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TENTE\Desktop\excel_per_ASI2020\C08\"/>
    </mc:Choice>
  </mc:AlternateContent>
  <bookViews>
    <workbookView xWindow="0" yWindow="0" windowWidth="19200" windowHeight="7050" tabRatio="1000"/>
  </bookViews>
  <sheets>
    <sheet name="Indice" sheetId="4" r:id="rId1"/>
    <sheet name="8.1" sheetId="5" r:id="rId2"/>
    <sheet name="8.1 segue1" sheetId="6" r:id="rId3"/>
    <sheet name="8.1 segue2" sheetId="7" r:id="rId4"/>
    <sheet name="8.2" sheetId="8" r:id="rId5"/>
    <sheet name="8.3" sheetId="9" r:id="rId6"/>
    <sheet name="8.4" sheetId="10" r:id="rId7"/>
    <sheet name="8.5" sheetId="11" r:id="rId8"/>
    <sheet name="8.6" sheetId="1" r:id="rId9"/>
    <sheet name="8.7" sheetId="13" r:id="rId10"/>
    <sheet name="8.8" sheetId="14" r:id="rId11"/>
    <sheet name="8.9" sheetId="15" r:id="rId12"/>
    <sheet name="8.10" sheetId="2" r:id="rId13"/>
    <sheet name="8.10 segue" sheetId="3" r:id="rId14"/>
    <sheet name="8.11" sheetId="18" r:id="rId15"/>
    <sheet name="8.12" sheetId="19" r:id="rId16"/>
    <sheet name="8.12 segue" sheetId="20" r:id="rId17"/>
    <sheet name="8.13" sheetId="21" r:id="rId18"/>
    <sheet name="8.14" sheetId="22" r:id="rId19"/>
    <sheet name="8.15" sheetId="23" r:id="rId20"/>
    <sheet name="8.16" sheetId="24" r:id="rId21"/>
    <sheet name="8.17" sheetId="25" r:id="rId22"/>
    <sheet name="8.18" sheetId="26" r:id="rId23"/>
    <sheet name="8.19" sheetId="27" r:id="rId24"/>
    <sheet name="8.20" sheetId="28" r:id="rId25"/>
    <sheet name="8.21" sheetId="29" r:id="rId26"/>
    <sheet name="8.22" sheetId="30" r:id="rId27"/>
    <sheet name="8.23 " sheetId="31" r:id="rId28"/>
    <sheet name="8.23 segue " sheetId="32" r:id="rId29"/>
  </sheets>
  <definedNames>
    <definedName name="_xlnm.Print_Area" localSheetId="17">'8.13'!$A$1:$K$44</definedName>
    <definedName name="_xlnm.Print_Area" localSheetId="18">'8.14'!$A$1:$J$53</definedName>
    <definedName name="_xlnm.Print_Area" localSheetId="22">'8.18'!$A$1:$J$42</definedName>
    <definedName name="_xlnm.Print_Area" localSheetId="25">'8.21'!$A$1:$R$52</definedName>
    <definedName name="Z_AD5DE91A_9B04_4381_96B9_31A2A098F262_.wvu.PrintArea" localSheetId="17" hidden="1">'8.13'!$A$1:$K$44</definedName>
    <definedName name="Z_AD5DE91A_9B04_4381_96B9_31A2A098F262_.wvu.PrintArea" localSheetId="18" hidden="1">'8.14'!$A$1:$J$53</definedName>
    <definedName name="Z_AD5DE91A_9B04_4381_96B9_31A2A098F262_.wvu.PrintArea" localSheetId="22" hidden="1">'8.18'!$A$1:$J$42</definedName>
    <definedName name="Z_AD5DE91A_9B04_4381_96B9_31A2A098F262_.wvu.PrintArea" localSheetId="25" hidden="1">'8.21'!$A$1:$R$52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7" i="18" l="1"/>
  <c r="L26" i="18"/>
  <c r="L25" i="18"/>
  <c r="L24" i="18"/>
  <c r="L23" i="18"/>
  <c r="G47" i="7"/>
  <c r="G46" i="7"/>
  <c r="G45" i="7"/>
  <c r="G44" i="7"/>
  <c r="G43" i="7"/>
  <c r="G42" i="7"/>
  <c r="G41" i="7"/>
  <c r="G40" i="7"/>
  <c r="G39" i="7"/>
  <c r="G38" i="7"/>
  <c r="G37" i="7"/>
  <c r="G36" i="7"/>
  <c r="G35" i="7"/>
  <c r="G34" i="7"/>
  <c r="G33" i="7"/>
  <c r="G32" i="7"/>
  <c r="G31" i="7"/>
  <c r="G30" i="7"/>
  <c r="G29" i="7"/>
  <c r="G28" i="7"/>
  <c r="G27" i="7"/>
  <c r="G26" i="7"/>
  <c r="G25" i="7"/>
  <c r="G24" i="7"/>
  <c r="G23" i="7"/>
  <c r="G22" i="7"/>
  <c r="G21" i="7"/>
  <c r="G47" i="6"/>
  <c r="G46" i="6"/>
  <c r="G45" i="6"/>
  <c r="G44" i="6"/>
  <c r="G43" i="6"/>
  <c r="G42" i="6"/>
  <c r="G41" i="6"/>
  <c r="G40" i="6"/>
  <c r="G39" i="6"/>
  <c r="G38" i="6"/>
  <c r="G37" i="6"/>
  <c r="G36" i="6"/>
  <c r="G35" i="6"/>
  <c r="G34" i="6"/>
  <c r="G33" i="6"/>
  <c r="G32" i="6"/>
  <c r="G31" i="6"/>
  <c r="G30" i="6"/>
  <c r="G29" i="6"/>
  <c r="G28" i="6"/>
  <c r="G27" i="6"/>
  <c r="G26" i="6"/>
  <c r="G25" i="6"/>
  <c r="G24" i="6"/>
  <c r="G23" i="6"/>
  <c r="G22" i="6"/>
  <c r="G21" i="6"/>
  <c r="G47" i="5"/>
  <c r="G46" i="5"/>
  <c r="G45" i="5"/>
  <c r="G44" i="5"/>
  <c r="G43" i="5"/>
  <c r="G42" i="5"/>
  <c r="G41" i="5"/>
  <c r="G40" i="5"/>
  <c r="G39" i="5"/>
  <c r="G38" i="5"/>
  <c r="G37" i="5"/>
  <c r="G36" i="5"/>
  <c r="G35" i="5"/>
  <c r="G34" i="5"/>
  <c r="G33" i="5"/>
  <c r="G32" i="5"/>
  <c r="G31" i="5"/>
  <c r="G30" i="5"/>
  <c r="G29" i="5"/>
  <c r="G28" i="5"/>
  <c r="G27" i="5"/>
  <c r="G26" i="5"/>
  <c r="G25" i="5"/>
  <c r="G24" i="5"/>
  <c r="G23" i="5"/>
  <c r="G22" i="5"/>
  <c r="G21" i="5"/>
</calcChain>
</file>

<file path=xl/sharedStrings.xml><?xml version="1.0" encoding="utf-8"?>
<sst xmlns="http://schemas.openxmlformats.org/spreadsheetml/2006/main" count="1756" uniqueCount="486">
  <si>
    <t>Tavola 8.6</t>
  </si>
  <si>
    <t xml:space="preserve">Disoccupati per tipologia, sesso e regione </t>
  </si>
  <si>
    <t>Anno 2019, in percentuale sul totale dei disoccupati</t>
  </si>
  <si>
    <t>ANNI
REGIONI</t>
  </si>
  <si>
    <t>Ex occupati</t>
  </si>
  <si>
    <t>Ex inattivi</t>
  </si>
  <si>
    <t>Senza esperienza di lavoro</t>
  </si>
  <si>
    <t>Maschi</t>
  </si>
  <si>
    <t>Femmine</t>
  </si>
  <si>
    <t>Maschi e femmine</t>
  </si>
  <si>
    <t>2019 - PER REGIONE</t>
  </si>
  <si>
    <t xml:space="preserve">Piemonte </t>
  </si>
  <si>
    <t>Valle d'Aosta/Vallée d'Aoste</t>
  </si>
  <si>
    <t xml:space="preserve">Liguria </t>
  </si>
  <si>
    <t xml:space="preserve">Lombardia </t>
  </si>
  <si>
    <t>Trentino-Alto Adige/Südtirol</t>
  </si>
  <si>
    <t>Bolzano/Bozen</t>
  </si>
  <si>
    <t>Trento</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</si>
  <si>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</si>
  <si>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</si>
  <si>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</si>
  <si>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</si>
  <si>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</si>
  <si>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</si>
  <si>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</si>
  <si>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</si>
  <si>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</si>
  <si>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</si>
  <si>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</si>
  <si>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</si>
  <si>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</si>
  <si>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</si>
  <si>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</si>
  <si>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Nord-ovest</t>
  </si>
  <si>
    <t>Nord-est</t>
  </si>
  <si>
    <t>Centro</t>
  </si>
  <si>
    <t>Mezzogiorno</t>
  </si>
  <si>
    <t>ITALIA</t>
  </si>
  <si>
    <t>Fonte: Istat, Rilevazione sulle forze di lavoro (R)</t>
  </si>
  <si>
    <t>Tavola 8.10</t>
  </si>
  <si>
    <t>Lavoratori occupati delle imprese per sesso, età, paese di nascita, settore di attività economica e ripartizione geografica</t>
  </si>
  <si>
    <t>Anno 2017 (a)</t>
  </si>
  <si>
    <t xml:space="preserve">SETTORI DI ATTIVITÀ ECONOMICA
RIPARTIZIONI GEOGRAFICHE                                              </t>
  </si>
  <si>
    <t xml:space="preserve">Totale </t>
  </si>
  <si>
    <t>Sesso (b)</t>
  </si>
  <si>
    <t>Età (b)</t>
  </si>
  <si>
    <t>Paese di nascita (b)</t>
  </si>
  <si>
    <t>Femmine 
in % 
sul totale</t>
  </si>
  <si>
    <t>Valori  
assoluti</t>
  </si>
  <si>
    <t>Composizioni percentuali</t>
  </si>
  <si>
    <t>Italia</t>
  </si>
  <si>
    <t>Estero</t>
  </si>
  <si>
    <t>Di 
nazio-
nalità
estera 
in 
% sul 
totale</t>
  </si>
  <si>
    <t>15-29</t>
  </si>
  <si>
    <t>30-49</t>
  </si>
  <si>
    <t>50 e più</t>
  </si>
  <si>
    <t>LAVORATORI DIPENDENTI</t>
  </si>
  <si>
    <t>SETTORI DI ATTIVITÀ ECONOMICA</t>
  </si>
  <si>
    <t>Industria in senso stretto</t>
  </si>
  <si>
    <t>Costruzioni</t>
  </si>
  <si>
    <t>Commercio, trasporto e magazzinaggio, alloggio e ristorazione</t>
  </si>
  <si>
    <t>Altri servizi</t>
  </si>
  <si>
    <t>RIPARTIZIONI GEOGRAFICHE</t>
  </si>
  <si>
    <t>Sud</t>
  </si>
  <si>
    <t>Isole</t>
  </si>
  <si>
    <t>LAVORATORI INDIPENDENTI</t>
  </si>
  <si>
    <t>Totale</t>
  </si>
  <si>
    <t>Fonte: Istat, Registro statistico dell'occupazione delle imprese (ASIA-Occupazione) (E)</t>
  </si>
  <si>
    <t>(a) Le modalità di diffusione del Registro Asia occupazione sono in corso di ridefinizione, in quanto si tratta di uno dei prodotti statistici che rientrano nell'appendice H del parere del Garante sulla privacy al PSN 2017-2019, aggiornamento 2018-2019 (Elenco dei lavori statistici che trattano dati personali momentaneamente sospesi).</t>
  </si>
  <si>
    <t xml:space="preserve">(b) I totali comprendono 24.128 posizioni lavorative occupate da lavoratori dipendenti e 1.798 da lavoratori indipendenti per i quali non sono indicate le informazioni di dettaglio (sesso, età e paese di nascita). Per il paese di nascita, le posizioni lavorative occupate da lavoratori dipendenti senza informazione di dettaglio, diventano 24.522, da lavoratori indipendenti 1.930 , da lavoratori esterni 20 e da lavoratori temporanei 6. </t>
  </si>
  <si>
    <r>
      <t xml:space="preserve">Tavola 8.10 </t>
    </r>
    <r>
      <rPr>
        <sz val="9"/>
        <rFont val="Arial"/>
        <family val="2"/>
      </rPr>
      <t>segue</t>
    </r>
  </si>
  <si>
    <t xml:space="preserve">Valori 
assoluti </t>
  </si>
  <si>
    <t>LAVORATORI ESTERNI</t>
  </si>
  <si>
    <t>LAVORATORI TEMPORANEI</t>
  </si>
  <si>
    <t>Capitolo 8 - Mercato del lavoro</t>
  </si>
  <si>
    <t>Tavola 8.1</t>
  </si>
  <si>
    <t>-</t>
  </si>
  <si>
    <t>Popolazione residente per condizione professionale, attività economica degli occupati, sesso e regione</t>
  </si>
  <si>
    <t>Anno 2019</t>
  </si>
  <si>
    <t>Tavola 8.2</t>
  </si>
  <si>
    <t>Popolazione residente di 15 anni e più per classe di età, sesso, condizione professionale e titolo di studio</t>
  </si>
  <si>
    <t>Tavola 8.3</t>
  </si>
  <si>
    <t>Occupati in complesso per posizione professionale, sesso e settore di attività economica</t>
  </si>
  <si>
    <t>Tavola 8.4</t>
  </si>
  <si>
    <t xml:space="preserve">Occupati dipendenti per carattere dell'occupazione e occupati part time per sesso e regione </t>
  </si>
  <si>
    <t>Tavola 8.5</t>
  </si>
  <si>
    <t xml:space="preserve">Occupati in part time involontario e sottoccupati per sesso e ripartizione geografica </t>
  </si>
  <si>
    <t>Disoccupati per tipologia, sesso e regione</t>
  </si>
  <si>
    <t>Tavola 8.7</t>
  </si>
  <si>
    <t>Inattivi 15-64 anni per tipologia di inattività, sesso e regione</t>
  </si>
  <si>
    <t>Tavola 8.8</t>
  </si>
  <si>
    <t>Lavoratori dipendenti delle imprese per regime orario, carattere dell'occupazione, settore di attività economica e regione</t>
  </si>
  <si>
    <t>Anno 2017</t>
  </si>
  <si>
    <t>Tavola 8.9</t>
  </si>
  <si>
    <t>Lavoratori dipendenti delle imprese per qualifica professionale, settore di attività economica e regione</t>
  </si>
  <si>
    <t>Tavola 8.11</t>
  </si>
  <si>
    <t xml:space="preserve">Lavoratori occupati delle imprese per classe di addetti, settore di attività economica e ripartizione geografica </t>
  </si>
  <si>
    <t>Tavola 8.12</t>
  </si>
  <si>
    <t>Lavoratori occupati delle imprese per titolo di studio, settore di attività economica e ripartizione geografica</t>
  </si>
  <si>
    <t>Tavola 8.13</t>
  </si>
  <si>
    <t>Posti vacanti nelle imprese con almeno 10 dipendenti per attività economica</t>
  </si>
  <si>
    <t>Anni 2014-2019</t>
  </si>
  <si>
    <t>Tavola 8.14</t>
  </si>
  <si>
    <t>Posizioni lavorative dipendenti totali e al netto delle posizioni lavorative in cassa integrazione guadagni (Cig) nelle grandi imprese per attività economica. Indici in base 2015=100</t>
  </si>
  <si>
    <t>Anni 2017-2019</t>
  </si>
  <si>
    <t>Tavola 8.15</t>
  </si>
  <si>
    <t>Ore lavorate per dipendente (al netto delle posizioni lavorative in cassa integrazione guadagni), ore di cassa integrazione guadagni e ore di straordinario nelle grandi imprese per attività economica</t>
  </si>
  <si>
    <t>Tavola 8.16</t>
  </si>
  <si>
    <t>Dipendenti part time, tasso di ingresso e tasso di uscita dei dipendenti nelle grandi imprese per attività economica</t>
  </si>
  <si>
    <t>Tavola 8.17</t>
  </si>
  <si>
    <t>Ore lavorate per dipendente (al netto delle posizioni lavorative in cassa integrazione guadagni) nelle grandi imprese per qualifica e attività economica. Valori medi annui in base 2015=100</t>
  </si>
  <si>
    <t>Tavola 8.18</t>
  </si>
  <si>
    <t>Posizioni lavorative dipendenti nelle imprese per attività economica</t>
  </si>
  <si>
    <t>Tavola 8.19</t>
  </si>
  <si>
    <t>Monte ore lavorate, ore lavorate per dipendente e ore di cassa integrazione guadagni nelle imprese con almeno 10 dipendenti per attività economica. Indici in base 2015=100</t>
  </si>
  <si>
    <t>Tavola 8.20</t>
  </si>
  <si>
    <t>Retribuzioni contrattuali per dipendente a tempo pieno per qualifica e raggruppamento principale di contratti. Indici in base dicembre 2015=100</t>
  </si>
  <si>
    <t>Tavola 8.21</t>
  </si>
  <si>
    <t>Retribuzioni contrattuali orarie per qualifica e raggruppamento principale di contratti. Indici in base dicembre 2015=100</t>
  </si>
  <si>
    <t>Tavola 8.22</t>
  </si>
  <si>
    <t>Retribuzioni lorde e costo del lavoro per dipendente (al netto delle posizioni lavorative in cassa integrazione guadagni) nelle grandi imprese per attività economica. Indici in base 2015=100</t>
  </si>
  <si>
    <t>Tavola 8.23</t>
  </si>
  <si>
    <t>Retribuzioni lorde, costo del lavoro e oneri sociali per Ula per attività economica</t>
  </si>
  <si>
    <t>Anni 2015-2019</t>
  </si>
  <si>
    <t>Anno 2019, in migliaia</t>
  </si>
  <si>
    <t>Forze di lavoro</t>
  </si>
  <si>
    <t>Inattivi</t>
  </si>
  <si>
    <t>Popolazione residente</t>
  </si>
  <si>
    <t>Occupati (15 anni e oltre)</t>
  </si>
  <si>
    <t>Disoccupati</t>
  </si>
  <si>
    <t>15-64
anni</t>
  </si>
  <si>
    <t>Fino a
14 anni</t>
  </si>
  <si>
    <t>65 anni
e oltre</t>
  </si>
  <si>
    <t>Agricoltura</t>
  </si>
  <si>
    <t xml:space="preserve">Industria </t>
  </si>
  <si>
    <t>Servizi</t>
  </si>
  <si>
    <t>MASCHI</t>
  </si>
  <si>
    <t>Valle d'Aosta/
Vallée d'Aoste</t>
  </si>
  <si>
    <t>Trentino-Alto Adige/
Südtirol</t>
  </si>
  <si>
    <t xml:space="preserve">Trento </t>
  </si>
  <si>
    <r>
      <t xml:space="preserve">Tavola 8.1 </t>
    </r>
    <r>
      <rPr>
        <sz val="9"/>
        <rFont val="Arial"/>
        <family val="2"/>
      </rPr>
      <t>segue</t>
    </r>
  </si>
  <si>
    <t xml:space="preserve">Popolazione residente per condizione professionale, attività economica degli occupati, sesso e regione </t>
  </si>
  <si>
    <t>FEMMINE</t>
  </si>
  <si>
    <r>
      <t>Popolazione residente per condizione professionale, attività economica degli occupati, sesso e regione</t>
    </r>
    <r>
      <rPr>
        <sz val="9"/>
        <rFont val="Arial"/>
        <family val="2"/>
      </rPr>
      <t xml:space="preserve"> </t>
    </r>
  </si>
  <si>
    <t>MASCHI E FEMMINE</t>
  </si>
  <si>
    <t>Anno 2019, valori assoluti in migliaia</t>
  </si>
  <si>
    <t>TITOLI DI STUDIO</t>
  </si>
  <si>
    <t>Classi di età</t>
  </si>
  <si>
    <t>Sesso</t>
  </si>
  <si>
    <t xml:space="preserve">Totale 15 anni e oltre </t>
  </si>
  <si>
    <t>15-24</t>
  </si>
  <si>
    <t xml:space="preserve">25-34 </t>
  </si>
  <si>
    <t xml:space="preserve">35-44 </t>
  </si>
  <si>
    <t xml:space="preserve">45-54 </t>
  </si>
  <si>
    <t xml:space="preserve">55-64 </t>
  </si>
  <si>
    <t>15-64 anni</t>
  </si>
  <si>
    <t>VALORI ASSOLUTI</t>
  </si>
  <si>
    <t>OCCUPATI</t>
  </si>
  <si>
    <t xml:space="preserve">Senza titolo e licenza elementare </t>
  </si>
  <si>
    <t xml:space="preserve">Licenza di scuola media inferiore </t>
  </si>
  <si>
    <t xml:space="preserve">Diploma di scuola media superiore </t>
  </si>
  <si>
    <t>Laurea, diploma universitario, corsi post-laurea</t>
  </si>
  <si>
    <t>DISOCCUPATI</t>
  </si>
  <si>
    <t>Laurea, diploma universitario, corsi post laurea</t>
  </si>
  <si>
    <t>INATTIVI</t>
  </si>
  <si>
    <t>TOTALE</t>
  </si>
  <si>
    <t>INDICATORI</t>
  </si>
  <si>
    <t>TASSO DI OCCUPAZIONE</t>
  </si>
  <si>
    <t>TASSO DI DISOCCUPAZIONE</t>
  </si>
  <si>
    <t>TASSO DI INATTIVITÀ</t>
  </si>
  <si>
    <t>ù</t>
  </si>
  <si>
    <r>
      <t>Occupati in complesso per posizione professionale, sesso e settore di attività economica</t>
    </r>
    <r>
      <rPr>
        <sz val="9"/>
        <rFont val="Arial"/>
        <family val="2"/>
      </rPr>
      <t xml:space="preserve"> </t>
    </r>
  </si>
  <si>
    <t>ANNI
ATTIVITÀ ECONOMICHE</t>
  </si>
  <si>
    <t>Occupati in complesso</t>
  </si>
  <si>
    <t>Occupati dipendenti</t>
  </si>
  <si>
    <t>Occupati indipendenti</t>
  </si>
  <si>
    <t>2019 - PER SETTORE DI ATTIVITÀ ECONOMICA</t>
  </si>
  <si>
    <t xml:space="preserve">Agricoltura </t>
  </si>
  <si>
    <t xml:space="preserve">Costruzioni </t>
  </si>
  <si>
    <t>Industria</t>
  </si>
  <si>
    <t>Commercio, alberghi e ristoranti</t>
  </si>
  <si>
    <t>Altri servizi (a)</t>
  </si>
  <si>
    <r>
      <t>Servizi</t>
    </r>
    <r>
      <rPr>
        <sz val="7"/>
        <rFont val="Arial"/>
        <family val="2"/>
      </rPr>
      <t xml:space="preserve"> </t>
    </r>
  </si>
  <si>
    <t>COMPOSIZIONI PERCENTUALI</t>
  </si>
  <si>
    <t>(a) Nella voce Altri servizi sono compresi tutti i servizi dalla J alla U dell'Ateco 2007.</t>
  </si>
  <si>
    <t xml:space="preserve">                      </t>
  </si>
  <si>
    <t>Occupati dipendenti
 (valori assoluti)</t>
  </si>
  <si>
    <t>Di cui: a termine (%)</t>
  </si>
  <si>
    <t>Occupati part time</t>
  </si>
  <si>
    <t>Valori assoluti</t>
  </si>
  <si>
    <t>In percentuale sul totale occupati</t>
  </si>
  <si>
    <t>2019- PER REGIONE</t>
  </si>
  <si>
    <t>ANNI
RIPARTIZIONI GEOGRAFICHE</t>
  </si>
  <si>
    <t>Part time involontario (a)</t>
  </si>
  <si>
    <t>Sottoccupati (b)</t>
  </si>
  <si>
    <t>2019- PER RIPARTIZIONE GEOGRAFICA</t>
  </si>
  <si>
    <t>INCIDENZE PERCENTUALI</t>
  </si>
  <si>
    <t>(a) Gli occupati part time a carattere involontario sono coloro che dichiarano di aver accettato un lavoro a tempo parziale in assenza di un lavoro a tempo pieno. Le incidenze percentuali sono calcolate sul totale degli occupati part time.</t>
  </si>
  <si>
    <t>(b) I sottoccupati sono gli occupati a tempo parziale che dichiarano di essere immediatamente disponibili a lavorare un numero maggiore di ore. Le incidenze percentuali sono calcolate sul totale degli occupati.</t>
  </si>
  <si>
    <t>Forze lavoro potenziali (a)</t>
  </si>
  <si>
    <t>Non cercano e non disponibili a lavorare</t>
  </si>
  <si>
    <t>Totale inattivi</t>
  </si>
  <si>
    <t xml:space="preserve">(a) Le forze lavoro potenziali comprendono tutti gli inattivi che non hanno cercato un lavoro nelle ultime quattro settimane, ma sono subito disponibili a lavorare (entro due settimane) oppure, cercano lavoro, ma non sono subito disponibili a lavorare. Dall'edizione 2016 dell'annuario,  questo aggregato ha sostituito quello della "zona grigia" per una maggiore confrontabilità con i dati Eurostat, considerato soprattutto l'ampia sovrapponibilità dei due aggregati. In ogni caso entrambi sono disponibili sul data warehouse dell'istituto I.Stat. </t>
  </si>
  <si>
    <t xml:space="preserve">Anno 2017 </t>
  </si>
  <si>
    <t>ANNI
SETTORI DI ATTIVITÀ ECONOMICA
REGIONI</t>
  </si>
  <si>
    <t>Regime orario</t>
  </si>
  <si>
    <t>Carattere occupazione</t>
  </si>
  <si>
    <t>Tempo 
parziale</t>
  </si>
  <si>
    <t>Tempo
pieno</t>
  </si>
  <si>
    <t>Tempo parziale in % sul totale</t>
  </si>
  <si>
    <t>Tempo 
determinato</t>
  </si>
  <si>
    <t>Tempo 
indeterminato</t>
  </si>
  <si>
    <t>Tempo 
determinato in % sul totale</t>
  </si>
  <si>
    <t>ANNO 2017 (a)</t>
  </si>
  <si>
    <t>REGIONI</t>
  </si>
  <si>
    <t>Piemonte</t>
  </si>
  <si>
    <t>Liguria</t>
  </si>
  <si>
    <t>Lombardia</t>
  </si>
  <si>
    <t xml:space="preserve">Bolzano/Bozen </t>
  </si>
  <si>
    <t>Veneto</t>
  </si>
  <si>
    <t>Friuli-Venezia Giulia</t>
  </si>
  <si>
    <t>Emilia-Romagna</t>
  </si>
  <si>
    <t>Toscana</t>
  </si>
  <si>
    <t>Umbria</t>
  </si>
  <si>
    <t>Marche</t>
  </si>
  <si>
    <t>Lazio</t>
  </si>
  <si>
    <t>Abruzzo</t>
  </si>
  <si>
    <t>Molise</t>
  </si>
  <si>
    <t>Campania</t>
  </si>
  <si>
    <t>Puglia</t>
  </si>
  <si>
    <t>Basilicata</t>
  </si>
  <si>
    <t>Calabria</t>
  </si>
  <si>
    <t>Sicilia</t>
  </si>
  <si>
    <t>Sardegna</t>
  </si>
  <si>
    <t xml:space="preserve">Valori assoluti </t>
  </si>
  <si>
    <t>Impiegati</t>
  </si>
  <si>
    <t>Operai</t>
  </si>
  <si>
    <t>Quadri e dirigenti</t>
  </si>
  <si>
    <t>Altri dipendenti 
(a)</t>
  </si>
  <si>
    <t>ANNO 2017 (b)</t>
  </si>
  <si>
    <t>SETTORI DI ATTIVITÀ  ECONOMICA</t>
  </si>
  <si>
    <t>(a) Altre tipologie di dipendenti e apprendisti.</t>
  </si>
  <si>
    <t>(b) Le modalità di diffusione del Registro Asia occupazione sono in corso di ridefinizione, in quanto si tratta di uno dei prodotti statistici che rientrano nell'appendice H del parere del Garante sulla privacy al PSN 2017-2019, aggiornamento 2018-2019 (Elenco dei lavori statistici che trattano dati personali momentaneamente sospesi).</t>
  </si>
  <si>
    <t>SETTORI DI ATTIVITÀ  ECONOMICA
RIPARTIZIONI GEOGRAFICHE</t>
  </si>
  <si>
    <t>0-9</t>
  </si>
  <si>
    <t>10-49</t>
  </si>
  <si>
    <t>50-249</t>
  </si>
  <si>
    <t>oltre 250</t>
  </si>
  <si>
    <t>Totale (valori 
assoluti)</t>
  </si>
  <si>
    <t>Nessun 
titolo e attestato 
di scuola primaria</t>
  </si>
  <si>
    <t xml:space="preserve"> Diploma di licenza di scuola secondaria di  I grado</t>
  </si>
  <si>
    <t>Attestato/
diploma di qualifica professionale</t>
  </si>
  <si>
    <t>Diploma di scuola secondaria superiore e formazione post secondaria</t>
  </si>
  <si>
    <t>Diploma di istruzione terziaria, laurea di 
I livello, diploma accademico di I livello</t>
  </si>
  <si>
    <t>Laurea magistrale
 e diploma accademico di II livello</t>
  </si>
  <si>
    <t>Dottorato 
di 
ricerca</t>
  </si>
  <si>
    <t>Non disponibile</t>
  </si>
  <si>
    <t>Femmine in % sul totale</t>
  </si>
  <si>
    <r>
      <t xml:space="preserve">Tavola 8.12 </t>
    </r>
    <r>
      <rPr>
        <sz val="9"/>
        <rFont val="Arial"/>
        <family val="2"/>
      </rPr>
      <t>segue</t>
    </r>
  </si>
  <si>
    <r>
      <t xml:space="preserve">Posti vacanti nelle imprese con almeno 10 dipendenti per attività economica </t>
    </r>
    <r>
      <rPr>
        <sz val="9"/>
        <rFont val="Arial"/>
        <family val="2"/>
      </rPr>
      <t>(a)</t>
    </r>
  </si>
  <si>
    <t>Anni 2015-2019, per 100 posizioni lavorative occupate e posti vacanti</t>
  </si>
  <si>
    <r>
      <t>ATTIVIT</t>
    </r>
    <r>
      <rPr>
        <sz val="8"/>
        <rFont val="Calibri"/>
        <family val="2"/>
      </rPr>
      <t>À</t>
    </r>
    <r>
      <rPr>
        <sz val="7"/>
        <rFont val="Arial"/>
        <family val="2"/>
      </rPr>
      <t xml:space="preserve"> ECONOMICHE</t>
    </r>
  </si>
  <si>
    <t>Tassi di posti vacanti</t>
  </si>
  <si>
    <t>Differenze assolute (c)</t>
  </si>
  <si>
    <t xml:space="preserve">2018 (a)
</t>
  </si>
  <si>
    <t>2019
(b)</t>
  </si>
  <si>
    <t>2016/
2015</t>
  </si>
  <si>
    <t>2017/
2016</t>
  </si>
  <si>
    <t>2018/
2017</t>
  </si>
  <si>
    <t>2019/           2018</t>
  </si>
  <si>
    <r>
      <t xml:space="preserve">TOTALE INDUSTRIA E SERVIZI  (B-S escluso O) </t>
    </r>
    <r>
      <rPr>
        <sz val="7"/>
        <rFont val="Arial"/>
        <family val="2"/>
      </rPr>
      <t>(d)</t>
    </r>
  </si>
  <si>
    <t xml:space="preserve">TOTALE INDUSTRIA E SERVIZI DI MERCATO   (B-N) </t>
  </si>
  <si>
    <t/>
  </si>
  <si>
    <t>INDUSTRIA (B-F)</t>
  </si>
  <si>
    <t xml:space="preserve">Estrazione di minerali da cave e miniere </t>
  </si>
  <si>
    <t>Attività manifatturiere</t>
  </si>
  <si>
    <t>Fornitura di energia elettrica, gas, vapore e aria condizionata</t>
  </si>
  <si>
    <t>Fornitura di acqua, reti fognarie, attività di gestione dei rifiuti e risanamento</t>
  </si>
  <si>
    <t>SERVIZI (G-S escluso O) (d)</t>
  </si>
  <si>
    <r>
      <t>Servizi di mercato (G-N)</t>
    </r>
    <r>
      <rPr>
        <sz val="7"/>
        <rFont val="Arial"/>
        <family val="2"/>
      </rPr>
      <t xml:space="preserve"> (e)</t>
    </r>
  </si>
  <si>
    <t>Commercio al dettaglio; riparazione  di autoveicoli e motocicli</t>
  </si>
  <si>
    <t>Trasporto e magazzinaggio</t>
  </si>
  <si>
    <t>Attività dei servizi di alloggio e ristorazione</t>
  </si>
  <si>
    <t>Servizi di informazione e comunicazione</t>
  </si>
  <si>
    <t>Attività finanziarie e assicurative</t>
  </si>
  <si>
    <t>Attività immobiliari (e)</t>
  </si>
  <si>
    <t>*</t>
  </si>
  <si>
    <t>Attività professionali, scientifiche e tecniche</t>
  </si>
  <si>
    <t>Noleggio, agenzie di viaggio, servizi di supporto alle imprese</t>
  </si>
  <si>
    <t>Istruzione, sanità e assistenza sociale, attività artistiche e altre attività di servizi (P-S)</t>
  </si>
  <si>
    <t>0,1</t>
  </si>
  <si>
    <t>0,6</t>
  </si>
  <si>
    <t>-0,2</t>
  </si>
  <si>
    <t>Istruzione</t>
  </si>
  <si>
    <t>Sanità e assistenza sociale</t>
  </si>
  <si>
    <t>Attività artistiche, sportive, di intrattenimento</t>
  </si>
  <si>
    <t xml:space="preserve">Altre attività dei servizi </t>
  </si>
  <si>
    <t>Fonte: Istat, Indagine trimestrale sui posti vacanti e le ore lavorate (R);  Indagine su occupazione, orari di lavoro e retribuzioni nelle grandi imprese (R)</t>
  </si>
  <si>
    <t>(a)  I dati del 2018 sono stati rivisti secondo la politica standard dell'indagine. Pertanto tali dati possono differire rispetto a quelli pubblicati nel volume precedente.</t>
  </si>
  <si>
    <t>(b) Dati provvisori.</t>
  </si>
  <si>
    <t>(c) Le differenze sono calcolate sui valori dei tassi dei posti vacanti non arrotondati.</t>
  </si>
  <si>
    <t>(d) La sezione O ateco 2007 non è compresa nell’aggregato "SERVIZI “perché corrisponde alle attività della sezione PUBBLICA AMMINISTRAZIONE E DIFESA; ASSICURAZIONE SOCIALE OBBLIGATORIA, esclusa dal campo di osservazione dell'indagine.</t>
  </si>
  <si>
    <t>(e) La sezione Attività immobiliari è compresa nell'aggregato SERVIZI ma non viene pubblicata separatamente per la ridotta numerosità della sua popolazione.</t>
  </si>
  <si>
    <t>Anni 2017-2019, medie annue</t>
  </si>
  <si>
    <t>ATTIVITÀ ECONOMICHE</t>
  </si>
  <si>
    <t>Al netto delle posizioni in Cig</t>
  </si>
  <si>
    <t>Totali</t>
  </si>
  <si>
    <t>Var. % annue
2019/
2018</t>
  </si>
  <si>
    <t>TOTALE INDUSTRIA E SERVIZI (B-S, escluse O e P)  (a)</t>
  </si>
  <si>
    <t xml:space="preserve">TOTALE INDUSTRIA E SERVIZI DI MERCATO (B-N) </t>
  </si>
  <si>
    <r>
      <t xml:space="preserve">Industria (B-F) </t>
    </r>
    <r>
      <rPr>
        <sz val="7"/>
        <rFont val="Arial"/>
        <family val="2"/>
      </rPr>
      <t>(b)</t>
    </r>
  </si>
  <si>
    <t>Estrazione di minerali da cave e miniere (b)</t>
  </si>
  <si>
    <t>Industrie alimentari, delle bevande e del tabacco</t>
  </si>
  <si>
    <t>Industrie tessili, dell'abbigliamento, articoli in pelle e simili</t>
  </si>
  <si>
    <t>Industrie del legno, della carta e stampa</t>
  </si>
  <si>
    <t>Fabbricazione di coke e prodotti derivanti
dalla raffinazione del petrolio</t>
  </si>
  <si>
    <t>Fabbricazione di prodotti chimici</t>
  </si>
  <si>
    <t>Produzione di prodotti farmaceutici di base 
e di preparati farmaceutici</t>
  </si>
  <si>
    <t>Fabbricazione articoli in gomma e materie plastiche;
altri prodotti della lavorazione di minerali non metalliferi</t>
  </si>
  <si>
    <t>Metallurgia e fabbricazione di prodotti in metallo
(esclusi macchine e attrezzature)</t>
  </si>
  <si>
    <t>Fabbricazione di computer, prodotti di elettronica e ottica,
apparecchi elettromedicali, di misurazione e orologi</t>
  </si>
  <si>
    <t>Fabbricazione di apparecchiature elettriche e
apparecchiature per uso domestico non elettriche</t>
  </si>
  <si>
    <t>Fabbricazione di macchinari e apparecchiature n.c.a.</t>
  </si>
  <si>
    <t>Fabbricazione di mezzi di trasporto</t>
  </si>
  <si>
    <t>Altre industrie manifatturiere, riparazione
e installazione di macchine e apparecchiature</t>
  </si>
  <si>
    <t>Fornitura di acqua; reti fognarie, attività di gestione rifiuti e risanamento</t>
  </si>
  <si>
    <t>SERVIZI (G-S, escluse O e P) (a)</t>
  </si>
  <si>
    <r>
      <t>Servizi di mercato (G-N)</t>
    </r>
    <r>
      <rPr>
        <sz val="7"/>
        <rFont val="Arial"/>
        <family val="2"/>
      </rPr>
      <t xml:space="preserve"> (c)</t>
    </r>
  </si>
  <si>
    <t>Commercio all'ingrosso e dettaglio, riparazione autoveicoli e motocicli</t>
  </si>
  <si>
    <t xml:space="preserve">Trasporto e magazzinaggio </t>
  </si>
  <si>
    <t>Attività immobiliari (c)</t>
  </si>
  <si>
    <t>Sanità e assistenza sociale, attività artistiche e altre attività di servizi (Q-S)</t>
  </si>
  <si>
    <t>Sanita e assistenza sociale</t>
  </si>
  <si>
    <t>Fonte: Istat, Indagine su occupazione, orari di lavoro e retribuzioni nelle grandi imprese (R)</t>
  </si>
  <si>
    <t>(a)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</si>
  <si>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(b) La sezione Estrazione di minerali da cave e miniere è compresa nell'aggregato INDUSTRIA ma non viene evidenziata per motivi di riservatezza.</t>
  </si>
  <si>
    <t>(c) La sezione Attività immobiliari è compresa nell'aggregato SERVIZI ma non viene evidenziata per motivi di riservatezza.</t>
  </si>
  <si>
    <t xml:space="preserve">Anni 2017-2019 </t>
  </si>
  <si>
    <t>Ore lavorate
per dipendente (indici in base 2015=100) (a)</t>
  </si>
  <si>
    <t>Ore di cassa integrazione
guadagni (rapporto per 1.000
ore lavorate) (b)</t>
  </si>
  <si>
    <t>Ore di  straordinario per 100 ore ordinarie</t>
  </si>
  <si>
    <t>Var. %
2019/ 2018</t>
  </si>
  <si>
    <t>TOTALE INDUSTRIA E SERVIZI (B-S, escluse O e P) (c)</t>
  </si>
  <si>
    <r>
      <t>Industria (B-F)</t>
    </r>
    <r>
      <rPr>
        <sz val="7"/>
        <rFont val="Arial"/>
        <family val="2"/>
      </rPr>
      <t xml:space="preserve"> (d)</t>
    </r>
  </si>
  <si>
    <t>Estrazione di minerali da cave e miniere (d)</t>
  </si>
  <si>
    <t>Fabbricazione articoli in gomma e materie plastiche; altri prodotti della lavorazione di minerali non metalliferi</t>
  </si>
  <si>
    <t>Fabbricazione di computer, prodotti di elettronica e ottica, apparecchi elettromedicali, di misurazione e orologi</t>
  </si>
  <si>
    <t>Fabbricazione di apparecchiature elettriche e apparecchiature per uso domestico non elettriche</t>
  </si>
  <si>
    <t>Altre industrie manifatturiere, riparazione e installazione di macchine e apparecchiature</t>
  </si>
  <si>
    <t>SERVIZI (G-S, escluse O e P) (c)</t>
  </si>
  <si>
    <r>
      <t xml:space="preserve">Servizi di mercato (G-N) </t>
    </r>
    <r>
      <rPr>
        <sz val="7"/>
        <rFont val="Arial"/>
        <family val="2"/>
      </rPr>
      <t>(e)</t>
    </r>
  </si>
  <si>
    <t>(a) Le ore lavorate comprendono sia le ore ordinarie, sia le ore straordinarie.</t>
  </si>
  <si>
    <t>(b) Le ore di Cig comprendono le ore effettivamente utilizzate di Cig ordinaria, straordinaria (tra cui la solidarietà) e in deroga.</t>
  </si>
  <si>
    <t>(c)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</si>
  <si>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(d) La sezione Estrazione di minerali da cave e miniere è compresa nell'aggregato INDUSTRIA ma non viene evidenziata per motivi di riservatezza.</t>
  </si>
  <si>
    <t>(e) La sezione Attività immobiliari è compresa nell'aggregato SERVIZI ma non viene evidenziata per motivi di riservatezza.</t>
  </si>
  <si>
    <t>Dipendenti in part time per 
100 dipendenti 
(valori percentuali)</t>
  </si>
  <si>
    <t>Tassi di ingresso dei dipendenti
(a)</t>
  </si>
  <si>
    <t>Tassi di uscita dei dipendenti (b)</t>
  </si>
  <si>
    <t>(a) Rapporto tra gli entrati nel mese e lo stock dei dipendenti a inizio mese per mille.</t>
  </si>
  <si>
    <t>(b) Rapporto tra gli usciti nel mese e lo stock dei dipendenti a inizio mese per mille.</t>
  </si>
  <si>
    <r>
      <t xml:space="preserve">Ore lavorate per dipendente (al netto delle posizioni lavorative in cassa integrazione guadagni) nelle grandi imprese per qualifica e attività economica. Valori medi annui in base 2015=100 </t>
    </r>
    <r>
      <rPr>
        <sz val="9"/>
        <rFont val="Arial"/>
        <family val="2"/>
      </rPr>
      <t>(a)</t>
    </r>
  </si>
  <si>
    <t>Totale dipendenti</t>
  </si>
  <si>
    <t>Operai e apprendisti</t>
  </si>
  <si>
    <t>Impiegati e intermedi</t>
  </si>
  <si>
    <t>Var. %
2019/
2018</t>
  </si>
  <si>
    <t>TOTALE INDUSTRIA E SERVIZI (B-S, escluse O e P) (b)</t>
  </si>
  <si>
    <r>
      <t>Industria (B-F)</t>
    </r>
    <r>
      <rPr>
        <sz val="7"/>
        <rFont val="Arial"/>
        <family val="2"/>
      </rPr>
      <t xml:space="preserve"> (c)</t>
    </r>
  </si>
  <si>
    <t>Estrazione di minerali da cave e miniere (c)</t>
  </si>
  <si>
    <t>Fabbricazione di coke e prodotti derivanti dalla raffinazione del petrolio</t>
  </si>
  <si>
    <t>Produzione di prodotti farmaceutici di base  e di preparati farmaceutici</t>
  </si>
  <si>
    <t>Metallurgia e fabbricazione di prodotti in metallo (esclusi macchine e attrezzature)</t>
  </si>
  <si>
    <t xml:space="preserve">SERVIZI (G-S, escluse O e P) (b) </t>
  </si>
  <si>
    <r>
      <t>Servizi di mercato (G-N)</t>
    </r>
    <r>
      <rPr>
        <sz val="7"/>
        <rFont val="Arial"/>
        <family val="2"/>
      </rPr>
      <t xml:space="preserve"> (d)</t>
    </r>
  </si>
  <si>
    <t>Attività immobiliari (d)</t>
  </si>
  <si>
    <t>(a) Le ore lavorate comprendono sia le ore ordinarie sia le ore straordinarie.</t>
  </si>
  <si>
    <t>(b)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</si>
  <si>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(c) La sezione Estrazione di minerali da cave e miniere è compresa nell'aggregato INDUSTRIA ma non viene evidenziata per motivi di riservatezza.</t>
  </si>
  <si>
    <t>(d) La sezione Attività immobiliari è compresa nell'aggregato SERVIZI ma non viene evidenziata per motivi di riservatezza.</t>
  </si>
  <si>
    <r>
      <t>Posizioni lavorative dipendenti nelle imprese per attività economica</t>
    </r>
    <r>
      <rPr>
        <sz val="9"/>
        <rFont val="Arial"/>
        <family val="2"/>
      </rPr>
      <t xml:space="preserve"> (a)</t>
    </r>
  </si>
  <si>
    <t>Valori in migliaia</t>
  </si>
  <si>
    <t>Differenze assolute</t>
  </si>
  <si>
    <t>Variazioni %</t>
  </si>
  <si>
    <t>2019/
2018</t>
  </si>
  <si>
    <r>
      <t>TOTALE INDUSTRIA E SERVIZI  (B-S escluso O)</t>
    </r>
    <r>
      <rPr>
        <sz val="7"/>
        <rFont val="Arial"/>
        <family val="2"/>
      </rPr>
      <t xml:space="preserve"> (c)</t>
    </r>
  </si>
  <si>
    <t xml:space="preserve">Industria in senso stretto </t>
  </si>
  <si>
    <t xml:space="preserve">Estrazione di minerali </t>
  </si>
  <si>
    <t xml:space="preserve">Attività manifatturiere </t>
  </si>
  <si>
    <t xml:space="preserve">Fornitura di energia elettrica, gas, vapore e aria condizionata </t>
  </si>
  <si>
    <t xml:space="preserve">Fornitura di acqua; reti fognarie, attività di gestione dei rifiuti e risanamento </t>
  </si>
  <si>
    <t>SERVIZI (G-S escluso O) (c)</t>
  </si>
  <si>
    <t>Servizi di mercato (G-N)</t>
  </si>
  <si>
    <t>di cui: Posizioni lavorative in somministrazione (ex interinali)</t>
  </si>
  <si>
    <t xml:space="preserve">Fonte: Istat, Rilevazione Oros (occupazione, retribuzioni, oneri sociali) (R) </t>
  </si>
  <si>
    <t>(a) I dati del 2018 sono stati rivisti secondo la politica standard dell'indagine. Pertanto tali dati possono differire rispetto a quelli pubblicati nel volume precedente.</t>
  </si>
  <si>
    <t xml:space="preserve">(b) Dati provvisori. </t>
  </si>
  <si>
    <t>(c) La sezione O ateco 2007 non è compresa nell’aggregato SERVIZI perché corrisponde alle attività della sezione PUBBLICA AMMINISTRAZIONE E DIFESA; ASSICURAZIONE SOCIALE OBBLIGATORIA, esclusa dal campo di osservazione dell'indagine.</t>
  </si>
  <si>
    <r>
      <t xml:space="preserve">Monte ore lavorate, ore lavorate per dipendente e ore di cassa integrazione guadagni nelle imprese con almeno 10 dipendenti per attività economica. Indici in base 2015=100 </t>
    </r>
    <r>
      <rPr>
        <sz val="9"/>
        <rFont val="Arial"/>
        <family val="2"/>
      </rPr>
      <t>(a)</t>
    </r>
  </si>
  <si>
    <t xml:space="preserve">Monte ore lavorate 
(indici al netto degli effetti di calendario) </t>
  </si>
  <si>
    <t>Ore lavorate per dipendente 
(indici al netto degli effetti di calendario) (b)</t>
  </si>
  <si>
    <t xml:space="preserve">Ore di cassa integrazione 
guadagni (c)
(rapporto per 1.000 ore lavorate) </t>
  </si>
  <si>
    <t>2019        (d)</t>
  </si>
  <si>
    <t>Var. %   
2019/
2018</t>
  </si>
  <si>
    <r>
      <t>TOTALE INDUSTRIA E SERVIZI  (B-S escluso O)</t>
    </r>
    <r>
      <rPr>
        <sz val="7"/>
        <rFont val="Arial"/>
        <family val="2"/>
      </rPr>
      <t xml:space="preserve"> (e)</t>
    </r>
  </si>
  <si>
    <t>….</t>
  </si>
  <si>
    <t>SERVIZI (G-S escluso O) (e)</t>
  </si>
  <si>
    <r>
      <t>Servizi di mercato (G-N)</t>
    </r>
    <r>
      <rPr>
        <sz val="7"/>
        <rFont val="Arial"/>
        <family val="2"/>
      </rPr>
      <t xml:space="preserve"> (f)</t>
    </r>
  </si>
  <si>
    <t>Attività immobiliari (f)</t>
  </si>
  <si>
    <t>Fonte: Istat, Indagine trimestrale sui posti vacanti e le ore lavorate (R); Indagine su occupazione, orari di lavoro e retribuzioni nelle grandi imprese (R)</t>
  </si>
  <si>
    <t>(b) Le ore  lavorate comprendono sia le ore ordinarie, sia le ore straordinarie.</t>
  </si>
  <si>
    <t>(c) Le ore di cassa integrazione guadagni comprendono: le ore di cassa integrazione ordinaria, straordinaria e in deroga.</t>
  </si>
  <si>
    <t>(d) Dati provvisori.</t>
  </si>
  <si>
    <t>(e) La sezione O ateco 2007 non è compresa nell’aggregato SERVIZI perché corrisponde alle attività della sezione PUBBLICA AMMINISTRAZIONE E DIFESA; ASSICURAZIONE SOCIALE OBBLIGATORIA, esclusa dal campo di osservazione dell'indagine.</t>
  </si>
  <si>
    <t>(f) La sezione Attività immobiliari è compresa nell'aggregato SERVIZI ma non viene pubblicata separatamente per la ridotta numerosità della sua popolazione.</t>
  </si>
  <si>
    <r>
      <t xml:space="preserve">Retribuzioni contrattuali per dipendente a tempo pieno per qualifica e raggruppamento principale di contratti. Indici in base dicembre 2015=100 </t>
    </r>
    <r>
      <rPr>
        <sz val="9"/>
        <rFont val="Arial"/>
        <family val="2"/>
      </rPr>
      <t>(a)</t>
    </r>
  </si>
  <si>
    <t xml:space="preserve">Anni 2017-2019, medie annue e variazioni percentuali annue
</t>
  </si>
  <si>
    <t>RAGGRUPPAMENTI PRINCIPALI DI CONTRATTI</t>
  </si>
  <si>
    <t>Operai e impiegati</t>
  </si>
  <si>
    <t>INDICE GENERALE</t>
  </si>
  <si>
    <t>TOTALE SETTORE PRIVATO</t>
  </si>
  <si>
    <t xml:space="preserve">  Estrazione minerali</t>
  </si>
  <si>
    <t xml:space="preserve">  Alimentari</t>
  </si>
  <si>
    <t xml:space="preserve">  Tessili, abbigliamento e lavorazione pelli</t>
  </si>
  <si>
    <t xml:space="preserve">  Legno, carta e stampa</t>
  </si>
  <si>
    <t xml:space="preserve">  Energia e petroli</t>
  </si>
  <si>
    <t xml:space="preserve">  Chimiche</t>
  </si>
  <si>
    <t xml:space="preserve">  Gomma, plastica e lav. minerali non metalliferi</t>
  </si>
  <si>
    <t xml:space="preserve">  Settore metalmeccanico</t>
  </si>
  <si>
    <t xml:space="preserve">  Energia elettrica e gas</t>
  </si>
  <si>
    <t xml:space="preserve">  Acqua e servizi di smaltimento rifiuti</t>
  </si>
  <si>
    <t xml:space="preserve">  Edilizia</t>
  </si>
  <si>
    <t>Servizi privati</t>
  </si>
  <si>
    <t xml:space="preserve"> Commercio</t>
  </si>
  <si>
    <t xml:space="preserve"> Farmacie private</t>
  </si>
  <si>
    <t xml:space="preserve"> Trasporti, servizi postali e attività connesse</t>
  </si>
  <si>
    <t xml:space="preserve"> Pubblici esercizi e alberghi</t>
  </si>
  <si>
    <t xml:space="preserve"> Servizi di informazione e comunicazione</t>
  </si>
  <si>
    <t xml:space="preserve"> Telecomunicazioni</t>
  </si>
  <si>
    <t xml:space="preserve"> Credito e assicurazioni</t>
  </si>
  <si>
    <t xml:space="preserve"> Altri servizi privati</t>
  </si>
  <si>
    <t>TOTALE PUBBLICA AMMINISTRAZIONE</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</si>
  <si>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</si>
  <si>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</si>
  <si>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</si>
  <si>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</si>
  <si>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</si>
  <si>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</si>
  <si>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</si>
  <si>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</si>
  <si>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t>Fonte: Istat, Indagine su retribuzioni lorde contrattuali e durata contrattuale del lavoro (R)</t>
  </si>
  <si>
    <t>(a)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poichè presenta le principali novità introdotte con l'aggiornamento della base.</t>
  </si>
  <si>
    <r>
      <t>Retribuzioni contrattuali orarie per qualifica e raggruppamento principale di contratti. Indici in base dicembre 2015=100</t>
    </r>
    <r>
      <rPr>
        <sz val="9"/>
        <rFont val="Arial"/>
        <family val="2"/>
      </rPr>
      <t xml:space="preserve"> (a)</t>
    </r>
  </si>
  <si>
    <t>RAGGRUPPAMENTI PRINCIPALI 
DI CONTRATTI</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</si>
  <si>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</si>
  <si>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</si>
  <si>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</si>
  <si>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</si>
  <si>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</si>
  <si>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</si>
  <si>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</si>
  <si>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</si>
  <si>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t xml:space="preserve">(a)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
</t>
  </si>
  <si>
    <t>Retribuzioni lorde per dipendente</t>
  </si>
  <si>
    <t>Costo del lavoro per dipendente</t>
  </si>
  <si>
    <t>TOTALE INDUSTRIA E SERVIZI (B-S, escluse O e P) (a)</t>
  </si>
  <si>
    <r>
      <t>Industria (B-F)</t>
    </r>
    <r>
      <rPr>
        <sz val="7"/>
        <rFont val="Arial"/>
        <family val="2"/>
      </rPr>
      <t xml:space="preserve"> (b)</t>
    </r>
  </si>
  <si>
    <r>
      <t>Servizi di mercato  (G-N)</t>
    </r>
    <r>
      <rPr>
        <sz val="7"/>
        <rFont val="Arial"/>
        <family val="2"/>
      </rPr>
      <t xml:space="preserve"> (c)</t>
    </r>
  </si>
  <si>
    <t>Commercio all'ingrosso e dettaglio,riparazione autoveicoli e motocicli</t>
  </si>
  <si>
    <t>(a)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</si>
  <si>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r>
      <t>Retribuzioni lorde, costo del lavoro e oneri sociali per Ula per attività economica</t>
    </r>
    <r>
      <rPr>
        <sz val="9"/>
        <rFont val="Arial"/>
        <family val="2"/>
      </rPr>
      <t xml:space="preserve"> (a)</t>
    </r>
  </si>
  <si>
    <t>Indici in base 2015=100</t>
  </si>
  <si>
    <t>RETRIBUZIONI LORDE</t>
  </si>
  <si>
    <t xml:space="preserve">SERVIZI (G-S escluso O) (c) </t>
  </si>
  <si>
    <t xml:space="preserve">Commercio al dettaglio; riparazione  di autoveicoli e motocicli </t>
  </si>
  <si>
    <t xml:space="preserve">Attività dei servizi di alloggio e ristorazione </t>
  </si>
  <si>
    <t xml:space="preserve">Servizi di informazione e comunicazione </t>
  </si>
  <si>
    <t xml:space="preserve">Attività finanziarie e assicurative </t>
  </si>
  <si>
    <t xml:space="preserve">Attività immobiliari </t>
  </si>
  <si>
    <t xml:space="preserve">Attività professionali, scientifiche e tecniche </t>
  </si>
  <si>
    <t xml:space="preserve">Noleggio, agenzie di viaggio, servizi di supporto alle imprese </t>
  </si>
  <si>
    <t xml:space="preserve">Istruzione </t>
  </si>
  <si>
    <t xml:space="preserve">Sanità e assistenza sociale </t>
  </si>
  <si>
    <t xml:space="preserve">Attività artistiche, sportive, di intrattenimento </t>
  </si>
  <si>
    <r>
      <t xml:space="preserve">Tavola 8.23 </t>
    </r>
    <r>
      <rPr>
        <sz val="9"/>
        <rFont val="Arial"/>
        <family val="2"/>
      </rPr>
      <t>segue</t>
    </r>
  </si>
  <si>
    <t>COSTO DEL LAVORO</t>
  </si>
  <si>
    <t>ONERI SOCIALI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</si>
</sst>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quot;-&quot;??_-;_-@_-"/>
    <numFmt numFmtId="165" formatCode="#,##0.0"/>
    <numFmt numFmtId="166" formatCode="0.0"/>
    <numFmt numFmtId="167" formatCode="######0.0"/>
    <numFmt numFmtId="168" formatCode="_-* #,##0_-;\-* #,##0_-;_-* &quot;-&quot;??_-;_-@_-"/>
    <numFmt numFmtId="169" formatCode="#,##0_ ;\-#,##0\ "/>
    <numFmt numFmtId="170" formatCode="#,##0.0_ ;\-#,##0.0\ "/>
  </numFmts>
  <fonts count="40">
    <font>
      <sz val="11"/>
      <color theme="1"/>
      <name val="Calibri"/>
      <family val="2"/>
      <scheme val="minor"/>
    </font>
    <font>
      <sz val="10"/>
      <name val="Arial"/>
      <family val="2"/>
    </font>
    <font>
      <sz val="7"/>
      <name val="Arial"/>
      <family val="2"/>
    </font>
    <font>
      <sz val="7"/>
      <color rgb="FF707070"/>
      <name val="Arial"/>
      <family val="2"/>
    </font>
    <font>
      <b/>
      <sz val="9"/>
      <name val="Arial"/>
      <family val="2"/>
    </font>
    <font>
      <sz val="9"/>
      <name val="Arial"/>
      <family val="2"/>
    </font>
    <font>
      <b/>
      <sz val="7"/>
      <name val="Arial"/>
      <family val="2"/>
    </font>
    <font>
      <i/>
      <sz val="7"/>
      <name val="Arial"/>
      <family val="2"/>
    </font>
    <font>
      <sz val="8"/>
      <name val="Arial"/>
      <family val="2"/>
    </font>
    <font>
      <sz val="9"/>
      <color rgb="FF707070"/>
      <name val="Arial"/>
      <family val="2"/>
    </font>
    <font>
      <sz val="12"/>
      <name val="Arial"/>
      <family val="2"/>
    </font>
    <font>
      <sz val="11"/>
      <color theme="1"/>
      <name val="Calibri"/>
      <family val="2"/>
      <scheme val="minor"/>
    </font>
    <font>
      <sz val="9"/>
      <color indexed="23"/>
      <name val="Arial"/>
      <family val="2"/>
    </font>
    <font>
      <sz val="11"/>
      <color theme="0"/>
      <name val="Arial Black"/>
      <family val="2"/>
    </font>
    <font>
      <sz val="9"/>
      <color rgb="FFC00000"/>
      <name val="Arial"/>
      <family val="2"/>
    </font>
    <font>
      <u/>
      <sz val="10"/>
      <color indexed="12"/>
      <name val="Arial"/>
      <family val="2"/>
    </font>
    <font>
      <b/>
      <u/>
      <sz val="10"/>
      <color indexed="12"/>
      <name val="Arial"/>
      <family val="2"/>
    </font>
    <font>
      <sz val="9"/>
      <color rgb="FFFF0000"/>
      <name val="Arial"/>
      <family val="2"/>
    </font>
    <font>
      <sz val="11"/>
      <name val="Calibri"/>
      <family val="2"/>
      <scheme val="minor"/>
    </font>
    <font>
      <b/>
      <sz val="12"/>
      <name val="Arial"/>
      <family val="2"/>
    </font>
    <font>
      <sz val="7"/>
      <color theme="1"/>
      <name val="Arial"/>
      <family val="2"/>
    </font>
    <font>
      <b/>
      <sz val="7"/>
      <color rgb="FFFF0000"/>
      <name val="Arial"/>
      <family val="2"/>
    </font>
    <font>
      <sz val="7"/>
      <color rgb="FFFF0000"/>
      <name val="Arial"/>
      <family val="2"/>
    </font>
    <font>
      <b/>
      <sz val="8"/>
      <name val="Arial"/>
      <family val="2"/>
    </font>
    <font>
      <sz val="10"/>
      <name val="MS Sans Serif"/>
      <family val="2"/>
    </font>
    <font>
      <sz val="8"/>
      <name val="Calibri"/>
      <family val="2"/>
    </font>
    <font>
      <sz val="10"/>
      <color rgb="FF0070C0"/>
      <name val="MS Sans Serif"/>
      <family val="2"/>
    </font>
    <font>
      <b/>
      <sz val="10"/>
      <name val="MS Sans Serif"/>
      <family val="2"/>
    </font>
    <font>
      <sz val="7"/>
      <name val="MS Sans Serif"/>
      <family val="2"/>
    </font>
    <font>
      <sz val="10"/>
      <color rgb="FF707070"/>
      <name val="Arial"/>
      <family val="2"/>
    </font>
    <font>
      <b/>
      <sz val="10"/>
      <name val="Arial"/>
      <family val="2"/>
    </font>
    <font>
      <sz val="10"/>
      <color indexed="8"/>
      <name val="Calibri"/>
      <family val="2"/>
      <scheme val="minor"/>
    </font>
    <font>
      <sz val="10"/>
      <name val="Dialog"/>
    </font>
    <font>
      <i/>
      <sz val="10"/>
      <name val="Arial"/>
      <family val="2"/>
    </font>
    <font>
      <b/>
      <sz val="7"/>
      <color indexed="8"/>
      <name val="Arial"/>
      <family val="2"/>
    </font>
    <font>
      <b/>
      <sz val="7"/>
      <color theme="1"/>
      <name val="Arial"/>
      <family val="2"/>
    </font>
    <font>
      <sz val="7"/>
      <color indexed="8"/>
      <name val="Arial"/>
      <family val="2"/>
    </font>
    <font>
      <i/>
      <sz val="7"/>
      <color indexed="8"/>
      <name val="Arial"/>
      <family val="2"/>
    </font>
    <font>
      <sz val="10"/>
      <color indexed="8"/>
      <name val="Arial"/>
      <family val="2"/>
    </font>
    <font>
      <sz val="8"/>
      <color rgb="FF707070"/>
      <name val="Arial"/>
      <family val="2"/>
    </font>
  </fonts>
  <fills count="4">
    <fill>
      <patternFill patternType="none"/>
    </fill>
    <fill>
      <patternFill patternType="gray125"/>
    </fill>
    <fill>
      <patternFill patternType="solid">
        <fgColor rgb="FFA12742"/>
        <bgColor indexed="64"/>
      </patternFill>
    </fill>
    <fill>
      <patternFill patternType="solid">
        <fgColor theme="0"/>
        <bgColor indexed="64"/>
      </patternFill>
    </fill>
  </fills>
  <borders count="7">
    <border>
      <left/>
      <right/>
      <top/>
      <bottom/>
      <diagonal/>
    </border>
    <border>
      <left/>
      <right/>
      <top/>
      <bottom style="thin">
        <color indexed="64"/>
      </bottom>
      <diagonal/>
    </border>
    <border>
      <left/>
      <right/>
      <top/>
      <bottom style="thin">
        <color indexed="8"/>
      </bottom>
      <diagonal/>
    </border>
    <border>
      <left/>
      <right/>
      <top style="thin">
        <color indexed="64"/>
      </top>
      <bottom/>
      <diagonal/>
    </border>
    <border>
      <left/>
      <right/>
      <top style="thin">
        <color indexed="64"/>
      </top>
      <bottom style="thin">
        <color indexed="64"/>
      </bottom>
      <diagonal/>
    </border>
    <border>
      <left/>
      <right/>
      <top style="thin">
        <color rgb="FFC00000"/>
      </top>
      <bottom style="thin">
        <color rgb="FFC00000"/>
      </bottom>
      <diagonal/>
    </border>
    <border>
      <left/>
      <right/>
      <top style="thin">
        <color rgb="FFC00000"/>
      </top>
      <bottom/>
      <diagonal/>
    </border>
  </borders>
  <cellStyleXfs count="14">
    <xf numFmtId="0" fontId="0" fillId="0" borderId="0"/>
    <xf numFmtId="0" fontId="1" fillId="0" borderId="0"/>
    <xf numFmtId="0" fontId="1" fillId="0" borderId="0" applyBorder="0"/>
    <xf numFmtId="9" fontId="1" fillId="0" borderId="0" applyFont="0" applyFill="0" applyBorder="0" applyAlignment="0" applyProtection="0"/>
    <xf numFmtId="0" fontId="1" fillId="0" borderId="0"/>
    <xf numFmtId="0" fontId="10" fillId="0" borderId="0"/>
    <xf numFmtId="164" fontId="11" fillId="0" borderId="0" applyFont="0" applyFill="0" applyBorder="0" applyAlignment="0" applyProtection="0"/>
    <xf numFmtId="0" fontId="1" fillId="0" borderId="0"/>
    <xf numFmtId="0" fontId="15" fillId="0" borderId="0" applyNumberFormat="0" applyFill="0" applyBorder="0" applyAlignment="0" applyProtection="0">
      <alignment vertical="top"/>
      <protection locked="0"/>
    </xf>
    <xf numFmtId="0" fontId="1" fillId="0" borderId="0" applyBorder="0"/>
    <xf numFmtId="164" fontId="1" fillId="0" borderId="0" applyFont="0" applyFill="0" applyBorder="0" applyAlignment="0" applyProtection="0"/>
    <xf numFmtId="0" fontId="1" fillId="0" borderId="0"/>
    <xf numFmtId="0" fontId="24" fillId="0" borderId="0"/>
    <xf numFmtId="0" fontId="1" fillId="0" borderId="0"/>
  </cellStyleXfs>
  <cellXfs count="736">
    <xf numFmtId="0" fontId="0" fillId="0" borderId="0" xfId="0"/>
    <xf numFmtId="0" fontId="2" fillId="0" borderId="0" xfId="1" applyFont="1" applyFill="1" applyBorder="1" applyAlignment="1">
      <alignment horizontal="left" vertical="center"/>
    </xf>
    <xf numFmtId="0" fontId="2" fillId="0" borderId="0" xfId="1" applyFont="1" applyFill="1" applyBorder="1" applyAlignment="1">
      <alignment horizontal="left"/>
    </xf>
    <xf numFmtId="0" fontId="3" fillId="0" borderId="0" xfId="1" applyFont="1" applyFill="1" applyAlignment="1">
      <alignment horizontal="left" vertical="center"/>
    </xf>
    <xf numFmtId="0" fontId="2" fillId="0" borderId="0" xfId="1" applyFont="1" applyFill="1" applyAlignment="1">
      <alignment horizontal="left"/>
    </xf>
    <xf numFmtId="0" fontId="4" fillId="0" borderId="0" xfId="1" applyFont="1" applyFill="1" applyAlignment="1">
      <alignment horizontal="left" vertical="center"/>
    </xf>
    <xf numFmtId="0" fontId="4" fillId="0" borderId="1" xfId="1" applyFont="1" applyFill="1" applyBorder="1" applyAlignment="1">
      <alignment horizontal="left" vertical="top" wrapText="1"/>
    </xf>
    <xf numFmtId="0" fontId="5" fillId="0" borderId="0" xfId="1" applyFont="1" applyFill="1" applyAlignment="1">
      <alignment vertical="top"/>
    </xf>
    <xf numFmtId="0" fontId="2" fillId="0" borderId="0" xfId="1" applyFont="1" applyFill="1" applyAlignment="1">
      <alignment horizontal="center" vertical="center" wrapText="1"/>
    </xf>
    <xf numFmtId="0" fontId="2" fillId="0" borderId="0" xfId="1" applyFont="1" applyFill="1"/>
    <xf numFmtId="0" fontId="2" fillId="0" borderId="1" xfId="1" applyFont="1" applyFill="1" applyBorder="1" applyAlignment="1">
      <alignment horizontal="right" vertical="top" wrapText="1"/>
    </xf>
    <xf numFmtId="0" fontId="6" fillId="0" borderId="0" xfId="1" applyFont="1" applyFill="1" applyAlignment="1">
      <alignment horizontal="left" vertical="top" wrapText="1"/>
    </xf>
    <xf numFmtId="0" fontId="2" fillId="0" borderId="0" xfId="1" applyFont="1" applyFill="1" applyAlignment="1">
      <alignment horizontal="left" vertical="center" wrapText="1"/>
    </xf>
    <xf numFmtId="165" fontId="2" fillId="0" borderId="0" xfId="1" applyNumberFormat="1" applyFont="1" applyFill="1" applyAlignment="1">
      <alignment horizontal="right" wrapText="1"/>
    </xf>
    <xf numFmtId="0" fontId="2" fillId="0" borderId="0" xfId="2" applyFont="1" applyFill="1" applyAlignment="1">
      <alignment horizontal="left"/>
    </xf>
    <xf numFmtId="3" fontId="2" fillId="0" borderId="0" xfId="1" applyNumberFormat="1" applyFont="1" applyFill="1" applyAlignment="1">
      <alignment horizontal="right" wrapText="1"/>
    </xf>
    <xf numFmtId="9" fontId="2" fillId="0" borderId="0" xfId="3" applyFont="1" applyFill="1" applyBorder="1" applyAlignment="1">
      <alignment vertical="center" wrapText="1"/>
    </xf>
    <xf numFmtId="0" fontId="2" fillId="0" borderId="0" xfId="1" applyFont="1" applyFill="1" applyAlignment="1">
      <alignment vertical="center"/>
    </xf>
    <xf numFmtId="165" fontId="2" fillId="0" borderId="0" xfId="1" applyNumberFormat="1" applyFont="1" applyFill="1" applyAlignment="1">
      <alignment vertical="center"/>
    </xf>
    <xf numFmtId="0" fontId="2" fillId="0" borderId="0" xfId="1" applyFont="1" applyFill="1" applyAlignment="1">
      <alignment horizontal="left" wrapText="1"/>
    </xf>
    <xf numFmtId="0" fontId="2" fillId="0" borderId="0" xfId="1" applyFont="1" applyFill="1" applyAlignment="1"/>
    <xf numFmtId="0" fontId="7" fillId="0" borderId="0" xfId="1" applyFont="1" applyFill="1" applyAlignment="1">
      <alignment horizontal="left" wrapText="1"/>
    </xf>
    <xf numFmtId="165" fontId="7" fillId="0" borderId="0" xfId="1" applyNumberFormat="1" applyFont="1" applyFill="1" applyAlignment="1">
      <alignment horizontal="right" wrapText="1"/>
    </xf>
    <xf numFmtId="0" fontId="7" fillId="0" borderId="0" xfId="1" applyFont="1" applyFill="1" applyAlignment="1"/>
    <xf numFmtId="0" fontId="6" fillId="0" borderId="0" xfId="4" applyFont="1" applyFill="1" applyAlignment="1">
      <alignment horizontal="left" vertical="center" wrapText="1"/>
    </xf>
    <xf numFmtId="165" fontId="6" fillId="0" borderId="0" xfId="1" applyNumberFormat="1" applyFont="1" applyFill="1" applyAlignment="1">
      <alignment horizontal="right" wrapText="1"/>
    </xf>
    <xf numFmtId="0" fontId="6" fillId="0" borderId="0" xfId="1" applyFont="1" applyFill="1"/>
    <xf numFmtId="0" fontId="6" fillId="0" borderId="0" xfId="1" applyFont="1" applyFill="1" applyAlignment="1">
      <alignment horizontal="left" vertical="center" wrapText="1"/>
    </xf>
    <xf numFmtId="0" fontId="6" fillId="0" borderId="0" xfId="1" applyFont="1" applyFill="1" applyBorder="1" applyAlignment="1">
      <alignment horizontal="left" vertical="center" wrapText="1"/>
    </xf>
    <xf numFmtId="0" fontId="6" fillId="0" borderId="1" xfId="1" applyFont="1" applyFill="1" applyBorder="1" applyAlignment="1">
      <alignment horizontal="left" vertical="top" wrapText="1"/>
    </xf>
    <xf numFmtId="1" fontId="6" fillId="0" borderId="1" xfId="1" applyNumberFormat="1" applyFont="1" applyFill="1" applyBorder="1" applyAlignment="1">
      <alignment horizontal="right" wrapText="1"/>
    </xf>
    <xf numFmtId="0" fontId="2" fillId="0" borderId="0" xfId="1" applyFont="1" applyFill="1" applyBorder="1"/>
    <xf numFmtId="0" fontId="2" fillId="0" borderId="0" xfId="2" applyFont="1" applyFill="1" applyAlignment="1">
      <alignment vertical="center"/>
    </xf>
    <xf numFmtId="0" fontId="1" fillId="0" borderId="0" xfId="1" applyFont="1" applyFill="1"/>
    <xf numFmtId="3" fontId="2" fillId="0" borderId="0" xfId="4" applyNumberFormat="1" applyFont="1" applyFill="1"/>
    <xf numFmtId="3" fontId="1" fillId="0" borderId="0" xfId="4" applyNumberFormat="1" applyFill="1"/>
    <xf numFmtId="49" fontId="8" fillId="0" borderId="0" xfId="4" applyNumberFormat="1" applyFont="1" applyFill="1" applyBorder="1" applyAlignment="1">
      <alignment horizontal="left"/>
    </xf>
    <xf numFmtId="0" fontId="8" fillId="0" borderId="0" xfId="4" applyFont="1" applyFill="1" applyBorder="1"/>
    <xf numFmtId="0" fontId="1" fillId="0" borderId="0" xfId="0" applyFont="1" applyFill="1" applyBorder="1" applyAlignment="1"/>
    <xf numFmtId="0" fontId="8" fillId="0" borderId="0" xfId="0" applyFont="1" applyFill="1" applyBorder="1"/>
    <xf numFmtId="0" fontId="8" fillId="0" borderId="0" xfId="0" applyFont="1" applyFill="1"/>
    <xf numFmtId="0" fontId="4" fillId="0" borderId="0" xfId="0" applyFont="1" applyBorder="1" applyAlignment="1">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10" fillId="0" borderId="0" xfId="5" applyFont="1" applyFill="1" applyAlignment="1">
      <alignment vertical="center"/>
    </xf>
    <xf numFmtId="0" fontId="5" fillId="0" borderId="0" xfId="0" applyFont="1" applyFill="1" applyAlignment="1">
      <alignment horizontal="left" vertical="center"/>
    </xf>
    <xf numFmtId="0" fontId="4" fillId="0" borderId="0" xfId="0" applyFont="1" applyFill="1" applyAlignment="1">
      <alignment horizontal="left" vertical="center"/>
    </xf>
    <xf numFmtId="0" fontId="10" fillId="0" borderId="1" xfId="5" applyFont="1" applyFill="1" applyBorder="1"/>
    <xf numFmtId="0" fontId="10" fillId="0" borderId="0" xfId="5" applyFont="1" applyFill="1"/>
    <xf numFmtId="0" fontId="2" fillId="0" borderId="0" xfId="4" applyFont="1" applyFill="1" applyBorder="1"/>
    <xf numFmtId="0" fontId="2" fillId="0" borderId="1" xfId="4" applyNumberFormat="1" applyFont="1" applyBorder="1" applyAlignment="1">
      <alignment horizontal="right" vertical="center" wrapText="1"/>
    </xf>
    <xf numFmtId="49" fontId="6" fillId="0" borderId="0" xfId="4" applyNumberFormat="1" applyFont="1" applyFill="1" applyBorder="1" applyAlignment="1">
      <alignment horizontal="left" vertical="center"/>
    </xf>
    <xf numFmtId="3" fontId="6" fillId="0" borderId="0" xfId="4" applyNumberFormat="1" applyFont="1" applyFill="1" applyBorder="1" applyAlignment="1">
      <alignment horizontal="right" vertical="center"/>
    </xf>
    <xf numFmtId="0" fontId="2" fillId="0" borderId="0" xfId="4" applyFont="1" applyFill="1" applyBorder="1" applyAlignment="1">
      <alignment vertical="center"/>
    </xf>
    <xf numFmtId="0" fontId="8" fillId="0" borderId="0" xfId="4" applyFont="1" applyFill="1" applyBorder="1" applyAlignment="1">
      <alignment vertical="center"/>
    </xf>
    <xf numFmtId="0" fontId="6" fillId="0" borderId="0" xfId="4" applyFont="1" applyFill="1" applyBorder="1" applyAlignment="1">
      <alignment horizontal="left" vertical="center"/>
    </xf>
    <xf numFmtId="0" fontId="2" fillId="0" borderId="0" xfId="4" applyFont="1" applyFill="1" applyBorder="1" applyAlignment="1">
      <alignment vertical="center" wrapText="1"/>
    </xf>
    <xf numFmtId="3" fontId="2" fillId="0" borderId="0" xfId="0" applyNumberFormat="1" applyFont="1" applyFill="1" applyAlignment="1"/>
    <xf numFmtId="165" fontId="2" fillId="0" borderId="0" xfId="0" applyNumberFormat="1" applyFont="1" applyFill="1" applyAlignment="1"/>
    <xf numFmtId="165" fontId="2" fillId="0" borderId="0" xfId="4" quotePrefix="1" applyNumberFormat="1" applyFont="1" applyFill="1" applyBorder="1" applyAlignment="1">
      <alignment vertical="center"/>
    </xf>
    <xf numFmtId="3" fontId="2" fillId="0" borderId="0" xfId="0" applyNumberFormat="1" applyFont="1" applyFill="1" applyAlignment="1">
      <alignment horizontal="right"/>
    </xf>
    <xf numFmtId="3" fontId="2" fillId="0" borderId="0" xfId="4" quotePrefix="1" applyNumberFormat="1" applyFont="1" applyFill="1" applyBorder="1" applyAlignment="1">
      <alignment horizontal="right"/>
    </xf>
    <xf numFmtId="165" fontId="2" fillId="0" borderId="0" xfId="0" applyNumberFormat="1" applyFont="1" applyFill="1" applyAlignment="1">
      <alignment horizontal="right"/>
    </xf>
    <xf numFmtId="165" fontId="2" fillId="0" borderId="0" xfId="4" quotePrefix="1" applyNumberFormat="1" applyFont="1" applyFill="1" applyBorder="1" applyAlignment="1">
      <alignment horizontal="right"/>
    </xf>
    <xf numFmtId="165" fontId="2" fillId="0" borderId="0" xfId="0" applyNumberFormat="1" applyFont="1" applyFill="1"/>
    <xf numFmtId="166" fontId="2" fillId="0" borderId="0" xfId="4" applyNumberFormat="1" applyFont="1" applyFill="1" applyBorder="1" applyAlignment="1">
      <alignment vertical="center"/>
    </xf>
    <xf numFmtId="0" fontId="2" fillId="0" borderId="0" xfId="4" applyFont="1" applyFill="1" applyBorder="1" applyAlignment="1">
      <alignment horizontal="left" vertical="center" wrapText="1"/>
    </xf>
    <xf numFmtId="3" fontId="6" fillId="0" borderId="0" xfId="0" applyNumberFormat="1" applyFont="1" applyFill="1" applyAlignment="1"/>
    <xf numFmtId="165" fontId="6" fillId="0" borderId="0" xfId="0" applyNumberFormat="1" applyFont="1" applyFill="1"/>
    <xf numFmtId="165" fontId="6" fillId="0" borderId="0" xfId="4" quotePrefix="1" applyNumberFormat="1" applyFont="1" applyFill="1" applyBorder="1" applyAlignment="1">
      <alignment horizontal="right"/>
    </xf>
    <xf numFmtId="3" fontId="6" fillId="0" borderId="0" xfId="4" quotePrefix="1" applyNumberFormat="1" applyFont="1" applyFill="1" applyBorder="1" applyAlignment="1">
      <alignment horizontal="right"/>
    </xf>
    <xf numFmtId="165" fontId="6" fillId="0" borderId="0" xfId="4" applyNumberFormat="1" applyFont="1" applyFill="1" applyBorder="1" applyAlignment="1">
      <alignment horizontal="right" vertical="center" wrapText="1"/>
    </xf>
    <xf numFmtId="2" fontId="2" fillId="0" borderId="0" xfId="4" applyNumberFormat="1" applyFont="1" applyFill="1" applyBorder="1" applyAlignment="1">
      <alignment vertical="center"/>
    </xf>
    <xf numFmtId="49" fontId="2" fillId="0" borderId="0" xfId="4" applyNumberFormat="1" applyFont="1" applyFill="1" applyBorder="1" applyAlignment="1">
      <alignment horizontal="left" vertical="center"/>
    </xf>
    <xf numFmtId="3" fontId="2" fillId="0" borderId="0" xfId="0" applyNumberFormat="1" applyFont="1" applyFill="1"/>
    <xf numFmtId="165" fontId="2" fillId="0" borderId="0" xfId="4" applyNumberFormat="1" applyFont="1" applyFill="1" applyBorder="1" applyAlignment="1">
      <alignment horizontal="right" vertical="center" wrapText="1"/>
    </xf>
    <xf numFmtId="3" fontId="2" fillId="0" borderId="0" xfId="4" applyNumberFormat="1" applyFont="1" applyFill="1" applyBorder="1" applyAlignment="1">
      <alignment horizontal="right" vertical="center" wrapText="1"/>
    </xf>
    <xf numFmtId="165" fontId="2" fillId="0" borderId="0" xfId="4" quotePrefix="1" applyNumberFormat="1" applyFont="1" applyFill="1" applyBorder="1" applyAlignment="1">
      <alignment horizontal="right" vertical="center"/>
    </xf>
    <xf numFmtId="3" fontId="2" fillId="0" borderId="0" xfId="4" quotePrefix="1" applyNumberFormat="1" applyFont="1" applyFill="1" applyBorder="1" applyAlignment="1">
      <alignment horizontal="right" vertical="center"/>
    </xf>
    <xf numFmtId="3" fontId="6" fillId="0" borderId="0" xfId="0" applyNumberFormat="1" applyFont="1" applyFill="1"/>
    <xf numFmtId="165" fontId="6" fillId="0" borderId="0" xfId="0" applyNumberFormat="1" applyFont="1" applyFill="1" applyAlignment="1">
      <alignment horizontal="right"/>
    </xf>
    <xf numFmtId="165" fontId="6" fillId="0" borderId="0" xfId="4" quotePrefix="1" applyNumberFormat="1" applyFont="1" applyFill="1" applyBorder="1" applyAlignment="1">
      <alignment horizontal="right" vertical="center"/>
    </xf>
    <xf numFmtId="3" fontId="6" fillId="0" borderId="0" xfId="4" quotePrefix="1" applyNumberFormat="1" applyFont="1" applyFill="1" applyBorder="1" applyAlignment="1">
      <alignment horizontal="right" vertical="center"/>
    </xf>
    <xf numFmtId="0" fontId="6" fillId="0" borderId="0" xfId="4" applyFont="1" applyFill="1" applyBorder="1" applyAlignment="1">
      <alignment horizontal="left" wrapText="1"/>
    </xf>
    <xf numFmtId="0" fontId="6" fillId="0" borderId="0" xfId="4" applyFont="1" applyFill="1" applyBorder="1" applyAlignment="1">
      <alignment vertical="center"/>
    </xf>
    <xf numFmtId="49" fontId="6" fillId="0" borderId="1" xfId="4" applyNumberFormat="1" applyFont="1" applyFill="1" applyBorder="1" applyAlignment="1">
      <alignment horizontal="left" vertical="center"/>
    </xf>
    <xf numFmtId="3" fontId="6" fillId="0" borderId="1" xfId="4" applyNumberFormat="1" applyFont="1" applyFill="1" applyBorder="1" applyAlignment="1">
      <alignment horizontal="right" vertical="center"/>
    </xf>
    <xf numFmtId="3" fontId="2" fillId="0" borderId="1" xfId="0" applyNumberFormat="1" applyFont="1" applyFill="1" applyBorder="1"/>
    <xf numFmtId="49" fontId="2" fillId="0" borderId="0" xfId="4" applyNumberFormat="1" applyFont="1" applyFill="1" applyBorder="1" applyAlignment="1">
      <alignment vertical="center" wrapText="1"/>
    </xf>
    <xf numFmtId="0" fontId="2" fillId="0" borderId="3" xfId="4" applyFont="1" applyFill="1" applyBorder="1" applyAlignment="1">
      <alignment vertical="center" wrapText="1"/>
    </xf>
    <xf numFmtId="0" fontId="2" fillId="0" borderId="1" xfId="4" applyNumberFormat="1" applyFont="1" applyFill="1" applyBorder="1" applyAlignment="1">
      <alignment horizontal="right" vertical="center" wrapText="1"/>
    </xf>
    <xf numFmtId="0" fontId="2" fillId="0" borderId="4" xfId="4" quotePrefix="1" applyFont="1" applyFill="1" applyBorder="1" applyAlignment="1">
      <alignment horizontal="right" vertical="top" wrapText="1"/>
    </xf>
    <xf numFmtId="166" fontId="8" fillId="0" borderId="0" xfId="4" applyNumberFormat="1" applyFont="1" applyFill="1" applyBorder="1"/>
    <xf numFmtId="166" fontId="2" fillId="0" borderId="0" xfId="4" applyNumberFormat="1" applyFont="1" applyFill="1" applyBorder="1"/>
    <xf numFmtId="3" fontId="6" fillId="0" borderId="1" xfId="0" applyNumberFormat="1" applyFont="1" applyFill="1" applyBorder="1"/>
    <xf numFmtId="165" fontId="6" fillId="0" borderId="1" xfId="0" applyNumberFormat="1" applyFont="1" applyFill="1" applyBorder="1"/>
    <xf numFmtId="165" fontId="6" fillId="0" borderId="1" xfId="4" quotePrefix="1" applyNumberFormat="1" applyFont="1" applyFill="1" applyBorder="1" applyAlignment="1">
      <alignment horizontal="right" vertical="center"/>
    </xf>
    <xf numFmtId="3" fontId="6" fillId="0" borderId="1" xfId="4" quotePrefix="1" applyNumberFormat="1" applyFont="1" applyFill="1" applyBorder="1" applyAlignment="1">
      <alignment horizontal="right" vertical="center"/>
    </xf>
    <xf numFmtId="165" fontId="6" fillId="0" borderId="1" xfId="4" applyNumberFormat="1" applyFont="1" applyFill="1" applyBorder="1" applyAlignment="1">
      <alignment horizontal="right" wrapText="1"/>
    </xf>
    <xf numFmtId="165" fontId="6" fillId="0" borderId="0" xfId="4" applyNumberFormat="1" applyFont="1" applyFill="1" applyBorder="1" applyAlignment="1">
      <alignment horizontal="right" wrapText="1"/>
    </xf>
    <xf numFmtId="0" fontId="2" fillId="0" borderId="0" xfId="4" applyFont="1" applyFill="1" applyBorder="1" applyAlignment="1">
      <alignment horizontal="center" vertical="center"/>
    </xf>
    <xf numFmtId="49" fontId="2" fillId="0" borderId="0" xfId="4" applyNumberFormat="1" applyFont="1" applyFill="1" applyBorder="1" applyAlignment="1">
      <alignment horizontal="left" vertical="center" wrapText="1"/>
    </xf>
    <xf numFmtId="0" fontId="2" fillId="0" borderId="0" xfId="4" applyFont="1" applyBorder="1" applyAlignment="1">
      <alignment horizontal="right" vertical="top" wrapText="1"/>
    </xf>
    <xf numFmtId="0" fontId="2" fillId="0" borderId="1" xfId="4" applyFont="1" applyBorder="1" applyAlignment="1">
      <alignment horizontal="right" vertical="top" wrapText="1"/>
    </xf>
    <xf numFmtId="49" fontId="2" fillId="0" borderId="3" xfId="4" applyNumberFormat="1" applyFont="1" applyFill="1" applyBorder="1" applyAlignment="1">
      <alignment horizontal="left" vertical="center" wrapText="1"/>
    </xf>
    <xf numFmtId="49" fontId="2" fillId="0" borderId="1" xfId="4" applyNumberFormat="1" applyFont="1" applyFill="1" applyBorder="1" applyAlignment="1">
      <alignment horizontal="left" vertical="center" wrapText="1"/>
    </xf>
    <xf numFmtId="0" fontId="2" fillId="0" borderId="1" xfId="4" applyFont="1" applyFill="1" applyBorder="1" applyAlignment="1">
      <alignment horizontal="right" vertical="top" wrapText="1"/>
    </xf>
    <xf numFmtId="0" fontId="2" fillId="0" borderId="0" xfId="4" applyFont="1" applyFill="1" applyBorder="1" applyAlignment="1">
      <alignment horizontal="center" vertical="center" wrapText="1"/>
    </xf>
    <xf numFmtId="166" fontId="2" fillId="0" borderId="0" xfId="1" applyNumberFormat="1" applyFont="1" applyFill="1"/>
    <xf numFmtId="9" fontId="2" fillId="0" borderId="0" xfId="3" applyFont="1" applyFill="1" applyBorder="1" applyAlignment="1">
      <alignment horizontal="center" vertical="center" wrapText="1"/>
    </xf>
    <xf numFmtId="0" fontId="2" fillId="0" borderId="0" xfId="4" applyFont="1" applyFill="1" applyBorder="1" applyAlignment="1">
      <alignment horizontal="center" vertical="center"/>
    </xf>
    <xf numFmtId="49" fontId="2" fillId="0" borderId="0" xfId="4" applyNumberFormat="1" applyFont="1" applyFill="1" applyBorder="1" applyAlignment="1">
      <alignment horizontal="left" vertical="center" wrapText="1"/>
    </xf>
    <xf numFmtId="49" fontId="2" fillId="0" borderId="1" xfId="4" applyNumberFormat="1" applyFont="1" applyFill="1" applyBorder="1" applyAlignment="1">
      <alignment horizontal="right" vertical="top" wrapText="1"/>
    </xf>
    <xf numFmtId="0" fontId="2" fillId="0" borderId="3" xfId="4" applyFont="1" applyFill="1" applyBorder="1" applyAlignment="1">
      <alignment horizontal="center" vertical="center" wrapText="1"/>
    </xf>
    <xf numFmtId="0" fontId="2" fillId="0" borderId="0" xfId="4" applyFont="1" applyFill="1" applyBorder="1" applyAlignment="1">
      <alignment horizontal="center" vertical="center" wrapText="1"/>
    </xf>
    <xf numFmtId="0" fontId="2" fillId="0" borderId="1" xfId="4" applyFont="1" applyFill="1" applyBorder="1" applyAlignment="1">
      <alignment horizontal="right" vertical="top" wrapText="1"/>
    </xf>
    <xf numFmtId="0" fontId="2" fillId="0" borderId="0" xfId="4" applyFont="1" applyFill="1" applyBorder="1" applyAlignment="1">
      <alignment horizontal="right" vertical="top" wrapText="1"/>
    </xf>
    <xf numFmtId="0" fontId="5" fillId="0" borderId="0" xfId="7" applyFont="1" applyFill="1" applyBorder="1" applyAlignment="1">
      <alignment vertical="top"/>
    </xf>
    <xf numFmtId="0" fontId="5" fillId="0" borderId="0" xfId="7" applyFont="1" applyFill="1" applyBorder="1" applyAlignment="1">
      <alignment horizontal="center" vertical="top"/>
    </xf>
    <xf numFmtId="0" fontId="5" fillId="0" borderId="0" xfId="7" applyFont="1" applyFill="1" applyBorder="1"/>
    <xf numFmtId="0" fontId="9" fillId="0" borderId="0" xfId="7" applyFont="1" applyFill="1" applyAlignment="1">
      <alignment vertical="top"/>
    </xf>
    <xf numFmtId="0" fontId="12" fillId="0" borderId="0" xfId="7" applyFont="1" applyFill="1" applyAlignment="1">
      <alignment vertical="top"/>
    </xf>
    <xf numFmtId="0" fontId="12" fillId="0" borderId="0" xfId="7" applyFont="1" applyFill="1" applyAlignment="1">
      <alignment horizontal="center" vertical="top"/>
    </xf>
    <xf numFmtId="0" fontId="5" fillId="0" borderId="0" xfId="7" applyFont="1" applyFill="1" applyAlignment="1">
      <alignment horizontal="left" vertical="top"/>
    </xf>
    <xf numFmtId="0" fontId="5" fillId="0" borderId="0" xfId="7" applyFont="1" applyFill="1"/>
    <xf numFmtId="0" fontId="14" fillId="2" borderId="0" xfId="4" applyFont="1" applyFill="1" applyAlignment="1">
      <alignment horizontal="center"/>
    </xf>
    <xf numFmtId="0" fontId="14" fillId="2" borderId="0" xfId="4" applyFont="1" applyFill="1" applyAlignment="1">
      <alignment horizontal="left"/>
    </xf>
    <xf numFmtId="0" fontId="5" fillId="0" borderId="0" xfId="4" applyFont="1" applyFill="1"/>
    <xf numFmtId="0" fontId="5" fillId="0" borderId="0" xfId="4" applyFont="1" applyFill="1" applyBorder="1"/>
    <xf numFmtId="0" fontId="5" fillId="0" borderId="0" xfId="0" applyFont="1" applyFill="1"/>
    <xf numFmtId="0" fontId="13" fillId="0" borderId="0" xfId="4" applyFont="1" applyFill="1" applyAlignment="1">
      <alignment horizontal="left" vertical="center"/>
    </xf>
    <xf numFmtId="0" fontId="14" fillId="0" borderId="0" xfId="4" applyFont="1" applyFill="1" applyAlignment="1">
      <alignment horizontal="center"/>
    </xf>
    <xf numFmtId="0" fontId="14" fillId="0" borderId="0" xfId="4" applyFont="1" applyFill="1" applyAlignment="1">
      <alignment horizontal="left"/>
    </xf>
    <xf numFmtId="0" fontId="16" fillId="0" borderId="5" xfId="8" applyFont="1" applyFill="1" applyBorder="1" applyAlignment="1" applyProtection="1">
      <alignment vertical="top"/>
    </xf>
    <xf numFmtId="0" fontId="1" fillId="0" borderId="5" xfId="7" applyFont="1" applyFill="1" applyBorder="1" applyAlignment="1">
      <alignment horizontal="right" vertical="top"/>
    </xf>
    <xf numFmtId="0" fontId="1" fillId="0" borderId="5" xfId="4" applyFont="1" applyFill="1" applyBorder="1" applyAlignment="1">
      <alignment horizontal="left" vertical="top" wrapText="1"/>
    </xf>
    <xf numFmtId="0" fontId="16" fillId="0" borderId="6" xfId="8" applyFont="1" applyBorder="1" applyAlignment="1" applyProtection="1">
      <alignment horizontal="left" vertical="top"/>
    </xf>
    <xf numFmtId="0" fontId="1" fillId="0" borderId="6" xfId="0" applyFont="1" applyBorder="1" applyAlignment="1">
      <alignment horizontal="left" vertical="top" wrapText="1"/>
    </xf>
    <xf numFmtId="0" fontId="1" fillId="0" borderId="6" xfId="0" applyFont="1" applyFill="1" applyBorder="1" applyAlignment="1">
      <alignment horizontal="left" vertical="top"/>
    </xf>
    <xf numFmtId="0" fontId="5" fillId="0" borderId="0" xfId="7" applyFont="1" applyFill="1" applyAlignment="1">
      <alignment vertical="top"/>
    </xf>
    <xf numFmtId="0" fontId="17" fillId="0" borderId="0" xfId="7" applyFont="1" applyAlignment="1">
      <alignment vertical="top"/>
    </xf>
    <xf numFmtId="0" fontId="5" fillId="0" borderId="0" xfId="7" applyFont="1" applyAlignment="1">
      <alignment vertical="top"/>
    </xf>
    <xf numFmtId="0" fontId="5" fillId="0" borderId="0" xfId="7" applyFont="1"/>
    <xf numFmtId="0" fontId="17" fillId="0" borderId="0" xfId="7" applyFont="1" applyFill="1" applyAlignment="1">
      <alignment vertical="top"/>
    </xf>
    <xf numFmtId="0" fontId="5" fillId="0" borderId="0" xfId="7" applyFont="1" applyFill="1" applyAlignment="1">
      <alignment horizontal="center" vertical="top"/>
    </xf>
    <xf numFmtId="0" fontId="2" fillId="0" borderId="0" xfId="4" applyFont="1" applyFill="1" applyBorder="1" applyAlignment="1">
      <alignment horizontal="left" vertical="center"/>
    </xf>
    <xf numFmtId="0" fontId="2" fillId="0" borderId="0" xfId="4" applyFont="1" applyFill="1" applyBorder="1" applyAlignment="1">
      <alignment horizontal="left"/>
    </xf>
    <xf numFmtId="0" fontId="3" fillId="0" borderId="0" xfId="4" applyFont="1" applyFill="1" applyAlignment="1">
      <alignment horizontal="left" vertical="center"/>
    </xf>
    <xf numFmtId="0" fontId="2" fillId="0" borderId="0" xfId="4" applyFont="1" applyFill="1" applyAlignment="1">
      <alignment horizontal="left"/>
    </xf>
    <xf numFmtId="0" fontId="4" fillId="0" borderId="0" xfId="4" applyFont="1" applyFill="1" applyAlignment="1">
      <alignment horizontal="left" vertical="center"/>
    </xf>
    <xf numFmtId="0" fontId="5" fillId="0" borderId="0" xfId="4" applyFont="1" applyFill="1" applyAlignment="1">
      <alignment horizontal="left" vertical="center"/>
    </xf>
    <xf numFmtId="0" fontId="2" fillId="0" borderId="0" xfId="4" applyFont="1" applyFill="1" applyBorder="1" applyAlignment="1">
      <alignment horizontal="left" vertical="center" wrapText="1"/>
    </xf>
    <xf numFmtId="0" fontId="2" fillId="0" borderId="0" xfId="4" applyFont="1" applyFill="1"/>
    <xf numFmtId="0" fontId="2" fillId="0" borderId="0" xfId="4" applyFont="1" applyFill="1" applyBorder="1" applyAlignment="1">
      <alignment horizontal="right" vertical="center" wrapText="1"/>
    </xf>
    <xf numFmtId="0" fontId="2" fillId="0" borderId="0" xfId="4" applyFont="1" applyFill="1" applyAlignment="1">
      <alignment vertical="center"/>
    </xf>
    <xf numFmtId="0" fontId="11" fillId="0" borderId="1" xfId="4" applyFont="1" applyFill="1" applyBorder="1" applyAlignment="1">
      <alignment horizontal="right" vertical="center" wrapText="1"/>
    </xf>
    <xf numFmtId="0" fontId="11" fillId="0" borderId="0" xfId="4" applyFont="1" applyFill="1" applyBorder="1" applyAlignment="1">
      <alignment vertical="top" wrapText="1"/>
    </xf>
    <xf numFmtId="0" fontId="2" fillId="0" borderId="0" xfId="4" applyFont="1" applyFill="1" applyAlignment="1">
      <alignment horizontal="left" vertical="center" wrapText="1"/>
    </xf>
    <xf numFmtId="3" fontId="2" fillId="0" borderId="0" xfId="4" applyNumberFormat="1" applyFont="1" applyFill="1" applyAlignment="1">
      <alignment horizontal="right" vertical="center" wrapText="1"/>
    </xf>
    <xf numFmtId="3" fontId="2" fillId="0" borderId="0" xfId="4" applyNumberFormat="1" applyFont="1" applyFill="1" applyAlignment="1">
      <alignment vertical="center"/>
    </xf>
    <xf numFmtId="3" fontId="2" fillId="0" borderId="0" xfId="4" applyNumberFormat="1" applyFont="1" applyFill="1" applyAlignment="1">
      <alignment horizontal="right" wrapText="1"/>
    </xf>
    <xf numFmtId="0" fontId="7" fillId="0" borderId="0" xfId="4" applyFont="1" applyFill="1" applyAlignment="1">
      <alignment horizontal="left" vertical="center" wrapText="1"/>
    </xf>
    <xf numFmtId="3" fontId="7" fillId="0" borderId="0" xfId="4" applyNumberFormat="1" applyFont="1" applyFill="1" applyAlignment="1">
      <alignment horizontal="right" vertical="center" wrapText="1"/>
    </xf>
    <xf numFmtId="3" fontId="6" fillId="0" borderId="0" xfId="4" applyNumberFormat="1" applyFont="1" applyFill="1" applyAlignment="1">
      <alignment horizontal="right" vertical="center" wrapText="1"/>
    </xf>
    <xf numFmtId="0" fontId="6" fillId="0" borderId="0" xfId="4" applyFont="1" applyFill="1"/>
    <xf numFmtId="0" fontId="6" fillId="0" borderId="0" xfId="4" applyFont="1" applyFill="1" applyBorder="1" applyAlignment="1">
      <alignment horizontal="left" vertical="center" wrapText="1"/>
    </xf>
    <xf numFmtId="0" fontId="2" fillId="0" borderId="1" xfId="4" applyFont="1" applyFill="1" applyBorder="1"/>
    <xf numFmtId="0" fontId="2" fillId="0" borderId="1" xfId="4" applyFont="1" applyFill="1" applyBorder="1" applyAlignment="1">
      <alignment vertical="center"/>
    </xf>
    <xf numFmtId="0" fontId="1" fillId="0" borderId="0" xfId="4" applyFill="1"/>
    <xf numFmtId="0" fontId="10" fillId="0" borderId="0" xfId="4" applyFont="1" applyFill="1"/>
    <xf numFmtId="0" fontId="11" fillId="0" borderId="0" xfId="4" applyFont="1" applyFill="1"/>
    <xf numFmtId="3" fontId="2" fillId="0" borderId="0" xfId="4" applyNumberFormat="1" applyFont="1" applyFill="1" applyAlignment="1">
      <alignment vertical="center" wrapText="1"/>
    </xf>
    <xf numFmtId="0" fontId="6" fillId="0" borderId="0" xfId="4" applyFont="1" applyFill="1" applyAlignment="1">
      <alignment vertical="center"/>
    </xf>
    <xf numFmtId="3" fontId="6" fillId="0" borderId="0" xfId="1" applyNumberFormat="1" applyFont="1" applyFill="1" applyAlignment="1">
      <alignment horizontal="right" vertical="center" wrapText="1"/>
    </xf>
    <xf numFmtId="3" fontId="10" fillId="0" borderId="0" xfId="4" applyNumberFormat="1" applyFont="1" applyFill="1"/>
    <xf numFmtId="166" fontId="10" fillId="0" borderId="0" xfId="4" applyNumberFormat="1" applyFont="1" applyFill="1"/>
    <xf numFmtId="0" fontId="19" fillId="0" borderId="1" xfId="4" applyFont="1" applyFill="1" applyBorder="1" applyAlignment="1">
      <alignment horizontal="left" wrapText="1"/>
    </xf>
    <xf numFmtId="0" fontId="1" fillId="0" borderId="0" xfId="4" applyFont="1" applyFill="1"/>
    <xf numFmtId="49" fontId="2" fillId="0" borderId="1" xfId="4" applyNumberFormat="1" applyFont="1" applyFill="1" applyBorder="1" applyAlignment="1">
      <alignment horizontal="right" vertical="center"/>
    </xf>
    <xf numFmtId="49" fontId="2" fillId="0" borderId="1" xfId="4" applyNumberFormat="1" applyFont="1" applyFill="1" applyBorder="1" applyAlignment="1">
      <alignment horizontal="right" vertical="center" wrapText="1"/>
    </xf>
    <xf numFmtId="0" fontId="1" fillId="0" borderId="0" xfId="4" applyFont="1" applyFill="1" applyBorder="1" applyAlignment="1">
      <alignment vertical="center" wrapText="1"/>
    </xf>
    <xf numFmtId="0" fontId="2" fillId="0" borderId="0" xfId="4" applyFont="1" applyFill="1" applyBorder="1" applyAlignment="1">
      <alignment horizontal="right" vertical="center"/>
    </xf>
    <xf numFmtId="0" fontId="2" fillId="0" borderId="0" xfId="4" applyFont="1" applyFill="1" applyAlignment="1">
      <alignment horizontal="left" vertical="top" wrapText="1"/>
    </xf>
    <xf numFmtId="0" fontId="6" fillId="0" borderId="0" xfId="4" applyFont="1" applyFill="1" applyAlignment="1">
      <alignment horizontal="left" vertical="top" wrapText="1"/>
    </xf>
    <xf numFmtId="3" fontId="6" fillId="0" borderId="0" xfId="4" applyNumberFormat="1" applyFont="1" applyFill="1" applyAlignment="1">
      <alignment horizontal="right" wrapText="1"/>
    </xf>
    <xf numFmtId="3" fontId="6" fillId="0" borderId="0" xfId="4" applyNumberFormat="1" applyFont="1" applyFill="1"/>
    <xf numFmtId="1" fontId="6" fillId="0" borderId="0" xfId="4" applyNumberFormat="1" applyFont="1" applyFill="1" applyAlignment="1">
      <alignment horizontal="right" wrapText="1"/>
    </xf>
    <xf numFmtId="0" fontId="2" fillId="0" borderId="0" xfId="4" applyFont="1" applyFill="1" applyAlignment="1">
      <alignment vertical="center" wrapText="1"/>
    </xf>
    <xf numFmtId="0" fontId="2" fillId="0" borderId="0" xfId="4" applyFont="1" applyFill="1" applyAlignment="1">
      <alignment horizontal="center" vertical="center" wrapText="1"/>
    </xf>
    <xf numFmtId="165" fontId="2" fillId="0" borderId="0" xfId="4" applyNumberFormat="1" applyFont="1" applyFill="1" applyAlignment="1">
      <alignment horizontal="right" wrapText="1"/>
    </xf>
    <xf numFmtId="165" fontId="6" fillId="0" borderId="0" xfId="4" applyNumberFormat="1" applyFont="1" applyFill="1" applyAlignment="1">
      <alignment horizontal="right" wrapText="1"/>
    </xf>
    <xf numFmtId="165" fontId="2" fillId="0" borderId="0" xfId="4" applyNumberFormat="1" applyFont="1" applyFill="1" applyAlignment="1">
      <alignment horizontal="center" vertical="center" wrapText="1"/>
    </xf>
    <xf numFmtId="0" fontId="2" fillId="0" borderId="0" xfId="2" applyFont="1" applyFill="1"/>
    <xf numFmtId="165" fontId="1" fillId="0" borderId="0" xfId="4" applyNumberFormat="1" applyFont="1" applyFill="1"/>
    <xf numFmtId="0" fontId="6" fillId="0" borderId="1" xfId="4" applyFont="1" applyFill="1" applyBorder="1" applyAlignment="1">
      <alignment horizontal="left" wrapText="1"/>
    </xf>
    <xf numFmtId="165" fontId="6" fillId="0" borderId="0" xfId="4" applyNumberFormat="1" applyFont="1" applyFill="1"/>
    <xf numFmtId="167" fontId="0" fillId="0" borderId="0" xfId="0" applyNumberFormat="1" applyFont="1" applyFill="1" applyBorder="1" applyAlignment="1">
      <alignment horizontal="right"/>
    </xf>
    <xf numFmtId="0" fontId="6" fillId="0" borderId="0" xfId="4" applyFont="1" applyFill="1" applyBorder="1"/>
    <xf numFmtId="0" fontId="6" fillId="0" borderId="1" xfId="4" applyFont="1" applyFill="1" applyBorder="1" applyAlignment="1">
      <alignment horizontal="left" vertical="top" wrapText="1"/>
    </xf>
    <xf numFmtId="166" fontId="6" fillId="0" borderId="1" xfId="4" applyNumberFormat="1" applyFont="1" applyFill="1" applyBorder="1"/>
    <xf numFmtId="165" fontId="5" fillId="0" borderId="0" xfId="4" applyNumberFormat="1" applyFont="1" applyFill="1" applyAlignment="1">
      <alignment vertical="center"/>
    </xf>
    <xf numFmtId="0" fontId="5" fillId="0" borderId="0" xfId="4" applyFont="1" applyFill="1" applyAlignment="1">
      <alignment vertical="center"/>
    </xf>
    <xf numFmtId="0" fontId="4" fillId="0" borderId="1" xfId="9" applyFont="1" applyFill="1" applyBorder="1" applyAlignment="1">
      <alignment horizontal="left" vertical="center" wrapText="1"/>
    </xf>
    <xf numFmtId="0" fontId="4" fillId="0" borderId="1" xfId="9" applyFont="1" applyFill="1" applyBorder="1"/>
    <xf numFmtId="0" fontId="4" fillId="0" borderId="0" xfId="9" applyFont="1" applyFill="1" applyBorder="1"/>
    <xf numFmtId="0" fontId="4" fillId="0" borderId="0" xfId="9" applyFont="1" applyFill="1" applyBorder="1" applyAlignment="1">
      <alignment horizontal="left" vertical="center" wrapText="1"/>
    </xf>
    <xf numFmtId="0" fontId="4" fillId="0" borderId="0" xfId="9" applyFont="1" applyFill="1" applyBorder="1" applyAlignment="1">
      <alignment vertical="center"/>
    </xf>
    <xf numFmtId="0" fontId="2" fillId="0" borderId="0" xfId="9" applyFont="1" applyFill="1" applyBorder="1" applyAlignment="1">
      <alignment horizontal="center" vertical="center"/>
    </xf>
    <xf numFmtId="0" fontId="2" fillId="0" borderId="0" xfId="4" applyFont="1" applyFill="1" applyAlignment="1">
      <alignment vertical="top"/>
    </xf>
    <xf numFmtId="0" fontId="2" fillId="0" borderId="1" xfId="9" applyFont="1" applyFill="1" applyBorder="1" applyAlignment="1">
      <alignment horizontal="right" vertical="top"/>
    </xf>
    <xf numFmtId="0" fontId="2" fillId="0" borderId="1" xfId="9" applyFont="1" applyFill="1" applyBorder="1" applyAlignment="1">
      <alignment horizontal="right" vertical="top" wrapText="1"/>
    </xf>
    <xf numFmtId="0" fontId="2" fillId="0" borderId="1" xfId="9" applyFont="1" applyFill="1" applyBorder="1" applyAlignment="1">
      <alignment horizontal="right" vertical="center"/>
    </xf>
    <xf numFmtId="0" fontId="2" fillId="0" borderId="1" xfId="4" applyFont="1" applyFill="1" applyBorder="1" applyAlignment="1">
      <alignment vertical="top"/>
    </xf>
    <xf numFmtId="0" fontId="2" fillId="0" borderId="0" xfId="9" applyFont="1" applyFill="1" applyBorder="1" applyAlignment="1">
      <alignment horizontal="left" vertical="top"/>
    </xf>
    <xf numFmtId="0" fontId="2" fillId="0" borderId="0" xfId="9" applyFont="1" applyFill="1" applyBorder="1" applyAlignment="1">
      <alignment horizontal="center" vertical="top"/>
    </xf>
    <xf numFmtId="165" fontId="2" fillId="0" borderId="0" xfId="4" applyNumberFormat="1" applyFont="1" applyFill="1" applyAlignment="1">
      <alignment horizontal="right" vertical="center" wrapText="1"/>
    </xf>
    <xf numFmtId="0" fontId="2" fillId="0" borderId="0" xfId="4" applyFont="1" applyFill="1" applyAlignment="1">
      <alignment horizontal="left" vertical="center"/>
    </xf>
    <xf numFmtId="0" fontId="2" fillId="0" borderId="0" xfId="9" applyFont="1" applyFill="1" applyAlignment="1">
      <alignment horizontal="left" vertical="center"/>
    </xf>
    <xf numFmtId="0" fontId="2" fillId="0" borderId="0" xfId="9" applyFont="1" applyFill="1" applyBorder="1" applyAlignment="1">
      <alignment vertical="center" wrapText="1"/>
    </xf>
    <xf numFmtId="0" fontId="2" fillId="0" borderId="0" xfId="9" applyFont="1" applyFill="1" applyBorder="1" applyAlignment="1">
      <alignment horizontal="center" vertical="center" wrapText="1"/>
    </xf>
    <xf numFmtId="3" fontId="2" fillId="0" borderId="0" xfId="4" applyNumberFormat="1" applyFont="1" applyFill="1" applyBorder="1" applyAlignment="1">
      <alignment vertical="center" wrapText="1"/>
    </xf>
    <xf numFmtId="1" fontId="2" fillId="0" borderId="0" xfId="4" applyNumberFormat="1" applyFont="1" applyFill="1" applyBorder="1" applyAlignment="1">
      <alignment vertical="center"/>
    </xf>
    <xf numFmtId="3" fontId="2" fillId="0" borderId="0" xfId="4" applyNumberFormat="1" applyFont="1" applyFill="1" applyBorder="1" applyAlignment="1">
      <alignment horizontal="right" wrapText="1"/>
    </xf>
    <xf numFmtId="1" fontId="2" fillId="0" borderId="0" xfId="4" applyNumberFormat="1" applyFont="1" applyFill="1" applyBorder="1"/>
    <xf numFmtId="0" fontId="2" fillId="0" borderId="0" xfId="4" applyFont="1" applyFill="1" applyAlignment="1">
      <alignment horizontal="left" wrapText="1"/>
    </xf>
    <xf numFmtId="1" fontId="2" fillId="0" borderId="0" xfId="4" applyNumberFormat="1" applyFont="1" applyFill="1" applyBorder="1" applyAlignment="1"/>
    <xf numFmtId="0" fontId="2" fillId="0" borderId="0" xfId="4" applyFont="1" applyFill="1" applyBorder="1" applyAlignment="1"/>
    <xf numFmtId="3" fontId="7" fillId="0" borderId="0" xfId="4" applyNumberFormat="1" applyFont="1" applyFill="1" applyBorder="1" applyAlignment="1">
      <alignment horizontal="right" vertical="center" wrapText="1"/>
    </xf>
    <xf numFmtId="1" fontId="2" fillId="0" borderId="0" xfId="4" applyNumberFormat="1" applyFont="1" applyFill="1" applyBorder="1" applyAlignment="1">
      <alignment horizontal="right" vertical="center"/>
    </xf>
    <xf numFmtId="3" fontId="6" fillId="0" borderId="0" xfId="4" applyNumberFormat="1" applyFont="1" applyFill="1" applyBorder="1" applyAlignment="1">
      <alignment horizontal="right" vertical="center" wrapText="1"/>
    </xf>
    <xf numFmtId="0" fontId="2" fillId="0" borderId="1" xfId="9" applyFont="1" applyFill="1" applyBorder="1" applyAlignment="1">
      <alignment horizontal="left"/>
    </xf>
    <xf numFmtId="166" fontId="2" fillId="0" borderId="1" xfId="9" applyNumberFormat="1" applyFont="1" applyFill="1" applyBorder="1"/>
    <xf numFmtId="0" fontId="2" fillId="0" borderId="0" xfId="9" applyFont="1" applyFill="1" applyBorder="1" applyAlignment="1">
      <alignment horizontal="left"/>
    </xf>
    <xf numFmtId="166" fontId="2" fillId="0" borderId="0" xfId="9" applyNumberFormat="1" applyFont="1" applyFill="1" applyBorder="1"/>
    <xf numFmtId="0" fontId="11" fillId="0" borderId="0" xfId="9" applyFont="1" applyFill="1" applyAlignment="1">
      <alignment horizontal="left"/>
    </xf>
    <xf numFmtId="0" fontId="1" fillId="0" borderId="0" xfId="4" applyFont="1" applyFill="1" applyBorder="1"/>
    <xf numFmtId="3" fontId="2" fillId="0" borderId="0" xfId="4" applyNumberFormat="1" applyFont="1" applyFill="1" applyAlignment="1">
      <alignment wrapText="1"/>
    </xf>
    <xf numFmtId="165" fontId="2" fillId="0" borderId="0" xfId="4" applyNumberFormat="1" applyFont="1" applyFill="1" applyAlignment="1">
      <alignment wrapText="1"/>
    </xf>
    <xf numFmtId="165" fontId="6" fillId="0" borderId="0" xfId="4" applyNumberFormat="1" applyFont="1" applyFill="1" applyAlignment="1">
      <alignment wrapText="1"/>
    </xf>
    <xf numFmtId="166" fontId="5" fillId="0" borderId="0" xfId="4" applyNumberFormat="1" applyFont="1" applyFill="1" applyAlignment="1">
      <alignment vertical="center"/>
    </xf>
    <xf numFmtId="0" fontId="4" fillId="0" borderId="0" xfId="1" applyFont="1" applyFill="1" applyBorder="1" applyAlignment="1">
      <alignment horizontal="left" vertical="center" wrapText="1"/>
    </xf>
    <xf numFmtId="0" fontId="5" fillId="0" borderId="0" xfId="1" applyFont="1" applyFill="1" applyAlignment="1">
      <alignment vertical="center"/>
    </xf>
    <xf numFmtId="0" fontId="21" fillId="0" borderId="0" xfId="1" applyFont="1" applyFill="1" applyAlignment="1">
      <alignment horizontal="left" vertical="top" wrapText="1"/>
    </xf>
    <xf numFmtId="168" fontId="2" fillId="0" borderId="0" xfId="10" applyNumberFormat="1" applyFont="1" applyFill="1" applyAlignment="1">
      <alignment horizontal="right" vertical="center" wrapText="1"/>
    </xf>
    <xf numFmtId="0" fontId="2" fillId="0" borderId="0" xfId="1" applyFont="1" applyFill="1" applyAlignment="1">
      <alignment horizontal="left" vertical="center"/>
    </xf>
    <xf numFmtId="0" fontId="22" fillId="0" borderId="0" xfId="2" applyFont="1" applyFill="1" applyAlignment="1">
      <alignment horizontal="left"/>
    </xf>
    <xf numFmtId="9" fontId="22" fillId="0" borderId="0" xfId="3" applyFont="1" applyFill="1" applyBorder="1" applyAlignment="1">
      <alignment vertical="center" wrapText="1"/>
    </xf>
    <xf numFmtId="3" fontId="2" fillId="0" borderId="0" xfId="1" applyNumberFormat="1" applyFont="1" applyFill="1" applyAlignment="1">
      <alignment vertical="center" wrapText="1"/>
    </xf>
    <xf numFmtId="3" fontId="2" fillId="0" borderId="0" xfId="1" applyNumberFormat="1" applyFont="1" applyFill="1" applyAlignment="1">
      <alignment horizontal="right" vertical="center" wrapText="1"/>
    </xf>
    <xf numFmtId="0" fontId="7" fillId="0" borderId="0" xfId="1" applyFont="1" applyFill="1" applyAlignment="1">
      <alignment horizontal="left" vertical="center" wrapText="1"/>
    </xf>
    <xf numFmtId="3" fontId="7" fillId="0" borderId="0" xfId="1" applyNumberFormat="1" applyFont="1" applyFill="1" applyAlignment="1">
      <alignment vertical="center" wrapText="1"/>
    </xf>
    <xf numFmtId="3" fontId="7" fillId="0" borderId="0" xfId="1" applyNumberFormat="1" applyFont="1" applyFill="1" applyAlignment="1">
      <alignment horizontal="right" vertical="center" wrapText="1"/>
    </xf>
    <xf numFmtId="0" fontId="7" fillId="0" borderId="0" xfId="1" applyFont="1" applyFill="1" applyAlignment="1">
      <alignment vertical="center"/>
    </xf>
    <xf numFmtId="3" fontId="6" fillId="0" borderId="0" xfId="1" applyNumberFormat="1" applyFont="1" applyFill="1" applyBorder="1" applyAlignment="1">
      <alignment horizontal="right" vertical="center" wrapText="1"/>
    </xf>
    <xf numFmtId="0" fontId="2" fillId="0" borderId="0" xfId="1" applyFont="1" applyFill="1" applyBorder="1" applyAlignment="1">
      <alignment vertical="center"/>
    </xf>
    <xf numFmtId="0" fontId="21" fillId="0" borderId="1" xfId="1" applyFont="1" applyFill="1" applyBorder="1" applyAlignment="1">
      <alignment horizontal="left" vertical="top" wrapText="1"/>
    </xf>
    <xf numFmtId="1" fontId="21" fillId="0" borderId="1" xfId="1" applyNumberFormat="1" applyFont="1" applyFill="1" applyBorder="1" applyAlignment="1">
      <alignment horizontal="right" wrapText="1"/>
    </xf>
    <xf numFmtId="0" fontId="22" fillId="0" borderId="0" xfId="1" applyFont="1" applyFill="1"/>
    <xf numFmtId="0" fontId="1" fillId="0" borderId="0" xfId="1" applyFill="1" applyAlignment="1">
      <alignment vertical="center"/>
    </xf>
    <xf numFmtId="0" fontId="1" fillId="0" borderId="0" xfId="1" applyFill="1"/>
    <xf numFmtId="0" fontId="8" fillId="0" borderId="0" xfId="0" applyNumberFormat="1" applyFont="1" applyFill="1" applyBorder="1"/>
    <xf numFmtId="0" fontId="9" fillId="0" borderId="0" xfId="0" applyFont="1" applyAlignment="1"/>
    <xf numFmtId="0" fontId="12" fillId="0" borderId="0" xfId="0" applyFont="1" applyFill="1" applyAlignment="1"/>
    <xf numFmtId="0" fontId="12" fillId="0" borderId="0" xfId="0" applyFont="1" applyAlignment="1"/>
    <xf numFmtId="0" fontId="8" fillId="0" borderId="0" xfId="0" applyNumberFormat="1" applyFont="1" applyFill="1"/>
    <xf numFmtId="0" fontId="4" fillId="0" borderId="0" xfId="0" applyFont="1" applyFill="1" applyAlignment="1">
      <alignment vertical="center" wrapText="1"/>
    </xf>
    <xf numFmtId="0" fontId="1" fillId="0" borderId="0" xfId="0" applyNumberFormat="1" applyFont="1" applyFill="1" applyAlignment="1">
      <alignment vertical="center"/>
    </xf>
    <xf numFmtId="0" fontId="10" fillId="0" borderId="0" xfId="5" applyNumberFormat="1" applyFont="1" applyFill="1" applyAlignment="1">
      <alignment vertical="center"/>
    </xf>
    <xf numFmtId="0" fontId="10" fillId="0" borderId="0" xfId="5" applyFont="1" applyFill="1" applyBorder="1"/>
    <xf numFmtId="0" fontId="10" fillId="0" borderId="0" xfId="5" applyNumberFormat="1" applyFont="1" applyFill="1"/>
    <xf numFmtId="0" fontId="2" fillId="0" borderId="3" xfId="4" applyFont="1" applyBorder="1" applyAlignment="1">
      <alignment vertical="center"/>
    </xf>
    <xf numFmtId="0" fontId="2" fillId="0" borderId="3" xfId="4" applyFont="1" applyFill="1" applyBorder="1"/>
    <xf numFmtId="0" fontId="2" fillId="0" borderId="0" xfId="4" applyNumberFormat="1" applyFont="1" applyFill="1" applyBorder="1"/>
    <xf numFmtId="0" fontId="2" fillId="0" borderId="0" xfId="4" applyFont="1" applyBorder="1" applyAlignment="1">
      <alignment vertical="center"/>
    </xf>
    <xf numFmtId="3" fontId="2" fillId="0" borderId="0" xfId="4" applyNumberFormat="1" applyFont="1" applyFill="1" applyBorder="1" applyAlignment="1">
      <alignment horizontal="right" vertical="center"/>
    </xf>
    <xf numFmtId="166" fontId="2" fillId="0" borderId="0" xfId="4" applyNumberFormat="1" applyFont="1" applyFill="1" applyBorder="1" applyAlignment="1">
      <alignment horizontal="right" vertical="center"/>
    </xf>
    <xf numFmtId="3" fontId="2" fillId="0" borderId="0" xfId="4" applyNumberFormat="1" applyFont="1" applyFill="1" applyBorder="1" applyAlignment="1">
      <alignment horizontal="right"/>
    </xf>
    <xf numFmtId="0" fontId="2" fillId="0" borderId="0" xfId="4" applyNumberFormat="1" applyFont="1" applyFill="1" applyBorder="1" applyAlignment="1">
      <alignment horizontal="right" vertical="center" wrapText="1"/>
    </xf>
    <xf numFmtId="166" fontId="2" fillId="0" borderId="0" xfId="4" applyNumberFormat="1" applyFont="1" applyFill="1" applyBorder="1" applyAlignment="1">
      <alignment horizontal="right"/>
    </xf>
    <xf numFmtId="0" fontId="2" fillId="0" borderId="0" xfId="4" applyNumberFormat="1" applyFont="1" applyFill="1" applyBorder="1" applyAlignment="1">
      <alignment vertical="center" wrapText="1"/>
    </xf>
    <xf numFmtId="0" fontId="8" fillId="0" borderId="0" xfId="4" applyNumberFormat="1" applyFont="1" applyFill="1" applyBorder="1"/>
    <xf numFmtId="0" fontId="2" fillId="0" borderId="0" xfId="4" applyFont="1" applyFill="1" applyBorder="1" applyAlignment="1">
      <alignment horizontal="right" wrapText="1"/>
    </xf>
    <xf numFmtId="0" fontId="2" fillId="0" borderId="0" xfId="4" applyFont="1" applyFill="1" applyBorder="1" applyAlignment="1">
      <alignment horizontal="right"/>
    </xf>
    <xf numFmtId="0" fontId="8" fillId="0" borderId="0" xfId="4" applyNumberFormat="1" applyFont="1" applyFill="1" applyBorder="1" applyAlignment="1">
      <alignment horizontal="left" vertical="center"/>
    </xf>
    <xf numFmtId="0" fontId="8" fillId="0" borderId="0" xfId="4" applyFont="1" applyFill="1" applyBorder="1" applyAlignment="1">
      <alignment horizontal="left" vertical="center"/>
    </xf>
    <xf numFmtId="0" fontId="6" fillId="0" borderId="0" xfId="4" applyFont="1" applyFill="1" applyBorder="1" applyAlignment="1">
      <alignment horizontal="right" vertical="center" wrapText="1"/>
    </xf>
    <xf numFmtId="166" fontId="6" fillId="0" borderId="0" xfId="4" applyNumberFormat="1" applyFont="1" applyFill="1" applyBorder="1" applyAlignment="1">
      <alignment horizontal="right" vertical="center"/>
    </xf>
    <xf numFmtId="0" fontId="23" fillId="0" borderId="0" xfId="4" applyNumberFormat="1" applyFont="1" applyFill="1" applyBorder="1"/>
    <xf numFmtId="0" fontId="2" fillId="0" borderId="0" xfId="4" applyNumberFormat="1" applyFont="1" applyFill="1" applyBorder="1" applyAlignment="1">
      <alignment vertical="center"/>
    </xf>
    <xf numFmtId="0" fontId="8" fillId="0" borderId="0" xfId="4" applyFont="1" applyFill="1" applyBorder="1" applyAlignment="1">
      <alignment horizontal="center" vertical="center"/>
    </xf>
    <xf numFmtId="0" fontId="2" fillId="0" borderId="0" xfId="0" applyFont="1" applyFill="1" applyAlignment="1">
      <alignment vertical="center"/>
    </xf>
    <xf numFmtId="3" fontId="8" fillId="0" borderId="0" xfId="4" applyNumberFormat="1" applyFont="1" applyFill="1" applyBorder="1"/>
    <xf numFmtId="0" fontId="2" fillId="0" borderId="0" xfId="0" applyFont="1" applyAlignment="1">
      <alignment vertical="center"/>
    </xf>
    <xf numFmtId="49" fontId="7" fillId="0" borderId="0" xfId="0" applyNumberFormat="1" applyFont="1" applyAlignment="1">
      <alignment vertical="center"/>
    </xf>
    <xf numFmtId="3" fontId="7" fillId="0" borderId="0" xfId="4" applyNumberFormat="1" applyFont="1" applyFill="1" applyBorder="1" applyAlignment="1">
      <alignment horizontal="right" vertical="center"/>
    </xf>
    <xf numFmtId="49" fontId="7" fillId="0" borderId="0" xfId="0" applyNumberFormat="1" applyFont="1" applyFill="1" applyAlignment="1">
      <alignment vertical="center"/>
    </xf>
    <xf numFmtId="166" fontId="7" fillId="0" borderId="0" xfId="4" applyNumberFormat="1" applyFont="1" applyFill="1" applyBorder="1" applyAlignment="1">
      <alignment horizontal="right" vertical="center"/>
    </xf>
    <xf numFmtId="0" fontId="6" fillId="0" borderId="0" xfId="0" applyFont="1" applyBorder="1" applyAlignment="1">
      <alignment vertical="center"/>
    </xf>
    <xf numFmtId="0" fontId="6" fillId="0" borderId="0" xfId="0" applyFont="1" applyFill="1" applyBorder="1" applyAlignment="1">
      <alignment vertical="center"/>
    </xf>
    <xf numFmtId="49" fontId="2" fillId="0" borderId="3" xfId="4" applyNumberFormat="1" applyFont="1" applyFill="1" applyBorder="1" applyAlignment="1">
      <alignment horizontal="left"/>
    </xf>
    <xf numFmtId="0" fontId="6" fillId="0" borderId="0" xfId="0" applyNumberFormat="1" applyFont="1" applyBorder="1" applyAlignment="1">
      <alignment vertical="center"/>
    </xf>
    <xf numFmtId="0" fontId="8" fillId="0" borderId="0" xfId="4" applyNumberFormat="1" applyFont="1" applyFill="1" applyBorder="1" applyAlignment="1">
      <alignment horizontal="left"/>
    </xf>
    <xf numFmtId="0" fontId="4" fillId="0" borderId="0" xfId="0" applyFont="1" applyAlignment="1">
      <alignment vertical="center"/>
    </xf>
    <xf numFmtId="0" fontId="1" fillId="0" borderId="0" xfId="0" applyFont="1" applyAlignment="1">
      <alignment vertical="center"/>
    </xf>
    <xf numFmtId="0" fontId="1" fillId="0" borderId="0" xfId="0" applyFont="1" applyFill="1"/>
    <xf numFmtId="0" fontId="2" fillId="0" borderId="0" xfId="4" applyFont="1" applyBorder="1" applyAlignment="1">
      <alignment horizontal="center" vertical="center"/>
    </xf>
    <xf numFmtId="166" fontId="2" fillId="0" borderId="0" xfId="4" applyNumberFormat="1" applyFont="1" applyFill="1" applyBorder="1" applyAlignment="1"/>
    <xf numFmtId="166" fontId="6" fillId="0" borderId="0" xfId="4" applyNumberFormat="1" applyFont="1" applyFill="1" applyBorder="1"/>
    <xf numFmtId="0" fontId="7" fillId="0" borderId="0" xfId="4" applyFont="1" applyFill="1" applyBorder="1" applyAlignment="1">
      <alignment horizontal="right" vertical="center"/>
    </xf>
    <xf numFmtId="166" fontId="7" fillId="0" borderId="0" xfId="4" applyNumberFormat="1" applyFont="1" applyFill="1" applyBorder="1"/>
    <xf numFmtId="0" fontId="6" fillId="0" borderId="0" xfId="4" applyFont="1" applyFill="1" applyBorder="1" applyAlignment="1">
      <alignment horizontal="right" vertical="center"/>
    </xf>
    <xf numFmtId="0" fontId="2" fillId="0" borderId="1" xfId="4" applyFont="1" applyFill="1" applyBorder="1" applyAlignment="1">
      <alignment horizontal="right" vertical="center" wrapText="1"/>
    </xf>
    <xf numFmtId="49" fontId="2" fillId="0" borderId="0" xfId="4" applyNumberFormat="1" applyFont="1" applyFill="1" applyBorder="1" applyAlignment="1">
      <alignment horizontal="left"/>
    </xf>
    <xf numFmtId="49" fontId="8" fillId="0" borderId="0" xfId="4" applyNumberFormat="1" applyFont="1" applyFill="1" applyBorder="1"/>
    <xf numFmtId="165" fontId="8" fillId="0" borderId="0" xfId="4" applyNumberFormat="1" applyFont="1" applyFill="1" applyBorder="1"/>
    <xf numFmtId="0" fontId="4" fillId="0" borderId="0" xfId="0" applyFont="1" applyFill="1" applyAlignment="1">
      <alignment vertical="center"/>
    </xf>
    <xf numFmtId="0" fontId="2" fillId="0" borderId="3" xfId="4" applyFont="1" applyFill="1" applyBorder="1" applyAlignment="1">
      <alignment vertical="center" wrapText="1"/>
    </xf>
    <xf numFmtId="0" fontId="2" fillId="0" borderId="1" xfId="4" applyFont="1" applyFill="1" applyBorder="1" applyAlignment="1">
      <alignment vertical="center"/>
    </xf>
    <xf numFmtId="0" fontId="2" fillId="0" borderId="0" xfId="0" applyFont="1" applyFill="1" applyBorder="1" applyAlignment="1">
      <alignment vertical="center"/>
    </xf>
    <xf numFmtId="0" fontId="6" fillId="0" borderId="1" xfId="0" applyFont="1" applyFill="1" applyBorder="1" applyAlignment="1">
      <alignment vertical="center"/>
    </xf>
    <xf numFmtId="0" fontId="6" fillId="0" borderId="1" xfId="4" applyFont="1" applyFill="1" applyBorder="1" applyAlignment="1">
      <alignment horizontal="right" vertical="center"/>
    </xf>
    <xf numFmtId="166" fontId="6" fillId="0" borderId="1" xfId="4" applyNumberFormat="1" applyFont="1" applyFill="1" applyBorder="1" applyAlignment="1">
      <alignment horizontal="right" vertical="center"/>
    </xf>
    <xf numFmtId="49" fontId="2" fillId="0" borderId="0" xfId="4" applyNumberFormat="1" applyFont="1" applyFill="1" applyBorder="1" applyAlignment="1">
      <alignment horizontal="right" vertical="center" wrapText="1"/>
    </xf>
    <xf numFmtId="3" fontId="6" fillId="0" borderId="0" xfId="4" applyNumberFormat="1" applyFont="1" applyFill="1" applyBorder="1" applyAlignment="1">
      <alignment vertical="center"/>
    </xf>
    <xf numFmtId="165" fontId="2" fillId="0" borderId="0" xfId="4" applyNumberFormat="1" applyFont="1" applyFill="1" applyBorder="1" applyAlignment="1">
      <alignment vertical="center"/>
    </xf>
    <xf numFmtId="165" fontId="2" fillId="0" borderId="0" xfId="4" applyNumberFormat="1" applyFont="1" applyFill="1" applyBorder="1" applyAlignment="1">
      <alignment horizontal="right" wrapText="1"/>
    </xf>
    <xf numFmtId="3" fontId="2" fillId="0" borderId="0" xfId="4" applyNumberFormat="1" applyFont="1" applyFill="1" applyBorder="1" applyAlignment="1">
      <alignment vertical="center"/>
    </xf>
    <xf numFmtId="3" fontId="6" fillId="0" borderId="1" xfId="0" applyNumberFormat="1" applyFont="1" applyBorder="1"/>
    <xf numFmtId="165" fontId="6" fillId="0" borderId="1" xfId="0" applyNumberFormat="1" applyFont="1" applyBorder="1"/>
    <xf numFmtId="3" fontId="6" fillId="0" borderId="0" xfId="0" applyNumberFormat="1" applyFont="1"/>
    <xf numFmtId="165" fontId="6" fillId="0" borderId="0" xfId="0" applyNumberFormat="1" applyFont="1"/>
    <xf numFmtId="3" fontId="6" fillId="0" borderId="3" xfId="0" applyNumberFormat="1" applyFont="1" applyBorder="1"/>
    <xf numFmtId="165" fontId="6" fillId="0" borderId="3" xfId="0" applyNumberFormat="1" applyFont="1" applyBorder="1"/>
    <xf numFmtId="0" fontId="2" fillId="0" borderId="0" xfId="11" applyFont="1" applyFill="1" applyBorder="1" applyAlignment="1">
      <alignment horizontal="left" vertical="center"/>
    </xf>
    <xf numFmtId="0" fontId="2" fillId="0" borderId="0" xfId="11" applyFont="1" applyFill="1" applyBorder="1" applyAlignment="1">
      <alignment horizontal="left"/>
    </xf>
    <xf numFmtId="0" fontId="3" fillId="0" borderId="0" xfId="11" applyFont="1" applyFill="1" applyAlignment="1">
      <alignment horizontal="left" vertical="center"/>
    </xf>
    <xf numFmtId="0" fontId="2" fillId="0" borderId="0" xfId="11" applyFont="1" applyFill="1" applyAlignment="1">
      <alignment horizontal="left"/>
    </xf>
    <xf numFmtId="0" fontId="4" fillId="0" borderId="0" xfId="11" applyFont="1" applyFill="1" applyAlignment="1">
      <alignment horizontal="left" vertical="center"/>
    </xf>
    <xf numFmtId="0" fontId="5" fillId="0" borderId="0" xfId="11" applyFont="1" applyFill="1" applyAlignment="1">
      <alignment horizontal="left" vertical="center"/>
    </xf>
    <xf numFmtId="0" fontId="4" fillId="0" borderId="0" xfId="12" applyFont="1" applyFill="1" applyBorder="1" applyAlignment="1">
      <alignment vertical="top"/>
    </xf>
    <xf numFmtId="0" fontId="5" fillId="0" borderId="0" xfId="12" applyFont="1" applyFill="1" applyBorder="1" applyAlignment="1">
      <alignment vertical="top"/>
    </xf>
    <xf numFmtId="0" fontId="5" fillId="0" borderId="0" xfId="12" applyFont="1" applyFill="1" applyBorder="1" applyAlignment="1">
      <alignment horizontal="left" vertical="top"/>
    </xf>
    <xf numFmtId="0" fontId="24" fillId="0" borderId="0" xfId="12" applyFont="1" applyFill="1" applyBorder="1"/>
    <xf numFmtId="0" fontId="24" fillId="0" borderId="0" xfId="12" applyFill="1" applyBorder="1"/>
    <xf numFmtId="0" fontId="24" fillId="0" borderId="0" xfId="12" applyFill="1"/>
    <xf numFmtId="0" fontId="2" fillId="0" borderId="3" xfId="12" applyFont="1" applyFill="1" applyBorder="1" applyAlignment="1">
      <alignment horizontal="center" vertical="center"/>
    </xf>
    <xf numFmtId="0" fontId="26" fillId="0" borderId="0" xfId="12" applyFont="1" applyFill="1" applyAlignment="1">
      <alignment vertical="center"/>
    </xf>
    <xf numFmtId="0" fontId="24" fillId="0" borderId="0" xfId="12" applyFill="1" applyAlignment="1">
      <alignment vertical="center"/>
    </xf>
    <xf numFmtId="0" fontId="2" fillId="0" borderId="1" xfId="12" applyNumberFormat="1" applyFont="1" applyFill="1" applyBorder="1" applyAlignment="1">
      <alignment horizontal="right" vertical="top" wrapText="1"/>
    </xf>
    <xf numFmtId="0" fontId="2" fillId="0" borderId="1" xfId="11" applyFont="1" applyFill="1" applyBorder="1" applyAlignment="1">
      <alignment horizontal="right" vertical="top" wrapText="1"/>
    </xf>
    <xf numFmtId="49" fontId="2" fillId="0" borderId="1" xfId="12" applyNumberFormat="1" applyFont="1" applyFill="1" applyBorder="1" applyAlignment="1">
      <alignment horizontal="right" vertical="top" wrapText="1"/>
    </xf>
    <xf numFmtId="0" fontId="2" fillId="0" borderId="1" xfId="11" applyFont="1" applyFill="1" applyBorder="1" applyAlignment="1">
      <alignment horizontal="center" vertical="top" wrapText="1"/>
    </xf>
    <xf numFmtId="0" fontId="2" fillId="0" borderId="0" xfId="12" applyFont="1" applyFill="1"/>
    <xf numFmtId="49" fontId="2" fillId="0" borderId="0" xfId="12" applyNumberFormat="1" applyFont="1" applyFill="1" applyBorder="1" applyAlignment="1">
      <alignment horizontal="right"/>
    </xf>
    <xf numFmtId="0" fontId="26" fillId="0" borderId="0" xfId="12" applyFont="1" applyFill="1"/>
    <xf numFmtId="166" fontId="6" fillId="0" borderId="0" xfId="12" applyNumberFormat="1" applyFont="1" applyFill="1" applyAlignment="1">
      <alignment horizontal="right" vertical="center"/>
    </xf>
    <xf numFmtId="166" fontId="2" fillId="0" borderId="0" xfId="12" applyNumberFormat="1" applyFont="1" applyFill="1" applyAlignment="1">
      <alignment horizontal="right" vertical="center"/>
    </xf>
    <xf numFmtId="0" fontId="24" fillId="0" borderId="0" xfId="12" applyFill="1" applyAlignment="1">
      <alignment horizontal="left" vertical="center"/>
    </xf>
    <xf numFmtId="166" fontId="2" fillId="0" borderId="0" xfId="4" applyNumberFormat="1" applyFont="1" applyFill="1" applyAlignment="1">
      <alignment horizontal="right" vertical="center"/>
    </xf>
    <xf numFmtId="166" fontId="2" fillId="0" borderId="0" xfId="4" applyNumberFormat="1" applyFont="1" applyFill="1" applyAlignment="1">
      <alignment vertical="center"/>
    </xf>
    <xf numFmtId="0" fontId="1" fillId="0" borderId="0" xfId="4" applyAlignment="1">
      <alignment vertical="center"/>
    </xf>
    <xf numFmtId="0" fontId="2" fillId="0" borderId="0" xfId="11" applyFont="1" applyFill="1" applyBorder="1" applyAlignment="1">
      <alignment vertical="center" wrapText="1"/>
    </xf>
    <xf numFmtId="0" fontId="24" fillId="0" borderId="0" xfId="12" applyFont="1" applyFill="1" applyAlignment="1">
      <alignment vertical="center"/>
    </xf>
    <xf numFmtId="0" fontId="6" fillId="0" borderId="0" xfId="11" applyFont="1" applyFill="1" applyBorder="1" applyAlignment="1">
      <alignment vertical="center" wrapText="1"/>
    </xf>
    <xf numFmtId="0" fontId="27" fillId="0" borderId="0" xfId="12" applyFont="1" applyFill="1" applyAlignment="1">
      <alignment vertical="center"/>
    </xf>
    <xf numFmtId="0" fontId="2" fillId="0" borderId="0" xfId="11" applyFont="1" applyFill="1" applyBorder="1" applyAlignment="1">
      <alignment horizontal="left" vertical="center" wrapText="1"/>
    </xf>
    <xf numFmtId="166" fontId="2" fillId="0" borderId="0" xfId="12" applyNumberFormat="1" applyFont="1" applyFill="1" applyAlignment="1">
      <alignment vertical="center"/>
    </xf>
    <xf numFmtId="0" fontId="1" fillId="0" borderId="0" xfId="4" applyFont="1" applyAlignment="1">
      <alignment horizontal="left" vertical="center"/>
    </xf>
    <xf numFmtId="0" fontId="2" fillId="0" borderId="1" xfId="11" applyFont="1" applyFill="1" applyBorder="1" applyAlignment="1">
      <alignment vertical="top" wrapText="1"/>
    </xf>
    <xf numFmtId="0" fontId="28" fillId="0" borderId="1" xfId="12" applyFont="1" applyFill="1" applyBorder="1"/>
    <xf numFmtId="166" fontId="28" fillId="0" borderId="1" xfId="12" applyNumberFormat="1" applyFont="1" applyFill="1" applyBorder="1" applyAlignment="1">
      <alignment horizontal="right" vertical="center"/>
    </xf>
    <xf numFmtId="0" fontId="28" fillId="0" borderId="0" xfId="12" applyFont="1" applyFill="1"/>
    <xf numFmtId="0" fontId="2" fillId="0" borderId="0" xfId="11" applyFont="1" applyFill="1" applyAlignment="1">
      <alignment horizontal="left" vertical="center"/>
    </xf>
    <xf numFmtId="0" fontId="28" fillId="0" borderId="0" xfId="12" applyFont="1" applyFill="1" applyAlignment="1">
      <alignment vertical="center"/>
    </xf>
    <xf numFmtId="0" fontId="2" fillId="0" borderId="0" xfId="4" applyFont="1" applyFill="1" applyAlignment="1">
      <alignment horizontal="left" vertical="center" wrapText="1"/>
    </xf>
    <xf numFmtId="0" fontId="1" fillId="0" borderId="0" xfId="4"/>
    <xf numFmtId="0" fontId="24" fillId="0" borderId="0" xfId="12" applyFill="1" applyAlignment="1">
      <alignment horizontal="left" wrapText="1"/>
    </xf>
    <xf numFmtId="0" fontId="8" fillId="0" borderId="0" xfId="12" applyFont="1" applyFill="1"/>
    <xf numFmtId="0" fontId="24" fillId="0" borderId="0" xfId="12" applyFont="1" applyFill="1"/>
    <xf numFmtId="0" fontId="1" fillId="0" borderId="0" xfId="4" applyFill="1" applyBorder="1"/>
    <xf numFmtId="0" fontId="29" fillId="0" borderId="0" xfId="4" applyFont="1"/>
    <xf numFmtId="0" fontId="4" fillId="0" borderId="0" xfId="4" applyFont="1" applyAlignment="1">
      <alignment horizontal="left" vertical="center"/>
    </xf>
    <xf numFmtId="0" fontId="2" fillId="0" borderId="0" xfId="4" applyFont="1" applyAlignment="1">
      <alignment horizontal="left"/>
    </xf>
    <xf numFmtId="0" fontId="5" fillId="0" borderId="0" xfId="4" applyFont="1" applyAlignment="1">
      <alignment horizontal="left" vertical="center"/>
    </xf>
    <xf numFmtId="0" fontId="23" fillId="0" borderId="0" xfId="4" applyFont="1" applyBorder="1"/>
    <xf numFmtId="0" fontId="1" fillId="0" borderId="0" xfId="4" applyBorder="1"/>
    <xf numFmtId="0" fontId="2" fillId="0" borderId="3" xfId="4" applyFont="1" applyFill="1" applyBorder="1" applyAlignment="1">
      <alignment horizontal="center" vertical="center"/>
    </xf>
    <xf numFmtId="0" fontId="2" fillId="0" borderId="1" xfId="4" applyFont="1" applyFill="1" applyBorder="1" applyAlignment="1">
      <alignment horizontal="right" vertical="top"/>
    </xf>
    <xf numFmtId="0" fontId="1" fillId="0" borderId="1" xfId="4" applyFont="1" applyFill="1" applyBorder="1" applyAlignment="1">
      <alignment horizontal="right" vertical="top" wrapText="1"/>
    </xf>
    <xf numFmtId="0" fontId="20" fillId="0" borderId="0" xfId="0" applyFont="1"/>
    <xf numFmtId="0" fontId="1" fillId="0" borderId="0" xfId="4" applyFont="1" applyFill="1" applyBorder="1" applyAlignment="1">
      <alignment horizontal="right" vertical="top" wrapText="1"/>
    </xf>
    <xf numFmtId="0" fontId="1" fillId="0" borderId="0" xfId="4" applyFont="1" applyFill="1" applyBorder="1" applyAlignment="1">
      <alignment horizontal="right" vertical="center" wrapText="1"/>
    </xf>
    <xf numFmtId="0" fontId="2" fillId="0" borderId="0" xfId="4" applyFont="1"/>
    <xf numFmtId="166" fontId="2" fillId="0" borderId="0" xfId="4" applyNumberFormat="1" applyFont="1" applyBorder="1" applyAlignment="1">
      <alignment vertical="center"/>
    </xf>
    <xf numFmtId="0" fontId="1" fillId="0" borderId="0" xfId="4" applyFill="1" applyAlignment="1">
      <alignment vertical="center"/>
    </xf>
    <xf numFmtId="0" fontId="0" fillId="0" borderId="0" xfId="0" applyFill="1" applyAlignment="1">
      <alignment vertical="center"/>
    </xf>
    <xf numFmtId="166" fontId="6" fillId="0" borderId="0" xfId="4" applyNumberFormat="1" applyFont="1" applyFill="1" applyAlignment="1">
      <alignment horizontal="right" vertical="center"/>
    </xf>
    <xf numFmtId="0" fontId="1" fillId="0" borderId="0" xfId="4" applyAlignment="1"/>
    <xf numFmtId="166" fontId="6" fillId="0" borderId="0" xfId="4" applyNumberFormat="1" applyFont="1" applyFill="1" applyAlignment="1">
      <alignment vertical="center"/>
    </xf>
    <xf numFmtId="166" fontId="7" fillId="0" borderId="0" xfId="4" applyNumberFormat="1" applyFont="1" applyFill="1" applyAlignment="1">
      <alignment vertical="center"/>
    </xf>
    <xf numFmtId="166" fontId="7" fillId="0" borderId="0" xfId="4" applyNumberFormat="1" applyFont="1" applyFill="1" applyAlignment="1">
      <alignment horizontal="right" vertical="center"/>
    </xf>
    <xf numFmtId="166" fontId="7" fillId="0" borderId="0" xfId="4" applyNumberFormat="1" applyFont="1" applyFill="1" applyAlignment="1">
      <alignment vertical="center" wrapText="1"/>
    </xf>
    <xf numFmtId="166" fontId="7" fillId="0" borderId="0" xfId="4" applyNumberFormat="1" applyFont="1" applyFill="1" applyAlignment="1">
      <alignment horizontal="right" vertical="center" wrapText="1"/>
    </xf>
    <xf numFmtId="166" fontId="2" fillId="0" borderId="0" xfId="4" applyNumberFormat="1" applyFont="1" applyFill="1" applyAlignment="1">
      <alignment vertical="center" wrapText="1"/>
    </xf>
    <xf numFmtId="166" fontId="2" fillId="0" borderId="0" xfId="4" applyNumberFormat="1" applyFont="1" applyFill="1" applyAlignment="1">
      <alignment horizontal="right" vertical="center" wrapText="1"/>
    </xf>
    <xf numFmtId="0" fontId="1" fillId="0" borderId="0" xfId="4" applyFill="1" applyAlignment="1"/>
    <xf numFmtId="49" fontId="2" fillId="0" borderId="0" xfId="4" applyNumberFormat="1" applyFont="1" applyBorder="1" applyAlignment="1">
      <alignment horizontal="left" vertical="center" wrapText="1"/>
    </xf>
    <xf numFmtId="166" fontId="2" fillId="0" borderId="0" xfId="4" quotePrefix="1" applyNumberFormat="1" applyFont="1" applyFill="1" applyBorder="1" applyAlignment="1">
      <alignment horizontal="right" vertical="center"/>
    </xf>
    <xf numFmtId="0" fontId="1" fillId="0" borderId="0" xfId="4" applyFont="1" applyAlignment="1">
      <alignment vertical="center"/>
    </xf>
    <xf numFmtId="166" fontId="6" fillId="0" borderId="0" xfId="0" applyNumberFormat="1" applyFont="1" applyFill="1" applyAlignment="1">
      <alignment horizontal="right" vertical="center"/>
    </xf>
    <xf numFmtId="0" fontId="6" fillId="0" borderId="1" xfId="4" applyFont="1" applyFill="1" applyBorder="1" applyAlignment="1">
      <alignment vertical="center"/>
    </xf>
    <xf numFmtId="166" fontId="6" fillId="0" borderId="1" xfId="4" applyNumberFormat="1" applyFont="1" applyFill="1" applyBorder="1" applyAlignment="1">
      <alignment vertical="top"/>
    </xf>
    <xf numFmtId="0" fontId="6" fillId="0" borderId="1" xfId="4" applyFont="1" applyFill="1" applyBorder="1" applyAlignment="1">
      <alignment horizontal="right" vertical="top"/>
    </xf>
    <xf numFmtId="0" fontId="6" fillId="0" borderId="0" xfId="4" applyFont="1" applyAlignment="1">
      <alignment vertical="center"/>
    </xf>
    <xf numFmtId="166" fontId="6" fillId="0" borderId="0" xfId="4" applyNumberFormat="1" applyFont="1" applyFill="1" applyBorder="1" applyAlignment="1">
      <alignment vertical="top"/>
    </xf>
    <xf numFmtId="0" fontId="6" fillId="0" borderId="0" xfId="4" applyFont="1" applyFill="1" applyBorder="1" applyAlignment="1">
      <alignment horizontal="right" vertical="top"/>
    </xf>
    <xf numFmtId="0" fontId="2" fillId="0" borderId="0" xfId="4" applyFont="1" applyFill="1" applyAlignment="1">
      <alignment vertical="center" wrapText="1"/>
    </xf>
    <xf numFmtId="0" fontId="29" fillId="0" borderId="0" xfId="4" applyFont="1" applyFill="1"/>
    <xf numFmtId="0" fontId="2" fillId="0" borderId="3" xfId="4" applyFont="1" applyFill="1" applyBorder="1" applyAlignment="1">
      <alignment horizontal="left"/>
    </xf>
    <xf numFmtId="0" fontId="1" fillId="0" borderId="1" xfId="4" applyFont="1" applyFill="1" applyBorder="1" applyAlignment="1">
      <alignment vertical="top"/>
    </xf>
    <xf numFmtId="0" fontId="1" fillId="0" borderId="1" xfId="4" applyFont="1" applyFill="1" applyBorder="1" applyAlignment="1">
      <alignment horizontal="right" vertical="top"/>
    </xf>
    <xf numFmtId="166" fontId="2" fillId="0" borderId="0" xfId="4" applyNumberFormat="1" applyFont="1" applyFill="1" applyBorder="1" applyAlignment="1">
      <alignment horizontal="right" vertical="center" wrapText="1"/>
    </xf>
    <xf numFmtId="0" fontId="2" fillId="0" borderId="0" xfId="0" applyFont="1" applyAlignment="1">
      <alignment horizontal="right"/>
    </xf>
    <xf numFmtId="0" fontId="1" fillId="0" borderId="0" xfId="4" applyFont="1" applyFill="1" applyAlignment="1">
      <alignment vertical="center" wrapText="1"/>
    </xf>
    <xf numFmtId="0" fontId="1" fillId="0" borderId="0" xfId="4" applyFill="1" applyAlignment="1">
      <alignment horizontal="right" vertical="center" wrapText="1"/>
    </xf>
    <xf numFmtId="166" fontId="1" fillId="0" borderId="0" xfId="4" applyNumberFormat="1" applyFill="1" applyAlignment="1">
      <alignment horizontal="right" vertical="center" wrapText="1"/>
    </xf>
    <xf numFmtId="0" fontId="1" fillId="0" borderId="0" xfId="4" applyFill="1" applyAlignment="1">
      <alignment vertical="center" wrapText="1"/>
    </xf>
    <xf numFmtId="0" fontId="6" fillId="0" borderId="0" xfId="4" applyFont="1" applyFill="1" applyAlignment="1">
      <alignment vertical="center" wrapText="1"/>
    </xf>
    <xf numFmtId="166" fontId="6" fillId="0" borderId="0" xfId="4" applyNumberFormat="1" applyFont="1" applyFill="1" applyAlignment="1">
      <alignment horizontal="right" vertical="center" wrapText="1"/>
    </xf>
    <xf numFmtId="166" fontId="30" fillId="0" borderId="0" xfId="4" applyNumberFormat="1" applyFont="1" applyFill="1" applyAlignment="1">
      <alignment horizontal="right" vertical="center" wrapText="1"/>
    </xf>
    <xf numFmtId="0" fontId="30" fillId="0" borderId="0" xfId="4" applyFont="1" applyFill="1" applyAlignment="1">
      <alignment vertical="center" wrapText="1"/>
    </xf>
    <xf numFmtId="166" fontId="1" fillId="0" borderId="0" xfId="4" applyNumberFormat="1" applyFont="1" applyFill="1" applyAlignment="1">
      <alignment horizontal="right" vertical="center" wrapText="1"/>
    </xf>
    <xf numFmtId="0" fontId="7" fillId="0" borderId="0" xfId="4" applyFont="1" applyFill="1" applyAlignment="1">
      <alignment vertical="center" wrapText="1"/>
    </xf>
    <xf numFmtId="166" fontId="7" fillId="0" borderId="0" xfId="4" applyNumberFormat="1" applyFont="1" applyFill="1" applyAlignment="1">
      <alignment horizontal="right"/>
    </xf>
    <xf numFmtId="166" fontId="7" fillId="0" borderId="0" xfId="4" applyNumberFormat="1" applyFont="1" applyFill="1" applyAlignment="1">
      <alignment horizontal="right" wrapText="1"/>
    </xf>
    <xf numFmtId="166" fontId="1" fillId="0" borderId="0" xfId="4" applyNumberFormat="1" applyFill="1" applyAlignment="1">
      <alignment horizontal="right" wrapText="1"/>
    </xf>
    <xf numFmtId="166" fontId="2" fillId="0" borderId="0" xfId="4" applyNumberFormat="1" applyFont="1" applyFill="1" applyAlignment="1">
      <alignment horizontal="right"/>
    </xf>
    <xf numFmtId="166" fontId="1" fillId="0" borderId="0" xfId="4" applyNumberFormat="1" applyFill="1" applyBorder="1" applyAlignment="1">
      <alignment horizontal="right" vertical="center" wrapText="1"/>
    </xf>
    <xf numFmtId="166" fontId="2" fillId="0" borderId="0" xfId="4" applyNumberFormat="1" applyFont="1" applyFill="1" applyAlignment="1">
      <alignment horizontal="right" wrapText="1"/>
    </xf>
    <xf numFmtId="166" fontId="2" fillId="0" borderId="0" xfId="4" applyNumberFormat="1" applyFont="1" applyFill="1" applyBorder="1" applyAlignment="1">
      <alignment horizontal="right" wrapText="1"/>
    </xf>
    <xf numFmtId="166" fontId="6" fillId="0" borderId="0" xfId="4" applyNumberFormat="1" applyFont="1" applyFill="1" applyAlignment="1">
      <alignment horizontal="right" wrapText="1"/>
    </xf>
    <xf numFmtId="166" fontId="6" fillId="0" borderId="0" xfId="4" applyNumberFormat="1" applyFont="1" applyFill="1" applyBorder="1" applyAlignment="1">
      <alignment horizontal="right" wrapText="1"/>
    </xf>
    <xf numFmtId="166" fontId="30" fillId="0" borderId="0" xfId="4" applyNumberFormat="1" applyFont="1" applyFill="1" applyAlignment="1">
      <alignment horizontal="right" wrapText="1"/>
    </xf>
    <xf numFmtId="0" fontId="2" fillId="0" borderId="1" xfId="4" applyFont="1" applyFill="1" applyBorder="1" applyAlignment="1">
      <alignment vertical="center" wrapText="1"/>
    </xf>
    <xf numFmtId="0" fontId="2" fillId="0" borderId="1" xfId="4" applyFont="1" applyFill="1" applyBorder="1" applyAlignment="1">
      <alignment wrapText="1"/>
    </xf>
    <xf numFmtId="0" fontId="1" fillId="0" borderId="1" xfId="4" applyFill="1" applyBorder="1" applyAlignment="1">
      <alignment horizontal="right" wrapText="1"/>
    </xf>
    <xf numFmtId="0" fontId="30" fillId="0" borderId="1" xfId="4" applyFont="1" applyFill="1" applyBorder="1" applyAlignment="1">
      <alignment vertical="top" wrapText="1"/>
    </xf>
    <xf numFmtId="0" fontId="30" fillId="0" borderId="0" xfId="4" applyFont="1" applyFill="1" applyBorder="1" applyAlignment="1">
      <alignment vertical="top" wrapText="1"/>
    </xf>
    <xf numFmtId="166" fontId="6" fillId="0" borderId="0" xfId="4" applyNumberFormat="1" applyFont="1" applyFill="1" applyBorder="1" applyAlignment="1"/>
    <xf numFmtId="166" fontId="6" fillId="0" borderId="0" xfId="4" applyNumberFormat="1" applyFont="1" applyFill="1" applyBorder="1" applyAlignment="1">
      <alignment horizontal="right"/>
    </xf>
    <xf numFmtId="0" fontId="2" fillId="0" borderId="0" xfId="4" applyFont="1" applyFill="1" applyAlignment="1"/>
    <xf numFmtId="0" fontId="1" fillId="0" borderId="0" xfId="4" applyFill="1" applyAlignment="1">
      <alignment vertical="top"/>
    </xf>
    <xf numFmtId="166" fontId="2" fillId="3" borderId="0" xfId="4" applyNumberFormat="1" applyFont="1" applyFill="1" applyAlignment="1">
      <alignment horizontal="right" vertical="center"/>
    </xf>
    <xf numFmtId="0" fontId="2" fillId="0" borderId="0" xfId="4" applyFont="1" applyBorder="1"/>
    <xf numFmtId="0" fontId="1" fillId="0" borderId="0" xfId="4" applyFont="1" applyBorder="1"/>
    <xf numFmtId="0" fontId="2" fillId="0" borderId="3" xfId="4" applyFont="1" applyFill="1" applyBorder="1" applyAlignment="1">
      <alignment horizontal="left" vertical="center"/>
    </xf>
    <xf numFmtId="0" fontId="2" fillId="0" borderId="0" xfId="4" applyFont="1" applyBorder="1" applyAlignment="1">
      <alignment horizontal="left" vertical="center" wrapText="1"/>
    </xf>
    <xf numFmtId="166" fontId="1" fillId="0" borderId="0" xfId="4" applyNumberFormat="1" applyFont="1" applyAlignment="1">
      <alignment vertical="center" wrapText="1"/>
    </xf>
    <xf numFmtId="0" fontId="1" fillId="0" borderId="0" xfId="4" applyFont="1" applyAlignment="1">
      <alignment vertical="center" wrapText="1"/>
    </xf>
    <xf numFmtId="0" fontId="1" fillId="0" borderId="0" xfId="4" applyFill="1" applyAlignment="1">
      <alignment horizontal="right" vertical="center"/>
    </xf>
    <xf numFmtId="0" fontId="1" fillId="0" borderId="0" xfId="4" applyAlignment="1">
      <alignment vertical="center" wrapText="1"/>
    </xf>
    <xf numFmtId="0" fontId="30" fillId="0" borderId="0" xfId="4" applyFont="1" applyAlignment="1">
      <alignment vertical="center" wrapText="1"/>
    </xf>
    <xf numFmtId="0" fontId="31" fillId="0" borderId="0" xfId="0" applyFont="1" applyFill="1" applyAlignment="1">
      <alignment horizontal="right" vertical="center"/>
    </xf>
    <xf numFmtId="0" fontId="2" fillId="0" borderId="1" xfId="4" applyFont="1" applyFill="1" applyBorder="1" applyAlignment="1">
      <alignment horizontal="right" wrapText="1"/>
    </xf>
    <xf numFmtId="166" fontId="6" fillId="0" borderId="1" xfId="4" applyNumberFormat="1" applyFont="1" applyFill="1" applyBorder="1" applyAlignment="1">
      <alignment wrapText="1"/>
    </xf>
    <xf numFmtId="0" fontId="6" fillId="0" borderId="1" xfId="4" applyFont="1" applyFill="1" applyBorder="1" applyAlignment="1">
      <alignment vertical="top" wrapText="1"/>
    </xf>
    <xf numFmtId="0" fontId="30" fillId="0" borderId="0" xfId="4" applyFont="1" applyBorder="1" applyAlignment="1">
      <alignment vertical="top" wrapText="1"/>
    </xf>
    <xf numFmtId="0" fontId="6" fillId="0" borderId="0" xfId="4" applyFont="1" applyFill="1" applyBorder="1" applyAlignment="1"/>
    <xf numFmtId="0" fontId="1" fillId="0" borderId="0" xfId="4" applyAlignment="1">
      <alignment vertical="top"/>
    </xf>
    <xf numFmtId="0" fontId="23" fillId="0" borderId="0" xfId="4" applyFont="1" applyFill="1" applyBorder="1"/>
    <xf numFmtId="0" fontId="1" fillId="0" borderId="3" xfId="4" applyFill="1" applyBorder="1" applyAlignment="1">
      <alignment horizontal="center"/>
    </xf>
    <xf numFmtId="0" fontId="1" fillId="0" borderId="0" xfId="4" applyFill="1" applyAlignment="1">
      <alignment horizontal="center"/>
    </xf>
    <xf numFmtId="0" fontId="2" fillId="0" borderId="4" xfId="4" applyFont="1" applyFill="1" applyBorder="1" applyAlignment="1">
      <alignment horizontal="right" vertical="top" wrapText="1"/>
    </xf>
    <xf numFmtId="0" fontId="1" fillId="0" borderId="1" xfId="4" applyFill="1" applyBorder="1" applyAlignment="1">
      <alignment horizontal="right" vertical="top"/>
    </xf>
    <xf numFmtId="3" fontId="2" fillId="0" borderId="0" xfId="4" applyNumberFormat="1" applyFont="1" applyFill="1" applyAlignment="1">
      <alignment horizontal="right"/>
    </xf>
    <xf numFmtId="165" fontId="2" fillId="0" borderId="0" xfId="4" applyNumberFormat="1" applyFont="1" applyFill="1" applyAlignment="1">
      <alignment horizontal="right"/>
    </xf>
    <xf numFmtId="4" fontId="1" fillId="0" borderId="0" xfId="4" applyNumberFormat="1" applyFont="1" applyFill="1" applyBorder="1" applyAlignment="1">
      <alignment wrapText="1"/>
    </xf>
    <xf numFmtId="3" fontId="1" fillId="0" borderId="0" xfId="4" applyNumberFormat="1" applyFont="1" applyFill="1" applyBorder="1" applyAlignment="1">
      <alignment vertical="center" wrapText="1"/>
    </xf>
    <xf numFmtId="3" fontId="1" fillId="0" borderId="0" xfId="4" applyNumberFormat="1" applyFill="1" applyAlignment="1">
      <alignment vertical="center"/>
    </xf>
    <xf numFmtId="165" fontId="1" fillId="0" borderId="0" xfId="4" applyNumberFormat="1" applyFill="1" applyAlignment="1">
      <alignment vertical="center"/>
    </xf>
    <xf numFmtId="165" fontId="2" fillId="0" borderId="0" xfId="4" applyNumberFormat="1" applyFont="1" applyFill="1" applyBorder="1" applyAlignment="1">
      <alignment vertical="center" wrapText="1"/>
    </xf>
    <xf numFmtId="4" fontId="30" fillId="0" borderId="0" xfId="4" applyNumberFormat="1" applyFont="1" applyFill="1" applyBorder="1" applyAlignment="1">
      <alignment vertical="center" wrapText="1"/>
    </xf>
    <xf numFmtId="0" fontId="30" fillId="0" borderId="0" xfId="4" applyFont="1" applyFill="1" applyBorder="1" applyAlignment="1">
      <alignment vertical="center" wrapText="1"/>
    </xf>
    <xf numFmtId="3" fontId="6" fillId="0" borderId="0" xfId="4" applyNumberFormat="1" applyFont="1" applyFill="1" applyAlignment="1">
      <alignment vertical="center"/>
    </xf>
    <xf numFmtId="165" fontId="6" fillId="0" borderId="0" xfId="4" applyNumberFormat="1" applyFont="1" applyFill="1" applyAlignment="1">
      <alignment vertical="center"/>
    </xf>
    <xf numFmtId="4" fontId="30" fillId="0" borderId="0" xfId="4" applyNumberFormat="1" applyFont="1" applyFill="1" applyBorder="1" applyAlignment="1">
      <alignment vertical="center"/>
    </xf>
    <xf numFmtId="0" fontId="30" fillId="0" borderId="0" xfId="4" applyFont="1" applyFill="1" applyBorder="1" applyAlignment="1">
      <alignment vertical="center"/>
    </xf>
    <xf numFmtId="3" fontId="2" fillId="0" borderId="0" xfId="4" applyNumberFormat="1" applyFont="1" applyFill="1" applyAlignment="1">
      <alignment horizontal="right" vertical="center"/>
    </xf>
    <xf numFmtId="165" fontId="2" fillId="0" borderId="0" xfId="4" applyNumberFormat="1" applyFont="1" applyFill="1" applyAlignment="1">
      <alignment vertical="center"/>
    </xf>
    <xf numFmtId="3" fontId="7" fillId="0" borderId="0" xfId="4" applyNumberFormat="1" applyFont="1" applyFill="1" applyAlignment="1">
      <alignment vertical="center"/>
    </xf>
    <xf numFmtId="165" fontId="7" fillId="0" borderId="0" xfId="4" applyNumberFormat="1" applyFont="1" applyFill="1" applyAlignment="1">
      <alignment vertical="center"/>
    </xf>
    <xf numFmtId="165" fontId="7" fillId="0" borderId="0" xfId="4" applyNumberFormat="1" applyFont="1" applyFill="1" applyBorder="1" applyAlignment="1">
      <alignment vertical="center" wrapText="1"/>
    </xf>
    <xf numFmtId="3" fontId="7" fillId="0" borderId="0" xfId="4" applyNumberFormat="1" applyFont="1" applyFill="1" applyAlignment="1"/>
    <xf numFmtId="4" fontId="30" fillId="0" borderId="0" xfId="4" applyNumberFormat="1" applyFont="1" applyFill="1" applyBorder="1" applyAlignment="1">
      <alignment wrapText="1"/>
    </xf>
    <xf numFmtId="165" fontId="7" fillId="0" borderId="0" xfId="4" applyNumberFormat="1" applyFont="1" applyFill="1" applyAlignment="1"/>
    <xf numFmtId="165" fontId="7" fillId="0" borderId="0" xfId="4" applyNumberFormat="1" applyFont="1" applyFill="1" applyBorder="1" applyAlignment="1">
      <alignment wrapText="1"/>
    </xf>
    <xf numFmtId="165" fontId="7" fillId="0" borderId="0" xfId="4" applyNumberFormat="1" applyFont="1" applyFill="1" applyBorder="1" applyAlignment="1">
      <alignment vertical="center"/>
    </xf>
    <xf numFmtId="165" fontId="2" fillId="0" borderId="0" xfId="4" applyNumberFormat="1" applyFont="1" applyFill="1" applyBorder="1" applyAlignment="1">
      <alignment wrapText="1"/>
    </xf>
    <xf numFmtId="3" fontId="2" fillId="0" borderId="0" xfId="4" applyNumberFormat="1" applyFont="1" applyFill="1" applyAlignment="1"/>
    <xf numFmtId="165" fontId="2" fillId="0" borderId="0" xfId="4" applyNumberFormat="1" applyFont="1" applyFill="1" applyAlignment="1"/>
    <xf numFmtId="165" fontId="2" fillId="0" borderId="0" xfId="4" applyNumberFormat="1" applyFont="1" applyFill="1" applyAlignment="1">
      <alignment horizontal="right" vertical="center"/>
    </xf>
    <xf numFmtId="165" fontId="1" fillId="0" borderId="0" xfId="4" applyNumberFormat="1" applyFill="1" applyAlignment="1">
      <alignment vertical="center" wrapText="1"/>
    </xf>
    <xf numFmtId="165" fontId="2" fillId="0" borderId="0" xfId="4" applyNumberFormat="1" applyFont="1" applyFill="1" applyAlignment="1">
      <alignment vertical="center" wrapText="1"/>
    </xf>
    <xf numFmtId="4" fontId="1" fillId="0" borderId="0" xfId="4" applyNumberFormat="1" applyFont="1" applyFill="1" applyBorder="1" applyAlignment="1">
      <alignment vertical="center" wrapText="1"/>
    </xf>
    <xf numFmtId="3" fontId="6" fillId="0" borderId="0" xfId="4" applyNumberFormat="1" applyFont="1" applyFill="1" applyAlignment="1">
      <alignment horizontal="right" vertical="center"/>
    </xf>
    <xf numFmtId="165" fontId="6" fillId="0" borderId="0" xfId="4" applyNumberFormat="1" applyFont="1" applyFill="1" applyAlignment="1">
      <alignment horizontal="right" vertical="center"/>
    </xf>
    <xf numFmtId="165" fontId="6" fillId="0" borderId="0" xfId="4" applyNumberFormat="1" applyFont="1" applyFill="1" applyAlignment="1">
      <alignment vertical="center" wrapText="1"/>
    </xf>
    <xf numFmtId="3"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0" fontId="31" fillId="0" borderId="0" xfId="0" applyFont="1" applyFill="1"/>
    <xf numFmtId="0" fontId="32" fillId="0" borderId="0" xfId="0" applyFont="1" applyAlignment="1">
      <alignment horizontal="right"/>
    </xf>
    <xf numFmtId="0" fontId="1" fillId="0" borderId="1" xfId="4" applyFill="1" applyBorder="1" applyAlignment="1"/>
    <xf numFmtId="166" fontId="30" fillId="0" borderId="1" xfId="4" applyNumberFormat="1" applyFont="1" applyFill="1" applyBorder="1" applyAlignment="1">
      <alignment vertical="center"/>
    </xf>
    <xf numFmtId="165" fontId="2" fillId="0" borderId="1" xfId="4" applyNumberFormat="1" applyFont="1" applyFill="1" applyBorder="1"/>
    <xf numFmtId="0" fontId="1" fillId="0" borderId="1" xfId="4" applyFill="1" applyBorder="1"/>
    <xf numFmtId="0" fontId="1" fillId="0" borderId="0" xfId="4" applyFill="1" applyBorder="1" applyAlignment="1"/>
    <xf numFmtId="166" fontId="30" fillId="0" borderId="0" xfId="4" applyNumberFormat="1" applyFont="1" applyFill="1" applyBorder="1" applyAlignment="1">
      <alignment vertical="center"/>
    </xf>
    <xf numFmtId="165" fontId="2" fillId="0" borderId="0" xfId="4" applyNumberFormat="1" applyFont="1" applyFill="1" applyBorder="1"/>
    <xf numFmtId="0" fontId="1" fillId="0" borderId="0" xfId="4" applyFont="1" applyFill="1" applyAlignment="1">
      <alignment vertical="center"/>
    </xf>
    <xf numFmtId="0" fontId="3" fillId="0" borderId="0" xfId="4" applyFont="1" applyAlignment="1">
      <alignment horizontal="left" vertical="center"/>
    </xf>
    <xf numFmtId="0" fontId="4" fillId="0" borderId="0" xfId="4" applyFont="1" applyAlignment="1">
      <alignment horizontal="left" vertical="center" wrapText="1"/>
    </xf>
    <xf numFmtId="0" fontId="4" fillId="0" borderId="0" xfId="4" applyFont="1" applyFill="1" applyAlignment="1">
      <alignment horizontal="left" vertical="center" wrapText="1"/>
    </xf>
    <xf numFmtId="0" fontId="5" fillId="0" borderId="0" xfId="4" applyFont="1" applyAlignment="1">
      <alignment horizontal="left" vertical="center" wrapText="1"/>
    </xf>
    <xf numFmtId="0" fontId="1" fillId="0" borderId="3" xfId="4" applyFill="1" applyBorder="1" applyAlignment="1">
      <alignment vertical="center"/>
    </xf>
    <xf numFmtId="0" fontId="2" fillId="0" borderId="0" xfId="4" applyNumberFormat="1" applyFont="1" applyFill="1" applyBorder="1" applyAlignment="1">
      <alignment horizontal="center" vertical="center" wrapText="1"/>
    </xf>
    <xf numFmtId="0" fontId="2" fillId="0" borderId="0" xfId="4" applyNumberFormat="1" applyFont="1" applyFill="1" applyBorder="1" applyAlignment="1">
      <alignment horizontal="right" vertical="top" wrapText="1"/>
    </xf>
    <xf numFmtId="168" fontId="6" fillId="0" borderId="0" xfId="6" quotePrefix="1" applyNumberFormat="1" applyFont="1" applyFill="1" applyBorder="1" applyAlignment="1">
      <alignment horizontal="right" vertical="center"/>
    </xf>
    <xf numFmtId="1" fontId="6" fillId="0" borderId="0" xfId="4" quotePrefix="1" applyNumberFormat="1" applyFont="1" applyFill="1" applyBorder="1" applyAlignment="1">
      <alignment horizontal="right" vertical="center"/>
    </xf>
    <xf numFmtId="166" fontId="6" fillId="0" borderId="0" xfId="4" quotePrefix="1" applyNumberFormat="1" applyFont="1" applyFill="1" applyBorder="1" applyAlignment="1">
      <alignment horizontal="right" vertical="center"/>
    </xf>
    <xf numFmtId="0" fontId="30" fillId="0" borderId="0" xfId="4" applyFont="1" applyAlignment="1">
      <alignment vertical="center"/>
    </xf>
    <xf numFmtId="169" fontId="6" fillId="0" borderId="0" xfId="6" quotePrefix="1" applyNumberFormat="1" applyFont="1" applyFill="1" applyBorder="1" applyAlignment="1">
      <alignment horizontal="right" vertical="center"/>
    </xf>
    <xf numFmtId="170" fontId="6" fillId="0" borderId="0" xfId="6" quotePrefix="1" applyNumberFormat="1" applyFont="1" applyFill="1" applyBorder="1" applyAlignment="1">
      <alignment horizontal="right" vertical="center"/>
    </xf>
    <xf numFmtId="168" fontId="2" fillId="0" borderId="0" xfId="6" quotePrefix="1" applyNumberFormat="1" applyFont="1" applyFill="1" applyBorder="1" applyAlignment="1">
      <alignment horizontal="right" vertical="center"/>
    </xf>
    <xf numFmtId="1" fontId="2" fillId="0" borderId="0" xfId="4" quotePrefix="1" applyNumberFormat="1" applyFont="1" applyFill="1" applyBorder="1" applyAlignment="1">
      <alignment horizontal="right" vertical="center"/>
    </xf>
    <xf numFmtId="169" fontId="2" fillId="0" borderId="0" xfId="6" quotePrefix="1" applyNumberFormat="1" applyFont="1" applyFill="1" applyBorder="1" applyAlignment="1">
      <alignment horizontal="right" vertical="center"/>
    </xf>
    <xf numFmtId="170" fontId="2" fillId="0" borderId="0" xfId="6" quotePrefix="1" applyNumberFormat="1" applyFont="1" applyFill="1" applyBorder="1" applyAlignment="1">
      <alignment horizontal="right" vertical="center"/>
    </xf>
    <xf numFmtId="168" fontId="2" fillId="0" borderId="0" xfId="6" quotePrefix="1" applyNumberFormat="1" applyFont="1" applyFill="1" applyBorder="1" applyAlignment="1">
      <alignment vertical="center"/>
    </xf>
    <xf numFmtId="1" fontId="2" fillId="0" borderId="0" xfId="4" quotePrefix="1" applyNumberFormat="1" applyFont="1" applyFill="1" applyBorder="1" applyAlignment="1">
      <alignment vertical="center"/>
    </xf>
    <xf numFmtId="0" fontId="33" fillId="0" borderId="0" xfId="4" applyFont="1" applyAlignment="1">
      <alignment vertical="center"/>
    </xf>
    <xf numFmtId="0" fontId="30" fillId="0" borderId="0" xfId="4" applyFont="1" applyFill="1" applyAlignment="1">
      <alignment vertical="center"/>
    </xf>
    <xf numFmtId="0" fontId="7" fillId="0" borderId="0" xfId="4" applyFont="1" applyFill="1" applyBorder="1" applyAlignment="1">
      <alignment horizontal="left" vertical="center" wrapText="1"/>
    </xf>
    <xf numFmtId="168" fontId="7" fillId="0" borderId="0" xfId="6" quotePrefix="1" applyNumberFormat="1" applyFont="1" applyFill="1" applyBorder="1" applyAlignment="1">
      <alignment horizontal="right" vertical="center"/>
    </xf>
    <xf numFmtId="1" fontId="7" fillId="0" borderId="0" xfId="4" quotePrefix="1" applyNumberFormat="1" applyFont="1" applyFill="1" applyBorder="1" applyAlignment="1">
      <alignment horizontal="right" vertical="center"/>
    </xf>
    <xf numFmtId="166" fontId="7" fillId="0" borderId="0" xfId="4" quotePrefix="1" applyNumberFormat="1" applyFont="1" applyFill="1" applyBorder="1" applyAlignment="1">
      <alignment horizontal="right" vertical="center"/>
    </xf>
    <xf numFmtId="169" fontId="7" fillId="0" borderId="0" xfId="6" quotePrefix="1" applyNumberFormat="1" applyFont="1" applyFill="1" applyBorder="1" applyAlignment="1">
      <alignment horizontal="right" vertical="center"/>
    </xf>
    <xf numFmtId="170" fontId="7" fillId="0" borderId="0" xfId="6" quotePrefix="1" applyNumberFormat="1" applyFont="1" applyFill="1" applyBorder="1" applyAlignment="1">
      <alignment horizontal="right" vertical="center"/>
    </xf>
    <xf numFmtId="168" fontId="6" fillId="0" borderId="0" xfId="6" quotePrefix="1" applyNumberFormat="1" applyFont="1" applyFill="1" applyBorder="1" applyAlignment="1">
      <alignment horizontal="right"/>
    </xf>
    <xf numFmtId="1" fontId="6" fillId="0" borderId="0" xfId="4" quotePrefix="1" applyNumberFormat="1" applyFont="1" applyFill="1" applyBorder="1" applyAlignment="1">
      <alignment horizontal="right"/>
    </xf>
    <xf numFmtId="166" fontId="6" fillId="0" borderId="0" xfId="4" quotePrefix="1" applyNumberFormat="1" applyFont="1" applyFill="1" applyBorder="1" applyAlignment="1">
      <alignment horizontal="right"/>
    </xf>
    <xf numFmtId="0" fontId="1" fillId="0" borderId="1" xfId="4" applyFont="1" applyFill="1" applyBorder="1"/>
    <xf numFmtId="0" fontId="1" fillId="0" borderId="0" xfId="4" applyFont="1"/>
    <xf numFmtId="0" fontId="5" fillId="0" borderId="1" xfId="4" applyFont="1" applyFill="1" applyBorder="1" applyAlignment="1">
      <alignment vertical="top"/>
    </xf>
    <xf numFmtId="0" fontId="23" fillId="0" borderId="1" xfId="4" applyFont="1" applyBorder="1" applyAlignment="1">
      <alignment vertical="top"/>
    </xf>
    <xf numFmtId="0" fontId="23" fillId="0" borderId="1" xfId="4" applyFont="1" applyFill="1" applyBorder="1" applyAlignment="1">
      <alignment vertical="top"/>
    </xf>
    <xf numFmtId="0" fontId="1" fillId="0" borderId="1" xfId="4" applyFill="1" applyBorder="1" applyAlignment="1">
      <alignment vertical="top"/>
    </xf>
    <xf numFmtId="0" fontId="1" fillId="0" borderId="0" xfId="4" applyFont="1" applyFill="1" applyBorder="1" applyAlignment="1">
      <alignment vertical="top"/>
    </xf>
    <xf numFmtId="0" fontId="30" fillId="0" borderId="0" xfId="4" applyFont="1" applyBorder="1" applyAlignment="1">
      <alignment vertical="center"/>
    </xf>
    <xf numFmtId="166" fontId="2" fillId="0" borderId="0" xfId="4" applyNumberFormat="1" applyFont="1" applyFill="1" applyBorder="1" applyAlignment="1">
      <alignment vertical="center" wrapText="1"/>
    </xf>
    <xf numFmtId="166" fontId="1" fillId="0" borderId="0" xfId="4" applyNumberFormat="1" applyAlignment="1">
      <alignment vertical="center"/>
    </xf>
    <xf numFmtId="166" fontId="1" fillId="0" borderId="0" xfId="4" applyNumberFormat="1" applyFill="1" applyAlignment="1">
      <alignment vertical="center"/>
    </xf>
    <xf numFmtId="166" fontId="6" fillId="0" borderId="0" xfId="4" applyNumberFormat="1" applyFont="1" applyFill="1" applyBorder="1" applyAlignment="1">
      <alignment vertical="center" wrapText="1"/>
    </xf>
    <xf numFmtId="166" fontId="6" fillId="0" borderId="0" xfId="4" applyNumberFormat="1" applyFont="1" applyFill="1" applyBorder="1" applyAlignment="1">
      <alignment horizontal="right" vertical="center" wrapText="1"/>
    </xf>
    <xf numFmtId="0" fontId="7" fillId="0" borderId="0" xfId="4" applyFont="1" applyFill="1" applyAlignment="1">
      <alignment horizontal="left" vertical="center"/>
    </xf>
    <xf numFmtId="0" fontId="2" fillId="0" borderId="0" xfId="4" applyFont="1" applyAlignment="1">
      <alignment horizontal="left" vertical="center"/>
    </xf>
    <xf numFmtId="0" fontId="5" fillId="0" borderId="0" xfId="4" applyFont="1" applyAlignment="1">
      <alignment vertical="center" wrapText="1"/>
    </xf>
    <xf numFmtId="0" fontId="2" fillId="0" borderId="0" xfId="4" applyFont="1" applyBorder="1" applyAlignment="1">
      <alignment horizontal="right" vertical="center" wrapText="1"/>
    </xf>
    <xf numFmtId="0" fontId="34" fillId="0" borderId="0" xfId="4" applyFont="1" applyFill="1" applyAlignment="1">
      <alignment vertical="center" wrapText="1"/>
    </xf>
    <xf numFmtId="166" fontId="35" fillId="0" borderId="0" xfId="0" applyNumberFormat="1" applyFont="1" applyFill="1" applyAlignment="1">
      <alignment vertical="center"/>
    </xf>
    <xf numFmtId="0" fontId="7" fillId="0" borderId="0" xfId="4" applyFont="1" applyFill="1" applyAlignment="1">
      <alignment vertical="center"/>
    </xf>
    <xf numFmtId="166" fontId="1" fillId="0" borderId="0" xfId="4" applyNumberFormat="1" applyFont="1" applyFill="1" applyAlignment="1">
      <alignment vertical="center"/>
    </xf>
    <xf numFmtId="166" fontId="20" fillId="0" borderId="0" xfId="0" applyNumberFormat="1" applyFont="1" applyFill="1" applyAlignment="1">
      <alignment vertical="center"/>
    </xf>
    <xf numFmtId="166" fontId="2" fillId="0" borderId="0" xfId="0" applyNumberFormat="1" applyFont="1" applyFill="1" applyAlignment="1">
      <alignment horizontal="right" vertical="center"/>
    </xf>
    <xf numFmtId="0" fontId="36" fillId="0" borderId="0" xfId="4" applyFont="1" applyFill="1" applyAlignment="1">
      <alignment vertical="center" wrapText="1"/>
    </xf>
    <xf numFmtId="166" fontId="6" fillId="0" borderId="0" xfId="4" applyNumberFormat="1" applyFont="1" applyFill="1" applyBorder="1" applyAlignment="1">
      <alignment vertical="center"/>
    </xf>
    <xf numFmtId="166" fontId="36" fillId="0" borderId="0" xfId="4" applyNumberFormat="1" applyFont="1" applyFill="1" applyBorder="1" applyAlignment="1">
      <alignment vertical="center"/>
    </xf>
    <xf numFmtId="0" fontId="36" fillId="0" borderId="0" xfId="4" applyFont="1" applyFill="1" applyBorder="1" applyAlignment="1">
      <alignment vertical="center"/>
    </xf>
    <xf numFmtId="0" fontId="7" fillId="0" borderId="0" xfId="4" applyFont="1" applyFill="1" applyBorder="1" applyAlignment="1">
      <alignment vertical="center"/>
    </xf>
    <xf numFmtId="0" fontId="37" fillId="0" borderId="0" xfId="4" applyFont="1" applyFill="1" applyBorder="1" applyAlignment="1">
      <alignment vertical="center"/>
    </xf>
    <xf numFmtId="0" fontId="36" fillId="0" borderId="0" xfId="4" applyFont="1" applyFill="1" applyAlignment="1">
      <alignment horizontal="left" vertical="center" wrapText="1"/>
    </xf>
    <xf numFmtId="0" fontId="36" fillId="0" borderId="0" xfId="4" applyFont="1" applyFill="1" applyAlignment="1">
      <alignment vertical="center"/>
    </xf>
    <xf numFmtId="166" fontId="36" fillId="0" borderId="0" xfId="4" applyNumberFormat="1" applyFont="1" applyFill="1" applyAlignment="1">
      <alignment vertical="center"/>
    </xf>
    <xf numFmtId="166" fontId="2" fillId="0" borderId="0" xfId="4" applyNumberFormat="1" applyFont="1" applyFill="1" applyAlignment="1"/>
    <xf numFmtId="4" fontId="38" fillId="0" borderId="0" xfId="4" applyNumberFormat="1" applyFont="1" applyFill="1" applyBorder="1"/>
    <xf numFmtId="4" fontId="38" fillId="0" borderId="0" xfId="4" applyNumberFormat="1" applyFont="1" applyFill="1" applyAlignment="1">
      <alignment vertical="center"/>
    </xf>
    <xf numFmtId="166" fontId="2" fillId="0" borderId="0" xfId="4" applyNumberFormat="1" applyFont="1" applyAlignment="1"/>
    <xf numFmtId="0" fontId="5" fillId="0" borderId="0" xfId="4" applyFont="1" applyFill="1" applyAlignment="1">
      <alignment vertical="center" wrapText="1"/>
    </xf>
    <xf numFmtId="166" fontId="1" fillId="0" borderId="0" xfId="4" applyNumberFormat="1" applyFont="1" applyFill="1" applyAlignment="1">
      <alignment horizontal="right" vertical="center"/>
    </xf>
    <xf numFmtId="166" fontId="36" fillId="0" borderId="0" xfId="4" applyNumberFormat="1" applyFont="1" applyFill="1" applyBorder="1" applyAlignment="1">
      <alignment horizontal="right" vertical="center"/>
    </xf>
    <xf numFmtId="166" fontId="37" fillId="0" borderId="0" xfId="4" applyNumberFormat="1" applyFont="1" applyFill="1" applyBorder="1" applyAlignment="1">
      <alignment vertical="center"/>
    </xf>
    <xf numFmtId="166" fontId="36" fillId="0" borderId="0" xfId="4" applyNumberFormat="1" applyFont="1" applyFill="1" applyAlignment="1">
      <alignment horizontal="right" vertical="center"/>
    </xf>
    <xf numFmtId="0" fontId="8" fillId="0" borderId="0" xfId="13" applyFont="1" applyFill="1" applyBorder="1"/>
    <xf numFmtId="0" fontId="1" fillId="0" borderId="0" xfId="13" applyFill="1" applyBorder="1"/>
    <xf numFmtId="0" fontId="39" fillId="0" borderId="0" xfId="13" applyFont="1" applyBorder="1"/>
    <xf numFmtId="0" fontId="1" fillId="0" borderId="0" xfId="13" applyBorder="1"/>
    <xf numFmtId="0" fontId="8" fillId="0" borderId="0" xfId="13" applyFont="1" applyBorder="1"/>
    <xf numFmtId="0" fontId="2" fillId="0" borderId="0" xfId="13" applyFont="1" applyFill="1" applyBorder="1" applyAlignment="1">
      <alignment vertical="center"/>
    </xf>
    <xf numFmtId="0" fontId="2" fillId="0" borderId="0" xfId="13" applyFont="1" applyFill="1" applyBorder="1"/>
    <xf numFmtId="0" fontId="1" fillId="0" borderId="0" xfId="13" applyFill="1" applyBorder="1" applyAlignment="1">
      <alignment horizontal="right" vertical="center" wrapText="1"/>
    </xf>
    <xf numFmtId="166" fontId="2" fillId="0" borderId="0" xfId="13" applyNumberFormat="1" applyFont="1" applyFill="1" applyBorder="1" applyAlignment="1">
      <alignment vertical="center"/>
    </xf>
    <xf numFmtId="166" fontId="2" fillId="0" borderId="0" xfId="13" applyNumberFormat="1" applyFont="1" applyFill="1" applyBorder="1"/>
    <xf numFmtId="0" fontId="2" fillId="0" borderId="0" xfId="13" applyFont="1" applyFill="1" applyAlignment="1">
      <alignment vertical="center" wrapText="1"/>
    </xf>
    <xf numFmtId="166" fontId="6" fillId="0" borderId="0" xfId="13" applyNumberFormat="1" applyFont="1" applyFill="1" applyBorder="1" applyAlignment="1">
      <alignment vertical="center"/>
    </xf>
    <xf numFmtId="0" fontId="6" fillId="0" borderId="0" xfId="13" applyFont="1" applyFill="1" applyBorder="1" applyAlignment="1">
      <alignment vertical="center"/>
    </xf>
    <xf numFmtId="0" fontId="6" fillId="0" borderId="0" xfId="13" applyFont="1" applyFill="1" applyAlignment="1">
      <alignment vertical="center" wrapText="1"/>
    </xf>
    <xf numFmtId="0" fontId="2" fillId="0" borderId="0" xfId="13" applyFont="1" applyFill="1" applyAlignment="1">
      <alignment vertical="center"/>
    </xf>
    <xf numFmtId="0" fontId="7" fillId="0" borderId="0" xfId="13" applyFont="1" applyFill="1" applyAlignment="1">
      <alignment vertical="center" wrapText="1"/>
    </xf>
    <xf numFmtId="166" fontId="7" fillId="0" borderId="0" xfId="13" applyNumberFormat="1" applyFont="1" applyFill="1" applyBorder="1" applyAlignment="1">
      <alignment vertical="center"/>
    </xf>
    <xf numFmtId="0" fontId="7" fillId="0" borderId="0" xfId="13" applyFont="1" applyFill="1" applyBorder="1" applyAlignment="1">
      <alignment vertical="center"/>
    </xf>
    <xf numFmtId="0" fontId="1" fillId="0" borderId="0" xfId="13" applyFill="1" applyBorder="1" applyAlignment="1">
      <alignment vertical="center" wrapText="1"/>
    </xf>
    <xf numFmtId="166" fontId="6" fillId="0" borderId="0" xfId="13" applyNumberFormat="1" applyFont="1" applyFill="1" applyAlignment="1">
      <alignment vertical="center"/>
    </xf>
    <xf numFmtId="0" fontId="6" fillId="0" borderId="1" xfId="13" applyFont="1" applyFill="1" applyBorder="1" applyAlignment="1">
      <alignment vertical="center"/>
    </xf>
    <xf numFmtId="166" fontId="6" fillId="0" borderId="1" xfId="13" applyNumberFormat="1" applyFont="1" applyFill="1" applyBorder="1" applyAlignment="1">
      <alignment vertical="center"/>
    </xf>
    <xf numFmtId="166" fontId="6" fillId="0" borderId="1" xfId="13" applyNumberFormat="1" applyFont="1" applyFill="1" applyBorder="1" applyAlignment="1">
      <alignment horizontal="right" vertical="center"/>
    </xf>
    <xf numFmtId="166" fontId="6" fillId="0" borderId="0" xfId="13" applyNumberFormat="1" applyFont="1" applyFill="1" applyBorder="1" applyAlignment="1">
      <alignment horizontal="right" vertical="center"/>
    </xf>
    <xf numFmtId="0" fontId="2" fillId="0" borderId="0" xfId="13" applyFont="1" applyFill="1" applyAlignment="1">
      <alignment horizontal="left" vertical="center"/>
    </xf>
    <xf numFmtId="0" fontId="1" fillId="0" borderId="0" xfId="13" applyFill="1"/>
    <xf numFmtId="166" fontId="1" fillId="0" borderId="0" xfId="13" applyNumberFormat="1" applyFill="1"/>
    <xf numFmtId="166" fontId="1" fillId="0" borderId="0" xfId="13" applyNumberFormat="1" applyFill="1" applyBorder="1"/>
    <xf numFmtId="166" fontId="1" fillId="0" borderId="0" xfId="4" applyNumberFormat="1" applyFill="1"/>
    <xf numFmtId="166" fontId="1" fillId="0" borderId="0" xfId="13" applyNumberFormat="1" applyBorder="1"/>
    <xf numFmtId="0" fontId="2" fillId="0" borderId="0" xfId="4" applyFont="1" applyAlignment="1">
      <alignment horizontal="right" vertical="center"/>
    </xf>
    <xf numFmtId="0" fontId="2" fillId="0" borderId="0" xfId="4" applyFont="1" applyAlignment="1">
      <alignment horizontal="right"/>
    </xf>
    <xf numFmtId="0" fontId="4" fillId="0" borderId="0" xfId="4" applyFont="1" applyAlignment="1">
      <alignment horizontal="right" vertical="center"/>
    </xf>
    <xf numFmtId="0" fontId="4" fillId="0" borderId="0" xfId="4" applyFont="1" applyAlignment="1">
      <alignment horizontal="right" vertical="center" wrapText="1"/>
    </xf>
    <xf numFmtId="166" fontId="6" fillId="0" borderId="0" xfId="4" quotePrefix="1" applyNumberFormat="1" applyFont="1" applyFill="1" applyBorder="1" applyAlignment="1">
      <alignment vertical="center"/>
    </xf>
    <xf numFmtId="166" fontId="2" fillId="0" borderId="0" xfId="4" quotePrefix="1" applyNumberFormat="1" applyFont="1" applyFill="1" applyBorder="1" applyAlignment="1">
      <alignment vertical="center"/>
    </xf>
    <xf numFmtId="0" fontId="7" fillId="0" borderId="0" xfId="4" applyFont="1" applyFill="1" applyBorder="1" applyAlignment="1">
      <alignment horizontal="left" vertical="center"/>
    </xf>
    <xf numFmtId="0" fontId="1" fillId="0" borderId="0" xfId="4" applyFont="1" applyAlignment="1">
      <alignment horizontal="right" vertical="center"/>
    </xf>
    <xf numFmtId="166" fontId="6" fillId="0" borderId="1" xfId="4" quotePrefix="1" applyNumberFormat="1" applyFont="1" applyFill="1" applyBorder="1" applyAlignment="1">
      <alignment horizontal="right" vertical="center"/>
    </xf>
    <xf numFmtId="0" fontId="1" fillId="0" borderId="1" xfId="4" applyFont="1" applyFill="1" applyBorder="1" applyAlignment="1">
      <alignment horizontal="right"/>
    </xf>
    <xf numFmtId="0" fontId="1" fillId="0" borderId="0" xfId="4" applyFont="1" applyFill="1" applyBorder="1" applyAlignment="1">
      <alignment horizontal="right"/>
    </xf>
    <xf numFmtId="0" fontId="1" fillId="0" borderId="0" xfId="4" applyFont="1" applyFill="1" applyAlignment="1">
      <alignment horizontal="right"/>
    </xf>
    <xf numFmtId="0" fontId="1" fillId="0" borderId="0" xfId="4" applyAlignment="1">
      <alignment horizontal="right"/>
    </xf>
    <xf numFmtId="0" fontId="2" fillId="0" borderId="0" xfId="4" applyNumberFormat="1" applyFont="1" applyFill="1" applyBorder="1" applyAlignment="1">
      <alignment horizontal="center" vertical="center"/>
    </xf>
    <xf numFmtId="0" fontId="1" fillId="0" borderId="0" xfId="4" applyFont="1" applyFill="1" applyAlignment="1">
      <alignment horizontal="right" vertical="center"/>
    </xf>
    <xf numFmtId="0" fontId="2" fillId="0" borderId="0" xfId="4" applyNumberFormat="1" applyFont="1" applyFill="1" applyBorder="1" applyAlignment="1">
      <alignment horizontal="right" vertical="center"/>
    </xf>
    <xf numFmtId="0" fontId="30" fillId="0" borderId="1" xfId="4" applyFont="1" applyFill="1" applyBorder="1" applyAlignment="1">
      <alignment horizontal="right"/>
    </xf>
    <xf numFmtId="0" fontId="1" fillId="0" borderId="0" xfId="4" applyFill="1" applyAlignment="1">
      <alignment horizontal="right"/>
    </xf>
    <xf numFmtId="166" fontId="2" fillId="0" borderId="0" xfId="4" applyNumberFormat="1" applyFont="1" applyFill="1"/>
    <xf numFmtId="165" fontId="7" fillId="0" borderId="0" xfId="4" applyNumberFormat="1" applyFont="1" applyFill="1" applyAlignment="1">
      <alignment horizontal="right" vertical="center" wrapText="1"/>
    </xf>
    <xf numFmtId="165" fontId="6" fillId="0" borderId="0" xfId="4" applyNumberFormat="1" applyFont="1" applyFill="1" applyAlignment="1">
      <alignment horizontal="right" vertical="center" wrapText="1"/>
    </xf>
    <xf numFmtId="166" fontId="2" fillId="0" borderId="0" xfId="4" applyNumberFormat="1" applyFont="1" applyFill="1" applyAlignment="1">
      <alignment wrapText="1"/>
    </xf>
    <xf numFmtId="166" fontId="6" fillId="0" borderId="0" xfId="4" applyNumberFormat="1" applyFont="1" applyFill="1" applyAlignment="1">
      <alignment wrapText="1"/>
    </xf>
    <xf numFmtId="0" fontId="5" fillId="0" borderId="0" xfId="1" applyFont="1" applyFill="1" applyAlignment="1">
      <alignment horizontal="left" vertical="center"/>
    </xf>
    <xf numFmtId="0" fontId="4" fillId="0" borderId="0" xfId="0" applyFont="1" applyFill="1" applyBorder="1" applyAlignment="1">
      <alignment vertical="center"/>
    </xf>
    <xf numFmtId="0" fontId="13" fillId="2" borderId="0" xfId="4" applyFont="1" applyFill="1" applyAlignment="1">
      <alignment horizontal="left" vertical="center"/>
    </xf>
    <xf numFmtId="0" fontId="2" fillId="0" borderId="0" xfId="4" applyFont="1" applyFill="1" applyBorder="1" applyAlignment="1">
      <alignment horizontal="right" vertical="top" wrapText="1"/>
    </xf>
    <xf numFmtId="0" fontId="11" fillId="0" borderId="1" xfId="4" applyFont="1" applyFill="1" applyBorder="1" applyAlignment="1">
      <alignment horizontal="right" vertical="top" wrapText="1"/>
    </xf>
    <xf numFmtId="9" fontId="2" fillId="0" borderId="0" xfId="3" applyFont="1" applyFill="1" applyBorder="1" applyAlignment="1">
      <alignment horizontal="center" vertical="center" wrapText="1"/>
    </xf>
    <xf numFmtId="0" fontId="4" fillId="0" borderId="1" xfId="4" applyFont="1" applyFill="1" applyBorder="1" applyAlignment="1">
      <alignment horizontal="left" wrapText="1"/>
    </xf>
    <xf numFmtId="0" fontId="2" fillId="0" borderId="0" xfId="4" applyFont="1" applyFill="1" applyBorder="1" applyAlignment="1">
      <alignment horizontal="left" vertical="center" wrapText="1"/>
    </xf>
    <xf numFmtId="0" fontId="2" fillId="0" borderId="1" xfId="4" applyFont="1" applyFill="1" applyBorder="1" applyAlignment="1">
      <alignment horizontal="left" vertical="center" wrapText="1"/>
    </xf>
    <xf numFmtId="0" fontId="2" fillId="0" borderId="4" xfId="4" applyFont="1" applyFill="1" applyBorder="1" applyAlignment="1">
      <alignment horizontal="center" vertical="center" wrapText="1"/>
    </xf>
    <xf numFmtId="0" fontId="2" fillId="0" borderId="0" xfId="4" applyFont="1" applyFill="1" applyBorder="1" applyAlignment="1">
      <alignment horizontal="right" vertical="center" wrapText="1"/>
    </xf>
    <xf numFmtId="0" fontId="11" fillId="0" borderId="0" xfId="4" applyFont="1" applyFill="1" applyAlignment="1">
      <alignment vertical="center" wrapText="1"/>
    </xf>
    <xf numFmtId="0" fontId="11" fillId="0" borderId="1" xfId="4" applyFont="1" applyFill="1" applyBorder="1" applyAlignment="1">
      <alignment vertical="center" wrapText="1"/>
    </xf>
    <xf numFmtId="0" fontId="18" fillId="0" borderId="1" xfId="4" applyFont="1" applyFill="1" applyBorder="1" applyAlignment="1">
      <alignment horizontal="right" vertical="top" wrapText="1"/>
    </xf>
    <xf numFmtId="0" fontId="2" fillId="0" borderId="1" xfId="4" applyFont="1" applyFill="1" applyBorder="1" applyAlignment="1">
      <alignment horizontal="right" vertical="top"/>
    </xf>
    <xf numFmtId="0" fontId="2" fillId="0" borderId="1" xfId="4" applyFont="1" applyFill="1" applyBorder="1" applyAlignment="1">
      <alignment horizontal="right" vertical="top" wrapText="1"/>
    </xf>
    <xf numFmtId="0" fontId="2" fillId="0" borderId="0" xfId="4" applyFont="1" applyFill="1" applyBorder="1" applyAlignment="1">
      <alignment horizontal="center" vertical="center" wrapText="1"/>
    </xf>
    <xf numFmtId="0" fontId="2" fillId="0" borderId="3" xfId="4" applyFont="1" applyFill="1" applyBorder="1" applyAlignment="1">
      <alignment horizontal="left" vertical="center" wrapText="1"/>
    </xf>
    <xf numFmtId="0" fontId="1" fillId="0" borderId="1" xfId="4" applyFont="1" applyFill="1" applyBorder="1" applyAlignment="1">
      <alignment vertical="center" wrapText="1"/>
    </xf>
    <xf numFmtId="0" fontId="2" fillId="0" borderId="3" xfId="4" applyFont="1" applyFill="1" applyBorder="1" applyAlignment="1">
      <alignment horizontal="right" vertical="center" wrapText="1"/>
    </xf>
    <xf numFmtId="0" fontId="2" fillId="0" borderId="1" xfId="4" applyFont="1" applyFill="1" applyBorder="1" applyAlignment="1">
      <alignment horizontal="right" vertical="center" wrapText="1"/>
    </xf>
    <xf numFmtId="165" fontId="2" fillId="0" borderId="0" xfId="4" applyNumberFormat="1" applyFont="1" applyFill="1" applyAlignment="1">
      <alignment horizontal="center" vertical="center" wrapText="1"/>
    </xf>
    <xf numFmtId="0" fontId="2" fillId="0" borderId="0" xfId="4" applyFont="1" applyFill="1" applyAlignment="1">
      <alignment horizontal="center" vertical="center" wrapText="1"/>
    </xf>
    <xf numFmtId="165" fontId="2" fillId="0" borderId="0" xfId="4" applyNumberFormat="1" applyFont="1" applyFill="1" applyBorder="1" applyAlignment="1">
      <alignment horizontal="center" vertical="center" wrapText="1"/>
    </xf>
    <xf numFmtId="0" fontId="2" fillId="0" borderId="0" xfId="4" applyFont="1" applyFill="1" applyBorder="1" applyAlignment="1">
      <alignment horizontal="center" vertical="center"/>
    </xf>
    <xf numFmtId="0" fontId="2" fillId="0" borderId="2" xfId="4" applyFont="1" applyFill="1" applyBorder="1" applyAlignment="1">
      <alignment horizontal="left" vertical="center" wrapText="1"/>
    </xf>
    <xf numFmtId="0" fontId="2" fillId="0" borderId="0" xfId="9" applyFont="1" applyFill="1" applyBorder="1" applyAlignment="1">
      <alignment horizontal="center" vertical="center" wrapText="1"/>
    </xf>
    <xf numFmtId="0" fontId="4" fillId="0" borderId="1" xfId="9" applyFont="1" applyFill="1" applyBorder="1" applyAlignment="1">
      <alignment horizontal="left" vertical="center" wrapText="1"/>
    </xf>
    <xf numFmtId="0" fontId="2" fillId="0" borderId="3" xfId="9" applyFont="1" applyFill="1" applyBorder="1" applyAlignment="1">
      <alignment horizontal="left" vertical="center" wrapText="1"/>
    </xf>
    <xf numFmtId="0" fontId="2" fillId="0" borderId="0" xfId="9" applyFont="1" applyFill="1" applyBorder="1" applyAlignment="1">
      <alignment horizontal="left" vertical="center" wrapText="1"/>
    </xf>
    <xf numFmtId="0" fontId="2" fillId="0" borderId="1" xfId="9" applyFont="1" applyFill="1" applyBorder="1" applyAlignment="1">
      <alignment horizontal="left" vertical="center" wrapText="1"/>
    </xf>
    <xf numFmtId="0" fontId="2" fillId="0" borderId="3"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4" xfId="9" applyFont="1" applyFill="1" applyBorder="1" applyAlignment="1">
      <alignment horizontal="center" vertical="center"/>
    </xf>
    <xf numFmtId="0" fontId="2" fillId="0" borderId="4" xfId="4" applyFont="1" applyFill="1" applyBorder="1" applyAlignment="1">
      <alignment horizontal="center" vertical="top"/>
    </xf>
    <xf numFmtId="0" fontId="2" fillId="0" borderId="4" xfId="4" applyFont="1" applyFill="1" applyBorder="1" applyAlignment="1">
      <alignment horizontal="center" vertical="top" wrapText="1"/>
    </xf>
    <xf numFmtId="0" fontId="2" fillId="0" borderId="0" xfId="4" applyFont="1" applyFill="1" applyAlignment="1">
      <alignment horizontal="justify" vertical="center" wrapText="1"/>
    </xf>
    <xf numFmtId="0" fontId="2" fillId="0" borderId="0" xfId="1" applyFont="1" applyFill="1" applyBorder="1" applyAlignment="1">
      <alignment horizontal="left" vertical="center" wrapText="1"/>
    </xf>
    <xf numFmtId="0" fontId="2" fillId="0" borderId="2" xfId="1" applyFont="1" applyFill="1" applyBorder="1" applyAlignment="1">
      <alignment horizontal="left" vertical="center" wrapText="1"/>
    </xf>
    <xf numFmtId="0" fontId="2" fillId="0" borderId="1" xfId="1" applyFont="1" applyFill="1" applyBorder="1" applyAlignment="1">
      <alignment horizontal="center" vertical="center" wrapText="1"/>
    </xf>
    <xf numFmtId="0" fontId="2" fillId="0" borderId="0" xfId="1" applyFont="1" applyFill="1" applyAlignment="1">
      <alignment horizontal="justify" vertical="center" wrapText="1"/>
    </xf>
    <xf numFmtId="0" fontId="2" fillId="0" borderId="3" xfId="1" applyFont="1" applyFill="1" applyBorder="1" applyAlignment="1">
      <alignment horizontal="left" vertical="center" wrapText="1"/>
    </xf>
    <xf numFmtId="0" fontId="2" fillId="0" borderId="4" xfId="1" applyFont="1" applyFill="1" applyBorder="1" applyAlignment="1">
      <alignment horizontal="center" vertical="center" wrapText="1"/>
    </xf>
    <xf numFmtId="0" fontId="2" fillId="0" borderId="0" xfId="0" applyFont="1" applyFill="1" applyAlignment="1">
      <alignment horizontal="justify" vertical="center" wrapText="1"/>
    </xf>
    <xf numFmtId="0" fontId="4" fillId="0" borderId="0" xfId="0" applyFont="1" applyFill="1" applyAlignment="1">
      <alignment horizontal="left" vertical="center" wrapText="1"/>
    </xf>
    <xf numFmtId="0" fontId="2" fillId="0" borderId="3"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vertical="center"/>
    </xf>
    <xf numFmtId="0" fontId="2" fillId="0" borderId="3" xfId="4" applyFont="1" applyFill="1" applyBorder="1" applyAlignment="1">
      <alignment horizontal="center" vertical="center"/>
    </xf>
    <xf numFmtId="0" fontId="2" fillId="0" borderId="4" xfId="4" applyFont="1" applyBorder="1" applyAlignment="1">
      <alignment horizontal="center" vertical="center"/>
    </xf>
    <xf numFmtId="49" fontId="2" fillId="0" borderId="0" xfId="4" applyNumberFormat="1" applyFont="1" applyFill="1" applyBorder="1" applyAlignment="1">
      <alignment horizontal="left" vertical="center" wrapText="1"/>
    </xf>
    <xf numFmtId="0" fontId="2" fillId="0" borderId="0" xfId="0" applyFont="1" applyFill="1" applyAlignment="1">
      <alignment horizontal="left" vertical="center" wrapText="1"/>
    </xf>
    <xf numFmtId="0" fontId="2" fillId="0" borderId="0" xfId="4" applyNumberFormat="1" applyFont="1" applyFill="1" applyBorder="1" applyAlignment="1">
      <alignment horizontal="center" vertical="center" wrapText="1"/>
    </xf>
    <xf numFmtId="0" fontId="9" fillId="0" borderId="0" xfId="0" applyFont="1" applyAlignment="1">
      <alignment horizontal="left"/>
    </xf>
    <xf numFmtId="0" fontId="9" fillId="0" borderId="0" xfId="0" applyFont="1" applyFill="1" applyBorder="1" applyAlignment="1">
      <alignment horizontal="left"/>
    </xf>
    <xf numFmtId="49" fontId="2" fillId="0" borderId="3" xfId="4" applyNumberFormat="1" applyFont="1" applyFill="1" applyBorder="1" applyAlignment="1">
      <alignment horizontal="left" vertical="center" wrapText="1"/>
    </xf>
    <xf numFmtId="49" fontId="2" fillId="0" borderId="1" xfId="4" applyNumberFormat="1" applyFont="1" applyFill="1" applyBorder="1" applyAlignment="1">
      <alignment horizontal="left" vertical="center" wrapText="1"/>
    </xf>
    <xf numFmtId="49" fontId="2" fillId="0" borderId="3" xfId="4" applyNumberFormat="1" applyFont="1" applyFill="1" applyBorder="1" applyAlignment="1">
      <alignment horizontal="right" vertical="top" wrapText="1"/>
    </xf>
    <xf numFmtId="49" fontId="2" fillId="0" borderId="0" xfId="4" applyNumberFormat="1" applyFont="1" applyFill="1" applyBorder="1" applyAlignment="1">
      <alignment horizontal="right" vertical="top" wrapText="1"/>
    </xf>
    <xf numFmtId="49" fontId="2" fillId="0" borderId="1" xfId="4" applyNumberFormat="1" applyFont="1" applyFill="1" applyBorder="1" applyAlignment="1">
      <alignment horizontal="right" vertical="top" wrapText="1"/>
    </xf>
    <xf numFmtId="0" fontId="2" fillId="0" borderId="3" xfId="4"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0" borderId="3" xfId="4" applyFont="1" applyFill="1" applyBorder="1" applyAlignment="1">
      <alignment horizontal="right" vertical="top" wrapText="1"/>
    </xf>
    <xf numFmtId="0" fontId="2" fillId="0" borderId="4" xfId="4" applyFont="1" applyFill="1" applyBorder="1" applyAlignment="1">
      <alignment horizontal="center" vertical="center"/>
    </xf>
    <xf numFmtId="49" fontId="2" fillId="0" borderId="0" xfId="4" applyNumberFormat="1" applyFont="1" applyFill="1" applyBorder="1" applyAlignment="1">
      <alignment horizontal="left" vertical="top" wrapText="1"/>
    </xf>
    <xf numFmtId="3" fontId="2" fillId="0" borderId="0" xfId="4" applyNumberFormat="1" applyFont="1" applyFill="1" applyBorder="1" applyAlignment="1">
      <alignment horizontal="center" vertical="center"/>
    </xf>
    <xf numFmtId="0" fontId="4" fillId="0" borderId="0" xfId="0" applyFont="1" applyFill="1" applyAlignment="1">
      <alignment horizontal="left" wrapText="1"/>
    </xf>
    <xf numFmtId="0" fontId="5" fillId="0" borderId="0" xfId="0" applyFont="1" applyFill="1" applyAlignment="1">
      <alignment horizontal="left"/>
    </xf>
    <xf numFmtId="0" fontId="2" fillId="0" borderId="3" xfId="4" applyFont="1" applyFill="1" applyBorder="1" applyAlignment="1">
      <alignment vertical="center" wrapText="1"/>
    </xf>
    <xf numFmtId="0" fontId="2" fillId="0" borderId="1" xfId="4" applyFont="1" applyFill="1" applyBorder="1" applyAlignment="1">
      <alignment vertical="center"/>
    </xf>
    <xf numFmtId="0" fontId="2" fillId="0" borderId="1" xfId="4" applyFont="1" applyFill="1" applyBorder="1" applyAlignment="1">
      <alignment horizontal="center" vertical="center"/>
    </xf>
    <xf numFmtId="0" fontId="9" fillId="0" borderId="0" xfId="0" applyFont="1" applyBorder="1" applyAlignment="1">
      <alignment horizontal="left"/>
    </xf>
    <xf numFmtId="0" fontId="2" fillId="0" borderId="4" xfId="5" applyFont="1" applyFill="1" applyBorder="1" applyAlignment="1">
      <alignment horizontal="center" vertical="center"/>
    </xf>
    <xf numFmtId="0" fontId="2" fillId="0" borderId="0" xfId="4" applyFont="1" applyFill="1" applyAlignment="1">
      <alignment horizontal="left" vertical="center" wrapText="1"/>
    </xf>
    <xf numFmtId="0" fontId="2" fillId="0" borderId="3" xfId="11" applyFont="1" applyFill="1" applyBorder="1" applyAlignment="1">
      <alignment horizontal="left" vertical="center" wrapText="1"/>
    </xf>
    <xf numFmtId="0" fontId="2" fillId="0" borderId="1" xfId="11" applyFont="1" applyFill="1" applyBorder="1" applyAlignment="1">
      <alignment horizontal="left" vertical="center" wrapText="1"/>
    </xf>
    <xf numFmtId="0" fontId="2" fillId="0" borderId="4" xfId="12" applyFont="1" applyFill="1" applyBorder="1" applyAlignment="1">
      <alignment horizontal="center" vertical="center"/>
    </xf>
    <xf numFmtId="0" fontId="2" fillId="0" borderId="4" xfId="11"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4" xfId="11" applyFont="1" applyFill="1" applyBorder="1" applyAlignment="1">
      <alignment horizontal="center" vertical="center" wrapText="1"/>
    </xf>
    <xf numFmtId="0" fontId="4" fillId="0" borderId="0" xfId="4" applyFont="1" applyAlignment="1">
      <alignment horizontal="left" vertical="center" wrapText="1"/>
    </xf>
    <xf numFmtId="0" fontId="2" fillId="0" borderId="0" xfId="4" applyFont="1" applyFill="1" applyAlignment="1">
      <alignment vertical="center" wrapText="1"/>
    </xf>
    <xf numFmtId="0" fontId="4" fillId="0" borderId="0" xfId="4" applyFont="1" applyFill="1" applyAlignment="1">
      <alignment horizontal="left" vertical="center" wrapText="1"/>
    </xf>
    <xf numFmtId="0" fontId="2" fillId="0" borderId="3" xfId="4" applyFont="1" applyFill="1" applyBorder="1" applyAlignment="1">
      <alignment horizontal="left" vertical="center"/>
    </xf>
    <xf numFmtId="0" fontId="2" fillId="0" borderId="1" xfId="4" applyFont="1" applyFill="1" applyBorder="1" applyAlignment="1">
      <alignment horizontal="left" vertical="center"/>
    </xf>
    <xf numFmtId="0" fontId="2" fillId="0" borderId="1" xfId="4" applyFont="1" applyBorder="1" applyAlignment="1">
      <alignment horizontal="center" vertical="top" wrapText="1"/>
    </xf>
    <xf numFmtId="0" fontId="2" fillId="0" borderId="1" xfId="4" applyFont="1" applyFill="1" applyBorder="1" applyAlignment="1">
      <alignment horizontal="center" vertical="top" wrapText="1"/>
    </xf>
    <xf numFmtId="0" fontId="5" fillId="3" borderId="0" xfId="4" applyFont="1" applyFill="1" applyAlignment="1">
      <alignment horizontal="left" vertical="top" wrapText="1"/>
    </xf>
    <xf numFmtId="0" fontId="2" fillId="0" borderId="0" xfId="4" applyFont="1" applyFill="1" applyAlignment="1">
      <alignment horizontal="justify" vertical="top" wrapText="1"/>
    </xf>
    <xf numFmtId="0" fontId="2" fillId="0" borderId="3" xfId="4" applyFont="1" applyBorder="1" applyAlignment="1">
      <alignment horizontal="left" vertical="center" wrapText="1"/>
    </xf>
    <xf numFmtId="0" fontId="2" fillId="0" borderId="1" xfId="4" applyFont="1" applyBorder="1" applyAlignment="1">
      <alignment horizontal="left" vertical="center" wrapText="1"/>
    </xf>
    <xf numFmtId="0" fontId="2" fillId="0" borderId="4" xfId="4" applyFont="1" applyBorder="1" applyAlignment="1">
      <alignment horizontal="center" vertical="center" wrapText="1"/>
    </xf>
    <xf numFmtId="0" fontId="2" fillId="0" borderId="0" xfId="4" applyNumberFormat="1" applyFont="1" applyFill="1" applyBorder="1" applyAlignment="1">
      <alignment horizontal="center" vertical="center"/>
    </xf>
  </cellXfs>
  <cellStyles count="14">
    <cellStyle name="Collegamento ipertestuale" xfId="8" builtinId="8"/>
    <cellStyle name="Migliaia" xfId="6" builtinId="3"/>
    <cellStyle name="Migliaia 2" xfId="10"/>
    <cellStyle name="Normale" xfId="0" builtinId="0"/>
    <cellStyle name="Normale 2 2" xfId="4"/>
    <cellStyle name="Normale 4" xfId="13"/>
    <cellStyle name="Normale 6" xfId="1"/>
    <cellStyle name="Normale 7" xfId="11"/>
    <cellStyle name="Normale 8" xfId="7"/>
    <cellStyle name="Normale_grafici e tabelle v8" xfId="12"/>
    <cellStyle name="Normale_Tav 9.1" xfId="2"/>
    <cellStyle name="Normale_Tav 9.7OK" xfId="9"/>
    <cellStyle name="Normale_VOLUME" xfId="5"/>
    <cellStyle name="Percentuale 2" xfId="3"/>
  </cellStyles>
  <dxfs count="2">
    <dxf>
      <fill>
        <patternFill patternType="none">
          <bgColor indexed="65"/>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161925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166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2071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236220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272415</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119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190500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373380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281940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388620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388620</xdr:colOff>
      <xdr:row>2</xdr:row>
      <xdr:rowOff>160020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73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11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976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276225</xdr:colOff>
      <xdr:row>2</xdr:row>
      <xdr:rowOff>161925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976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124061</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3341"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214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778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361950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69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83128</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90508"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228600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54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15</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7435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3010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875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93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10</xdr:col>
      <xdr:colOff>266700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8178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976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276225</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976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28575</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8815"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76200</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171450</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4530"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514350</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18810"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419100</xdr:colOff>
      <xdr:row>2</xdr:row>
      <xdr:rowOff>161925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19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8"/>
  <sheetViews>
    <sheetView tabSelected="1" zoomScaleNormal="100" workbookViewId="0">
      <selection activeCell="A4" sqref="A4:C4"/>
    </sheetView>
  </sheetViews>
  <sheetFormatPr defaultColWidth="9.36328125" defaultRowHeight="11.5"/>
  <cols>
    <col min="1" max="1" width="12.54296875" style="139" customWidth="1"/>
    <col min="2" max="2" width="1.54296875" style="124" customWidth="1"/>
    <col min="3" max="3" width="51.54296875" style="124" customWidth="1"/>
    <col min="4" max="4" width="1.54296875" style="144" customWidth="1"/>
    <col min="5" max="5" width="13.54296875" style="124" bestFit="1" customWidth="1"/>
    <col min="6" max="16384" width="9.36328125" style="124"/>
  </cols>
  <sheetData>
    <row r="1" spans="1:255" s="119" customFormat="1" ht="12.75" customHeight="1">
      <c r="A1" s="117"/>
      <c r="B1" s="117"/>
      <c r="C1" s="117"/>
      <c r="D1" s="118"/>
      <c r="E1" s="117"/>
    </row>
    <row r="2" spans="1:255" s="119" customFormat="1" ht="12.75" customHeight="1">
      <c r="A2" s="117"/>
      <c r="B2" s="117"/>
      <c r="C2" s="117"/>
      <c r="D2" s="118"/>
      <c r="E2" s="117"/>
    </row>
    <row r="3" spans="1:255" ht="12.75" customHeight="1">
      <c r="A3" s="120"/>
      <c r="B3" s="121"/>
      <c r="C3" s="121"/>
      <c r="D3" s="122"/>
      <c r="E3" s="123"/>
    </row>
    <row r="4" spans="1:255" s="129" customFormat="1" ht="25.25" customHeight="1">
      <c r="A4" s="645" t="s">
        <v>74</v>
      </c>
      <c r="B4" s="645"/>
      <c r="C4" s="645"/>
      <c r="D4" s="125"/>
      <c r="E4" s="126"/>
      <c r="F4" s="127"/>
      <c r="G4" s="127"/>
      <c r="H4" s="127"/>
      <c r="I4" s="127"/>
      <c r="J4" s="128"/>
      <c r="K4" s="127"/>
      <c r="L4" s="127"/>
      <c r="M4" s="128"/>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c r="BP4" s="127"/>
      <c r="BQ4" s="127"/>
      <c r="BR4" s="127"/>
      <c r="BS4" s="127"/>
      <c r="BT4" s="127"/>
      <c r="BU4" s="127"/>
      <c r="BV4" s="127"/>
      <c r="BW4" s="127"/>
      <c r="BX4" s="127"/>
      <c r="BY4" s="127"/>
      <c r="BZ4" s="127"/>
      <c r="CA4" s="127"/>
      <c r="CB4" s="127"/>
      <c r="CC4" s="127"/>
      <c r="CD4" s="127"/>
      <c r="CE4" s="127"/>
      <c r="CF4" s="127"/>
      <c r="CG4" s="127"/>
      <c r="CH4" s="127"/>
      <c r="CI4" s="127"/>
      <c r="CJ4" s="127"/>
      <c r="CK4" s="127"/>
      <c r="CL4" s="127"/>
      <c r="CM4" s="127"/>
      <c r="CN4" s="127"/>
      <c r="CO4" s="127"/>
      <c r="CP4" s="127"/>
      <c r="CQ4" s="127"/>
      <c r="CR4" s="127"/>
      <c r="CS4" s="127"/>
      <c r="CT4" s="127"/>
      <c r="CU4" s="127"/>
      <c r="CV4" s="127"/>
      <c r="CW4" s="127"/>
      <c r="CX4" s="127"/>
      <c r="CY4" s="127"/>
      <c r="CZ4" s="127"/>
      <c r="DA4" s="127"/>
      <c r="DB4" s="127"/>
      <c r="DC4" s="127"/>
      <c r="DD4" s="127"/>
      <c r="DE4" s="127"/>
      <c r="DF4" s="127"/>
      <c r="DG4" s="127"/>
      <c r="DH4" s="127"/>
      <c r="DI4" s="127"/>
      <c r="DJ4" s="127"/>
      <c r="DK4" s="127"/>
      <c r="DL4" s="127"/>
      <c r="DM4" s="127"/>
      <c r="DN4" s="127"/>
      <c r="DO4" s="127"/>
      <c r="DP4" s="127"/>
      <c r="DQ4" s="127"/>
      <c r="DR4" s="127"/>
      <c r="DS4" s="127"/>
      <c r="DT4" s="127"/>
      <c r="DU4" s="127"/>
      <c r="DV4" s="127"/>
      <c r="DW4" s="127"/>
      <c r="DX4" s="127"/>
      <c r="DY4" s="127"/>
      <c r="DZ4" s="127"/>
      <c r="EA4" s="127"/>
      <c r="EB4" s="127"/>
      <c r="EC4" s="127"/>
      <c r="ED4" s="127"/>
      <c r="EE4" s="127"/>
      <c r="EF4" s="127"/>
      <c r="EG4" s="127"/>
      <c r="EH4" s="127"/>
      <c r="EI4" s="127"/>
      <c r="EJ4" s="127"/>
      <c r="EK4" s="127"/>
      <c r="EL4" s="127"/>
      <c r="EM4" s="127"/>
      <c r="EN4" s="127"/>
      <c r="EO4" s="127"/>
      <c r="EP4" s="127"/>
      <c r="EQ4" s="127"/>
      <c r="ER4" s="127"/>
      <c r="ES4" s="127"/>
      <c r="ET4" s="127"/>
      <c r="EU4" s="127"/>
      <c r="EV4" s="127"/>
      <c r="EW4" s="127"/>
      <c r="EX4" s="127"/>
      <c r="EY4" s="127"/>
      <c r="EZ4" s="127"/>
      <c r="FA4" s="127"/>
      <c r="FB4" s="127"/>
      <c r="FC4" s="127"/>
      <c r="FD4" s="127"/>
      <c r="FE4" s="127"/>
      <c r="FF4" s="127"/>
      <c r="FG4" s="127"/>
      <c r="FH4" s="127"/>
      <c r="FI4" s="127"/>
      <c r="FJ4" s="127"/>
      <c r="FK4" s="127"/>
      <c r="FL4" s="127"/>
      <c r="FM4" s="127"/>
      <c r="FN4" s="127"/>
      <c r="FO4" s="127"/>
      <c r="FP4" s="127"/>
      <c r="FQ4" s="127"/>
      <c r="FR4" s="127"/>
      <c r="FS4" s="127"/>
      <c r="FT4" s="127"/>
      <c r="FU4" s="127"/>
      <c r="FV4" s="127"/>
      <c r="FW4" s="127"/>
      <c r="FX4" s="127"/>
      <c r="FY4" s="127"/>
      <c r="FZ4" s="127"/>
      <c r="GA4" s="127"/>
      <c r="GB4" s="127"/>
      <c r="GC4" s="127"/>
      <c r="GD4" s="127"/>
      <c r="GE4" s="127"/>
      <c r="GF4" s="127"/>
      <c r="GG4" s="127"/>
      <c r="GH4" s="127"/>
      <c r="GI4" s="127"/>
      <c r="GJ4" s="127"/>
      <c r="GK4" s="127"/>
      <c r="GL4" s="127"/>
      <c r="GM4" s="127"/>
      <c r="GN4" s="127"/>
      <c r="GO4" s="127"/>
      <c r="GP4" s="127"/>
      <c r="GQ4" s="127"/>
      <c r="GR4" s="127"/>
      <c r="GS4" s="127"/>
      <c r="GT4" s="127"/>
      <c r="GU4" s="127"/>
      <c r="GV4" s="127"/>
      <c r="GW4" s="127"/>
      <c r="GX4" s="127"/>
      <c r="GY4" s="127"/>
      <c r="GZ4" s="127"/>
      <c r="HA4" s="127"/>
      <c r="HB4" s="127"/>
      <c r="HC4" s="127"/>
      <c r="HD4" s="127"/>
      <c r="HE4" s="127"/>
      <c r="HF4" s="127"/>
      <c r="HG4" s="127"/>
      <c r="HH4" s="127"/>
      <c r="HI4" s="127"/>
      <c r="HJ4" s="127"/>
      <c r="HK4" s="127"/>
      <c r="HL4" s="127"/>
      <c r="HM4" s="127"/>
      <c r="HN4" s="127"/>
      <c r="HO4" s="127"/>
      <c r="HP4" s="127"/>
      <c r="HQ4" s="127"/>
      <c r="HR4" s="127"/>
      <c r="HS4" s="127"/>
      <c r="HT4" s="127"/>
      <c r="HU4" s="127"/>
      <c r="HV4" s="127"/>
      <c r="HW4" s="127"/>
      <c r="HX4" s="127"/>
      <c r="HY4" s="127"/>
      <c r="HZ4" s="127"/>
      <c r="IA4" s="127"/>
      <c r="IB4" s="127"/>
      <c r="IC4" s="127"/>
      <c r="ID4" s="127"/>
      <c r="IE4" s="127"/>
      <c r="IF4" s="127"/>
      <c r="IG4" s="127"/>
      <c r="IH4" s="127"/>
      <c r="II4" s="127"/>
      <c r="IJ4" s="127"/>
      <c r="IK4" s="127"/>
      <c r="IL4" s="127"/>
      <c r="IM4" s="127"/>
      <c r="IN4" s="127"/>
      <c r="IO4" s="127"/>
      <c r="IP4" s="127"/>
      <c r="IQ4" s="127"/>
      <c r="IR4" s="127"/>
      <c r="IS4" s="127"/>
      <c r="IT4" s="127"/>
      <c r="IU4" s="127"/>
    </row>
    <row r="5" spans="1:255" s="129" customFormat="1" ht="10.5" customHeight="1">
      <c r="A5" s="130"/>
      <c r="B5" s="130"/>
      <c r="C5" s="130"/>
      <c r="D5" s="131"/>
      <c r="E5" s="132"/>
      <c r="F5" s="127"/>
      <c r="G5" s="127"/>
      <c r="H5" s="127"/>
      <c r="I5" s="127"/>
      <c r="J5" s="128"/>
      <c r="K5" s="127"/>
      <c r="L5" s="127"/>
      <c r="M5" s="128"/>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c r="BO5" s="127"/>
      <c r="BP5" s="127"/>
      <c r="BQ5" s="127"/>
      <c r="BR5" s="127"/>
      <c r="BS5" s="127"/>
      <c r="BT5" s="127"/>
      <c r="BU5" s="127"/>
      <c r="BV5" s="127"/>
      <c r="BW5" s="127"/>
      <c r="BX5" s="127"/>
      <c r="BY5" s="127"/>
      <c r="BZ5" s="127"/>
      <c r="CA5" s="127"/>
      <c r="CB5" s="127"/>
      <c r="CC5" s="127"/>
      <c r="CD5" s="127"/>
      <c r="CE5" s="127"/>
      <c r="CF5" s="127"/>
      <c r="CG5" s="127"/>
      <c r="CH5" s="127"/>
      <c r="CI5" s="127"/>
      <c r="CJ5" s="127"/>
      <c r="CK5" s="127"/>
      <c r="CL5" s="127"/>
      <c r="CM5" s="127"/>
      <c r="CN5" s="127"/>
      <c r="CO5" s="127"/>
      <c r="CP5" s="127"/>
      <c r="CQ5" s="127"/>
      <c r="CR5" s="127"/>
      <c r="CS5" s="127"/>
      <c r="CT5" s="127"/>
      <c r="CU5" s="127"/>
      <c r="CV5" s="127"/>
      <c r="CW5" s="127"/>
      <c r="CX5" s="127"/>
      <c r="CY5" s="127"/>
      <c r="CZ5" s="127"/>
      <c r="DA5" s="127"/>
      <c r="DB5" s="127"/>
      <c r="DC5" s="127"/>
      <c r="DD5" s="127"/>
      <c r="DE5" s="127"/>
      <c r="DF5" s="127"/>
      <c r="DG5" s="127"/>
      <c r="DH5" s="127"/>
      <c r="DI5" s="127"/>
      <c r="DJ5" s="127"/>
      <c r="DK5" s="127"/>
      <c r="DL5" s="127"/>
      <c r="DM5" s="127"/>
      <c r="DN5" s="127"/>
      <c r="DO5" s="127"/>
      <c r="DP5" s="127"/>
      <c r="DQ5" s="127"/>
      <c r="DR5" s="127"/>
      <c r="DS5" s="127"/>
      <c r="DT5" s="127"/>
      <c r="DU5" s="127"/>
      <c r="DV5" s="127"/>
      <c r="DW5" s="127"/>
      <c r="DX5" s="127"/>
      <c r="DY5" s="127"/>
      <c r="DZ5" s="127"/>
      <c r="EA5" s="127"/>
      <c r="EB5" s="127"/>
      <c r="EC5" s="127"/>
      <c r="ED5" s="127"/>
      <c r="EE5" s="127"/>
      <c r="EF5" s="127"/>
      <c r="EG5" s="127"/>
      <c r="EH5" s="127"/>
      <c r="EI5" s="127"/>
      <c r="EJ5" s="127"/>
      <c r="EK5" s="127"/>
      <c r="EL5" s="127"/>
      <c r="EM5" s="127"/>
      <c r="EN5" s="127"/>
      <c r="EO5" s="127"/>
      <c r="EP5" s="127"/>
      <c r="EQ5" s="127"/>
      <c r="ER5" s="127"/>
      <c r="ES5" s="127"/>
      <c r="ET5" s="127"/>
      <c r="EU5" s="127"/>
      <c r="EV5" s="127"/>
      <c r="EW5" s="127"/>
      <c r="EX5" s="127"/>
      <c r="EY5" s="127"/>
      <c r="EZ5" s="127"/>
      <c r="FA5" s="127"/>
      <c r="FB5" s="127"/>
      <c r="FC5" s="127"/>
      <c r="FD5" s="127"/>
      <c r="FE5" s="127"/>
      <c r="FF5" s="127"/>
      <c r="FG5" s="127"/>
      <c r="FH5" s="127"/>
      <c r="FI5" s="127"/>
      <c r="FJ5" s="127"/>
      <c r="FK5" s="127"/>
      <c r="FL5" s="127"/>
      <c r="FM5" s="127"/>
      <c r="FN5" s="127"/>
      <c r="FO5" s="127"/>
      <c r="FP5" s="127"/>
      <c r="FQ5" s="127"/>
      <c r="FR5" s="127"/>
      <c r="FS5" s="127"/>
      <c r="FT5" s="127"/>
      <c r="FU5" s="127"/>
      <c r="FV5" s="127"/>
      <c r="FW5" s="127"/>
      <c r="FX5" s="127"/>
      <c r="FY5" s="127"/>
      <c r="FZ5" s="127"/>
      <c r="GA5" s="127"/>
      <c r="GB5" s="127"/>
      <c r="GC5" s="127"/>
      <c r="GD5" s="127"/>
      <c r="GE5" s="127"/>
      <c r="GF5" s="127"/>
      <c r="GG5" s="127"/>
      <c r="GH5" s="127"/>
      <c r="GI5" s="127"/>
      <c r="GJ5" s="127"/>
      <c r="GK5" s="127"/>
      <c r="GL5" s="127"/>
      <c r="GM5" s="127"/>
      <c r="GN5" s="127"/>
      <c r="GO5" s="127"/>
      <c r="GP5" s="127"/>
      <c r="GQ5" s="127"/>
      <c r="GR5" s="127"/>
      <c r="GS5" s="127"/>
      <c r="GT5" s="127"/>
      <c r="GU5" s="127"/>
      <c r="GV5" s="127"/>
      <c r="GW5" s="127"/>
      <c r="GX5" s="127"/>
      <c r="GY5" s="127"/>
      <c r="GZ5" s="127"/>
      <c r="HA5" s="127"/>
      <c r="HB5" s="127"/>
      <c r="HC5" s="127"/>
      <c r="HD5" s="127"/>
      <c r="HE5" s="127"/>
      <c r="HF5" s="127"/>
      <c r="HG5" s="127"/>
      <c r="HH5" s="127"/>
      <c r="HI5" s="127"/>
      <c r="HJ5" s="127"/>
      <c r="HK5" s="127"/>
      <c r="HL5" s="127"/>
      <c r="HM5" s="127"/>
      <c r="HN5" s="127"/>
      <c r="HO5" s="127"/>
      <c r="HP5" s="127"/>
      <c r="HQ5" s="127"/>
      <c r="HR5" s="127"/>
      <c r="HS5" s="127"/>
      <c r="HT5" s="127"/>
      <c r="HU5" s="127"/>
      <c r="HV5" s="127"/>
      <c r="HW5" s="127"/>
      <c r="HX5" s="127"/>
      <c r="HY5" s="127"/>
      <c r="HZ5" s="127"/>
      <c r="IA5" s="127"/>
      <c r="IB5" s="127"/>
      <c r="IC5" s="127"/>
      <c r="ID5" s="127"/>
      <c r="IE5" s="127"/>
      <c r="IF5" s="127"/>
      <c r="IG5" s="127"/>
      <c r="IH5" s="127"/>
      <c r="II5" s="127"/>
      <c r="IJ5" s="127"/>
      <c r="IK5" s="127"/>
      <c r="IL5" s="127"/>
      <c r="IM5" s="127"/>
      <c r="IN5" s="127"/>
      <c r="IO5" s="127"/>
      <c r="IP5" s="127"/>
      <c r="IQ5" s="127"/>
      <c r="IR5" s="127"/>
      <c r="IS5" s="127"/>
      <c r="IT5" s="127"/>
      <c r="IU5" s="127"/>
    </row>
    <row r="6" spans="1:255" ht="40.25" customHeight="1">
      <c r="A6" s="133" t="s">
        <v>75</v>
      </c>
      <c r="B6" s="134" t="s">
        <v>76</v>
      </c>
      <c r="C6" s="135" t="s">
        <v>77</v>
      </c>
      <c r="D6" s="134" t="s">
        <v>76</v>
      </c>
      <c r="E6" s="135" t="s">
        <v>78</v>
      </c>
    </row>
    <row r="7" spans="1:255" ht="40.25" customHeight="1">
      <c r="A7" s="133" t="s">
        <v>79</v>
      </c>
      <c r="B7" s="134" t="s">
        <v>76</v>
      </c>
      <c r="C7" s="135" t="s">
        <v>80</v>
      </c>
      <c r="D7" s="134" t="s">
        <v>76</v>
      </c>
      <c r="E7" s="135" t="s">
        <v>78</v>
      </c>
    </row>
    <row r="8" spans="1:255" ht="40.25" customHeight="1">
      <c r="A8" s="133" t="s">
        <v>81</v>
      </c>
      <c r="B8" s="134" t="s">
        <v>76</v>
      </c>
      <c r="C8" s="135" t="s">
        <v>82</v>
      </c>
      <c r="D8" s="134" t="s">
        <v>76</v>
      </c>
      <c r="E8" s="135" t="s">
        <v>78</v>
      </c>
    </row>
    <row r="9" spans="1:255" ht="40.25" customHeight="1">
      <c r="A9" s="133" t="s">
        <v>83</v>
      </c>
      <c r="B9" s="134" t="s">
        <v>76</v>
      </c>
      <c r="C9" s="135" t="s">
        <v>84</v>
      </c>
      <c r="D9" s="134" t="s">
        <v>76</v>
      </c>
      <c r="E9" s="135" t="s">
        <v>78</v>
      </c>
    </row>
    <row r="10" spans="1:255" ht="40.25" customHeight="1">
      <c r="A10" s="133" t="s">
        <v>85</v>
      </c>
      <c r="B10" s="134" t="s">
        <v>76</v>
      </c>
      <c r="C10" s="135" t="s">
        <v>86</v>
      </c>
      <c r="D10" s="134" t="s">
        <v>76</v>
      </c>
      <c r="E10" s="135" t="s">
        <v>78</v>
      </c>
    </row>
    <row r="11" spans="1:255" ht="40.25" customHeight="1">
      <c r="A11" s="133" t="s">
        <v>0</v>
      </c>
      <c r="B11" s="134" t="s">
        <v>76</v>
      </c>
      <c r="C11" s="135" t="s">
        <v>87</v>
      </c>
      <c r="D11" s="134" t="s">
        <v>76</v>
      </c>
      <c r="E11" s="135" t="s">
        <v>78</v>
      </c>
    </row>
    <row r="12" spans="1:255" ht="40.25" customHeight="1">
      <c r="A12" s="133" t="s">
        <v>88</v>
      </c>
      <c r="B12" s="134" t="s">
        <v>76</v>
      </c>
      <c r="C12" s="135" t="s">
        <v>89</v>
      </c>
      <c r="D12" s="134" t="s">
        <v>76</v>
      </c>
      <c r="E12" s="135" t="s">
        <v>78</v>
      </c>
    </row>
    <row r="13" spans="1:255" s="139" customFormat="1" ht="40.25" customHeight="1">
      <c r="A13" s="136" t="s">
        <v>90</v>
      </c>
      <c r="B13" s="134"/>
      <c r="C13" s="137" t="s">
        <v>91</v>
      </c>
      <c r="D13" s="134" t="s">
        <v>76</v>
      </c>
      <c r="E13" s="138" t="s">
        <v>92</v>
      </c>
    </row>
    <row r="14" spans="1:255" s="139" customFormat="1" ht="40.25" customHeight="1">
      <c r="A14" s="136" t="s">
        <v>93</v>
      </c>
      <c r="B14" s="134"/>
      <c r="C14" s="137" t="s">
        <v>94</v>
      </c>
      <c r="D14" s="134" t="s">
        <v>76</v>
      </c>
      <c r="E14" s="138" t="s">
        <v>92</v>
      </c>
    </row>
    <row r="15" spans="1:255" s="139" customFormat="1" ht="40.25" customHeight="1">
      <c r="A15" s="136" t="s">
        <v>39</v>
      </c>
      <c r="B15" s="134"/>
      <c r="C15" s="137" t="s">
        <v>40</v>
      </c>
      <c r="D15" s="134" t="s">
        <v>76</v>
      </c>
      <c r="E15" s="138" t="s">
        <v>92</v>
      </c>
    </row>
    <row r="16" spans="1:255" s="139" customFormat="1" ht="40.25" customHeight="1">
      <c r="A16" s="136" t="s">
        <v>95</v>
      </c>
      <c r="B16" s="134"/>
      <c r="C16" s="137" t="s">
        <v>96</v>
      </c>
      <c r="D16" s="134" t="s">
        <v>76</v>
      </c>
      <c r="E16" s="138" t="s">
        <v>92</v>
      </c>
    </row>
    <row r="17" spans="1:7" s="139" customFormat="1" ht="40.25" customHeight="1">
      <c r="A17" s="136" t="s">
        <v>97</v>
      </c>
      <c r="B17" s="134"/>
      <c r="C17" s="137" t="s">
        <v>98</v>
      </c>
      <c r="D17" s="134" t="s">
        <v>76</v>
      </c>
      <c r="E17" s="138" t="s">
        <v>92</v>
      </c>
    </row>
    <row r="18" spans="1:7" s="141" customFormat="1" ht="40.25" customHeight="1">
      <c r="A18" s="133" t="s">
        <v>99</v>
      </c>
      <c r="B18" s="134" t="s">
        <v>76</v>
      </c>
      <c r="C18" s="135" t="s">
        <v>100</v>
      </c>
      <c r="D18" s="134" t="s">
        <v>76</v>
      </c>
      <c r="E18" s="135" t="s">
        <v>101</v>
      </c>
      <c r="F18" s="140"/>
    </row>
    <row r="19" spans="1:7" s="142" customFormat="1" ht="40.25" customHeight="1">
      <c r="A19" s="133" t="s">
        <v>102</v>
      </c>
      <c r="B19" s="134" t="s">
        <v>76</v>
      </c>
      <c r="C19" s="135" t="s">
        <v>103</v>
      </c>
      <c r="D19" s="134" t="s">
        <v>76</v>
      </c>
      <c r="E19" s="135" t="s">
        <v>104</v>
      </c>
    </row>
    <row r="20" spans="1:7" s="142" customFormat="1" ht="40.25" customHeight="1">
      <c r="A20" s="133" t="s">
        <v>105</v>
      </c>
      <c r="B20" s="134" t="s">
        <v>76</v>
      </c>
      <c r="C20" s="135" t="s">
        <v>106</v>
      </c>
      <c r="D20" s="134" t="s">
        <v>76</v>
      </c>
      <c r="E20" s="135" t="s">
        <v>104</v>
      </c>
    </row>
    <row r="21" spans="1:7" s="142" customFormat="1" ht="40.25" customHeight="1">
      <c r="A21" s="133" t="s">
        <v>107</v>
      </c>
      <c r="B21" s="134" t="s">
        <v>76</v>
      </c>
      <c r="C21" s="135" t="s">
        <v>108</v>
      </c>
      <c r="D21" s="134" t="s">
        <v>76</v>
      </c>
      <c r="E21" s="135" t="s">
        <v>104</v>
      </c>
    </row>
    <row r="22" spans="1:7" s="142" customFormat="1" ht="56.4" customHeight="1">
      <c r="A22" s="133" t="s">
        <v>109</v>
      </c>
      <c r="B22" s="134" t="s">
        <v>76</v>
      </c>
      <c r="C22" s="135" t="s">
        <v>110</v>
      </c>
      <c r="D22" s="134" t="s">
        <v>76</v>
      </c>
      <c r="E22" s="135" t="s">
        <v>104</v>
      </c>
    </row>
    <row r="23" spans="1:7" s="142" customFormat="1" ht="40.25" customHeight="1">
      <c r="A23" s="133" t="s">
        <v>111</v>
      </c>
      <c r="B23" s="134" t="s">
        <v>76</v>
      </c>
      <c r="C23" s="135" t="s">
        <v>112</v>
      </c>
      <c r="D23" s="134" t="s">
        <v>76</v>
      </c>
      <c r="E23" s="135" t="s">
        <v>104</v>
      </c>
    </row>
    <row r="24" spans="1:7" ht="40.25" customHeight="1">
      <c r="A24" s="133" t="s">
        <v>113</v>
      </c>
      <c r="B24" s="134" t="s">
        <v>76</v>
      </c>
      <c r="C24" s="135" t="s">
        <v>114</v>
      </c>
      <c r="D24" s="134" t="s">
        <v>76</v>
      </c>
      <c r="E24" s="135" t="s">
        <v>104</v>
      </c>
    </row>
    <row r="25" spans="1:7" s="142" customFormat="1" ht="40.25" customHeight="1">
      <c r="A25" s="133" t="s">
        <v>115</v>
      </c>
      <c r="B25" s="134" t="s">
        <v>76</v>
      </c>
      <c r="C25" s="135" t="s">
        <v>116</v>
      </c>
      <c r="D25" s="134" t="s">
        <v>76</v>
      </c>
      <c r="E25" s="135" t="s">
        <v>104</v>
      </c>
      <c r="F25" s="124"/>
      <c r="G25" s="124"/>
    </row>
    <row r="26" spans="1:7" s="142" customFormat="1" ht="40.25" customHeight="1">
      <c r="A26" s="133" t="s">
        <v>117</v>
      </c>
      <c r="B26" s="134" t="s">
        <v>76</v>
      </c>
      <c r="C26" s="135" t="s">
        <v>118</v>
      </c>
      <c r="D26" s="134" t="s">
        <v>76</v>
      </c>
      <c r="E26" s="135" t="s">
        <v>104</v>
      </c>
      <c r="F26" s="124"/>
      <c r="G26" s="124"/>
    </row>
    <row r="27" spans="1:7" s="142" customFormat="1" ht="53.4" customHeight="1">
      <c r="A27" s="133" t="s">
        <v>119</v>
      </c>
      <c r="B27" s="134" t="s">
        <v>76</v>
      </c>
      <c r="C27" s="135" t="s">
        <v>120</v>
      </c>
      <c r="D27" s="134" t="s">
        <v>76</v>
      </c>
      <c r="E27" s="135" t="s">
        <v>104</v>
      </c>
      <c r="F27" s="124"/>
      <c r="G27" s="124"/>
    </row>
    <row r="28" spans="1:7" s="142" customFormat="1" ht="40.25" customHeight="1">
      <c r="A28" s="133" t="s">
        <v>121</v>
      </c>
      <c r="B28" s="134" t="s">
        <v>76</v>
      </c>
      <c r="C28" s="135" t="s">
        <v>122</v>
      </c>
      <c r="D28" s="134" t="s">
        <v>76</v>
      </c>
      <c r="E28" s="135" t="s">
        <v>123</v>
      </c>
      <c r="F28" s="143"/>
      <c r="G28" s="124"/>
    </row>
  </sheetData>
  <mergeCells count="1">
    <mergeCell ref="A4:C4"/>
  </mergeCells>
  <hyperlinks>
    <hyperlink ref="A7" location="'8.2'!A1" display="Tavola 8.2"/>
    <hyperlink ref="A8" location="'8.3'!A1" display="Tavola 8.3"/>
    <hyperlink ref="A9" location="'8.4'!A1" display="Tavola 8.4"/>
    <hyperlink ref="A10" location="'8.5'!A1" display="Tavola 8.5"/>
    <hyperlink ref="A11" location="'8.6'!A1" display="Tavola 8.6"/>
    <hyperlink ref="A12" location="'8.7'!A1" display="Tavola 8.7"/>
    <hyperlink ref="A6" location="'8.1'!A1" display="Tavola 8.1"/>
    <hyperlink ref="A18" location="'8.13'!A1" display="Tavola 8.13"/>
    <hyperlink ref="A19" location="'8.14'!A1" display="Tavola 8.14"/>
    <hyperlink ref="A20" location="'8.15'!A1" display="Tavola 8.15"/>
    <hyperlink ref="A21" location="'8.16'!A1" display="Tavola 8.16"/>
    <hyperlink ref="A22" location="'8.17'!A1" display="Tavola 8.17"/>
    <hyperlink ref="A23" location="'8.18'!A1" display="Tavola 8.18"/>
    <hyperlink ref="A24" location="'8.19'!A1" display="Tavola 8.19"/>
    <hyperlink ref="A25" location="'8.20'!A1" display="Tavola 8.20"/>
    <hyperlink ref="A26" location="'8.21'!A1" display="Tavola 8.21"/>
    <hyperlink ref="A27" location="'8.22'!A1" display="Tavola 8.22"/>
    <hyperlink ref="A28" location="'8.23'!A1" display="Tavola 8.23"/>
    <hyperlink ref="A13" location="8.8!A1" display="8.8!A1"/>
    <hyperlink ref="A14" location="8.9!A1" display="8.9!A1"/>
    <hyperlink ref="A15" location="8.10!A1" display="8.10!A1"/>
    <hyperlink ref="A16" location="8.11!A1" display="8.11!A1"/>
    <hyperlink ref="A17" location="8.12!A1" display="8.12!A1"/>
  </hyperlinks>
  <pageMargins left="0.59055118110236227" right="0.59055118110236227" top="0.78740157480314965" bottom="0.78740157480314965" header="0" footer="0"/>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activeCell="A4" sqref="A4"/>
    </sheetView>
  </sheetViews>
  <sheetFormatPr defaultColWidth="9.08984375" defaultRowHeight="12.5"/>
  <cols>
    <col min="1" max="1" width="18.36328125" style="259" customWidth="1"/>
    <col min="2" max="4" width="7.6328125" style="259" customWidth="1"/>
    <col min="5" max="5" width="0.54296875" style="259" customWidth="1"/>
    <col min="6" max="8" width="7.6328125" style="259" customWidth="1"/>
    <col min="9" max="9" width="0.54296875" style="259" customWidth="1"/>
    <col min="10" max="12" width="7.6328125" style="259" customWidth="1"/>
    <col min="13" max="16384" width="9.08984375" style="259"/>
  </cols>
  <sheetData>
    <row r="1" spans="1:12" s="2" customFormat="1" ht="12.75" customHeight="1">
      <c r="A1" s="1"/>
    </row>
    <row r="2" spans="1:12" s="2" customFormat="1" ht="12.75" customHeight="1">
      <c r="A2" s="1"/>
    </row>
    <row r="3" spans="1:12" s="4" customFormat="1" ht="25.25" customHeight="1">
      <c r="A3" s="3"/>
    </row>
    <row r="4" spans="1:12" s="4" customFormat="1" ht="12" customHeight="1">
      <c r="A4" s="5" t="s">
        <v>88</v>
      </c>
    </row>
    <row r="5" spans="1:12" s="4" customFormat="1" ht="12" customHeight="1">
      <c r="A5" s="5" t="s">
        <v>89</v>
      </c>
    </row>
    <row r="6" spans="1:12" s="4" customFormat="1" ht="12" customHeight="1">
      <c r="A6" s="643" t="s">
        <v>124</v>
      </c>
    </row>
    <row r="7" spans="1:12" s="7" customFormat="1" ht="6" customHeight="1">
      <c r="A7" s="6"/>
      <c r="B7" s="6"/>
      <c r="C7" s="6"/>
      <c r="D7" s="6"/>
      <c r="E7" s="6"/>
      <c r="F7" s="6"/>
      <c r="G7" s="6"/>
      <c r="H7" s="6"/>
      <c r="I7" s="6"/>
      <c r="J7" s="6"/>
      <c r="K7" s="6"/>
      <c r="L7" s="6"/>
    </row>
    <row r="8" spans="1:12" s="241" customFormat="1" ht="21" customHeight="1">
      <c r="A8" s="684" t="s">
        <v>3</v>
      </c>
      <c r="B8" s="685" t="s">
        <v>199</v>
      </c>
      <c r="C8" s="685"/>
      <c r="D8" s="685"/>
      <c r="E8" s="240"/>
      <c r="F8" s="685" t="s">
        <v>200</v>
      </c>
      <c r="G8" s="685"/>
      <c r="H8" s="685"/>
      <c r="I8" s="240"/>
      <c r="J8" s="685" t="s">
        <v>201</v>
      </c>
      <c r="K8" s="685"/>
      <c r="L8" s="685"/>
    </row>
    <row r="9" spans="1:12" s="9" customFormat="1" ht="20.149999999999999" customHeight="1">
      <c r="A9" s="681"/>
      <c r="B9" s="10" t="s">
        <v>7</v>
      </c>
      <c r="C9" s="10" t="s">
        <v>8</v>
      </c>
      <c r="D9" s="10" t="s">
        <v>9</v>
      </c>
      <c r="E9" s="10"/>
      <c r="F9" s="10" t="s">
        <v>7</v>
      </c>
      <c r="G9" s="10" t="s">
        <v>8</v>
      </c>
      <c r="H9" s="10" t="s">
        <v>9</v>
      </c>
      <c r="I9" s="10"/>
      <c r="J9" s="10" t="s">
        <v>7</v>
      </c>
      <c r="K9" s="10" t="s">
        <v>8</v>
      </c>
      <c r="L9" s="10" t="s">
        <v>9</v>
      </c>
    </row>
    <row r="10" spans="1:12" s="9" customFormat="1" ht="3" customHeight="1">
      <c r="A10" s="242"/>
    </row>
    <row r="11" spans="1:12" s="17" customFormat="1" ht="9.9" customHeight="1">
      <c r="A11" s="12">
        <v>2015</v>
      </c>
      <c r="B11" s="243">
        <v>1420.569</v>
      </c>
      <c r="C11" s="243">
        <v>2133.652</v>
      </c>
      <c r="D11" s="243">
        <v>3554.221</v>
      </c>
      <c r="E11" s="243"/>
      <c r="F11" s="243">
        <v>3611.7339999999999</v>
      </c>
      <c r="G11" s="243">
        <v>6871.902</v>
      </c>
      <c r="H11" s="243">
        <v>10483.636</v>
      </c>
      <c r="I11" s="243"/>
      <c r="J11" s="243">
        <v>5032.3019999999997</v>
      </c>
      <c r="K11" s="243">
        <v>9005.5550000000003</v>
      </c>
      <c r="L11" s="243">
        <v>14037.857</v>
      </c>
    </row>
    <row r="12" spans="1:12" s="17" customFormat="1" ht="9.9" customHeight="1">
      <c r="A12" s="12">
        <v>2016</v>
      </c>
      <c r="B12" s="243">
        <v>1363.579</v>
      </c>
      <c r="C12" s="243">
        <v>1980.239</v>
      </c>
      <c r="D12" s="243">
        <v>3343.8180000000002</v>
      </c>
      <c r="E12" s="243"/>
      <c r="F12" s="243">
        <v>3514.0549999999998</v>
      </c>
      <c r="G12" s="243">
        <v>6769.8980000000001</v>
      </c>
      <c r="H12" s="243">
        <v>10283.953</v>
      </c>
      <c r="I12" s="243"/>
      <c r="J12" s="243">
        <v>4877.634</v>
      </c>
      <c r="K12" s="243">
        <v>8750.1370000000006</v>
      </c>
      <c r="L12" s="243">
        <v>13627.771000000001</v>
      </c>
    </row>
    <row r="13" spans="1:12" s="17" customFormat="1" ht="9.9" customHeight="1">
      <c r="A13" s="12">
        <v>2017</v>
      </c>
      <c r="B13" s="243">
        <v>1296.857</v>
      </c>
      <c r="C13" s="243">
        <v>1833.837</v>
      </c>
      <c r="D13" s="243">
        <v>3130.694</v>
      </c>
      <c r="E13" s="243"/>
      <c r="F13" s="243">
        <v>3520.92</v>
      </c>
      <c r="G13" s="243">
        <v>6734.4690000000001</v>
      </c>
      <c r="H13" s="243">
        <v>10255.39</v>
      </c>
      <c r="I13" s="243"/>
      <c r="J13" s="243">
        <v>4817.7780000000002</v>
      </c>
      <c r="K13" s="243">
        <v>8568.3060000000005</v>
      </c>
      <c r="L13" s="243">
        <v>13386.084000000001</v>
      </c>
    </row>
    <row r="14" spans="1:12" s="17" customFormat="1" ht="9.9" customHeight="1">
      <c r="A14" s="244">
        <v>2018</v>
      </c>
      <c r="B14" s="243">
        <v>1257.82</v>
      </c>
      <c r="C14" s="243">
        <v>1762.4179999999999</v>
      </c>
      <c r="D14" s="243">
        <v>3020.2379999999998</v>
      </c>
      <c r="E14" s="243"/>
      <c r="F14" s="243">
        <v>3523.8069999999998</v>
      </c>
      <c r="G14" s="243">
        <v>6716.6419999999998</v>
      </c>
      <c r="H14" s="243">
        <v>10240.449000000001</v>
      </c>
      <c r="I14" s="243"/>
      <c r="J14" s="243">
        <v>4781.6270000000004</v>
      </c>
      <c r="K14" s="243">
        <v>8479.0589999999993</v>
      </c>
      <c r="L14" s="243">
        <v>13260.686</v>
      </c>
    </row>
    <row r="15" spans="1:12" s="9" customFormat="1" ht="3" customHeight="1">
      <c r="A15" s="245"/>
      <c r="B15" s="15"/>
      <c r="C15" s="15"/>
      <c r="D15" s="15"/>
      <c r="E15" s="15"/>
      <c r="F15" s="15"/>
      <c r="G15" s="15"/>
      <c r="H15" s="15"/>
      <c r="I15" s="15"/>
      <c r="J15" s="15"/>
      <c r="K15" s="15"/>
      <c r="L15" s="15"/>
    </row>
    <row r="16" spans="1:12" s="17" customFormat="1" ht="9.9" customHeight="1">
      <c r="A16" s="246"/>
      <c r="B16" s="648" t="s">
        <v>10</v>
      </c>
      <c r="C16" s="648"/>
      <c r="D16" s="648"/>
      <c r="E16" s="648"/>
      <c r="F16" s="648"/>
      <c r="G16" s="648"/>
      <c r="H16" s="648"/>
      <c r="I16" s="648"/>
      <c r="J16" s="648"/>
      <c r="K16" s="648"/>
      <c r="L16" s="648"/>
    </row>
    <row r="17" spans="1:12" s="9" customFormat="1" ht="3" customHeight="1">
      <c r="A17" s="242"/>
      <c r="B17" s="17"/>
      <c r="C17" s="17"/>
      <c r="D17" s="17"/>
      <c r="E17" s="17"/>
      <c r="F17" s="17"/>
    </row>
    <row r="18" spans="1:12" s="17" customFormat="1" ht="9.9" customHeight="1">
      <c r="A18" s="12" t="s">
        <v>11</v>
      </c>
      <c r="B18" s="247">
        <v>42.488</v>
      </c>
      <c r="C18" s="247">
        <v>60.734999999999999</v>
      </c>
      <c r="D18" s="247">
        <v>103.223</v>
      </c>
      <c r="E18" s="247"/>
      <c r="F18" s="247">
        <v>253.65700000000001</v>
      </c>
      <c r="G18" s="247">
        <v>405.952</v>
      </c>
      <c r="H18" s="247">
        <v>659.60900000000004</v>
      </c>
      <c r="I18" s="247"/>
      <c r="J18" s="247">
        <v>296.14400000000001</v>
      </c>
      <c r="K18" s="247">
        <v>466.68799999999999</v>
      </c>
      <c r="L18" s="247">
        <v>762.83199999999999</v>
      </c>
    </row>
    <row r="19" spans="1:12" s="17" customFormat="1" ht="9.9" customHeight="1">
      <c r="A19" s="12" t="s">
        <v>12</v>
      </c>
      <c r="B19" s="248">
        <v>1.1930000000000001</v>
      </c>
      <c r="C19" s="248">
        <v>1.552</v>
      </c>
      <c r="D19" s="248">
        <v>2.7450000000000001</v>
      </c>
      <c r="E19" s="248"/>
      <c r="F19" s="248">
        <v>7.7229999999999999</v>
      </c>
      <c r="G19" s="248">
        <v>10.587999999999999</v>
      </c>
      <c r="H19" s="248">
        <v>18.311</v>
      </c>
      <c r="I19" s="248"/>
      <c r="J19" s="248">
        <v>8.9160000000000004</v>
      </c>
      <c r="K19" s="248">
        <v>12.14</v>
      </c>
      <c r="L19" s="248">
        <v>21.056000000000001</v>
      </c>
    </row>
    <row r="20" spans="1:12" s="17" customFormat="1" ht="9.9" customHeight="1">
      <c r="A20" s="12" t="s">
        <v>13</v>
      </c>
      <c r="B20" s="248">
        <v>20.623999999999999</v>
      </c>
      <c r="C20" s="248">
        <v>25.984999999999999</v>
      </c>
      <c r="D20" s="248">
        <v>46.609000000000002</v>
      </c>
      <c r="E20" s="248"/>
      <c r="F20" s="248">
        <v>89.4</v>
      </c>
      <c r="G20" s="248">
        <v>141.386</v>
      </c>
      <c r="H20" s="248">
        <v>230.786</v>
      </c>
      <c r="I20" s="248"/>
      <c r="J20" s="248">
        <v>110.024</v>
      </c>
      <c r="K20" s="248">
        <v>167.37100000000001</v>
      </c>
      <c r="L20" s="248">
        <v>277.39499999999998</v>
      </c>
    </row>
    <row r="21" spans="1:12" s="17" customFormat="1" ht="9.9" customHeight="1">
      <c r="A21" s="12" t="s">
        <v>14</v>
      </c>
      <c r="B21" s="248">
        <v>87.558999999999997</v>
      </c>
      <c r="C21" s="248">
        <v>127.203</v>
      </c>
      <c r="D21" s="248">
        <v>214.762</v>
      </c>
      <c r="E21" s="248"/>
      <c r="F21" s="248">
        <v>555.36</v>
      </c>
      <c r="G21" s="248">
        <v>988.43399999999997</v>
      </c>
      <c r="H21" s="248">
        <v>1543.7940000000001</v>
      </c>
      <c r="I21" s="248"/>
      <c r="J21" s="248">
        <v>642.91899999999998</v>
      </c>
      <c r="K21" s="248">
        <v>1115.6369999999999</v>
      </c>
      <c r="L21" s="248">
        <v>1758.556</v>
      </c>
    </row>
    <row r="22" spans="1:12" s="17" customFormat="1" ht="9.9" customHeight="1">
      <c r="A22" s="12" t="s">
        <v>15</v>
      </c>
      <c r="B22" s="248">
        <v>7.4130000000000003</v>
      </c>
      <c r="C22" s="248">
        <v>11.465999999999999</v>
      </c>
      <c r="D22" s="248">
        <v>18.878</v>
      </c>
      <c r="E22" s="248"/>
      <c r="F22" s="248">
        <v>60.527999999999999</v>
      </c>
      <c r="G22" s="248">
        <v>96.466999999999999</v>
      </c>
      <c r="H22" s="248">
        <v>156.995</v>
      </c>
      <c r="I22" s="248"/>
      <c r="J22" s="248">
        <v>67.941000000000003</v>
      </c>
      <c r="K22" s="248">
        <v>107.932</v>
      </c>
      <c r="L22" s="248">
        <v>175.87299999999999</v>
      </c>
    </row>
    <row r="23" spans="1:12" s="252" customFormat="1" ht="9.9" customHeight="1">
      <c r="A23" s="249" t="s">
        <v>16</v>
      </c>
      <c r="B23" s="250">
        <v>2.2799999999999998</v>
      </c>
      <c r="C23" s="250">
        <v>4.1310000000000002</v>
      </c>
      <c r="D23" s="250">
        <v>6.41</v>
      </c>
      <c r="E23" s="250"/>
      <c r="F23" s="251">
        <v>28.059000000000001</v>
      </c>
      <c r="G23" s="251">
        <v>46.183999999999997</v>
      </c>
      <c r="H23" s="250">
        <v>74.242999999999995</v>
      </c>
      <c r="I23" s="250"/>
      <c r="J23" s="251">
        <v>30.338999999999999</v>
      </c>
      <c r="K23" s="251">
        <v>50.314999999999998</v>
      </c>
      <c r="L23" s="250">
        <v>80.653999999999996</v>
      </c>
    </row>
    <row r="24" spans="1:12" s="252" customFormat="1" ht="9.9" customHeight="1">
      <c r="A24" s="249" t="s">
        <v>17</v>
      </c>
      <c r="B24" s="251">
        <v>5.133</v>
      </c>
      <c r="C24" s="251">
        <v>7.335</v>
      </c>
      <c r="D24" s="251">
        <v>12.468</v>
      </c>
      <c r="E24" s="251"/>
      <c r="F24" s="251">
        <v>32.469000000000001</v>
      </c>
      <c r="G24" s="251">
        <v>50.283000000000001</v>
      </c>
      <c r="H24" s="251">
        <v>82.751999999999995</v>
      </c>
      <c r="I24" s="251"/>
      <c r="J24" s="251">
        <v>37.601999999999997</v>
      </c>
      <c r="K24" s="251">
        <v>57.618000000000002</v>
      </c>
      <c r="L24" s="251">
        <v>95.22</v>
      </c>
    </row>
    <row r="25" spans="1:12" s="17" customFormat="1" ht="9.9" customHeight="1">
      <c r="A25" s="12" t="s">
        <v>18</v>
      </c>
      <c r="B25" s="248">
        <v>33.728000000000002</v>
      </c>
      <c r="C25" s="248">
        <v>60.033000000000001</v>
      </c>
      <c r="D25" s="248">
        <v>93.760999999999996</v>
      </c>
      <c r="E25" s="248"/>
      <c r="F25" s="248">
        <v>285.37700000000001</v>
      </c>
      <c r="G25" s="248">
        <v>505.76600000000002</v>
      </c>
      <c r="H25" s="248">
        <v>791.14300000000003</v>
      </c>
      <c r="I25" s="248"/>
      <c r="J25" s="248">
        <v>319.10500000000002</v>
      </c>
      <c r="K25" s="248">
        <v>565.79899999999998</v>
      </c>
      <c r="L25" s="248">
        <v>884.904</v>
      </c>
    </row>
    <row r="26" spans="1:12" s="17" customFormat="1" ht="9.9" customHeight="1">
      <c r="A26" s="12" t="s">
        <v>19</v>
      </c>
      <c r="B26" s="248">
        <v>10.662000000000001</v>
      </c>
      <c r="C26" s="248">
        <v>18.099</v>
      </c>
      <c r="D26" s="248">
        <v>28.760999999999999</v>
      </c>
      <c r="E26" s="248"/>
      <c r="F26" s="248">
        <v>71.11</v>
      </c>
      <c r="G26" s="248">
        <v>116.318</v>
      </c>
      <c r="H26" s="248">
        <v>187.428</v>
      </c>
      <c r="I26" s="248"/>
      <c r="J26" s="248">
        <v>81.772000000000006</v>
      </c>
      <c r="K26" s="248">
        <v>134.417</v>
      </c>
      <c r="L26" s="248">
        <v>216.18899999999999</v>
      </c>
    </row>
    <row r="27" spans="1:12" s="17" customFormat="1" ht="9.9" customHeight="1">
      <c r="A27" s="12" t="s">
        <v>20</v>
      </c>
      <c r="B27" s="248">
        <v>39.593000000000004</v>
      </c>
      <c r="C27" s="248">
        <v>64.953000000000003</v>
      </c>
      <c r="D27" s="248">
        <v>104.54600000000001</v>
      </c>
      <c r="E27" s="248"/>
      <c r="F27" s="248">
        <v>232.286</v>
      </c>
      <c r="G27" s="248">
        <v>372.82400000000001</v>
      </c>
      <c r="H27" s="248">
        <v>605.11</v>
      </c>
      <c r="I27" s="248"/>
      <c r="J27" s="248">
        <v>271.87900000000002</v>
      </c>
      <c r="K27" s="248">
        <v>437.77699999999999</v>
      </c>
      <c r="L27" s="248">
        <v>709.65599999999995</v>
      </c>
    </row>
    <row r="28" spans="1:12" s="17" customFormat="1" ht="9.9" customHeight="1">
      <c r="A28" s="12" t="s">
        <v>21</v>
      </c>
      <c r="B28" s="248">
        <v>40.652999999999999</v>
      </c>
      <c r="C28" s="248">
        <v>65.858000000000004</v>
      </c>
      <c r="D28" s="248">
        <v>106.512</v>
      </c>
      <c r="E28" s="248"/>
      <c r="F28" s="248">
        <v>209.61199999999999</v>
      </c>
      <c r="G28" s="248">
        <v>333.59800000000001</v>
      </c>
      <c r="H28" s="248">
        <v>543.21</v>
      </c>
      <c r="I28" s="248"/>
      <c r="J28" s="248">
        <v>250.26499999999999</v>
      </c>
      <c r="K28" s="248">
        <v>399.45600000000002</v>
      </c>
      <c r="L28" s="248">
        <v>649.72199999999998</v>
      </c>
    </row>
    <row r="29" spans="1:12" s="17" customFormat="1" ht="9.9" customHeight="1">
      <c r="A29" s="12" t="s">
        <v>22</v>
      </c>
      <c r="B29" s="248">
        <v>9.8409999999999993</v>
      </c>
      <c r="C29" s="248">
        <v>14.797000000000001</v>
      </c>
      <c r="D29" s="248">
        <v>24.638000000000002</v>
      </c>
      <c r="E29" s="248"/>
      <c r="F29" s="248">
        <v>51.194000000000003</v>
      </c>
      <c r="G29" s="248">
        <v>83.013000000000005</v>
      </c>
      <c r="H29" s="248">
        <v>134.20699999999999</v>
      </c>
      <c r="I29" s="248"/>
      <c r="J29" s="248">
        <v>61.034999999999997</v>
      </c>
      <c r="K29" s="248">
        <v>97.808999999999997</v>
      </c>
      <c r="L29" s="248">
        <v>158.845</v>
      </c>
    </row>
    <row r="30" spans="1:12" s="17" customFormat="1" ht="9.9" customHeight="1">
      <c r="A30" s="12" t="s">
        <v>23</v>
      </c>
      <c r="B30" s="248">
        <v>16.474</v>
      </c>
      <c r="C30" s="248">
        <v>26.434999999999999</v>
      </c>
      <c r="D30" s="248">
        <v>42.908999999999999</v>
      </c>
      <c r="E30" s="248"/>
      <c r="F30" s="248">
        <v>88.228999999999999</v>
      </c>
      <c r="G30" s="248">
        <v>141.89099999999999</v>
      </c>
      <c r="H30" s="248">
        <v>230.12</v>
      </c>
      <c r="I30" s="248"/>
      <c r="J30" s="248">
        <v>104.703</v>
      </c>
      <c r="K30" s="248">
        <v>168.32599999999999</v>
      </c>
      <c r="L30" s="248">
        <v>273.029</v>
      </c>
    </row>
    <row r="31" spans="1:12" s="17" customFormat="1" ht="9.9" customHeight="1">
      <c r="A31" s="12" t="s">
        <v>24</v>
      </c>
      <c r="B31" s="248">
        <v>90.768000000000001</v>
      </c>
      <c r="C31" s="248">
        <v>146.57400000000001</v>
      </c>
      <c r="D31" s="248">
        <v>237.34299999999999</v>
      </c>
      <c r="E31" s="248"/>
      <c r="F31" s="248">
        <v>349.09300000000002</v>
      </c>
      <c r="G31" s="248">
        <v>621.97500000000002</v>
      </c>
      <c r="H31" s="248">
        <v>971.06799999999998</v>
      </c>
      <c r="I31" s="248"/>
      <c r="J31" s="248">
        <v>439.86099999999999</v>
      </c>
      <c r="K31" s="248">
        <v>768.54899999999998</v>
      </c>
      <c r="L31" s="248">
        <v>1208.4110000000001</v>
      </c>
    </row>
    <row r="32" spans="1:12" s="17" customFormat="1" ht="9.9" customHeight="1">
      <c r="A32" s="12" t="s">
        <v>25</v>
      </c>
      <c r="B32" s="248">
        <v>19.506</v>
      </c>
      <c r="C32" s="248">
        <v>35.206000000000003</v>
      </c>
      <c r="D32" s="248">
        <v>54.712000000000003</v>
      </c>
      <c r="E32" s="248"/>
      <c r="F32" s="248">
        <v>75.616</v>
      </c>
      <c r="G32" s="248">
        <v>154.304</v>
      </c>
      <c r="H32" s="248">
        <v>229.92099999999999</v>
      </c>
      <c r="I32" s="248"/>
      <c r="J32" s="248">
        <v>95.122</v>
      </c>
      <c r="K32" s="248">
        <v>189.51</v>
      </c>
      <c r="L32" s="248">
        <v>284.63200000000001</v>
      </c>
    </row>
    <row r="33" spans="1:12" s="17" customFormat="1" ht="9.9" customHeight="1">
      <c r="A33" s="12" t="s">
        <v>26</v>
      </c>
      <c r="B33" s="248">
        <v>9.032</v>
      </c>
      <c r="C33" s="248">
        <v>11.724</v>
      </c>
      <c r="D33" s="248">
        <v>20.757000000000001</v>
      </c>
      <c r="E33" s="248"/>
      <c r="F33" s="248">
        <v>16.646999999999998</v>
      </c>
      <c r="G33" s="248">
        <v>35.335000000000001</v>
      </c>
      <c r="H33" s="248">
        <v>51.981999999999999</v>
      </c>
      <c r="I33" s="248"/>
      <c r="J33" s="248">
        <v>25.678999999999998</v>
      </c>
      <c r="K33" s="248">
        <v>47.058999999999997</v>
      </c>
      <c r="L33" s="248">
        <v>72.739000000000004</v>
      </c>
    </row>
    <row r="34" spans="1:12" s="17" customFormat="1" ht="9.9" customHeight="1">
      <c r="A34" s="12" t="s">
        <v>27</v>
      </c>
      <c r="B34" s="248">
        <v>257.53899999999999</v>
      </c>
      <c r="C34" s="248">
        <v>332.17</v>
      </c>
      <c r="D34" s="248">
        <v>589.70899999999995</v>
      </c>
      <c r="E34" s="248"/>
      <c r="F34" s="248">
        <v>386.31200000000001</v>
      </c>
      <c r="G34" s="248">
        <v>867.33</v>
      </c>
      <c r="H34" s="248">
        <v>1253.6420000000001</v>
      </c>
      <c r="I34" s="248"/>
      <c r="J34" s="248">
        <v>643.851</v>
      </c>
      <c r="K34" s="248">
        <v>1199.5</v>
      </c>
      <c r="L34" s="248">
        <v>1843.3510000000001</v>
      </c>
    </row>
    <row r="35" spans="1:12" s="17" customFormat="1" ht="9.9" customHeight="1">
      <c r="A35" s="12" t="s">
        <v>28</v>
      </c>
      <c r="B35" s="248">
        <v>135.333</v>
      </c>
      <c r="C35" s="248">
        <v>187.702</v>
      </c>
      <c r="D35" s="248">
        <v>323.03500000000003</v>
      </c>
      <c r="E35" s="248"/>
      <c r="F35" s="248">
        <v>259.524</v>
      </c>
      <c r="G35" s="248">
        <v>598.88099999999997</v>
      </c>
      <c r="H35" s="248">
        <v>858.404</v>
      </c>
      <c r="I35" s="248"/>
      <c r="J35" s="248">
        <v>394.85700000000003</v>
      </c>
      <c r="K35" s="248">
        <v>786.58299999999997</v>
      </c>
      <c r="L35" s="248">
        <v>1181.4390000000001</v>
      </c>
    </row>
    <row r="36" spans="1:12" s="17" customFormat="1" ht="9.9" customHeight="1">
      <c r="A36" s="12" t="s">
        <v>29</v>
      </c>
      <c r="B36" s="248">
        <v>19.105</v>
      </c>
      <c r="C36" s="248">
        <v>29.134</v>
      </c>
      <c r="D36" s="248">
        <v>48.238</v>
      </c>
      <c r="E36" s="248"/>
      <c r="F36" s="248">
        <v>34.700000000000003</v>
      </c>
      <c r="G36" s="248">
        <v>73.253</v>
      </c>
      <c r="H36" s="248">
        <v>107.953</v>
      </c>
      <c r="I36" s="248"/>
      <c r="J36" s="248">
        <v>53.805</v>
      </c>
      <c r="K36" s="248">
        <v>102.386</v>
      </c>
      <c r="L36" s="248">
        <v>156.191</v>
      </c>
    </row>
    <row r="37" spans="1:12" s="17" customFormat="1" ht="9.9" customHeight="1">
      <c r="A37" s="12" t="s">
        <v>30</v>
      </c>
      <c r="B37" s="248">
        <v>79.882000000000005</v>
      </c>
      <c r="C37" s="248">
        <v>109.502</v>
      </c>
      <c r="D37" s="248">
        <v>189.38399999999999</v>
      </c>
      <c r="E37" s="248"/>
      <c r="F37" s="248">
        <v>122.645</v>
      </c>
      <c r="G37" s="248">
        <v>274.68400000000003</v>
      </c>
      <c r="H37" s="248">
        <v>397.32799999999997</v>
      </c>
      <c r="I37" s="248"/>
      <c r="J37" s="248">
        <v>202.52699999999999</v>
      </c>
      <c r="K37" s="248">
        <v>384.18599999999998</v>
      </c>
      <c r="L37" s="248">
        <v>586.71299999999997</v>
      </c>
    </row>
    <row r="38" spans="1:12" s="17" customFormat="1" ht="9.9" customHeight="1">
      <c r="A38" s="12" t="s">
        <v>31</v>
      </c>
      <c r="B38" s="248">
        <v>260.26</v>
      </c>
      <c r="C38" s="248">
        <v>317.07400000000001</v>
      </c>
      <c r="D38" s="248">
        <v>577.33399999999995</v>
      </c>
      <c r="E38" s="248"/>
      <c r="F38" s="248">
        <v>303.88499999999999</v>
      </c>
      <c r="G38" s="248">
        <v>682.86900000000003</v>
      </c>
      <c r="H38" s="248">
        <v>986.755</v>
      </c>
      <c r="I38" s="248"/>
      <c r="J38" s="248">
        <v>564.14499999999998</v>
      </c>
      <c r="K38" s="248">
        <v>999.94299999999998</v>
      </c>
      <c r="L38" s="248">
        <v>1564.0889999999999</v>
      </c>
    </row>
    <row r="39" spans="1:12" s="17" customFormat="1" ht="9.9" customHeight="1">
      <c r="A39" s="12" t="s">
        <v>32</v>
      </c>
      <c r="B39" s="248">
        <v>55.767000000000003</v>
      </c>
      <c r="C39" s="248">
        <v>59.826000000000001</v>
      </c>
      <c r="D39" s="248">
        <v>115.593</v>
      </c>
      <c r="E39" s="248"/>
      <c r="F39" s="248">
        <v>100.4</v>
      </c>
      <c r="G39" s="248">
        <v>172.12299999999999</v>
      </c>
      <c r="H39" s="248">
        <v>272.52300000000002</v>
      </c>
      <c r="I39" s="248"/>
      <c r="J39" s="248">
        <v>156.167</v>
      </c>
      <c r="K39" s="248">
        <v>231.94900000000001</v>
      </c>
      <c r="L39" s="248">
        <v>388.11599999999999</v>
      </c>
    </row>
    <row r="40" spans="1:12" s="17" customFormat="1" ht="9.9" customHeight="1">
      <c r="A40" s="27" t="s">
        <v>33</v>
      </c>
      <c r="B40" s="173">
        <v>151.86500000000001</v>
      </c>
      <c r="C40" s="173">
        <v>215.47499999999999</v>
      </c>
      <c r="D40" s="173">
        <v>367.34</v>
      </c>
      <c r="E40" s="173"/>
      <c r="F40" s="173">
        <v>906.14</v>
      </c>
      <c r="G40" s="173">
        <v>1546.36</v>
      </c>
      <c r="H40" s="173">
        <v>2452.5</v>
      </c>
      <c r="I40" s="173"/>
      <c r="J40" s="173">
        <v>1058.0039999999999</v>
      </c>
      <c r="K40" s="173">
        <v>1761.836</v>
      </c>
      <c r="L40" s="173">
        <v>2819.84</v>
      </c>
    </row>
    <row r="41" spans="1:12" s="17" customFormat="1" ht="9.9" customHeight="1">
      <c r="A41" s="27" t="s">
        <v>34</v>
      </c>
      <c r="B41" s="173">
        <v>91.396000000000001</v>
      </c>
      <c r="C41" s="173">
        <v>154.55000000000001</v>
      </c>
      <c r="D41" s="173">
        <v>245.946</v>
      </c>
      <c r="E41" s="173"/>
      <c r="F41" s="173">
        <v>649.30100000000004</v>
      </c>
      <c r="G41" s="173">
        <v>1091.375</v>
      </c>
      <c r="H41" s="173">
        <v>1740.6759999999999</v>
      </c>
      <c r="I41" s="173"/>
      <c r="J41" s="173">
        <v>740.697</v>
      </c>
      <c r="K41" s="173">
        <v>1245.925</v>
      </c>
      <c r="L41" s="173">
        <v>1986.6220000000001</v>
      </c>
    </row>
    <row r="42" spans="1:12" s="17" customFormat="1" ht="9.9" customHeight="1">
      <c r="A42" s="27" t="s">
        <v>35</v>
      </c>
      <c r="B42" s="173">
        <v>157.73699999999999</v>
      </c>
      <c r="C42" s="173">
        <v>253.66399999999999</v>
      </c>
      <c r="D42" s="173">
        <v>411.40100000000001</v>
      </c>
      <c r="E42" s="173"/>
      <c r="F42" s="173">
        <v>698.12800000000004</v>
      </c>
      <c r="G42" s="173">
        <v>1180.4770000000001</v>
      </c>
      <c r="H42" s="173">
        <v>1878.605</v>
      </c>
      <c r="I42" s="173"/>
      <c r="J42" s="173">
        <v>855.86500000000001</v>
      </c>
      <c r="K42" s="173">
        <v>1434.1410000000001</v>
      </c>
      <c r="L42" s="173">
        <v>2290.0059999999999</v>
      </c>
    </row>
    <row r="43" spans="1:12" s="254" customFormat="1" ht="9.9" customHeight="1">
      <c r="A43" s="28" t="s">
        <v>36</v>
      </c>
      <c r="B43" s="253">
        <v>836.423</v>
      </c>
      <c r="C43" s="253">
        <v>1082.338</v>
      </c>
      <c r="D43" s="253">
        <v>1918.7619999999999</v>
      </c>
      <c r="E43" s="253"/>
      <c r="F43" s="253">
        <v>1299.73</v>
      </c>
      <c r="G43" s="253">
        <v>2858.779</v>
      </c>
      <c r="H43" s="253">
        <v>4158.5079999999998</v>
      </c>
      <c r="I43" s="253"/>
      <c r="J43" s="253">
        <v>2136.1529999999998</v>
      </c>
      <c r="K43" s="253">
        <v>3941.1170000000002</v>
      </c>
      <c r="L43" s="253">
        <v>6077.27</v>
      </c>
    </row>
    <row r="44" spans="1:12" s="254" customFormat="1" ht="9.9" customHeight="1">
      <c r="A44" s="27" t="s">
        <v>37</v>
      </c>
      <c r="B44" s="173">
        <v>1237.421</v>
      </c>
      <c r="C44" s="173">
        <v>1706.028</v>
      </c>
      <c r="D44" s="173">
        <v>2943.4479999999999</v>
      </c>
      <c r="E44" s="173"/>
      <c r="F44" s="173">
        <v>3553.2979999999998</v>
      </c>
      <c r="G44" s="173">
        <v>6676.991</v>
      </c>
      <c r="H44" s="173">
        <v>10230.290000000001</v>
      </c>
      <c r="I44" s="173"/>
      <c r="J44" s="173">
        <v>4790.7190000000001</v>
      </c>
      <c r="K44" s="173">
        <v>8383.0190000000002</v>
      </c>
      <c r="L44" s="173">
        <v>13173.737999999999</v>
      </c>
    </row>
    <row r="45" spans="1:12" s="31" customFormat="1" ht="3" customHeight="1">
      <c r="A45" s="255"/>
      <c r="B45" s="256"/>
      <c r="C45" s="256"/>
      <c r="D45" s="256"/>
      <c r="E45" s="256"/>
      <c r="F45" s="256"/>
      <c r="G45" s="256"/>
      <c r="H45" s="256"/>
      <c r="I45" s="256"/>
      <c r="J45" s="256"/>
      <c r="K45" s="256"/>
      <c r="L45" s="256"/>
    </row>
    <row r="46" spans="1:12" s="9" customFormat="1" ht="3" customHeight="1">
      <c r="A46" s="257"/>
      <c r="B46" s="257"/>
      <c r="C46" s="257"/>
      <c r="D46" s="257"/>
      <c r="E46" s="257"/>
      <c r="F46" s="257"/>
      <c r="G46" s="257"/>
      <c r="H46" s="257"/>
      <c r="I46" s="257"/>
      <c r="J46" s="257"/>
      <c r="K46" s="257"/>
      <c r="L46" s="257"/>
    </row>
    <row r="47" spans="1:12" s="17" customFormat="1" ht="9.9" customHeight="1">
      <c r="A47" s="32" t="s">
        <v>38</v>
      </c>
    </row>
    <row r="48" spans="1:12" s="258" customFormat="1" ht="39.9" customHeight="1">
      <c r="A48" s="683" t="s">
        <v>202</v>
      </c>
      <c r="B48" s="683"/>
      <c r="C48" s="683"/>
      <c r="D48" s="683"/>
      <c r="E48" s="683"/>
      <c r="F48" s="683"/>
      <c r="G48" s="683"/>
      <c r="H48" s="683"/>
      <c r="I48" s="683"/>
      <c r="J48" s="683"/>
      <c r="K48" s="683"/>
      <c r="L48" s="683"/>
    </row>
  </sheetData>
  <mergeCells count="6">
    <mergeCell ref="A48:L48"/>
    <mergeCell ref="A8:A9"/>
    <mergeCell ref="B8:D8"/>
    <mergeCell ref="F8:H8"/>
    <mergeCell ref="J8:L8"/>
    <mergeCell ref="B16:L16"/>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2"/>
  <sheetViews>
    <sheetView zoomScaleNormal="100" workbookViewId="0">
      <selection activeCell="A4" sqref="A4"/>
    </sheetView>
  </sheetViews>
  <sheetFormatPr defaultColWidth="9.08984375" defaultRowHeight="10"/>
  <cols>
    <col min="1" max="1" width="25.08984375" style="36" customWidth="1"/>
    <col min="2" max="2" width="8.6328125" style="36" customWidth="1"/>
    <col min="3" max="3" width="0.90625" style="36" customWidth="1"/>
    <col min="4" max="5" width="8.6328125" style="37" customWidth="1"/>
    <col min="6" max="6" width="0.90625" style="37" customWidth="1"/>
    <col min="7" max="7" width="7.6328125" style="37" customWidth="1"/>
    <col min="8" max="8" width="0.90625" style="37" customWidth="1"/>
    <col min="9" max="9" width="8.6328125" style="37" customWidth="1"/>
    <col min="10" max="10" width="9.36328125" style="37" customWidth="1"/>
    <col min="11" max="11" width="0.90625" style="37" customWidth="1"/>
    <col min="12" max="12" width="8" style="37" customWidth="1"/>
    <col min="13" max="21" width="6" style="280" customWidth="1"/>
    <col min="22" max="25" width="9.08984375" style="280"/>
    <col min="26" max="16384" width="9.08984375" style="37"/>
  </cols>
  <sheetData>
    <row r="1" spans="1:25" s="39" customFormat="1" ht="12.75" customHeight="1">
      <c r="A1" s="38"/>
      <c r="B1" s="38"/>
      <c r="C1" s="38"/>
      <c r="D1" s="38"/>
      <c r="E1" s="38"/>
      <c r="F1" s="38"/>
      <c r="G1" s="38"/>
      <c r="I1" s="38"/>
      <c r="J1" s="38"/>
      <c r="K1" s="38"/>
      <c r="L1" s="38"/>
      <c r="M1" s="260"/>
      <c r="N1" s="260"/>
      <c r="O1" s="260"/>
      <c r="P1" s="260"/>
      <c r="Q1" s="260"/>
      <c r="R1" s="260"/>
      <c r="S1" s="260"/>
      <c r="T1" s="260"/>
      <c r="U1" s="260"/>
      <c r="V1" s="260"/>
      <c r="W1" s="260"/>
      <c r="X1" s="260"/>
      <c r="Y1" s="260"/>
    </row>
    <row r="2" spans="1:25" s="39" customFormat="1" ht="12.75" customHeight="1">
      <c r="A2" s="38"/>
      <c r="B2" s="38"/>
      <c r="C2" s="38"/>
      <c r="D2" s="38"/>
      <c r="E2" s="38"/>
      <c r="F2" s="38"/>
      <c r="G2" s="38"/>
      <c r="I2" s="38"/>
      <c r="J2" s="38"/>
      <c r="K2" s="38"/>
      <c r="L2" s="38"/>
      <c r="M2" s="260"/>
      <c r="N2" s="260"/>
      <c r="O2" s="260"/>
      <c r="P2" s="260"/>
      <c r="Q2" s="260"/>
      <c r="R2" s="260"/>
      <c r="S2" s="260"/>
      <c r="T2" s="260"/>
      <c r="U2" s="260"/>
      <c r="V2" s="260"/>
      <c r="W2" s="260"/>
      <c r="X2" s="260"/>
      <c r="Y2" s="260"/>
    </row>
    <row r="3" spans="1:25" s="40" customFormat="1" ht="25.25" customHeight="1">
      <c r="A3" s="261"/>
      <c r="B3" s="262"/>
      <c r="C3" s="263"/>
      <c r="D3" s="263"/>
      <c r="E3" s="263"/>
      <c r="F3" s="263"/>
      <c r="G3" s="263"/>
      <c r="M3" s="264"/>
      <c r="N3" s="264"/>
      <c r="O3" s="264"/>
      <c r="P3" s="264"/>
      <c r="Q3" s="264"/>
      <c r="R3" s="264"/>
      <c r="S3" s="264"/>
      <c r="T3" s="264"/>
      <c r="U3" s="264"/>
      <c r="V3" s="264"/>
      <c r="W3" s="264"/>
      <c r="X3" s="264"/>
      <c r="Y3" s="264"/>
    </row>
    <row r="4" spans="1:25" s="43" customFormat="1" ht="12" customHeight="1">
      <c r="A4" s="265" t="s">
        <v>90</v>
      </c>
      <c r="B4" s="265"/>
      <c r="C4" s="265"/>
      <c r="D4" s="265"/>
      <c r="E4" s="265"/>
      <c r="F4" s="265"/>
      <c r="G4" s="265"/>
      <c r="H4" s="265"/>
      <c r="I4" s="265"/>
      <c r="J4" s="265"/>
      <c r="K4" s="265"/>
      <c r="L4" s="265"/>
      <c r="M4" s="266"/>
      <c r="N4" s="266"/>
      <c r="O4" s="266"/>
      <c r="P4" s="266"/>
      <c r="Q4" s="266"/>
      <c r="R4" s="266"/>
      <c r="S4" s="266"/>
      <c r="T4" s="266"/>
      <c r="U4" s="266"/>
      <c r="V4" s="266"/>
      <c r="W4" s="266"/>
      <c r="X4" s="266"/>
      <c r="Y4" s="266"/>
    </row>
    <row r="5" spans="1:25" s="44" customFormat="1" ht="24.9" customHeight="1">
      <c r="A5" s="687" t="s">
        <v>91</v>
      </c>
      <c r="B5" s="687"/>
      <c r="C5" s="687"/>
      <c r="D5" s="687"/>
      <c r="E5" s="687"/>
      <c r="F5" s="687"/>
      <c r="G5" s="687"/>
      <c r="H5" s="687"/>
      <c r="I5" s="687"/>
      <c r="J5" s="687"/>
      <c r="K5" s="687"/>
      <c r="L5" s="687"/>
      <c r="M5" s="267"/>
      <c r="N5" s="267"/>
      <c r="O5" s="267"/>
      <c r="P5" s="267"/>
      <c r="Q5" s="267"/>
      <c r="R5" s="267"/>
      <c r="S5" s="267"/>
      <c r="T5" s="267"/>
      <c r="U5" s="267"/>
      <c r="V5" s="267"/>
      <c r="W5" s="267"/>
      <c r="X5" s="267"/>
      <c r="Y5" s="267"/>
    </row>
    <row r="6" spans="1:25" s="44" customFormat="1" ht="12" customHeight="1">
      <c r="A6" s="45" t="s">
        <v>203</v>
      </c>
      <c r="B6" s="45"/>
      <c r="C6" s="45"/>
      <c r="D6" s="46"/>
      <c r="E6" s="46"/>
      <c r="F6" s="46"/>
      <c r="G6" s="46"/>
      <c r="I6" s="46"/>
      <c r="J6" s="46"/>
      <c r="K6" s="46"/>
      <c r="L6" s="46"/>
      <c r="M6" s="267"/>
      <c r="N6" s="267"/>
      <c r="O6" s="267"/>
      <c r="P6" s="267"/>
      <c r="Q6" s="267"/>
      <c r="R6" s="267"/>
      <c r="S6" s="267"/>
      <c r="T6" s="267"/>
      <c r="U6" s="267"/>
      <c r="V6" s="267"/>
      <c r="W6" s="267"/>
      <c r="X6" s="267"/>
      <c r="Y6" s="267"/>
    </row>
    <row r="7" spans="1:25" s="48" customFormat="1" ht="6" customHeight="1">
      <c r="A7" s="268"/>
      <c r="B7" s="268"/>
      <c r="C7" s="268"/>
      <c r="M7" s="269"/>
      <c r="N7" s="269"/>
      <c r="O7" s="269"/>
      <c r="P7" s="269"/>
      <c r="Q7" s="269"/>
      <c r="R7" s="269"/>
      <c r="S7" s="269"/>
      <c r="T7" s="269"/>
      <c r="U7" s="269"/>
      <c r="V7" s="269"/>
      <c r="W7" s="269"/>
      <c r="X7" s="269"/>
      <c r="Y7" s="269"/>
    </row>
    <row r="8" spans="1:25" s="49" customFormat="1" ht="12" customHeight="1">
      <c r="A8" s="688" t="s">
        <v>204</v>
      </c>
      <c r="B8" s="691" t="s">
        <v>66</v>
      </c>
      <c r="C8" s="270"/>
      <c r="D8" s="692" t="s">
        <v>205</v>
      </c>
      <c r="E8" s="692"/>
      <c r="F8" s="692"/>
      <c r="G8" s="692"/>
      <c r="H8" s="271"/>
      <c r="I8" s="692" t="s">
        <v>206</v>
      </c>
      <c r="J8" s="692"/>
      <c r="K8" s="692"/>
      <c r="L8" s="692"/>
      <c r="M8" s="272"/>
      <c r="N8" s="272"/>
      <c r="O8" s="272"/>
      <c r="P8" s="272"/>
      <c r="Q8" s="272"/>
      <c r="R8" s="272"/>
      <c r="S8" s="272"/>
      <c r="T8" s="272"/>
      <c r="U8" s="272"/>
      <c r="V8" s="272"/>
      <c r="W8" s="272"/>
      <c r="X8" s="272"/>
      <c r="Y8" s="272"/>
    </row>
    <row r="9" spans="1:25" s="49" customFormat="1" ht="42" customHeight="1">
      <c r="A9" s="689"/>
      <c r="B9" s="667"/>
      <c r="C9" s="273"/>
      <c r="D9" s="102" t="s">
        <v>207</v>
      </c>
      <c r="E9" s="102" t="s">
        <v>208</v>
      </c>
      <c r="F9" s="102"/>
      <c r="G9" s="102" t="s">
        <v>209</v>
      </c>
      <c r="I9" s="102" t="s">
        <v>210</v>
      </c>
      <c r="J9" s="102" t="s">
        <v>211</v>
      </c>
      <c r="K9" s="102"/>
      <c r="L9" s="102" t="s">
        <v>212</v>
      </c>
      <c r="M9" s="272"/>
      <c r="N9" s="272"/>
      <c r="O9" s="272"/>
      <c r="P9" s="272"/>
      <c r="Q9" s="272"/>
      <c r="R9" s="272"/>
      <c r="S9" s="272"/>
      <c r="T9" s="272"/>
      <c r="U9" s="272"/>
      <c r="V9" s="272"/>
      <c r="W9" s="272"/>
      <c r="X9" s="272"/>
      <c r="Y9" s="272"/>
    </row>
    <row r="10" spans="1:25" s="49" customFormat="1" ht="3" customHeight="1">
      <c r="A10" s="690"/>
      <c r="B10" s="105"/>
      <c r="C10" s="105"/>
      <c r="D10" s="50"/>
      <c r="E10" s="50"/>
      <c r="F10" s="50"/>
      <c r="G10" s="50"/>
      <c r="H10" s="166"/>
      <c r="I10" s="50"/>
      <c r="J10" s="50"/>
      <c r="K10" s="50"/>
      <c r="L10" s="50"/>
      <c r="M10" s="272"/>
      <c r="N10" s="272"/>
      <c r="O10" s="272"/>
      <c r="P10" s="272"/>
      <c r="Q10" s="272"/>
      <c r="R10" s="272"/>
      <c r="S10" s="272"/>
      <c r="T10" s="272"/>
      <c r="U10" s="272"/>
      <c r="V10" s="272"/>
      <c r="W10" s="272"/>
      <c r="X10" s="272"/>
      <c r="Y10" s="272"/>
    </row>
    <row r="11" spans="1:25" s="49" customFormat="1" ht="9.9" customHeight="1">
      <c r="A11" s="146">
        <v>2013</v>
      </c>
      <c r="B11" s="274">
        <v>11392124.199999999</v>
      </c>
      <c r="C11" s="101"/>
      <c r="D11" s="274">
        <v>2840875.93</v>
      </c>
      <c r="E11" s="274">
        <v>8551248.2699999996</v>
      </c>
      <c r="F11" s="274"/>
      <c r="G11" s="275">
        <v>24.937192398235972</v>
      </c>
      <c r="I11" s="276">
        <v>1326206.0200004652</v>
      </c>
      <c r="J11" s="276">
        <v>10065918.180030366</v>
      </c>
      <c r="K11" s="277"/>
      <c r="L11" s="278">
        <v>11.641428733693722</v>
      </c>
      <c r="M11" s="272"/>
      <c r="N11" s="272"/>
      <c r="O11" s="272"/>
      <c r="P11" s="272"/>
      <c r="Q11" s="272"/>
      <c r="R11" s="272"/>
      <c r="S11" s="272"/>
      <c r="T11" s="272"/>
      <c r="U11" s="272"/>
      <c r="V11" s="272"/>
      <c r="W11" s="272"/>
      <c r="X11" s="272"/>
      <c r="Y11" s="272"/>
    </row>
    <row r="12" spans="1:25" s="49" customFormat="1" ht="9.9" customHeight="1">
      <c r="A12" s="146">
        <v>2014</v>
      </c>
      <c r="B12" s="274">
        <v>11270573.910072442</v>
      </c>
      <c r="C12" s="101"/>
      <c r="D12" s="274">
        <v>2945257.7899991581</v>
      </c>
      <c r="E12" s="274">
        <v>8325316.120073285</v>
      </c>
      <c r="F12" s="274"/>
      <c r="G12" s="275">
        <v>26.132278741963617</v>
      </c>
      <c r="I12" s="274">
        <v>1424922.11</v>
      </c>
      <c r="J12" s="274">
        <v>9845651.8000000007</v>
      </c>
      <c r="K12" s="277"/>
      <c r="L12" s="275">
        <v>12.642853162390558</v>
      </c>
      <c r="M12" s="272"/>
      <c r="N12" s="272"/>
      <c r="O12" s="272"/>
      <c r="P12" s="272"/>
      <c r="Q12" s="272"/>
      <c r="R12" s="272"/>
      <c r="S12" s="272"/>
      <c r="T12" s="272"/>
      <c r="U12" s="272"/>
      <c r="V12" s="272"/>
      <c r="W12" s="272"/>
      <c r="X12" s="272"/>
      <c r="Y12" s="272"/>
    </row>
    <row r="13" spans="1:25" s="49" customFormat="1" ht="9.9" customHeight="1">
      <c r="A13" s="146">
        <v>2015</v>
      </c>
      <c r="B13" s="274">
        <v>11398921.18</v>
      </c>
      <c r="C13" s="101"/>
      <c r="D13" s="274">
        <v>3080481.09</v>
      </c>
      <c r="E13" s="274">
        <v>8318440.0899999999</v>
      </c>
      <c r="F13" s="274"/>
      <c r="G13" s="275">
        <v>27.024321348978749</v>
      </c>
      <c r="I13" s="276">
        <v>1429596.37</v>
      </c>
      <c r="J13" s="276">
        <v>9969324.8099999987</v>
      </c>
      <c r="K13" s="277"/>
      <c r="L13" s="278">
        <v>12.541505879594125</v>
      </c>
      <c r="M13" s="272"/>
      <c r="N13" s="272"/>
      <c r="O13" s="272"/>
      <c r="P13" s="272"/>
      <c r="Q13" s="272"/>
      <c r="R13" s="272"/>
      <c r="S13" s="272"/>
      <c r="T13" s="272"/>
      <c r="U13" s="272"/>
      <c r="V13" s="272"/>
      <c r="W13" s="272"/>
      <c r="X13" s="272"/>
      <c r="Y13" s="272"/>
    </row>
    <row r="14" spans="1:25" s="49" customFormat="1" ht="9.9" customHeight="1">
      <c r="A14" s="146">
        <v>2016</v>
      </c>
      <c r="B14" s="274">
        <v>11806686.300022248</v>
      </c>
      <c r="C14" s="101"/>
      <c r="D14" s="274">
        <v>3322654.2400049879</v>
      </c>
      <c r="E14" s="274">
        <v>8484032.0600172617</v>
      </c>
      <c r="F14" s="274"/>
      <c r="G14" s="275">
        <v>28.142140441206838</v>
      </c>
      <c r="I14" s="274">
        <v>1456079.3600028509</v>
      </c>
      <c r="J14" s="274">
        <v>10350606.940022824</v>
      </c>
      <c r="K14" s="277"/>
      <c r="L14" s="275">
        <v>12.332667464876296</v>
      </c>
      <c r="M14" s="272"/>
      <c r="N14" s="272"/>
      <c r="O14" s="272"/>
      <c r="P14" s="272"/>
      <c r="Q14" s="272"/>
      <c r="R14" s="272"/>
      <c r="S14" s="272"/>
      <c r="T14" s="272"/>
      <c r="U14" s="272"/>
      <c r="V14" s="272"/>
      <c r="W14" s="272"/>
      <c r="X14" s="272"/>
      <c r="Y14" s="272"/>
    </row>
    <row r="15" spans="1:25" s="49" customFormat="1" ht="3" customHeight="1">
      <c r="A15" s="101"/>
      <c r="B15" s="101"/>
      <c r="C15" s="101"/>
      <c r="D15" s="277"/>
      <c r="E15" s="277"/>
      <c r="F15" s="277"/>
      <c r="G15" s="277"/>
      <c r="I15" s="277"/>
      <c r="J15" s="277"/>
      <c r="K15" s="277"/>
      <c r="L15" s="277"/>
      <c r="M15" s="272"/>
      <c r="N15" s="272"/>
      <c r="O15" s="272"/>
      <c r="P15" s="272"/>
      <c r="Q15" s="272"/>
      <c r="R15" s="272"/>
      <c r="S15" s="272"/>
      <c r="T15" s="272"/>
      <c r="U15" s="272"/>
      <c r="V15" s="272"/>
      <c r="W15" s="272"/>
      <c r="X15" s="272"/>
      <c r="Y15" s="272"/>
    </row>
    <row r="16" spans="1:25" s="49" customFormat="1" ht="9.9" customHeight="1">
      <c r="A16" s="101"/>
      <c r="B16" s="667" t="s">
        <v>213</v>
      </c>
      <c r="C16" s="667"/>
      <c r="D16" s="667"/>
      <c r="E16" s="667"/>
      <c r="F16" s="667"/>
      <c r="G16" s="667"/>
      <c r="H16" s="667"/>
      <c r="I16" s="667"/>
      <c r="J16" s="667"/>
      <c r="K16" s="667"/>
      <c r="L16" s="667"/>
      <c r="M16" s="272"/>
      <c r="N16" s="272"/>
      <c r="O16" s="272"/>
      <c r="P16" s="272"/>
      <c r="Q16" s="272"/>
      <c r="R16" s="272"/>
      <c r="S16" s="272"/>
      <c r="T16" s="272"/>
      <c r="U16" s="272"/>
      <c r="V16" s="272"/>
      <c r="W16" s="272"/>
      <c r="X16" s="272"/>
      <c r="Y16" s="272"/>
    </row>
    <row r="17" spans="1:25" s="49" customFormat="1" ht="3" customHeight="1">
      <c r="A17" s="101"/>
      <c r="B17" s="88"/>
      <c r="C17" s="88"/>
      <c r="D17" s="279"/>
      <c r="E17" s="279"/>
      <c r="F17" s="279"/>
      <c r="G17" s="277"/>
      <c r="I17" s="277"/>
      <c r="J17" s="277"/>
      <c r="K17" s="277"/>
      <c r="L17" s="277"/>
      <c r="M17" s="272"/>
      <c r="N17" s="272"/>
      <c r="O17" s="272"/>
      <c r="P17" s="272"/>
      <c r="Q17" s="272"/>
      <c r="R17" s="272"/>
      <c r="S17" s="272"/>
      <c r="T17" s="272"/>
      <c r="U17" s="272"/>
      <c r="V17" s="272"/>
      <c r="W17" s="272"/>
      <c r="X17" s="272"/>
      <c r="Y17" s="272"/>
    </row>
    <row r="18" spans="1:25" ht="9.9" customHeight="1">
      <c r="A18" s="37"/>
      <c r="B18" s="667" t="s">
        <v>57</v>
      </c>
      <c r="C18" s="667"/>
      <c r="D18" s="667"/>
      <c r="E18" s="667"/>
      <c r="F18" s="667"/>
      <c r="G18" s="667"/>
      <c r="H18" s="667"/>
      <c r="I18" s="667"/>
      <c r="J18" s="667"/>
      <c r="K18" s="667"/>
      <c r="L18" s="667"/>
    </row>
    <row r="19" spans="1:25" ht="3" customHeight="1">
      <c r="A19" s="273"/>
      <c r="B19" s="53"/>
      <c r="C19" s="53"/>
      <c r="D19" s="100"/>
      <c r="E19" s="100"/>
      <c r="F19" s="100"/>
      <c r="G19" s="100"/>
      <c r="H19" s="49"/>
      <c r="I19" s="100"/>
      <c r="J19" s="100"/>
      <c r="K19" s="100"/>
      <c r="L19" s="100"/>
    </row>
    <row r="20" spans="1:25" ht="9.9" customHeight="1">
      <c r="A20" s="53" t="s">
        <v>58</v>
      </c>
      <c r="B20" s="274">
        <v>3509245.7100037364</v>
      </c>
      <c r="C20" s="53"/>
      <c r="D20" s="274">
        <v>422515.63999985601</v>
      </c>
      <c r="E20" s="274">
        <v>3086730.0700038802</v>
      </c>
      <c r="F20" s="153"/>
      <c r="G20" s="275">
        <v>12.040070001236995</v>
      </c>
      <c r="H20" s="49"/>
      <c r="I20" s="274">
        <v>261017.769999832</v>
      </c>
      <c r="J20" s="274">
        <v>3248227.94000465</v>
      </c>
      <c r="K20" s="153"/>
      <c r="L20" s="275">
        <v>7.4380021112729118</v>
      </c>
      <c r="N20" s="275"/>
      <c r="O20" s="92"/>
      <c r="P20" s="92"/>
    </row>
    <row r="21" spans="1:25" ht="9.9" customHeight="1">
      <c r="A21" s="53" t="s">
        <v>59</v>
      </c>
      <c r="B21" s="274">
        <v>780963.05000021239</v>
      </c>
      <c r="C21" s="53"/>
      <c r="D21" s="274">
        <v>92491.520000007295</v>
      </c>
      <c r="E21" s="274">
        <v>688471.53000020504</v>
      </c>
      <c r="F21" s="153"/>
      <c r="G21" s="275">
        <v>11.843264543691554</v>
      </c>
      <c r="H21" s="49"/>
      <c r="I21" s="274">
        <v>112310.19000001599</v>
      </c>
      <c r="J21" s="274">
        <v>668652.85999987205</v>
      </c>
      <c r="K21" s="153"/>
      <c r="L21" s="275">
        <v>14.380986398778465</v>
      </c>
      <c r="N21" s="275"/>
      <c r="O21" s="92"/>
      <c r="P21" s="92"/>
    </row>
    <row r="22" spans="1:25" s="284" customFormat="1" ht="20.149999999999999" customHeight="1">
      <c r="A22" s="66" t="s">
        <v>60</v>
      </c>
      <c r="B22" s="276">
        <v>4180896.4500158899</v>
      </c>
      <c r="C22" s="281"/>
      <c r="D22" s="276">
        <v>1536078.4900043299</v>
      </c>
      <c r="E22" s="276">
        <v>2644817.96001156</v>
      </c>
      <c r="F22" s="281"/>
      <c r="G22" s="278">
        <v>36.74040982283816</v>
      </c>
      <c r="H22" s="282"/>
      <c r="I22" s="276">
        <v>801015.85000298801</v>
      </c>
      <c r="J22" s="276">
        <v>3379880.60000883</v>
      </c>
      <c r="K22" s="281"/>
      <c r="L22" s="278">
        <v>19.158949751074168</v>
      </c>
      <c r="M22" s="283"/>
      <c r="N22" s="275"/>
      <c r="O22" s="92"/>
      <c r="P22" s="92"/>
      <c r="Q22" s="283"/>
      <c r="R22" s="283"/>
      <c r="S22" s="283"/>
      <c r="T22" s="283"/>
      <c r="U22" s="283"/>
      <c r="V22" s="283"/>
      <c r="W22" s="283"/>
      <c r="X22" s="283"/>
      <c r="Y22" s="283"/>
    </row>
    <row r="23" spans="1:25" ht="9.9" customHeight="1">
      <c r="A23" s="53" t="s">
        <v>61</v>
      </c>
      <c r="B23" s="274">
        <v>3722273.8700165898</v>
      </c>
      <c r="C23" s="53"/>
      <c r="D23" s="276">
        <v>1469222.9000051201</v>
      </c>
      <c r="E23" s="276">
        <v>2253050.9700114699</v>
      </c>
      <c r="F23" s="153"/>
      <c r="G23" s="275">
        <v>39.471112317658992</v>
      </c>
      <c r="H23" s="49"/>
      <c r="I23" s="276">
        <v>703310.34000409802</v>
      </c>
      <c r="J23" s="276">
        <v>3018963.5300065302</v>
      </c>
      <c r="K23" s="153"/>
      <c r="L23" s="275">
        <v>18.894642483707504</v>
      </c>
      <c r="N23" s="275"/>
      <c r="O23" s="92"/>
      <c r="P23" s="92"/>
    </row>
    <row r="24" spans="1:25" ht="9.9" customHeight="1">
      <c r="A24" s="84" t="s">
        <v>66</v>
      </c>
      <c r="B24" s="52">
        <v>12193379.080036428</v>
      </c>
      <c r="C24" s="84"/>
      <c r="D24" s="52">
        <v>3520308.550009313</v>
      </c>
      <c r="E24" s="52">
        <v>8673070.5300271139</v>
      </c>
      <c r="F24" s="285"/>
      <c r="G24" s="286">
        <v>28.870656172520114</v>
      </c>
      <c r="H24" s="197"/>
      <c r="I24" s="52">
        <v>1877654.1500069341</v>
      </c>
      <c r="J24" s="52">
        <v>10315724.930019882</v>
      </c>
      <c r="K24" s="285"/>
      <c r="L24" s="286">
        <v>15.398964779837918</v>
      </c>
      <c r="M24" s="287"/>
      <c r="N24" s="286"/>
      <c r="O24" s="92"/>
      <c r="P24" s="92"/>
    </row>
    <row r="25" spans="1:25" s="49" customFormat="1" ht="3" customHeight="1">
      <c r="A25" s="101"/>
      <c r="B25" s="101"/>
      <c r="C25" s="101"/>
      <c r="D25" s="277"/>
      <c r="E25" s="277"/>
      <c r="F25" s="277"/>
      <c r="G25" s="277"/>
      <c r="I25" s="277"/>
      <c r="J25" s="277"/>
      <c r="K25" s="277"/>
      <c r="L25" s="277"/>
      <c r="M25" s="272"/>
      <c r="N25" s="275"/>
      <c r="O25" s="92"/>
      <c r="P25" s="92"/>
      <c r="Q25" s="272"/>
      <c r="R25" s="272"/>
      <c r="S25" s="272"/>
      <c r="T25" s="272"/>
      <c r="U25" s="272"/>
      <c r="V25" s="272"/>
      <c r="W25" s="272"/>
      <c r="X25" s="272"/>
      <c r="Y25" s="272"/>
    </row>
    <row r="26" spans="1:25" s="53" customFormat="1" ht="9.9" customHeight="1">
      <c r="B26" s="667" t="s">
        <v>214</v>
      </c>
      <c r="C26" s="667"/>
      <c r="D26" s="667"/>
      <c r="E26" s="667"/>
      <c r="F26" s="667"/>
      <c r="G26" s="667"/>
      <c r="H26" s="667"/>
      <c r="I26" s="667"/>
      <c r="J26" s="667"/>
      <c r="K26" s="667"/>
      <c r="L26" s="667"/>
      <c r="M26" s="288"/>
      <c r="N26" s="275"/>
      <c r="O26" s="92"/>
      <c r="P26" s="92"/>
      <c r="Q26" s="288"/>
      <c r="R26" s="288"/>
      <c r="S26" s="288"/>
      <c r="T26" s="288"/>
      <c r="U26" s="288"/>
      <c r="V26" s="288"/>
      <c r="W26" s="288"/>
      <c r="X26" s="288"/>
      <c r="Y26" s="288"/>
    </row>
    <row r="27" spans="1:25" s="53" customFormat="1" ht="3" customHeight="1">
      <c r="A27" s="289"/>
      <c r="B27" s="289"/>
      <c r="C27" s="289"/>
      <c r="D27" s="289"/>
      <c r="E27" s="289"/>
      <c r="F27" s="289"/>
      <c r="G27" s="289"/>
      <c r="I27" s="289"/>
      <c r="J27" s="289"/>
      <c r="K27" s="289"/>
      <c r="L27" s="289"/>
      <c r="M27" s="288"/>
      <c r="N27" s="275"/>
      <c r="O27" s="92"/>
      <c r="P27" s="92"/>
      <c r="Q27" s="288"/>
      <c r="R27" s="288"/>
      <c r="S27" s="288"/>
      <c r="T27" s="288"/>
      <c r="U27" s="288"/>
      <c r="V27" s="288"/>
      <c r="W27" s="288"/>
      <c r="X27" s="288"/>
      <c r="Y27" s="288"/>
    </row>
    <row r="28" spans="1:25" ht="9.9" customHeight="1">
      <c r="A28" s="290" t="s">
        <v>215</v>
      </c>
      <c r="B28" s="274">
        <v>941383.58000023593</v>
      </c>
      <c r="C28" s="290"/>
      <c r="D28" s="274">
        <v>217186.959999946</v>
      </c>
      <c r="E28" s="274">
        <v>724196.62000028999</v>
      </c>
      <c r="F28" s="275"/>
      <c r="G28" s="275">
        <v>23.071037631641246</v>
      </c>
      <c r="H28" s="92"/>
      <c r="I28" s="274">
        <v>102247.869999994</v>
      </c>
      <c r="J28" s="274">
        <v>839135.70999981696</v>
      </c>
      <c r="K28" s="275"/>
      <c r="L28" s="275">
        <v>10.861446085555091</v>
      </c>
      <c r="N28" s="275"/>
      <c r="O28" s="92"/>
      <c r="P28" s="92"/>
      <c r="Q28" s="291"/>
      <c r="R28"/>
    </row>
    <row r="29" spans="1:25" ht="9.9" customHeight="1">
      <c r="A29" s="292" t="s">
        <v>12</v>
      </c>
      <c r="B29" s="274">
        <v>23047.520000000688</v>
      </c>
      <c r="C29" s="290"/>
      <c r="D29" s="274">
        <v>5684.5699999999897</v>
      </c>
      <c r="E29" s="274">
        <v>17362.950000000699</v>
      </c>
      <c r="F29" s="275"/>
      <c r="G29" s="275">
        <v>24.664562608036874</v>
      </c>
      <c r="H29" s="92"/>
      <c r="I29" s="274">
        <v>5113.2799999999597</v>
      </c>
      <c r="J29" s="274">
        <v>17934.240000000202</v>
      </c>
      <c r="K29" s="275"/>
      <c r="L29" s="275">
        <v>22.18581435225919</v>
      </c>
      <c r="N29" s="275"/>
      <c r="O29" s="92"/>
      <c r="P29" s="92"/>
      <c r="Q29" s="291"/>
      <c r="R29"/>
    </row>
    <row r="30" spans="1:25" ht="9.9" customHeight="1">
      <c r="A30" s="292" t="s">
        <v>216</v>
      </c>
      <c r="B30" s="274">
        <v>266914.6299999535</v>
      </c>
      <c r="C30" s="290"/>
      <c r="D30" s="274">
        <v>74630.950000006502</v>
      </c>
      <c r="E30" s="274">
        <v>192283.67999994699</v>
      </c>
      <c r="F30" s="275"/>
      <c r="G30" s="275">
        <v>27.960606730331534</v>
      </c>
      <c r="H30" s="92"/>
      <c r="I30" s="274">
        <v>56117.020000004697</v>
      </c>
      <c r="J30" s="274">
        <v>210797.60999998299</v>
      </c>
      <c r="K30" s="275"/>
      <c r="L30" s="275">
        <v>21.024332761383096</v>
      </c>
      <c r="N30" s="275"/>
      <c r="O30" s="92"/>
      <c r="P30" s="92"/>
      <c r="Q30" s="291"/>
      <c r="R30"/>
    </row>
    <row r="31" spans="1:25" ht="9.9" customHeight="1">
      <c r="A31" s="292" t="s">
        <v>217</v>
      </c>
      <c r="B31" s="274">
        <v>3118397.8100078362</v>
      </c>
      <c r="C31" s="290"/>
      <c r="D31" s="274">
        <v>752711.59000050602</v>
      </c>
      <c r="E31" s="274">
        <v>2365686.2200073302</v>
      </c>
      <c r="F31" s="275"/>
      <c r="G31" s="275">
        <v>24.137766759097826</v>
      </c>
      <c r="H31" s="92"/>
      <c r="I31" s="274">
        <v>507815.99000034999</v>
      </c>
      <c r="J31" s="274">
        <v>2610581.8200032702</v>
      </c>
      <c r="K31" s="275"/>
      <c r="L31" s="275">
        <v>16.284515989929901</v>
      </c>
      <c r="N31" s="275"/>
      <c r="O31" s="92"/>
      <c r="P31" s="92"/>
      <c r="Q31" s="291"/>
      <c r="R31"/>
    </row>
    <row r="32" spans="1:25" ht="9.9" customHeight="1">
      <c r="A32" s="292" t="s">
        <v>15</v>
      </c>
      <c r="B32" s="274">
        <v>269512.48999994993</v>
      </c>
      <c r="C32" s="290"/>
      <c r="D32" s="274">
        <v>71620.620000005903</v>
      </c>
      <c r="E32" s="274">
        <v>197891.869999944</v>
      </c>
      <c r="F32" s="275"/>
      <c r="G32" s="275">
        <v>26.574137621606781</v>
      </c>
      <c r="H32" s="92"/>
      <c r="I32" s="274">
        <v>61823.350000013001</v>
      </c>
      <c r="J32" s="274">
        <v>207689.13999999</v>
      </c>
      <c r="K32" s="275"/>
      <c r="L32" s="275">
        <v>22.938955445079554</v>
      </c>
      <c r="N32" s="275"/>
      <c r="O32" s="92"/>
      <c r="P32" s="92"/>
      <c r="Q32" s="291"/>
      <c r="R32"/>
    </row>
    <row r="33" spans="1:18" s="280" customFormat="1" ht="9.9" customHeight="1">
      <c r="A33" s="293" t="s">
        <v>218</v>
      </c>
      <c r="B33" s="294">
        <v>149849.84000000241</v>
      </c>
      <c r="C33" s="295"/>
      <c r="D33" s="294">
        <v>37657.550000004398</v>
      </c>
      <c r="E33" s="294">
        <v>112192.289999998</v>
      </c>
      <c r="F33" s="296"/>
      <c r="G33" s="296">
        <v>25.130190329201412</v>
      </c>
      <c r="H33" s="92"/>
      <c r="I33" s="294">
        <v>35896.560000011603</v>
      </c>
      <c r="J33" s="294">
        <v>113953.280000005</v>
      </c>
      <c r="K33" s="296"/>
      <c r="L33" s="296">
        <v>23.955020572601896</v>
      </c>
      <c r="N33" s="275"/>
      <c r="O33" s="92"/>
      <c r="P33" s="92"/>
      <c r="Q33" s="291"/>
      <c r="R33"/>
    </row>
    <row r="34" spans="1:18" s="280" customFormat="1" ht="9.9" customHeight="1">
      <c r="A34" s="293" t="s">
        <v>17</v>
      </c>
      <c r="B34" s="294">
        <v>119662.65000000619</v>
      </c>
      <c r="C34" s="295"/>
      <c r="D34" s="294">
        <v>33963.070000004001</v>
      </c>
      <c r="E34" s="294">
        <v>85699.580000002199</v>
      </c>
      <c r="F34" s="296"/>
      <c r="G34" s="296">
        <v>28.382348209739831</v>
      </c>
      <c r="H34" s="92"/>
      <c r="I34" s="294">
        <v>25926.7900000097</v>
      </c>
      <c r="J34" s="294">
        <v>93735.860000003697</v>
      </c>
      <c r="K34" s="296"/>
      <c r="L34" s="296">
        <v>21.666568473962723</v>
      </c>
      <c r="N34" s="275"/>
      <c r="O34" s="92"/>
      <c r="P34" s="92"/>
      <c r="Q34" s="291"/>
      <c r="R34"/>
    </row>
    <row r="35" spans="1:18" s="280" customFormat="1" ht="9.9" customHeight="1">
      <c r="A35" s="292" t="s">
        <v>219</v>
      </c>
      <c r="B35" s="274">
        <v>1221446.8900003871</v>
      </c>
      <c r="C35" s="290"/>
      <c r="D35" s="274">
        <v>306736.51999992202</v>
      </c>
      <c r="E35" s="274">
        <v>914710.37000046496</v>
      </c>
      <c r="F35" s="275"/>
      <c r="G35" s="275">
        <v>25.112554832394295</v>
      </c>
      <c r="H35" s="92"/>
      <c r="I35" s="274">
        <v>178377.52999990899</v>
      </c>
      <c r="J35" s="274">
        <v>1043069.35999985</v>
      </c>
      <c r="K35" s="275"/>
      <c r="L35" s="275">
        <v>14.603789281403179</v>
      </c>
      <c r="N35" s="275"/>
      <c r="O35" s="92"/>
      <c r="P35" s="92"/>
      <c r="Q35" s="291"/>
      <c r="R35"/>
    </row>
    <row r="36" spans="1:18" s="280" customFormat="1" ht="9.9" customHeight="1">
      <c r="A36" s="292" t="s">
        <v>220</v>
      </c>
      <c r="B36" s="274">
        <v>263316.09999998548</v>
      </c>
      <c r="C36" s="290"/>
      <c r="D36" s="274">
        <v>71215.970000006506</v>
      </c>
      <c r="E36" s="274">
        <v>192100.12999997899</v>
      </c>
      <c r="F36" s="275"/>
      <c r="G36" s="275">
        <v>27.045809200428849</v>
      </c>
      <c r="H36" s="92"/>
      <c r="I36" s="274">
        <v>35835.540000008601</v>
      </c>
      <c r="J36" s="274">
        <v>227480.55999998801</v>
      </c>
      <c r="K36" s="275"/>
      <c r="L36" s="275">
        <v>13.609323546874109</v>
      </c>
      <c r="N36" s="275"/>
      <c r="O36" s="92"/>
      <c r="P36" s="92"/>
      <c r="Q36" s="291"/>
      <c r="R36"/>
    </row>
    <row r="37" spans="1:18" s="280" customFormat="1" ht="9.9" customHeight="1">
      <c r="A37" s="292" t="s">
        <v>221</v>
      </c>
      <c r="B37" s="274">
        <v>1144479.2500004841</v>
      </c>
      <c r="C37" s="290"/>
      <c r="D37" s="274">
        <v>307997.28999989101</v>
      </c>
      <c r="E37" s="274">
        <v>836481.96000059298</v>
      </c>
      <c r="F37" s="275"/>
      <c r="G37" s="275">
        <v>26.911566111815549</v>
      </c>
      <c r="H37" s="92"/>
      <c r="I37" s="274">
        <v>172171.90999988501</v>
      </c>
      <c r="J37" s="274">
        <v>972307.33999973105</v>
      </c>
      <c r="K37" s="275"/>
      <c r="L37" s="275">
        <v>15.043689957665219</v>
      </c>
      <c r="N37" s="275"/>
      <c r="O37" s="92"/>
      <c r="P37" s="92"/>
      <c r="Q37" s="291"/>
      <c r="R37"/>
    </row>
    <row r="38" spans="1:18" s="280" customFormat="1" ht="9.9" customHeight="1">
      <c r="A38" s="292" t="s">
        <v>222</v>
      </c>
      <c r="B38" s="274">
        <v>742974.02999992599</v>
      </c>
      <c r="C38" s="290"/>
      <c r="D38" s="274">
        <v>230727.489999935</v>
      </c>
      <c r="E38" s="274">
        <v>512246.53999999102</v>
      </c>
      <c r="F38" s="275"/>
      <c r="G38" s="275">
        <v>31.054583428704497</v>
      </c>
      <c r="H38" s="92"/>
      <c r="I38" s="274">
        <v>106920.020000002</v>
      </c>
      <c r="J38" s="274">
        <v>636054.009999895</v>
      </c>
      <c r="K38" s="275"/>
      <c r="L38" s="275">
        <v>14.390815248281646</v>
      </c>
      <c r="N38" s="275"/>
      <c r="O38" s="92"/>
      <c r="P38" s="92"/>
      <c r="Q38" s="291"/>
      <c r="R38"/>
    </row>
    <row r="39" spans="1:18" s="280" customFormat="1" ht="9.9" customHeight="1">
      <c r="A39" s="292" t="s">
        <v>223</v>
      </c>
      <c r="B39" s="274">
        <v>153768.64000000249</v>
      </c>
      <c r="C39" s="290"/>
      <c r="D39" s="274">
        <v>46665.640000003499</v>
      </c>
      <c r="E39" s="274">
        <v>107102.999999999</v>
      </c>
      <c r="F39" s="275"/>
      <c r="G39" s="275">
        <v>30.347956514412004</v>
      </c>
      <c r="H39" s="92"/>
      <c r="I39" s="274">
        <v>19980.4400000034</v>
      </c>
      <c r="J39" s="274">
        <v>133788.20000000001</v>
      </c>
      <c r="K39" s="275"/>
      <c r="L39" s="275">
        <v>12.993832812726364</v>
      </c>
      <c r="N39" s="275"/>
      <c r="O39" s="92"/>
      <c r="P39" s="92"/>
      <c r="Q39" s="291"/>
      <c r="R39"/>
    </row>
    <row r="40" spans="1:18" s="280" customFormat="1" ht="9.9" customHeight="1">
      <c r="A40" s="292" t="s">
        <v>224</v>
      </c>
      <c r="B40" s="274">
        <v>285961.14999996551</v>
      </c>
      <c r="C40" s="290"/>
      <c r="D40" s="274">
        <v>85420.630000003497</v>
      </c>
      <c r="E40" s="274">
        <v>200540.51999996201</v>
      </c>
      <c r="F40" s="275"/>
      <c r="G40" s="275">
        <v>29.871410854241493</v>
      </c>
      <c r="H40" s="92"/>
      <c r="I40" s="274">
        <v>44392.440000004899</v>
      </c>
      <c r="J40" s="274">
        <v>241568.709999994</v>
      </c>
      <c r="K40" s="275"/>
      <c r="L40" s="275">
        <v>15.523940926944185</v>
      </c>
      <c r="N40" s="275"/>
      <c r="O40" s="92"/>
      <c r="P40" s="92"/>
      <c r="Q40" s="291"/>
      <c r="R40"/>
    </row>
    <row r="41" spans="1:18" s="280" customFormat="1" ht="9.9" customHeight="1">
      <c r="A41" s="292" t="s">
        <v>225</v>
      </c>
      <c r="B41" s="274">
        <v>1472118.6200016211</v>
      </c>
      <c r="C41" s="290"/>
      <c r="D41" s="274">
        <v>412986.76999985101</v>
      </c>
      <c r="E41" s="274">
        <v>1059131.8500017701</v>
      </c>
      <c r="F41" s="275"/>
      <c r="G41" s="275">
        <v>28.053905737527877</v>
      </c>
      <c r="H41" s="92"/>
      <c r="I41" s="274">
        <v>175893.89999981399</v>
      </c>
      <c r="J41" s="274">
        <v>1296224.71999986</v>
      </c>
      <c r="K41" s="275"/>
      <c r="L41" s="275">
        <v>11.948351009894861</v>
      </c>
      <c r="N41" s="275"/>
      <c r="O41" s="92"/>
      <c r="P41" s="92"/>
      <c r="Q41" s="291"/>
      <c r="R41"/>
    </row>
    <row r="42" spans="1:18" s="280" customFormat="1" ht="9.9" customHeight="1">
      <c r="A42" s="292" t="s">
        <v>226</v>
      </c>
      <c r="B42" s="274">
        <v>203322.02999999819</v>
      </c>
      <c r="C42" s="290"/>
      <c r="D42" s="274">
        <v>64335.430000005203</v>
      </c>
      <c r="E42" s="274">
        <v>138986.59999999299</v>
      </c>
      <c r="F42" s="275"/>
      <c r="G42" s="275">
        <v>31.642134401277506</v>
      </c>
      <c r="H42" s="92"/>
      <c r="I42" s="274">
        <v>36761.890000011997</v>
      </c>
      <c r="J42" s="274">
        <v>166560.13999999699</v>
      </c>
      <c r="K42" s="275"/>
      <c r="L42" s="275">
        <v>18.0806231375972</v>
      </c>
      <c r="N42" s="275"/>
      <c r="O42" s="92"/>
      <c r="P42" s="92"/>
      <c r="Q42" s="291"/>
      <c r="R42"/>
    </row>
    <row r="43" spans="1:18" s="280" customFormat="1" ht="9.9" customHeight="1">
      <c r="A43" s="292" t="s">
        <v>227</v>
      </c>
      <c r="B43" s="274">
        <v>31180.640000000501</v>
      </c>
      <c r="C43" s="290"/>
      <c r="D43" s="274">
        <v>14169.01</v>
      </c>
      <c r="E43" s="274">
        <v>17011.630000000499</v>
      </c>
      <c r="F43" s="275"/>
      <c r="G43" s="275">
        <v>45.441690741433696</v>
      </c>
      <c r="H43" s="92"/>
      <c r="I43" s="274">
        <v>5582.0700000001198</v>
      </c>
      <c r="J43" s="274">
        <v>25598.570000000502</v>
      </c>
      <c r="K43" s="275"/>
      <c r="L43" s="275">
        <v>17.902358643055528</v>
      </c>
      <c r="N43" s="275"/>
      <c r="O43" s="92"/>
      <c r="P43" s="92"/>
      <c r="Q43" s="291"/>
      <c r="R43"/>
    </row>
    <row r="44" spans="1:18" s="280" customFormat="1" ht="9.9" customHeight="1">
      <c r="A44" s="292" t="s">
        <v>228</v>
      </c>
      <c r="B44" s="274">
        <v>710299.08999983897</v>
      </c>
      <c r="C44" s="290"/>
      <c r="D44" s="274">
        <v>283307.76999992301</v>
      </c>
      <c r="E44" s="274">
        <v>426991.31999991601</v>
      </c>
      <c r="F44" s="275"/>
      <c r="G44" s="275">
        <v>39.885700824984475</v>
      </c>
      <c r="H44" s="92"/>
      <c r="I44" s="274">
        <v>120368.61000000501</v>
      </c>
      <c r="J44" s="274">
        <v>589930.47999983199</v>
      </c>
      <c r="K44" s="275"/>
      <c r="L44" s="275">
        <v>16.946186711295418</v>
      </c>
      <c r="N44" s="275"/>
      <c r="O44" s="92"/>
      <c r="P44" s="92"/>
      <c r="Q44" s="291"/>
      <c r="R44"/>
    </row>
    <row r="45" spans="1:18" s="280" customFormat="1" ht="9.9" customHeight="1">
      <c r="A45" s="292" t="s">
        <v>229</v>
      </c>
      <c r="B45" s="274">
        <v>486018.70999987202</v>
      </c>
      <c r="C45" s="290"/>
      <c r="D45" s="274">
        <v>200134.43999993699</v>
      </c>
      <c r="E45" s="274">
        <v>285884.269999935</v>
      </c>
      <c r="F45" s="275"/>
      <c r="G45" s="275">
        <v>41.178340644538089</v>
      </c>
      <c r="H45" s="92"/>
      <c r="I45" s="274">
        <v>93442.409999998199</v>
      </c>
      <c r="J45" s="274">
        <v>392576.299999943</v>
      </c>
      <c r="K45" s="275"/>
      <c r="L45" s="275">
        <v>19.226093168310911</v>
      </c>
      <c r="N45" s="275"/>
      <c r="O45" s="92"/>
      <c r="P45" s="92"/>
      <c r="Q45" s="291"/>
      <c r="R45"/>
    </row>
    <row r="46" spans="1:18" s="280" customFormat="1" ht="9.9" customHeight="1">
      <c r="A46" s="292" t="s">
        <v>230</v>
      </c>
      <c r="B46" s="274">
        <v>68217.390000003303</v>
      </c>
      <c r="C46" s="290"/>
      <c r="D46" s="274">
        <v>23508.770000001899</v>
      </c>
      <c r="E46" s="274">
        <v>44708.6200000014</v>
      </c>
      <c r="F46" s="275"/>
      <c r="G46" s="275">
        <v>34.461550053440568</v>
      </c>
      <c r="H46" s="92"/>
      <c r="I46" s="274">
        <v>11853.8100000016</v>
      </c>
      <c r="J46" s="274">
        <v>56363.580000002898</v>
      </c>
      <c r="K46" s="275"/>
      <c r="L46" s="275">
        <v>17.37652232077631</v>
      </c>
      <c r="N46" s="275"/>
      <c r="O46" s="92"/>
      <c r="P46" s="92"/>
      <c r="Q46" s="291"/>
      <c r="R46"/>
    </row>
    <row r="47" spans="1:18" s="280" customFormat="1" ht="9.9" customHeight="1">
      <c r="A47" s="292" t="s">
        <v>231</v>
      </c>
      <c r="B47" s="274">
        <v>153893.68000000418</v>
      </c>
      <c r="C47" s="290"/>
      <c r="D47" s="274">
        <v>73999.500000006796</v>
      </c>
      <c r="E47" s="274">
        <v>79894.179999997403</v>
      </c>
      <c r="F47" s="275"/>
      <c r="G47" s="275">
        <v>48.084820637211863</v>
      </c>
      <c r="H47" s="92"/>
      <c r="I47" s="274">
        <v>28227.240000010701</v>
      </c>
      <c r="J47" s="274">
        <v>125666.44000000801</v>
      </c>
      <c r="K47" s="275"/>
      <c r="L47" s="275">
        <v>18.342039777078522</v>
      </c>
      <c r="N47" s="275"/>
      <c r="O47" s="92"/>
      <c r="P47" s="92"/>
      <c r="Q47" s="291"/>
      <c r="R47"/>
    </row>
    <row r="48" spans="1:18" s="280" customFormat="1" ht="9.9" customHeight="1">
      <c r="A48" s="292" t="s">
        <v>232</v>
      </c>
      <c r="B48" s="274">
        <v>456286.54999985802</v>
      </c>
      <c r="C48" s="290"/>
      <c r="D48" s="274">
        <v>205174.05999995</v>
      </c>
      <c r="E48" s="274">
        <v>251112.48999990799</v>
      </c>
      <c r="F48" s="275"/>
      <c r="G48" s="275">
        <v>44.96605477413565</v>
      </c>
      <c r="H48" s="92"/>
      <c r="I48" s="274">
        <v>75799.890000004496</v>
      </c>
      <c r="J48" s="274">
        <v>380486.659999936</v>
      </c>
      <c r="K48" s="275"/>
      <c r="L48" s="275">
        <v>16.612343712526283</v>
      </c>
      <c r="N48" s="275"/>
      <c r="O48" s="92"/>
      <c r="P48" s="92"/>
      <c r="Q48" s="291"/>
    </row>
    <row r="49" spans="1:25" ht="9.9" customHeight="1">
      <c r="A49" s="292" t="s">
        <v>233</v>
      </c>
      <c r="B49" s="274">
        <v>180840.280000011</v>
      </c>
      <c r="C49" s="290"/>
      <c r="D49" s="274">
        <v>72094.570000007996</v>
      </c>
      <c r="E49" s="274">
        <v>108745.710000003</v>
      </c>
      <c r="F49" s="275"/>
      <c r="G49" s="275">
        <v>39.866433518021324</v>
      </c>
      <c r="H49" s="92"/>
      <c r="I49" s="274">
        <v>38928.9400000112</v>
      </c>
      <c r="J49" s="274">
        <v>141911.33999999901</v>
      </c>
      <c r="K49" s="275"/>
      <c r="L49" s="275">
        <v>21.526697481340349</v>
      </c>
      <c r="N49" s="275"/>
      <c r="O49" s="92"/>
      <c r="P49" s="92"/>
      <c r="Q49" s="291"/>
    </row>
    <row r="50" spans="1:25" ht="9.9" customHeight="1">
      <c r="A50" s="297" t="s">
        <v>33</v>
      </c>
      <c r="B50" s="52">
        <v>4349743.5400087796</v>
      </c>
      <c r="C50" s="298"/>
      <c r="D50" s="52">
        <v>1050214.0700010499</v>
      </c>
      <c r="E50" s="52">
        <v>3299529.4700077302</v>
      </c>
      <c r="F50" s="286"/>
      <c r="G50" s="286">
        <v>24.144275641568747</v>
      </c>
      <c r="H50" s="92"/>
      <c r="I50" s="52">
        <v>671294.16000206396</v>
      </c>
      <c r="J50" s="52">
        <v>3678449.3800087301</v>
      </c>
      <c r="K50" s="286"/>
      <c r="L50" s="286">
        <v>15.432959525717441</v>
      </c>
      <c r="N50" s="275"/>
      <c r="O50" s="92"/>
      <c r="P50" s="92"/>
      <c r="Q50" s="291"/>
    </row>
    <row r="51" spans="1:25" ht="9.9" customHeight="1">
      <c r="A51" s="297" t="s">
        <v>34</v>
      </c>
      <c r="B51" s="52">
        <v>2898754.7300062235</v>
      </c>
      <c r="C51" s="298"/>
      <c r="D51" s="52">
        <v>757570.40000027395</v>
      </c>
      <c r="E51" s="52">
        <v>2141184.3300059498</v>
      </c>
      <c r="F51" s="286"/>
      <c r="G51" s="286">
        <v>26.134339416796653</v>
      </c>
      <c r="H51" s="92"/>
      <c r="I51" s="52">
        <v>448208.32999985199</v>
      </c>
      <c r="J51" s="52">
        <v>2450546.40000204</v>
      </c>
      <c r="K51" s="286"/>
      <c r="L51" s="286">
        <v>15.462099133819773</v>
      </c>
      <c r="N51" s="275"/>
      <c r="O51" s="92"/>
      <c r="P51" s="92"/>
      <c r="Q51" s="291"/>
    </row>
    <row r="52" spans="1:25" ht="9.9" customHeight="1">
      <c r="A52" s="297" t="s">
        <v>35</v>
      </c>
      <c r="B52" s="52">
        <v>2654822.4400066091</v>
      </c>
      <c r="C52" s="298"/>
      <c r="D52" s="52">
        <v>775800.53000034904</v>
      </c>
      <c r="E52" s="52">
        <v>1879021.91000626</v>
      </c>
      <c r="F52" s="286"/>
      <c r="G52" s="286">
        <v>29.222313263195776</v>
      </c>
      <c r="H52" s="92"/>
      <c r="I52" s="52">
        <v>347186.79999983503</v>
      </c>
      <c r="J52" s="52">
        <v>2307635.6400011699</v>
      </c>
      <c r="K52" s="286"/>
      <c r="L52" s="286">
        <v>13.077590228556707</v>
      </c>
      <c r="N52" s="275"/>
      <c r="O52" s="92"/>
      <c r="P52" s="92"/>
      <c r="Q52" s="291"/>
    </row>
    <row r="53" spans="1:25" ht="9.9" customHeight="1">
      <c r="A53" s="297" t="s">
        <v>63</v>
      </c>
      <c r="B53" s="52">
        <v>1652931.540001825</v>
      </c>
      <c r="C53" s="298"/>
      <c r="D53" s="52">
        <v>659454.92000031297</v>
      </c>
      <c r="E53" s="52">
        <v>993476.620001512</v>
      </c>
      <c r="F53" s="286"/>
      <c r="G53" s="286">
        <v>39.896081842541697</v>
      </c>
      <c r="H53" s="92"/>
      <c r="I53" s="52">
        <v>296236.02999969298</v>
      </c>
      <c r="J53" s="52">
        <v>1356695.5100000901</v>
      </c>
      <c r="K53" s="286"/>
      <c r="L53" s="286">
        <v>17.92185718710201</v>
      </c>
      <c r="N53" s="275"/>
      <c r="O53" s="92"/>
      <c r="P53" s="92"/>
      <c r="Q53" s="291"/>
    </row>
    <row r="54" spans="1:25" ht="9.9" customHeight="1">
      <c r="A54" s="297" t="s">
        <v>64</v>
      </c>
      <c r="B54" s="52">
        <v>637126.82999984897</v>
      </c>
      <c r="C54" s="298"/>
      <c r="D54" s="52">
        <v>277268.62999991799</v>
      </c>
      <c r="E54" s="52">
        <v>359858.19999993098</v>
      </c>
      <c r="F54" s="286"/>
      <c r="G54" s="286">
        <v>43.518592679574283</v>
      </c>
      <c r="H54" s="92"/>
      <c r="I54" s="52">
        <v>114728.83000000899</v>
      </c>
      <c r="J54" s="52">
        <v>522397.99999986403</v>
      </c>
      <c r="K54" s="286"/>
      <c r="L54" s="286">
        <v>18.007220006734954</v>
      </c>
      <c r="N54" s="275"/>
      <c r="O54" s="92"/>
      <c r="P54" s="92"/>
      <c r="Q54" s="291"/>
    </row>
    <row r="55" spans="1:25" ht="9.9" customHeight="1">
      <c r="A55" s="297" t="s">
        <v>37</v>
      </c>
      <c r="B55" s="52">
        <v>12193379.080023285</v>
      </c>
      <c r="C55" s="52">
        <v>0</v>
      </c>
      <c r="D55" s="52">
        <v>3520308.5500019034</v>
      </c>
      <c r="E55" s="52">
        <v>8673070.5300213825</v>
      </c>
      <c r="F55" s="286"/>
      <c r="G55" s="286">
        <v>28.87065617249046</v>
      </c>
      <c r="H55" s="92"/>
      <c r="I55" s="52">
        <v>1877654.1500014528</v>
      </c>
      <c r="J55" s="52">
        <v>10315724.930011893</v>
      </c>
      <c r="K55" s="286"/>
      <c r="L55" s="286">
        <v>15.398964779809562</v>
      </c>
      <c r="N55" s="275"/>
      <c r="O55" s="92"/>
      <c r="P55" s="92"/>
      <c r="Q55" s="291"/>
    </row>
    <row r="56" spans="1:25" ht="3" customHeight="1">
      <c r="A56" s="273"/>
      <c r="B56" s="53"/>
      <c r="C56" s="53"/>
      <c r="D56" s="153"/>
      <c r="E56" s="153"/>
      <c r="F56" s="153"/>
      <c r="G56" s="153"/>
      <c r="H56" s="49"/>
      <c r="I56" s="153"/>
      <c r="J56" s="153"/>
      <c r="K56" s="153"/>
      <c r="L56" s="153"/>
    </row>
    <row r="57" spans="1:25" ht="3" customHeight="1">
      <c r="A57" s="299"/>
      <c r="B57" s="299"/>
      <c r="C57" s="299"/>
      <c r="D57" s="271"/>
      <c r="E57" s="271"/>
      <c r="F57" s="271"/>
      <c r="G57" s="271"/>
      <c r="H57" s="271"/>
      <c r="I57" s="271"/>
      <c r="J57" s="271"/>
      <c r="K57" s="271"/>
      <c r="L57" s="271"/>
    </row>
    <row r="58" spans="1:25" s="53" customFormat="1" ht="9.9" customHeight="1">
      <c r="A58" s="693" t="s">
        <v>67</v>
      </c>
      <c r="B58" s="693"/>
      <c r="C58" s="693"/>
      <c r="D58" s="693"/>
      <c r="E58" s="693"/>
      <c r="F58" s="693"/>
      <c r="G58" s="693"/>
      <c r="H58" s="88"/>
      <c r="I58" s="88"/>
      <c r="M58" s="288"/>
      <c r="N58" s="288"/>
      <c r="O58" s="288"/>
      <c r="P58" s="288"/>
      <c r="Q58" s="288"/>
      <c r="R58" s="288"/>
      <c r="S58" s="288"/>
      <c r="T58" s="288"/>
      <c r="U58" s="288"/>
      <c r="V58" s="288"/>
      <c r="W58" s="288"/>
      <c r="X58" s="288"/>
      <c r="Y58" s="288"/>
    </row>
    <row r="59" spans="1:25" ht="34.5" customHeight="1">
      <c r="A59" s="694" t="s">
        <v>68</v>
      </c>
      <c r="B59" s="694"/>
      <c r="C59" s="694"/>
      <c r="D59" s="694"/>
      <c r="E59" s="694"/>
      <c r="F59" s="694"/>
      <c r="G59" s="694"/>
      <c r="H59" s="694"/>
      <c r="I59" s="694"/>
      <c r="J59" s="694"/>
      <c r="K59" s="694"/>
      <c r="L59" s="694"/>
    </row>
    <row r="60" spans="1:25">
      <c r="A60" s="686"/>
      <c r="B60" s="686"/>
      <c r="C60" s="686"/>
      <c r="D60" s="686"/>
      <c r="E60" s="686"/>
      <c r="F60" s="686"/>
      <c r="G60" s="686"/>
      <c r="H60" s="686"/>
      <c r="I60" s="686"/>
      <c r="J60" s="686"/>
      <c r="K60" s="686"/>
      <c r="L60" s="686"/>
    </row>
    <row r="61" spans="1:25">
      <c r="A61" s="686"/>
      <c r="B61" s="686"/>
      <c r="C61" s="686"/>
      <c r="D61" s="686"/>
      <c r="E61" s="686"/>
      <c r="F61" s="686"/>
      <c r="G61" s="686"/>
      <c r="H61" s="686"/>
      <c r="I61" s="686"/>
      <c r="J61" s="686"/>
      <c r="K61" s="686"/>
      <c r="L61" s="686"/>
    </row>
    <row r="62" spans="1:25" s="280" customFormat="1">
      <c r="A62" s="300"/>
      <c r="B62" s="301"/>
      <c r="C62" s="301"/>
      <c r="D62" s="301"/>
      <c r="E62" s="301"/>
      <c r="F62" s="301"/>
      <c r="G62" s="301"/>
      <c r="H62" s="301"/>
      <c r="I62" s="301"/>
      <c r="J62" s="301"/>
    </row>
    <row r="63" spans="1:25" s="280" customFormat="1">
      <c r="A63" s="300"/>
      <c r="B63" s="301"/>
      <c r="C63" s="301"/>
      <c r="D63" s="301"/>
      <c r="E63" s="301"/>
      <c r="F63" s="301"/>
      <c r="G63" s="301"/>
      <c r="H63" s="301"/>
      <c r="I63" s="301"/>
      <c r="J63" s="301"/>
    </row>
    <row r="64" spans="1:25" s="280" customFormat="1">
      <c r="A64" s="301"/>
      <c r="B64" s="301"/>
      <c r="C64" s="301"/>
    </row>
    <row r="65" spans="1:3" s="280" customFormat="1">
      <c r="A65" s="301"/>
      <c r="B65" s="301"/>
      <c r="C65" s="301"/>
    </row>
    <row r="66" spans="1:3" s="280" customFormat="1">
      <c r="A66" s="301"/>
      <c r="B66" s="301"/>
      <c r="C66" s="301"/>
    </row>
    <row r="67" spans="1:3" s="280" customFormat="1">
      <c r="A67" s="301"/>
      <c r="B67" s="301"/>
      <c r="C67" s="301"/>
    </row>
    <row r="68" spans="1:3" s="280" customFormat="1">
      <c r="A68" s="301"/>
      <c r="B68" s="301"/>
      <c r="C68" s="301"/>
    </row>
    <row r="69" spans="1:3" s="280" customFormat="1">
      <c r="A69" s="301"/>
      <c r="B69" s="301"/>
      <c r="C69" s="301"/>
    </row>
    <row r="70" spans="1:3" s="280" customFormat="1">
      <c r="A70" s="301"/>
      <c r="B70" s="301"/>
      <c r="C70" s="301"/>
    </row>
    <row r="71" spans="1:3" s="280" customFormat="1">
      <c r="A71" s="301"/>
      <c r="B71" s="301"/>
      <c r="C71" s="301"/>
    </row>
    <row r="72" spans="1:3" s="280" customFormat="1">
      <c r="A72" s="301"/>
      <c r="B72" s="301"/>
      <c r="C72" s="301"/>
    </row>
    <row r="73" spans="1:3" s="280" customFormat="1">
      <c r="A73" s="301"/>
      <c r="B73" s="301"/>
      <c r="C73" s="301"/>
    </row>
    <row r="74" spans="1:3" s="280" customFormat="1">
      <c r="A74" s="301"/>
      <c r="B74" s="301"/>
      <c r="C74" s="301"/>
    </row>
    <row r="75" spans="1:3" s="280" customFormat="1">
      <c r="A75" s="301"/>
      <c r="B75" s="301"/>
      <c r="C75" s="301"/>
    </row>
    <row r="76" spans="1:3" s="280" customFormat="1">
      <c r="A76" s="301"/>
      <c r="B76" s="301"/>
      <c r="C76" s="301"/>
    </row>
    <row r="77" spans="1:3" s="280" customFormat="1">
      <c r="A77" s="301"/>
      <c r="B77" s="301"/>
      <c r="C77" s="301"/>
    </row>
    <row r="78" spans="1:3" s="280" customFormat="1">
      <c r="A78" s="301"/>
      <c r="B78" s="301"/>
      <c r="C78" s="301"/>
    </row>
    <row r="79" spans="1:3" s="280" customFormat="1">
      <c r="A79" s="301"/>
      <c r="B79" s="301"/>
      <c r="C79" s="301"/>
    </row>
    <row r="80" spans="1:3" s="280" customFormat="1">
      <c r="A80" s="301"/>
      <c r="B80" s="301"/>
      <c r="C80" s="301"/>
    </row>
    <row r="81" spans="1:3" s="280" customFormat="1">
      <c r="A81" s="301"/>
      <c r="B81" s="301"/>
      <c r="C81" s="301"/>
    </row>
    <row r="82" spans="1:3" s="280" customFormat="1">
      <c r="A82" s="301"/>
      <c r="B82" s="301"/>
      <c r="C82" s="301"/>
    </row>
    <row r="83" spans="1:3" s="280" customFormat="1">
      <c r="A83" s="301"/>
      <c r="B83" s="301"/>
      <c r="C83" s="301"/>
    </row>
    <row r="84" spans="1:3" s="280" customFormat="1">
      <c r="A84" s="301"/>
      <c r="B84" s="301"/>
      <c r="C84" s="301"/>
    </row>
    <row r="85" spans="1:3" s="280" customFormat="1">
      <c r="A85" s="301"/>
      <c r="B85" s="301"/>
      <c r="C85" s="301"/>
    </row>
    <row r="86" spans="1:3" s="280" customFormat="1">
      <c r="A86" s="301"/>
      <c r="B86" s="301"/>
      <c r="C86" s="301"/>
    </row>
    <row r="87" spans="1:3" s="280" customFormat="1">
      <c r="A87" s="301"/>
      <c r="B87" s="301"/>
      <c r="C87" s="301"/>
    </row>
    <row r="88" spans="1:3" s="280" customFormat="1">
      <c r="A88" s="301"/>
      <c r="B88" s="301"/>
      <c r="C88" s="301"/>
    </row>
    <row r="89" spans="1:3" s="280" customFormat="1">
      <c r="A89" s="301"/>
      <c r="B89" s="301"/>
      <c r="C89" s="301"/>
    </row>
    <row r="90" spans="1:3" s="280" customFormat="1">
      <c r="A90" s="301"/>
      <c r="B90" s="301"/>
      <c r="C90" s="301"/>
    </row>
    <row r="91" spans="1:3" s="280" customFormat="1">
      <c r="A91" s="301"/>
      <c r="B91" s="301"/>
      <c r="C91" s="301"/>
    </row>
    <row r="92" spans="1:3" s="280" customFormat="1">
      <c r="A92" s="301"/>
      <c r="B92" s="301"/>
      <c r="C92" s="301"/>
    </row>
    <row r="93" spans="1:3" s="280" customFormat="1">
      <c r="A93" s="301"/>
      <c r="B93" s="301"/>
      <c r="C93" s="301"/>
    </row>
    <row r="94" spans="1:3" s="280" customFormat="1">
      <c r="A94" s="301"/>
      <c r="B94" s="301"/>
      <c r="C94" s="301"/>
    </row>
    <row r="95" spans="1:3" s="280" customFormat="1">
      <c r="A95" s="301"/>
      <c r="B95" s="301"/>
      <c r="C95" s="301"/>
    </row>
    <row r="96" spans="1:3" s="280" customFormat="1">
      <c r="A96" s="301"/>
      <c r="B96" s="301"/>
      <c r="C96" s="301"/>
    </row>
    <row r="97" spans="1:3" s="280" customFormat="1">
      <c r="A97" s="301"/>
      <c r="B97" s="301"/>
      <c r="C97" s="301"/>
    </row>
    <row r="98" spans="1:3" s="280" customFormat="1">
      <c r="A98" s="301"/>
      <c r="B98" s="301"/>
      <c r="C98" s="301"/>
    </row>
    <row r="99" spans="1:3" s="280" customFormat="1">
      <c r="A99" s="301"/>
      <c r="B99" s="301"/>
      <c r="C99" s="301"/>
    </row>
    <row r="100" spans="1:3" s="280" customFormat="1">
      <c r="A100" s="301"/>
      <c r="B100" s="301"/>
      <c r="C100" s="301"/>
    </row>
    <row r="101" spans="1:3" s="280" customFormat="1">
      <c r="A101" s="301"/>
      <c r="B101" s="301"/>
      <c r="C101" s="301"/>
    </row>
    <row r="102" spans="1:3" s="280" customFormat="1">
      <c r="A102" s="301"/>
      <c r="B102" s="301"/>
      <c r="C102" s="301"/>
    </row>
    <row r="103" spans="1:3" s="280" customFormat="1">
      <c r="A103" s="301"/>
      <c r="B103" s="301"/>
      <c r="C103" s="301"/>
    </row>
    <row r="104" spans="1:3" s="280" customFormat="1">
      <c r="A104" s="301"/>
      <c r="B104" s="301"/>
      <c r="C104" s="301"/>
    </row>
    <row r="105" spans="1:3" s="280" customFormat="1">
      <c r="A105" s="301"/>
      <c r="B105" s="301"/>
      <c r="C105" s="301"/>
    </row>
    <row r="106" spans="1:3" s="280" customFormat="1">
      <c r="A106" s="301"/>
      <c r="B106" s="301"/>
      <c r="C106" s="301"/>
    </row>
    <row r="107" spans="1:3" s="280" customFormat="1">
      <c r="A107" s="301"/>
      <c r="B107" s="301"/>
      <c r="C107" s="301"/>
    </row>
    <row r="108" spans="1:3" s="280" customFormat="1">
      <c r="A108" s="301"/>
      <c r="B108" s="301"/>
      <c r="C108" s="301"/>
    </row>
    <row r="109" spans="1:3" s="280" customFormat="1">
      <c r="A109" s="301"/>
      <c r="B109" s="301"/>
      <c r="C109" s="301"/>
    </row>
    <row r="110" spans="1:3" s="280" customFormat="1">
      <c r="A110" s="301"/>
      <c r="B110" s="301"/>
      <c r="C110" s="301"/>
    </row>
    <row r="111" spans="1:3" s="280" customFormat="1">
      <c r="A111" s="301"/>
      <c r="B111" s="301"/>
      <c r="C111" s="301"/>
    </row>
    <row r="112" spans="1:3" s="280" customFormat="1">
      <c r="A112" s="301"/>
      <c r="B112" s="301"/>
      <c r="C112" s="301"/>
    </row>
    <row r="113" spans="1:3" s="280" customFormat="1">
      <c r="A113" s="301"/>
      <c r="B113" s="301"/>
      <c r="C113" s="301"/>
    </row>
    <row r="114" spans="1:3" s="280" customFormat="1">
      <c r="A114" s="301"/>
      <c r="B114" s="301"/>
      <c r="C114" s="301"/>
    </row>
    <row r="115" spans="1:3" s="280" customFormat="1">
      <c r="A115" s="301"/>
      <c r="B115" s="301"/>
      <c r="C115" s="301"/>
    </row>
    <row r="116" spans="1:3" s="280" customFormat="1">
      <c r="A116" s="301"/>
      <c r="B116" s="301"/>
      <c r="C116" s="301"/>
    </row>
    <row r="117" spans="1:3" s="280" customFormat="1">
      <c r="A117" s="301"/>
      <c r="B117" s="301"/>
      <c r="C117" s="301"/>
    </row>
    <row r="118" spans="1:3" s="280" customFormat="1">
      <c r="A118" s="301"/>
      <c r="B118" s="301"/>
      <c r="C118" s="301"/>
    </row>
    <row r="119" spans="1:3" s="280" customFormat="1">
      <c r="A119" s="301"/>
      <c r="B119" s="301"/>
      <c r="C119" s="301"/>
    </row>
    <row r="120" spans="1:3" s="280" customFormat="1">
      <c r="A120" s="301"/>
      <c r="B120" s="301"/>
      <c r="C120" s="301"/>
    </row>
    <row r="121" spans="1:3" s="280" customFormat="1">
      <c r="A121" s="301"/>
      <c r="B121" s="301"/>
      <c r="C121" s="301"/>
    </row>
    <row r="122" spans="1:3" s="280" customFormat="1">
      <c r="A122" s="301"/>
      <c r="B122" s="301"/>
      <c r="C122" s="301"/>
    </row>
    <row r="123" spans="1:3" s="280" customFormat="1">
      <c r="A123" s="301"/>
      <c r="B123" s="301"/>
      <c r="C123" s="301"/>
    </row>
    <row r="124" spans="1:3" s="280" customFormat="1">
      <c r="A124" s="301"/>
      <c r="B124" s="301"/>
      <c r="C124" s="301"/>
    </row>
    <row r="125" spans="1:3" s="280" customFormat="1">
      <c r="A125" s="301"/>
      <c r="B125" s="301"/>
      <c r="C125" s="301"/>
    </row>
    <row r="126" spans="1:3" s="280" customFormat="1">
      <c r="A126" s="301"/>
      <c r="B126" s="301"/>
      <c r="C126" s="301"/>
    </row>
    <row r="127" spans="1:3" s="280" customFormat="1">
      <c r="A127" s="301"/>
      <c r="B127" s="301"/>
      <c r="C127" s="301"/>
    </row>
    <row r="128" spans="1:3" s="280" customFormat="1">
      <c r="A128" s="301"/>
      <c r="B128" s="301"/>
      <c r="C128" s="301"/>
    </row>
    <row r="129" spans="1:3" s="280" customFormat="1">
      <c r="A129" s="301"/>
      <c r="B129" s="301"/>
      <c r="C129" s="301"/>
    </row>
    <row r="130" spans="1:3" s="280" customFormat="1">
      <c r="A130" s="301"/>
      <c r="B130" s="301"/>
      <c r="C130" s="301"/>
    </row>
    <row r="131" spans="1:3" s="280" customFormat="1">
      <c r="A131" s="301"/>
      <c r="B131" s="301"/>
      <c r="C131" s="301"/>
    </row>
    <row r="132" spans="1:3" s="280" customFormat="1">
      <c r="A132" s="301"/>
      <c r="B132" s="301"/>
      <c r="C132" s="301"/>
    </row>
    <row r="133" spans="1:3" s="280" customFormat="1">
      <c r="A133" s="301"/>
      <c r="B133" s="301"/>
      <c r="C133" s="301"/>
    </row>
    <row r="134" spans="1:3" s="280" customFormat="1">
      <c r="A134" s="301"/>
      <c r="B134" s="301"/>
      <c r="C134" s="301"/>
    </row>
    <row r="135" spans="1:3" s="280" customFormat="1">
      <c r="A135" s="301"/>
      <c r="B135" s="301"/>
      <c r="C135" s="301"/>
    </row>
    <row r="136" spans="1:3" s="280" customFormat="1">
      <c r="A136" s="301"/>
      <c r="B136" s="301"/>
      <c r="C136" s="301"/>
    </row>
    <row r="137" spans="1:3" s="280" customFormat="1">
      <c r="A137" s="301"/>
      <c r="B137" s="301"/>
      <c r="C137" s="301"/>
    </row>
    <row r="138" spans="1:3" s="280" customFormat="1">
      <c r="A138" s="301"/>
      <c r="B138" s="301"/>
      <c r="C138" s="301"/>
    </row>
    <row r="139" spans="1:3" s="280" customFormat="1">
      <c r="A139" s="301"/>
      <c r="B139" s="301"/>
      <c r="C139" s="301"/>
    </row>
    <row r="140" spans="1:3" s="280" customFormat="1">
      <c r="A140" s="301"/>
      <c r="B140" s="301"/>
      <c r="C140" s="301"/>
    </row>
    <row r="141" spans="1:3" s="280" customFormat="1">
      <c r="A141" s="301"/>
      <c r="B141" s="301"/>
      <c r="C141" s="301"/>
    </row>
    <row r="142" spans="1:3" s="280" customFormat="1">
      <c r="A142" s="301"/>
      <c r="B142" s="301"/>
      <c r="C142" s="301"/>
    </row>
    <row r="143" spans="1:3" s="280" customFormat="1">
      <c r="A143" s="301"/>
      <c r="B143" s="301"/>
      <c r="C143" s="301"/>
    </row>
    <row r="144" spans="1:3" s="280" customFormat="1">
      <c r="A144" s="301"/>
      <c r="B144" s="301"/>
      <c r="C144" s="301"/>
    </row>
    <row r="145" spans="1:3" s="280" customFormat="1">
      <c r="A145" s="301"/>
      <c r="B145" s="301"/>
      <c r="C145" s="301"/>
    </row>
    <row r="146" spans="1:3" s="280" customFormat="1">
      <c r="A146" s="301"/>
      <c r="B146" s="301"/>
      <c r="C146" s="301"/>
    </row>
    <row r="147" spans="1:3" s="280" customFormat="1">
      <c r="A147" s="301"/>
      <c r="B147" s="301"/>
      <c r="C147" s="301"/>
    </row>
    <row r="148" spans="1:3" s="280" customFormat="1">
      <c r="A148" s="301"/>
      <c r="B148" s="301"/>
      <c r="C148" s="301"/>
    </row>
    <row r="149" spans="1:3" s="280" customFormat="1">
      <c r="A149" s="301"/>
      <c r="B149" s="301"/>
      <c r="C149" s="301"/>
    </row>
    <row r="150" spans="1:3" s="280" customFormat="1">
      <c r="A150" s="301"/>
      <c r="B150" s="301"/>
      <c r="C150" s="301"/>
    </row>
    <row r="151" spans="1:3" s="280" customFormat="1">
      <c r="A151" s="301"/>
      <c r="B151" s="301"/>
      <c r="C151" s="301"/>
    </row>
    <row r="152" spans="1:3" s="280" customFormat="1">
      <c r="A152" s="301"/>
      <c r="B152" s="301"/>
      <c r="C152" s="301"/>
    </row>
    <row r="153" spans="1:3" s="280" customFormat="1">
      <c r="A153" s="301"/>
      <c r="B153" s="301"/>
      <c r="C153" s="301"/>
    </row>
    <row r="154" spans="1:3" s="280" customFormat="1">
      <c r="A154" s="301"/>
      <c r="B154" s="301"/>
      <c r="C154" s="301"/>
    </row>
    <row r="155" spans="1:3" s="280" customFormat="1">
      <c r="A155" s="301"/>
      <c r="B155" s="301"/>
      <c r="C155" s="301"/>
    </row>
    <row r="156" spans="1:3" s="280" customFormat="1">
      <c r="A156" s="301"/>
      <c r="B156" s="301"/>
      <c r="C156" s="301"/>
    </row>
    <row r="157" spans="1:3" s="280" customFormat="1">
      <c r="A157" s="301"/>
      <c r="B157" s="301"/>
      <c r="C157" s="301"/>
    </row>
    <row r="158" spans="1:3" s="280" customFormat="1">
      <c r="A158" s="301"/>
      <c r="B158" s="301"/>
      <c r="C158" s="301"/>
    </row>
    <row r="159" spans="1:3" s="280" customFormat="1">
      <c r="A159" s="301"/>
      <c r="B159" s="301"/>
      <c r="C159" s="301"/>
    </row>
    <row r="160" spans="1:3" s="280" customFormat="1">
      <c r="A160" s="301"/>
      <c r="B160" s="301"/>
      <c r="C160" s="301"/>
    </row>
    <row r="161" spans="1:3" s="280" customFormat="1">
      <c r="A161" s="301"/>
      <c r="B161" s="301"/>
      <c r="C161" s="301"/>
    </row>
    <row r="162" spans="1:3" s="280" customFormat="1">
      <c r="A162" s="301"/>
      <c r="B162" s="301"/>
      <c r="C162" s="301"/>
    </row>
    <row r="163" spans="1:3" s="280" customFormat="1">
      <c r="A163" s="301"/>
      <c r="B163" s="301"/>
      <c r="C163" s="301"/>
    </row>
    <row r="164" spans="1:3" s="280" customFormat="1">
      <c r="A164" s="301"/>
      <c r="B164" s="301"/>
      <c r="C164" s="301"/>
    </row>
    <row r="165" spans="1:3" s="280" customFormat="1">
      <c r="A165" s="301"/>
      <c r="B165" s="301"/>
      <c r="C165" s="301"/>
    </row>
    <row r="166" spans="1:3" s="280" customFormat="1">
      <c r="A166" s="301"/>
      <c r="B166" s="301"/>
      <c r="C166" s="301"/>
    </row>
    <row r="167" spans="1:3" s="280" customFormat="1">
      <c r="A167" s="301"/>
      <c r="B167" s="301"/>
      <c r="C167" s="301"/>
    </row>
    <row r="168" spans="1:3" s="280" customFormat="1">
      <c r="A168" s="301"/>
      <c r="B168" s="301"/>
      <c r="C168" s="301"/>
    </row>
    <row r="169" spans="1:3" s="280" customFormat="1">
      <c r="A169" s="301"/>
      <c r="B169" s="301"/>
      <c r="C169" s="301"/>
    </row>
    <row r="170" spans="1:3" s="280" customFormat="1">
      <c r="A170" s="301"/>
      <c r="B170" s="301"/>
      <c r="C170" s="301"/>
    </row>
    <row r="171" spans="1:3" s="280" customFormat="1">
      <c r="A171" s="301"/>
      <c r="B171" s="301"/>
      <c r="C171" s="301"/>
    </row>
    <row r="172" spans="1:3" s="280" customFormat="1">
      <c r="A172" s="301"/>
      <c r="B172" s="301"/>
      <c r="C172" s="301"/>
    </row>
    <row r="173" spans="1:3" s="280" customFormat="1">
      <c r="A173" s="301"/>
      <c r="B173" s="301"/>
      <c r="C173" s="301"/>
    </row>
    <row r="174" spans="1:3" s="280" customFormat="1">
      <c r="A174" s="301"/>
      <c r="B174" s="301"/>
      <c r="C174" s="301"/>
    </row>
    <row r="175" spans="1:3" s="280" customFormat="1">
      <c r="A175" s="301"/>
      <c r="B175" s="301"/>
      <c r="C175" s="301"/>
    </row>
    <row r="176" spans="1:3" s="280" customFormat="1">
      <c r="A176" s="301"/>
      <c r="B176" s="301"/>
      <c r="C176" s="301"/>
    </row>
    <row r="177" spans="1:3" s="280" customFormat="1">
      <c r="A177" s="301"/>
      <c r="B177" s="301"/>
      <c r="C177" s="301"/>
    </row>
    <row r="178" spans="1:3" s="280" customFormat="1">
      <c r="A178" s="301"/>
      <c r="B178" s="301"/>
      <c r="C178" s="301"/>
    </row>
    <row r="179" spans="1:3" s="280" customFormat="1">
      <c r="A179" s="301"/>
      <c r="B179" s="301"/>
      <c r="C179" s="301"/>
    </row>
    <row r="180" spans="1:3" s="280" customFormat="1">
      <c r="A180" s="301"/>
      <c r="B180" s="301"/>
      <c r="C180" s="301"/>
    </row>
    <row r="181" spans="1:3" s="280" customFormat="1">
      <c r="A181" s="301"/>
      <c r="B181" s="301"/>
      <c r="C181" s="301"/>
    </row>
    <row r="182" spans="1:3" s="280" customFormat="1">
      <c r="A182" s="301"/>
      <c r="B182" s="301"/>
      <c r="C182" s="301"/>
    </row>
    <row r="183" spans="1:3" s="280" customFormat="1">
      <c r="A183" s="301"/>
      <c r="B183" s="301"/>
      <c r="C183" s="301"/>
    </row>
    <row r="184" spans="1:3" s="280" customFormat="1">
      <c r="A184" s="301"/>
      <c r="B184" s="301"/>
      <c r="C184" s="301"/>
    </row>
    <row r="185" spans="1:3" s="280" customFormat="1">
      <c r="A185" s="301"/>
      <c r="B185" s="301"/>
      <c r="C185" s="301"/>
    </row>
    <row r="186" spans="1:3" s="280" customFormat="1">
      <c r="A186" s="301"/>
      <c r="B186" s="301"/>
      <c r="C186" s="301"/>
    </row>
    <row r="187" spans="1:3" s="280" customFormat="1">
      <c r="A187" s="301"/>
      <c r="B187" s="301"/>
      <c r="C187" s="301"/>
    </row>
    <row r="188" spans="1:3" s="280" customFormat="1">
      <c r="A188" s="301"/>
      <c r="B188" s="301"/>
      <c r="C188" s="301"/>
    </row>
    <row r="189" spans="1:3" s="280" customFormat="1">
      <c r="A189" s="301"/>
      <c r="B189" s="301"/>
      <c r="C189" s="301"/>
    </row>
    <row r="190" spans="1:3" s="280" customFormat="1">
      <c r="A190" s="301"/>
      <c r="B190" s="301"/>
      <c r="C190" s="301"/>
    </row>
    <row r="191" spans="1:3" s="280" customFormat="1">
      <c r="A191" s="301"/>
      <c r="B191" s="301"/>
      <c r="C191" s="301"/>
    </row>
    <row r="192" spans="1:3" s="280" customFormat="1">
      <c r="A192" s="301"/>
      <c r="B192" s="301"/>
      <c r="C192" s="301"/>
    </row>
    <row r="193" spans="1:3" s="280" customFormat="1">
      <c r="A193" s="301"/>
      <c r="B193" s="301"/>
      <c r="C193" s="301"/>
    </row>
    <row r="194" spans="1:3" s="280" customFormat="1">
      <c r="A194" s="301"/>
      <c r="B194" s="301"/>
      <c r="C194" s="301"/>
    </row>
    <row r="195" spans="1:3" s="280" customFormat="1">
      <c r="A195" s="301"/>
      <c r="B195" s="301"/>
      <c r="C195" s="301"/>
    </row>
    <row r="196" spans="1:3" s="280" customFormat="1">
      <c r="A196" s="301"/>
      <c r="B196" s="301"/>
      <c r="C196" s="301"/>
    </row>
    <row r="197" spans="1:3" s="280" customFormat="1">
      <c r="A197" s="301"/>
      <c r="B197" s="301"/>
      <c r="C197" s="301"/>
    </row>
    <row r="198" spans="1:3" s="280" customFormat="1">
      <c r="A198" s="301"/>
      <c r="B198" s="301"/>
      <c r="C198" s="301"/>
    </row>
    <row r="199" spans="1:3" s="280" customFormat="1">
      <c r="A199" s="301"/>
      <c r="B199" s="301"/>
      <c r="C199" s="301"/>
    </row>
    <row r="200" spans="1:3" s="280" customFormat="1">
      <c r="A200" s="301"/>
      <c r="B200" s="301"/>
      <c r="C200" s="301"/>
    </row>
    <row r="201" spans="1:3" s="280" customFormat="1">
      <c r="A201" s="301"/>
      <c r="B201" s="301"/>
      <c r="C201" s="301"/>
    </row>
    <row r="202" spans="1:3" s="280" customFormat="1">
      <c r="A202" s="301"/>
      <c r="B202" s="301"/>
      <c r="C202" s="301"/>
    </row>
    <row r="203" spans="1:3" s="280" customFormat="1">
      <c r="A203" s="301"/>
      <c r="B203" s="301"/>
      <c r="C203" s="301"/>
    </row>
    <row r="204" spans="1:3" s="280" customFormat="1">
      <c r="A204" s="301"/>
      <c r="B204" s="301"/>
      <c r="C204" s="301"/>
    </row>
    <row r="205" spans="1:3" s="280" customFormat="1">
      <c r="A205" s="301"/>
      <c r="B205" s="301"/>
      <c r="C205" s="301"/>
    </row>
    <row r="206" spans="1:3" s="280" customFormat="1">
      <c r="A206" s="301"/>
      <c r="B206" s="301"/>
      <c r="C206" s="301"/>
    </row>
    <row r="207" spans="1:3" s="280" customFormat="1">
      <c r="A207" s="301"/>
      <c r="B207" s="301"/>
      <c r="C207" s="301"/>
    </row>
    <row r="208" spans="1:3" s="280" customFormat="1">
      <c r="A208" s="301"/>
      <c r="B208" s="301"/>
      <c r="C208" s="301"/>
    </row>
    <row r="209" spans="1:3" s="280" customFormat="1">
      <c r="A209" s="301"/>
      <c r="B209" s="301"/>
      <c r="C209" s="301"/>
    </row>
    <row r="210" spans="1:3" s="280" customFormat="1">
      <c r="A210" s="301"/>
      <c r="B210" s="301"/>
      <c r="C210" s="301"/>
    </row>
    <row r="211" spans="1:3" s="280" customFormat="1">
      <c r="A211" s="301"/>
      <c r="B211" s="301"/>
      <c r="C211" s="301"/>
    </row>
    <row r="212" spans="1:3" s="280" customFormat="1">
      <c r="A212" s="301"/>
      <c r="B212" s="301"/>
      <c r="C212" s="301"/>
    </row>
    <row r="213" spans="1:3" s="280" customFormat="1">
      <c r="A213" s="301"/>
      <c r="B213" s="301"/>
      <c r="C213" s="301"/>
    </row>
    <row r="214" spans="1:3" s="280" customFormat="1">
      <c r="A214" s="301"/>
      <c r="B214" s="301"/>
      <c r="C214" s="301"/>
    </row>
    <row r="215" spans="1:3" s="280" customFormat="1">
      <c r="A215" s="301"/>
      <c r="B215" s="301"/>
      <c r="C215" s="301"/>
    </row>
    <row r="216" spans="1:3" s="280" customFormat="1">
      <c r="A216" s="301"/>
      <c r="B216" s="301"/>
      <c r="C216" s="301"/>
    </row>
    <row r="217" spans="1:3" s="280" customFormat="1">
      <c r="A217" s="301"/>
      <c r="B217" s="301"/>
      <c r="C217" s="301"/>
    </row>
    <row r="218" spans="1:3" s="280" customFormat="1">
      <c r="A218" s="301"/>
      <c r="B218" s="301"/>
      <c r="C218" s="301"/>
    </row>
    <row r="219" spans="1:3" s="280" customFormat="1">
      <c r="A219" s="301"/>
      <c r="B219" s="301"/>
      <c r="C219" s="301"/>
    </row>
    <row r="220" spans="1:3" s="280" customFormat="1">
      <c r="A220" s="301"/>
      <c r="B220" s="301"/>
      <c r="C220" s="301"/>
    </row>
    <row r="221" spans="1:3" s="280" customFormat="1">
      <c r="A221" s="301"/>
      <c r="B221" s="301"/>
      <c r="C221" s="301"/>
    </row>
    <row r="222" spans="1:3" s="280" customFormat="1">
      <c r="A222" s="301"/>
      <c r="B222" s="301"/>
      <c r="C222" s="301"/>
    </row>
    <row r="223" spans="1:3" s="280" customFormat="1">
      <c r="A223" s="301"/>
      <c r="B223" s="301"/>
      <c r="C223" s="301"/>
    </row>
    <row r="224" spans="1:3" s="280" customFormat="1">
      <c r="A224" s="301"/>
      <c r="B224" s="301"/>
      <c r="C224" s="301"/>
    </row>
    <row r="225" spans="1:3" s="280" customFormat="1">
      <c r="A225" s="301"/>
      <c r="B225" s="301"/>
      <c r="C225" s="301"/>
    </row>
    <row r="226" spans="1:3" s="280" customFormat="1">
      <c r="A226" s="301"/>
      <c r="B226" s="301"/>
      <c r="C226" s="301"/>
    </row>
    <row r="227" spans="1:3" s="280" customFormat="1">
      <c r="A227" s="301"/>
      <c r="B227" s="301"/>
      <c r="C227" s="301"/>
    </row>
    <row r="228" spans="1:3" s="280" customFormat="1">
      <c r="A228" s="301"/>
      <c r="B228" s="301"/>
      <c r="C228" s="301"/>
    </row>
    <row r="229" spans="1:3" s="280" customFormat="1">
      <c r="A229" s="301"/>
      <c r="B229" s="301"/>
      <c r="C229" s="301"/>
    </row>
    <row r="230" spans="1:3" s="280" customFormat="1">
      <c r="A230" s="301"/>
      <c r="B230" s="301"/>
      <c r="C230" s="301"/>
    </row>
    <row r="231" spans="1:3" s="280" customFormat="1">
      <c r="A231" s="301"/>
      <c r="B231" s="301"/>
      <c r="C231" s="301"/>
    </row>
    <row r="232" spans="1:3" s="280" customFormat="1">
      <c r="A232" s="301"/>
      <c r="B232" s="301"/>
      <c r="C232" s="301"/>
    </row>
    <row r="233" spans="1:3" s="280" customFormat="1">
      <c r="A233" s="301"/>
      <c r="B233" s="301"/>
      <c r="C233" s="301"/>
    </row>
    <row r="234" spans="1:3" s="280" customFormat="1">
      <c r="A234" s="301"/>
      <c r="B234" s="301"/>
      <c r="C234" s="301"/>
    </row>
    <row r="235" spans="1:3" s="280" customFormat="1">
      <c r="A235" s="301"/>
      <c r="B235" s="301"/>
      <c r="C235" s="301"/>
    </row>
    <row r="236" spans="1:3" s="280" customFormat="1">
      <c r="A236" s="301"/>
      <c r="B236" s="301"/>
      <c r="C236" s="301"/>
    </row>
    <row r="237" spans="1:3" s="280" customFormat="1">
      <c r="A237" s="301"/>
      <c r="B237" s="301"/>
      <c r="C237" s="301"/>
    </row>
    <row r="238" spans="1:3" s="280" customFormat="1">
      <c r="A238" s="301"/>
      <c r="B238" s="301"/>
      <c r="C238" s="301"/>
    </row>
    <row r="239" spans="1:3" s="280" customFormat="1">
      <c r="A239" s="301"/>
      <c r="B239" s="301"/>
      <c r="C239" s="301"/>
    </row>
    <row r="240" spans="1:3" s="280" customFormat="1">
      <c r="A240" s="301"/>
      <c r="B240" s="301"/>
      <c r="C240" s="301"/>
    </row>
    <row r="241" spans="1:3" s="280" customFormat="1">
      <c r="A241" s="301"/>
      <c r="B241" s="301"/>
      <c r="C241" s="301"/>
    </row>
    <row r="242" spans="1:3" s="280" customFormat="1">
      <c r="A242" s="301"/>
      <c r="B242" s="301"/>
      <c r="C242" s="301"/>
    </row>
    <row r="243" spans="1:3" s="280" customFormat="1">
      <c r="A243" s="301"/>
      <c r="B243" s="301"/>
      <c r="C243" s="301"/>
    </row>
    <row r="244" spans="1:3" s="280" customFormat="1">
      <c r="A244" s="301"/>
      <c r="B244" s="301"/>
      <c r="C244" s="301"/>
    </row>
    <row r="245" spans="1:3" s="280" customFormat="1">
      <c r="A245" s="301"/>
      <c r="B245" s="301"/>
      <c r="C245" s="301"/>
    </row>
    <row r="246" spans="1:3" s="280" customFormat="1">
      <c r="A246" s="301"/>
      <c r="B246" s="301"/>
      <c r="C246" s="301"/>
    </row>
    <row r="247" spans="1:3" s="280" customFormat="1">
      <c r="A247" s="301"/>
      <c r="B247" s="301"/>
      <c r="C247" s="301"/>
    </row>
    <row r="248" spans="1:3" s="280" customFormat="1">
      <c r="A248" s="301"/>
      <c r="B248" s="301"/>
      <c r="C248" s="301"/>
    </row>
    <row r="249" spans="1:3" s="280" customFormat="1">
      <c r="A249" s="301"/>
      <c r="B249" s="301"/>
      <c r="C249" s="301"/>
    </row>
    <row r="250" spans="1:3" s="280" customFormat="1">
      <c r="A250" s="301"/>
      <c r="B250" s="301"/>
      <c r="C250" s="301"/>
    </row>
    <row r="251" spans="1:3" s="280" customFormat="1">
      <c r="A251" s="301"/>
      <c r="B251" s="301"/>
      <c r="C251" s="301"/>
    </row>
    <row r="252" spans="1:3" s="280" customFormat="1">
      <c r="A252" s="301"/>
      <c r="B252" s="301"/>
      <c r="C252" s="301"/>
    </row>
    <row r="253" spans="1:3" s="280" customFormat="1">
      <c r="A253" s="301"/>
      <c r="B253" s="301"/>
      <c r="C253" s="301"/>
    </row>
    <row r="254" spans="1:3" s="280" customFormat="1">
      <c r="A254" s="301"/>
      <c r="B254" s="301"/>
      <c r="C254" s="301"/>
    </row>
    <row r="255" spans="1:3" s="280" customFormat="1">
      <c r="A255" s="301"/>
      <c r="B255" s="301"/>
      <c r="C255" s="301"/>
    </row>
    <row r="256" spans="1:3" s="280" customFormat="1">
      <c r="A256" s="301"/>
      <c r="B256" s="301"/>
      <c r="C256" s="301"/>
    </row>
    <row r="257" spans="1:3" s="280" customFormat="1">
      <c r="A257" s="301"/>
      <c r="B257" s="301"/>
      <c r="C257" s="301"/>
    </row>
    <row r="258" spans="1:3" s="280" customFormat="1">
      <c r="A258" s="301"/>
      <c r="B258" s="301"/>
      <c r="C258" s="301"/>
    </row>
    <row r="259" spans="1:3" s="280" customFormat="1">
      <c r="A259" s="301"/>
      <c r="B259" s="301"/>
      <c r="C259" s="301"/>
    </row>
    <row r="260" spans="1:3" s="280" customFormat="1">
      <c r="A260" s="301"/>
      <c r="B260" s="301"/>
      <c r="C260" s="301"/>
    </row>
    <row r="261" spans="1:3" s="280" customFormat="1">
      <c r="A261" s="301"/>
      <c r="B261" s="301"/>
      <c r="C261" s="301"/>
    </row>
    <row r="262" spans="1:3" s="280" customFormat="1">
      <c r="A262" s="301"/>
      <c r="B262" s="301"/>
      <c r="C262" s="301"/>
    </row>
    <row r="263" spans="1:3" s="280" customFormat="1">
      <c r="A263" s="301"/>
      <c r="B263" s="301"/>
      <c r="C263" s="301"/>
    </row>
    <row r="264" spans="1:3" s="280" customFormat="1">
      <c r="A264" s="301"/>
      <c r="B264" s="301"/>
      <c r="C264" s="301"/>
    </row>
    <row r="265" spans="1:3" s="280" customFormat="1">
      <c r="A265" s="301"/>
      <c r="B265" s="301"/>
      <c r="C265" s="301"/>
    </row>
    <row r="266" spans="1:3" s="280" customFormat="1">
      <c r="A266" s="301"/>
      <c r="B266" s="301"/>
      <c r="C266" s="301"/>
    </row>
    <row r="267" spans="1:3" s="280" customFormat="1">
      <c r="A267" s="301"/>
      <c r="B267" s="301"/>
      <c r="C267" s="301"/>
    </row>
    <row r="268" spans="1:3" s="280" customFormat="1">
      <c r="A268" s="301"/>
      <c r="B268" s="301"/>
      <c r="C268" s="301"/>
    </row>
    <row r="269" spans="1:3" s="280" customFormat="1">
      <c r="A269" s="301"/>
      <c r="B269" s="301"/>
      <c r="C269" s="301"/>
    </row>
    <row r="270" spans="1:3" s="280" customFormat="1">
      <c r="A270" s="301"/>
      <c r="B270" s="301"/>
      <c r="C270" s="301"/>
    </row>
    <row r="271" spans="1:3" s="280" customFormat="1">
      <c r="A271" s="301"/>
      <c r="B271" s="301"/>
      <c r="C271" s="301"/>
    </row>
    <row r="272" spans="1:3" s="280" customFormat="1">
      <c r="A272" s="301"/>
      <c r="B272" s="301"/>
      <c r="C272" s="301"/>
    </row>
    <row r="273" spans="1:3" s="280" customFormat="1">
      <c r="A273" s="301"/>
      <c r="B273" s="301"/>
      <c r="C273" s="301"/>
    </row>
    <row r="274" spans="1:3" s="280" customFormat="1">
      <c r="A274" s="301"/>
      <c r="B274" s="301"/>
      <c r="C274" s="301"/>
    </row>
    <row r="275" spans="1:3" s="280" customFormat="1">
      <c r="A275" s="301"/>
      <c r="B275" s="301"/>
      <c r="C275" s="301"/>
    </row>
    <row r="276" spans="1:3" s="280" customFormat="1">
      <c r="A276" s="301"/>
      <c r="B276" s="301"/>
      <c r="C276" s="301"/>
    </row>
    <row r="277" spans="1:3" s="280" customFormat="1">
      <c r="A277" s="301"/>
      <c r="B277" s="301"/>
      <c r="C277" s="301"/>
    </row>
    <row r="278" spans="1:3" s="280" customFormat="1">
      <c r="A278" s="301"/>
      <c r="B278" s="301"/>
      <c r="C278" s="301"/>
    </row>
    <row r="279" spans="1:3" s="280" customFormat="1">
      <c r="A279" s="301"/>
      <c r="B279" s="301"/>
      <c r="C279" s="301"/>
    </row>
    <row r="280" spans="1:3" s="280" customFormat="1">
      <c r="A280" s="301"/>
      <c r="B280" s="301"/>
      <c r="C280" s="301"/>
    </row>
    <row r="281" spans="1:3" s="280" customFormat="1">
      <c r="A281" s="301"/>
      <c r="B281" s="301"/>
      <c r="C281" s="301"/>
    </row>
    <row r="282" spans="1:3" s="280" customFormat="1">
      <c r="A282" s="301"/>
      <c r="B282" s="301"/>
      <c r="C282" s="301"/>
    </row>
    <row r="283" spans="1:3" s="280" customFormat="1">
      <c r="A283" s="301"/>
      <c r="B283" s="301"/>
      <c r="C283" s="301"/>
    </row>
    <row r="284" spans="1:3" s="280" customFormat="1">
      <c r="A284" s="301"/>
      <c r="B284" s="301"/>
      <c r="C284" s="301"/>
    </row>
    <row r="285" spans="1:3" s="280" customFormat="1">
      <c r="A285" s="301"/>
      <c r="B285" s="301"/>
      <c r="C285" s="301"/>
    </row>
    <row r="286" spans="1:3" s="280" customFormat="1">
      <c r="A286" s="301"/>
      <c r="B286" s="301"/>
      <c r="C286" s="301"/>
    </row>
    <row r="287" spans="1:3" s="280" customFormat="1">
      <c r="A287" s="301"/>
      <c r="B287" s="301"/>
      <c r="C287" s="301"/>
    </row>
    <row r="288" spans="1:3" s="280" customFormat="1">
      <c r="A288" s="301"/>
      <c r="B288" s="301"/>
      <c r="C288" s="301"/>
    </row>
    <row r="289" spans="1:3" s="280" customFormat="1">
      <c r="A289" s="301"/>
      <c r="B289" s="301"/>
      <c r="C289" s="301"/>
    </row>
    <row r="290" spans="1:3" s="280" customFormat="1">
      <c r="A290" s="301"/>
      <c r="B290" s="301"/>
      <c r="C290" s="301"/>
    </row>
    <row r="291" spans="1:3" s="280" customFormat="1">
      <c r="A291" s="301"/>
      <c r="B291" s="301"/>
      <c r="C291" s="301"/>
    </row>
    <row r="292" spans="1:3" s="280" customFormat="1">
      <c r="A292" s="301"/>
      <c r="B292" s="301"/>
      <c r="C292" s="301"/>
    </row>
    <row r="293" spans="1:3" s="280" customFormat="1">
      <c r="A293" s="301"/>
      <c r="B293" s="301"/>
      <c r="C293" s="301"/>
    </row>
    <row r="294" spans="1:3" s="280" customFormat="1">
      <c r="A294" s="301"/>
      <c r="B294" s="301"/>
      <c r="C294" s="301"/>
    </row>
    <row r="295" spans="1:3" s="280" customFormat="1">
      <c r="A295" s="301"/>
      <c r="B295" s="301"/>
      <c r="C295" s="301"/>
    </row>
    <row r="296" spans="1:3" s="280" customFormat="1">
      <c r="A296" s="301"/>
      <c r="B296" s="301"/>
      <c r="C296" s="301"/>
    </row>
    <row r="297" spans="1:3" s="280" customFormat="1">
      <c r="A297" s="301"/>
      <c r="B297" s="301"/>
      <c r="C297" s="301"/>
    </row>
    <row r="298" spans="1:3" s="280" customFormat="1">
      <c r="A298" s="301"/>
      <c r="B298" s="301"/>
      <c r="C298" s="301"/>
    </row>
    <row r="299" spans="1:3" s="280" customFormat="1">
      <c r="A299" s="301"/>
      <c r="B299" s="301"/>
      <c r="C299" s="301"/>
    </row>
    <row r="300" spans="1:3" s="280" customFormat="1">
      <c r="A300" s="301"/>
      <c r="B300" s="301"/>
      <c r="C300" s="301"/>
    </row>
    <row r="301" spans="1:3" s="280" customFormat="1">
      <c r="A301" s="301"/>
      <c r="B301" s="301"/>
      <c r="C301" s="301"/>
    </row>
    <row r="302" spans="1:3" s="280" customFormat="1">
      <c r="A302" s="301"/>
      <c r="B302" s="301"/>
      <c r="C302" s="301"/>
    </row>
    <row r="303" spans="1:3" s="280" customFormat="1">
      <c r="A303" s="301"/>
      <c r="B303" s="301"/>
      <c r="C303" s="301"/>
    </row>
    <row r="304" spans="1:3" s="280" customFormat="1">
      <c r="A304" s="301"/>
      <c r="B304" s="301"/>
      <c r="C304" s="301"/>
    </row>
    <row r="305" spans="1:3" s="280" customFormat="1">
      <c r="A305" s="301"/>
      <c r="B305" s="301"/>
      <c r="C305" s="301"/>
    </row>
    <row r="306" spans="1:3" s="280" customFormat="1">
      <c r="A306" s="301"/>
      <c r="B306" s="301"/>
      <c r="C306" s="301"/>
    </row>
    <row r="307" spans="1:3" s="280" customFormat="1">
      <c r="A307" s="301"/>
      <c r="B307" s="301"/>
      <c r="C307" s="301"/>
    </row>
    <row r="308" spans="1:3" s="280" customFormat="1">
      <c r="A308" s="301"/>
      <c r="B308" s="301"/>
      <c r="C308" s="301"/>
    </row>
    <row r="309" spans="1:3" s="280" customFormat="1">
      <c r="A309" s="301"/>
      <c r="B309" s="301"/>
      <c r="C309" s="301"/>
    </row>
    <row r="310" spans="1:3" s="280" customFormat="1">
      <c r="A310" s="301"/>
      <c r="B310" s="301"/>
      <c r="C310" s="301"/>
    </row>
    <row r="311" spans="1:3" s="280" customFormat="1">
      <c r="A311" s="301"/>
      <c r="B311" s="301"/>
      <c r="C311" s="301"/>
    </row>
    <row r="312" spans="1:3" s="280" customFormat="1">
      <c r="A312" s="301"/>
      <c r="B312" s="301"/>
      <c r="C312" s="301"/>
    </row>
  </sheetData>
  <mergeCells count="12">
    <mergeCell ref="A61:L61"/>
    <mergeCell ref="A5:L5"/>
    <mergeCell ref="A8:A10"/>
    <mergeCell ref="B8:B9"/>
    <mergeCell ref="D8:G8"/>
    <mergeCell ref="I8:L8"/>
    <mergeCell ref="B16:L16"/>
    <mergeCell ref="B18:L18"/>
    <mergeCell ref="B26:L26"/>
    <mergeCell ref="A58:G58"/>
    <mergeCell ref="A59:L59"/>
    <mergeCell ref="A60:L60"/>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6"/>
  <sheetViews>
    <sheetView zoomScaleNormal="100" workbookViewId="0">
      <selection activeCell="A4" sqref="A4"/>
    </sheetView>
  </sheetViews>
  <sheetFormatPr defaultColWidth="9.08984375" defaultRowHeight="10"/>
  <cols>
    <col min="1" max="1" width="23.54296875" style="313" customWidth="1"/>
    <col min="2" max="2" width="7.453125" style="37" customWidth="1"/>
    <col min="3" max="3" width="7.6328125" style="37" customWidth="1"/>
    <col min="4" max="4" width="6.6328125" style="37" customWidth="1"/>
    <col min="5" max="5" width="7" style="37" bestFit="1" customWidth="1"/>
    <col min="6" max="6" width="8.54296875" style="314" customWidth="1"/>
    <col min="7" max="7" width="0.90625" style="314" customWidth="1"/>
    <col min="8" max="8" width="6.08984375" style="37" customWidth="1"/>
    <col min="9" max="9" width="6.36328125" style="37" bestFit="1" customWidth="1"/>
    <col min="10" max="10" width="5.6328125" style="37" customWidth="1"/>
    <col min="11" max="11" width="7.54296875" style="37" customWidth="1"/>
    <col min="12" max="12" width="4.453125" style="314" customWidth="1"/>
    <col min="13" max="16384" width="9.08984375" style="37"/>
  </cols>
  <sheetData>
    <row r="1" spans="1:12" s="39" customFormat="1" ht="12.75" customHeight="1">
      <c r="A1" s="38"/>
      <c r="B1" s="38"/>
      <c r="C1" s="38"/>
      <c r="D1" s="38"/>
      <c r="E1" s="38"/>
      <c r="F1" s="38"/>
      <c r="G1" s="38"/>
      <c r="H1" s="38"/>
      <c r="I1" s="38"/>
      <c r="J1" s="38"/>
      <c r="K1" s="38"/>
      <c r="L1" s="38"/>
    </row>
    <row r="2" spans="1:12" s="39" customFormat="1" ht="12.75" customHeight="1">
      <c r="A2" s="38"/>
      <c r="B2" s="38"/>
      <c r="C2" s="38"/>
      <c r="D2" s="38"/>
      <c r="E2" s="38"/>
      <c r="F2" s="38"/>
      <c r="G2" s="38"/>
      <c r="H2" s="38"/>
      <c r="I2" s="38"/>
      <c r="J2" s="38"/>
      <c r="K2" s="38"/>
      <c r="L2" s="38"/>
    </row>
    <row r="3" spans="1:12" s="40" customFormat="1" ht="25.25" customHeight="1">
      <c r="A3" s="696"/>
      <c r="B3" s="696"/>
      <c r="C3" s="696"/>
      <c r="D3" s="696"/>
      <c r="E3" s="696"/>
      <c r="F3" s="696"/>
      <c r="G3" s="696"/>
      <c r="H3" s="696"/>
      <c r="I3" s="696"/>
      <c r="J3" s="696"/>
      <c r="K3" s="696"/>
      <c r="L3" s="696"/>
    </row>
    <row r="4" spans="1:12" s="304" customFormat="1" ht="12" customHeight="1">
      <c r="A4" s="302" t="s">
        <v>93</v>
      </c>
      <c r="B4" s="303"/>
      <c r="C4" s="303"/>
      <c r="D4" s="303"/>
      <c r="E4" s="303"/>
      <c r="F4" s="303"/>
      <c r="G4" s="303"/>
      <c r="H4" s="303"/>
      <c r="I4" s="303"/>
      <c r="J4" s="303"/>
      <c r="K4" s="303"/>
      <c r="L4" s="43"/>
    </row>
    <row r="5" spans="1:12" s="48" customFormat="1" ht="12" customHeight="1">
      <c r="A5" s="687" t="s">
        <v>94</v>
      </c>
      <c r="B5" s="687"/>
      <c r="C5" s="687"/>
      <c r="D5" s="687"/>
      <c r="E5" s="687"/>
      <c r="F5" s="687"/>
      <c r="G5" s="687"/>
      <c r="H5" s="687"/>
      <c r="I5" s="687"/>
      <c r="J5" s="687"/>
      <c r="K5" s="687"/>
      <c r="L5" s="687"/>
    </row>
    <row r="6" spans="1:12" s="48" customFormat="1" ht="12" customHeight="1">
      <c r="A6" s="45" t="s">
        <v>92</v>
      </c>
      <c r="B6" s="46"/>
      <c r="C6" s="46"/>
      <c r="D6" s="46"/>
      <c r="E6" s="46"/>
      <c r="F6" s="46"/>
      <c r="G6" s="46"/>
      <c r="H6" s="46"/>
      <c r="I6" s="46"/>
      <c r="J6" s="46"/>
      <c r="K6" s="46"/>
      <c r="L6" s="46"/>
    </row>
    <row r="7" spans="1:12" s="48" customFormat="1" ht="6" customHeight="1">
      <c r="A7" s="47"/>
      <c r="B7" s="47"/>
      <c r="C7" s="47"/>
      <c r="D7" s="47"/>
      <c r="E7" s="47"/>
      <c r="F7" s="47"/>
      <c r="G7" s="47"/>
      <c r="H7" s="47"/>
      <c r="I7" s="47"/>
      <c r="J7" s="47"/>
      <c r="K7" s="47"/>
      <c r="L7" s="47"/>
    </row>
    <row r="8" spans="1:12" s="54" customFormat="1" ht="15" customHeight="1">
      <c r="A8" s="688" t="s">
        <v>204</v>
      </c>
      <c r="B8" s="692" t="s">
        <v>234</v>
      </c>
      <c r="C8" s="692"/>
      <c r="D8" s="692"/>
      <c r="E8" s="692"/>
      <c r="F8" s="692"/>
      <c r="G8" s="305"/>
      <c r="H8" s="692" t="s">
        <v>49</v>
      </c>
      <c r="I8" s="692"/>
      <c r="J8" s="692"/>
      <c r="K8" s="692"/>
      <c r="L8" s="692"/>
    </row>
    <row r="9" spans="1:12" ht="30" customHeight="1">
      <c r="A9" s="689"/>
      <c r="B9" s="102" t="s">
        <v>235</v>
      </c>
      <c r="C9" s="102" t="s">
        <v>236</v>
      </c>
      <c r="D9" s="102" t="s">
        <v>237</v>
      </c>
      <c r="E9" s="102" t="s">
        <v>238</v>
      </c>
      <c r="F9" s="102" t="s">
        <v>66</v>
      </c>
      <c r="G9" s="102"/>
      <c r="H9" s="102" t="s">
        <v>235</v>
      </c>
      <c r="I9" s="102" t="s">
        <v>236</v>
      </c>
      <c r="J9" s="102" t="s">
        <v>237</v>
      </c>
      <c r="K9" s="102" t="s">
        <v>238</v>
      </c>
      <c r="L9" s="102" t="s">
        <v>66</v>
      </c>
    </row>
    <row r="10" spans="1:12" ht="3" customHeight="1">
      <c r="A10" s="690"/>
      <c r="B10" s="103"/>
      <c r="C10" s="103"/>
      <c r="D10" s="103"/>
      <c r="E10" s="103"/>
      <c r="F10" s="103"/>
      <c r="G10" s="103"/>
      <c r="H10" s="103"/>
      <c r="I10" s="103"/>
      <c r="J10" s="103"/>
      <c r="K10" s="103"/>
      <c r="L10" s="103"/>
    </row>
    <row r="11" spans="1:12" s="49" customFormat="1" ht="3" customHeight="1">
      <c r="A11" s="273"/>
      <c r="B11" s="305"/>
      <c r="C11" s="305"/>
      <c r="D11" s="305"/>
      <c r="E11" s="305"/>
      <c r="F11" s="305"/>
      <c r="G11" s="305"/>
      <c r="H11" s="305"/>
      <c r="I11" s="305"/>
      <c r="J11" s="305"/>
      <c r="K11" s="305"/>
      <c r="L11" s="305"/>
    </row>
    <row r="12" spans="1:12" s="49" customFormat="1" ht="9.9" customHeight="1">
      <c r="A12" s="146">
        <v>2013</v>
      </c>
      <c r="B12" s="274">
        <v>4235758.500002468</v>
      </c>
      <c r="C12" s="274">
        <v>6128998.4700151263</v>
      </c>
      <c r="D12" s="274">
        <v>528126.67000001296</v>
      </c>
      <c r="E12" s="274">
        <v>499240.5600000415</v>
      </c>
      <c r="F12" s="274">
        <v>11392124.200017648</v>
      </c>
      <c r="G12" s="275"/>
      <c r="H12" s="275">
        <v>37.181463488573151</v>
      </c>
      <c r="I12" s="275">
        <v>53.800312939053384</v>
      </c>
      <c r="J12" s="275">
        <v>4.6358928390123664</v>
      </c>
      <c r="K12" s="275">
        <v>4.3823307333611066</v>
      </c>
      <c r="L12" s="275">
        <v>100</v>
      </c>
    </row>
    <row r="13" spans="1:12" s="49" customFormat="1" ht="9.9" customHeight="1">
      <c r="A13" s="146">
        <v>2014</v>
      </c>
      <c r="B13" s="274">
        <v>4191559.6399971517</v>
      </c>
      <c r="C13" s="274">
        <v>6062027.9300081236</v>
      </c>
      <c r="D13" s="274">
        <v>527105.97999994154</v>
      </c>
      <c r="E13" s="274">
        <v>489880.36000010173</v>
      </c>
      <c r="F13" s="274">
        <v>11270573.910005318</v>
      </c>
      <c r="G13" s="275"/>
      <c r="H13" s="275">
        <v>37.190294597830061</v>
      </c>
      <c r="I13" s="275">
        <v>53.786328703515537</v>
      </c>
      <c r="J13" s="275">
        <v>4.6768335331354285</v>
      </c>
      <c r="K13" s="275">
        <v>4.3465431655189821</v>
      </c>
      <c r="L13" s="275">
        <v>100</v>
      </c>
    </row>
    <row r="14" spans="1:12" s="49" customFormat="1" ht="9.9" customHeight="1">
      <c r="A14" s="146">
        <v>2015</v>
      </c>
      <c r="B14" s="274">
        <v>4257423.0300044054</v>
      </c>
      <c r="C14" s="274">
        <v>6156780.2900130097</v>
      </c>
      <c r="D14" s="274">
        <v>530940.2699999935</v>
      </c>
      <c r="E14" s="274">
        <v>453777.59000003012</v>
      </c>
      <c r="F14" s="274">
        <v>11398921.18001744</v>
      </c>
      <c r="G14" s="275"/>
      <c r="H14" s="275">
        <v>37.349350546153104</v>
      </c>
      <c r="I14" s="275">
        <v>54.011955980588603</v>
      </c>
      <c r="J14" s="275">
        <v>4.6578115737017596</v>
      </c>
      <c r="K14" s="275">
        <v>3.980881899556532</v>
      </c>
      <c r="L14" s="275">
        <v>100.00000000000001</v>
      </c>
    </row>
    <row r="15" spans="1:12" s="49" customFormat="1" ht="9.9" customHeight="1">
      <c r="A15" s="146">
        <v>2016</v>
      </c>
      <c r="B15" s="274">
        <v>4445684.4900044221</v>
      </c>
      <c r="C15" s="274">
        <v>6399182.4100121018</v>
      </c>
      <c r="D15" s="274">
        <v>537246.52999998908</v>
      </c>
      <c r="E15" s="274">
        <v>424572.87000002526</v>
      </c>
      <c r="F15" s="274">
        <v>11806686.300016539</v>
      </c>
      <c r="G15" s="275"/>
      <c r="H15" s="275">
        <v>37.653956216302575</v>
      </c>
      <c r="I15" s="275">
        <v>54.19964795713372</v>
      </c>
      <c r="J15" s="275">
        <v>4.5503582999341354</v>
      </c>
      <c r="K15" s="275">
        <v>3.596037526629555</v>
      </c>
      <c r="L15" s="275">
        <v>99.999999999999986</v>
      </c>
    </row>
    <row r="16" spans="1:12" ht="3" customHeight="1">
      <c r="A16" s="273"/>
      <c r="B16" s="153"/>
      <c r="C16" s="153"/>
      <c r="D16" s="153"/>
      <c r="E16" s="153"/>
      <c r="F16" s="153"/>
      <c r="G16" s="153"/>
      <c r="H16" s="153"/>
      <c r="I16" s="153"/>
      <c r="J16" s="153"/>
      <c r="K16" s="153"/>
      <c r="L16" s="153"/>
    </row>
    <row r="17" spans="1:16" s="49" customFormat="1" ht="9.9" customHeight="1">
      <c r="A17" s="101"/>
      <c r="B17" s="695" t="s">
        <v>239</v>
      </c>
      <c r="C17" s="695"/>
      <c r="D17" s="695"/>
      <c r="E17" s="695"/>
      <c r="F17" s="695"/>
      <c r="G17" s="695"/>
      <c r="H17" s="695"/>
      <c r="I17" s="695"/>
      <c r="J17" s="695"/>
      <c r="K17" s="695"/>
      <c r="L17" s="695"/>
    </row>
    <row r="18" spans="1:16" s="49" customFormat="1" ht="3" customHeight="1">
      <c r="A18" s="101"/>
      <c r="B18" s="277"/>
      <c r="C18" s="277"/>
      <c r="D18" s="277"/>
      <c r="E18" s="277"/>
      <c r="F18" s="277"/>
      <c r="G18" s="277"/>
      <c r="H18" s="277"/>
    </row>
    <row r="19" spans="1:16" s="49" customFormat="1" ht="9.9" customHeight="1">
      <c r="B19" s="667" t="s">
        <v>240</v>
      </c>
      <c r="C19" s="667"/>
      <c r="D19" s="667"/>
      <c r="E19" s="667"/>
      <c r="F19" s="667"/>
      <c r="G19" s="667"/>
      <c r="H19" s="667"/>
      <c r="I19" s="667"/>
      <c r="J19" s="667"/>
      <c r="K19" s="667"/>
      <c r="L19" s="667"/>
    </row>
    <row r="20" spans="1:16" s="49" customFormat="1" ht="3" customHeight="1">
      <c r="A20" s="273"/>
      <c r="B20" s="100"/>
      <c r="C20" s="100"/>
      <c r="D20" s="100"/>
      <c r="E20" s="100"/>
      <c r="F20" s="100"/>
      <c r="G20" s="100"/>
      <c r="H20" s="100"/>
      <c r="I20" s="100"/>
      <c r="J20" s="100"/>
      <c r="K20" s="100"/>
      <c r="L20" s="100"/>
    </row>
    <row r="21" spans="1:16" s="49" customFormat="1" ht="9.9" customHeight="1">
      <c r="A21" s="53" t="s">
        <v>58</v>
      </c>
      <c r="B21" s="274">
        <v>974983.86999984295</v>
      </c>
      <c r="C21" s="274">
        <v>2276937.5400016</v>
      </c>
      <c r="D21" s="274">
        <v>145578.64000000301</v>
      </c>
      <c r="E21" s="274">
        <v>111745.660000009</v>
      </c>
      <c r="F21" s="274">
        <v>3509245.7100014547</v>
      </c>
      <c r="G21" s="153"/>
      <c r="H21" s="93">
        <v>27.783288791124257</v>
      </c>
      <c r="I21" s="93">
        <v>64.883958781006996</v>
      </c>
      <c r="J21" s="93">
        <v>4.1484310883418498</v>
      </c>
      <c r="K21" s="93">
        <v>3.1843213395269112</v>
      </c>
      <c r="L21" s="93">
        <v>100.00000000000003</v>
      </c>
      <c r="M21" s="93"/>
      <c r="N21" s="93"/>
      <c r="O21" s="93"/>
      <c r="P21" s="93"/>
    </row>
    <row r="22" spans="1:16" s="49" customFormat="1" ht="9.9" customHeight="1">
      <c r="A22" s="53" t="s">
        <v>59</v>
      </c>
      <c r="B22" s="274">
        <v>154564.60999999201</v>
      </c>
      <c r="C22" s="274">
        <v>581923.24999999104</v>
      </c>
      <c r="D22" s="274">
        <v>11078.549999999899</v>
      </c>
      <c r="E22" s="274">
        <v>33396.6400000024</v>
      </c>
      <c r="F22" s="274">
        <v>780963.04999998538</v>
      </c>
      <c r="G22" s="153"/>
      <c r="H22" s="93">
        <v>19.79153943326703</v>
      </c>
      <c r="I22" s="93">
        <v>74.513544526850779</v>
      </c>
      <c r="J22" s="93">
        <v>1.4185754370837527</v>
      </c>
      <c r="K22" s="93">
        <v>4.2763406027984328</v>
      </c>
      <c r="L22" s="93">
        <v>99.999999999999986</v>
      </c>
      <c r="M22" s="93"/>
      <c r="N22" s="93"/>
      <c r="O22" s="93"/>
      <c r="P22" s="93"/>
    </row>
    <row r="23" spans="1:16" s="49" customFormat="1" ht="20.149999999999999" customHeight="1">
      <c r="A23" s="66" t="s">
        <v>60</v>
      </c>
      <c r="B23" s="276">
        <v>1498753.8100012499</v>
      </c>
      <c r="C23" s="276">
        <v>2372933.58001327</v>
      </c>
      <c r="D23" s="276">
        <v>109004.550000002</v>
      </c>
      <c r="E23" s="276">
        <v>200204.509999945</v>
      </c>
      <c r="F23" s="276">
        <v>4180896.4500144669</v>
      </c>
      <c r="G23" s="281"/>
      <c r="H23" s="306">
        <v>35.847666353852503</v>
      </c>
      <c r="I23" s="306">
        <v>56.756573820551317</v>
      </c>
      <c r="J23" s="306">
        <v>2.6072052083381498</v>
      </c>
      <c r="K23" s="306">
        <v>4.7885546172580344</v>
      </c>
      <c r="L23" s="306">
        <v>100</v>
      </c>
      <c r="M23" s="93"/>
      <c r="N23" s="93"/>
      <c r="O23" s="93"/>
      <c r="P23" s="93"/>
    </row>
    <row r="24" spans="1:16" s="49" customFormat="1" ht="9.9" customHeight="1">
      <c r="A24" s="53" t="s">
        <v>61</v>
      </c>
      <c r="B24" s="274">
        <v>1891039.2500054999</v>
      </c>
      <c r="C24" s="274">
        <v>1424194.7600092201</v>
      </c>
      <c r="D24" s="274">
        <v>276219.44999995601</v>
      </c>
      <c r="E24" s="274">
        <v>130820.410000018</v>
      </c>
      <c r="F24" s="274">
        <v>3722273.8700146941</v>
      </c>
      <c r="G24" s="153"/>
      <c r="H24" s="93">
        <v>50.803334629378973</v>
      </c>
      <c r="I24" s="93">
        <v>38.261417879055685</v>
      </c>
      <c r="J24" s="93">
        <v>7.4207180784058107</v>
      </c>
      <c r="K24" s="93">
        <v>3.514529413159531</v>
      </c>
      <c r="L24" s="93">
        <v>100</v>
      </c>
      <c r="M24" s="93"/>
      <c r="N24" s="93"/>
      <c r="O24" s="93"/>
      <c r="P24" s="93"/>
    </row>
    <row r="25" spans="1:16" s="49" customFormat="1" ht="9.9" customHeight="1">
      <c r="A25" s="84" t="s">
        <v>66</v>
      </c>
      <c r="B25" s="52">
        <v>4519341.5400065854</v>
      </c>
      <c r="C25" s="52">
        <v>6655989.1300240811</v>
      </c>
      <c r="D25" s="52">
        <v>541881.18999996083</v>
      </c>
      <c r="E25" s="52">
        <v>476167.21999997442</v>
      </c>
      <c r="F25" s="52">
        <v>12193379.080030601</v>
      </c>
      <c r="G25" s="285"/>
      <c r="H25" s="307">
        <v>37.063897631199069</v>
      </c>
      <c r="I25" s="307">
        <v>54.586912178632744</v>
      </c>
      <c r="J25" s="307">
        <v>4.4440608829049948</v>
      </c>
      <c r="K25" s="307">
        <v>3.9051293072631958</v>
      </c>
      <c r="L25" s="307">
        <v>100</v>
      </c>
      <c r="M25" s="93"/>
      <c r="N25" s="93"/>
      <c r="O25" s="93"/>
      <c r="P25" s="93"/>
    </row>
    <row r="26" spans="1:16" s="49" customFormat="1" ht="3" customHeight="1">
      <c r="A26" s="84"/>
      <c r="B26" s="52"/>
      <c r="C26" s="52"/>
      <c r="D26" s="52"/>
      <c r="E26" s="52"/>
      <c r="F26" s="52"/>
      <c r="G26" s="285"/>
      <c r="H26" s="286"/>
      <c r="I26" s="286"/>
      <c r="J26" s="286"/>
      <c r="K26" s="286"/>
      <c r="L26" s="286"/>
      <c r="M26" s="93"/>
      <c r="N26" s="93"/>
      <c r="O26" s="93"/>
      <c r="P26" s="93"/>
    </row>
    <row r="27" spans="1:16" s="53" customFormat="1" ht="9.9" customHeight="1">
      <c r="B27" s="667" t="s">
        <v>214</v>
      </c>
      <c r="C27" s="667"/>
      <c r="D27" s="667"/>
      <c r="E27" s="667"/>
      <c r="F27" s="667"/>
      <c r="G27" s="667"/>
      <c r="H27" s="667"/>
      <c r="I27" s="667"/>
      <c r="J27" s="667"/>
      <c r="K27" s="667"/>
      <c r="L27" s="667"/>
      <c r="M27" s="93"/>
      <c r="N27" s="93"/>
      <c r="O27" s="93"/>
      <c r="P27" s="93"/>
    </row>
    <row r="28" spans="1:16" s="53" customFormat="1" ht="3" customHeight="1">
      <c r="A28" s="305"/>
      <c r="B28" s="100"/>
      <c r="C28" s="100"/>
      <c r="D28" s="100"/>
      <c r="E28" s="100"/>
      <c r="F28" s="100"/>
      <c r="G28" s="100"/>
      <c r="H28" s="100"/>
      <c r="I28" s="100"/>
      <c r="J28" s="100"/>
      <c r="K28" s="100"/>
      <c r="L28" s="100"/>
      <c r="M28" s="93"/>
      <c r="N28" s="93"/>
      <c r="O28" s="93"/>
      <c r="P28" s="93"/>
    </row>
    <row r="29" spans="1:16" s="49" customFormat="1" ht="9.9" customHeight="1">
      <c r="A29" s="292" t="s">
        <v>215</v>
      </c>
      <c r="B29" s="274">
        <v>350986.25999997999</v>
      </c>
      <c r="C29" s="274">
        <v>495252.57999991201</v>
      </c>
      <c r="D29" s="274">
        <v>58270.010000003</v>
      </c>
      <c r="E29" s="274">
        <v>36874.730000003001</v>
      </c>
      <c r="F29" s="274">
        <v>941383.57999989809</v>
      </c>
      <c r="G29" s="181"/>
      <c r="H29" s="93">
        <v>37.284085622145433</v>
      </c>
      <c r="I29" s="93">
        <v>52.609009815102745</v>
      </c>
      <c r="J29" s="93">
        <v>6.1898264679748616</v>
      </c>
      <c r="K29" s="93">
        <v>3.9170780947769441</v>
      </c>
      <c r="L29" s="93">
        <v>99.999999999999986</v>
      </c>
      <c r="M29" s="93"/>
      <c r="N29"/>
      <c r="O29" s="93"/>
      <c r="P29" s="93"/>
    </row>
    <row r="30" spans="1:16" s="49" customFormat="1" ht="9.9" customHeight="1">
      <c r="A30" s="292" t="s">
        <v>12</v>
      </c>
      <c r="B30" s="274">
        <v>6586.28999999999</v>
      </c>
      <c r="C30" s="274">
        <v>14340.120000000299</v>
      </c>
      <c r="D30" s="274">
        <v>535.72</v>
      </c>
      <c r="E30" s="274">
        <v>1585.3899999999901</v>
      </c>
      <c r="F30" s="274">
        <v>23047.520000000277</v>
      </c>
      <c r="G30" s="181"/>
      <c r="H30" s="93">
        <v>28.57700090942501</v>
      </c>
      <c r="I30" s="93">
        <v>62.21979631648059</v>
      </c>
      <c r="J30" s="93">
        <v>2.324414947898922</v>
      </c>
      <c r="K30" s="93">
        <v>6.8787878261954916</v>
      </c>
      <c r="L30" s="93">
        <v>100.00000000000001</v>
      </c>
      <c r="M30" s="93"/>
      <c r="N30"/>
      <c r="O30" s="93"/>
      <c r="P30" s="93"/>
    </row>
    <row r="31" spans="1:16" s="49" customFormat="1" ht="9.9" customHeight="1">
      <c r="A31" s="292" t="s">
        <v>216</v>
      </c>
      <c r="B31" s="274">
        <v>101568.739999999</v>
      </c>
      <c r="C31" s="274">
        <v>144197.55999997701</v>
      </c>
      <c r="D31" s="274">
        <v>9337.0299999999497</v>
      </c>
      <c r="E31" s="274">
        <v>11811.299999999799</v>
      </c>
      <c r="F31" s="274">
        <v>266914.62999997573</v>
      </c>
      <c r="G31" s="181"/>
      <c r="H31" s="93">
        <v>38.052893541282558</v>
      </c>
      <c r="I31" s="93">
        <v>54.023850247545489</v>
      </c>
      <c r="J31" s="93">
        <v>3.4981334668694624</v>
      </c>
      <c r="K31" s="93">
        <v>4.4251227443025041</v>
      </c>
      <c r="L31" s="93">
        <v>100.00000000000001</v>
      </c>
      <c r="M31" s="93"/>
      <c r="N31"/>
      <c r="O31" s="93"/>
      <c r="P31" s="93"/>
    </row>
    <row r="32" spans="1:16" s="49" customFormat="1" ht="9.9" customHeight="1">
      <c r="A32" s="292" t="s">
        <v>217</v>
      </c>
      <c r="B32" s="274">
        <v>1315460.7300020501</v>
      </c>
      <c r="C32" s="274">
        <v>1507533.85000607</v>
      </c>
      <c r="D32" s="274">
        <v>199398.209999977</v>
      </c>
      <c r="E32" s="274">
        <v>96005.020000009798</v>
      </c>
      <c r="F32" s="274">
        <v>3118397.8100081072</v>
      </c>
      <c r="G32" s="181"/>
      <c r="H32" s="93">
        <v>42.183865245808072</v>
      </c>
      <c r="I32" s="93">
        <v>48.343217955317598</v>
      </c>
      <c r="J32" s="93">
        <v>6.3942518610048209</v>
      </c>
      <c r="K32" s="93">
        <v>3.0786649378694952</v>
      </c>
      <c r="L32" s="93">
        <v>99.999999999999972</v>
      </c>
      <c r="M32" s="93"/>
      <c r="N32"/>
      <c r="O32" s="93"/>
      <c r="P32" s="93"/>
    </row>
    <row r="33" spans="1:16" s="49" customFormat="1" ht="9.9" customHeight="1">
      <c r="A33" s="292" t="s">
        <v>15</v>
      </c>
      <c r="B33" s="274">
        <v>95939.280000005398</v>
      </c>
      <c r="C33" s="274">
        <v>152399.109999965</v>
      </c>
      <c r="D33" s="274">
        <v>8329.4499999999607</v>
      </c>
      <c r="E33" s="274">
        <v>12844.65</v>
      </c>
      <c r="F33" s="274">
        <v>269512.48999997036</v>
      </c>
      <c r="G33" s="181"/>
      <c r="H33" s="93">
        <v>35.597340961829246</v>
      </c>
      <c r="I33" s="93">
        <v>56.546214240379641</v>
      </c>
      <c r="J33" s="93">
        <v>3.0905617769331863</v>
      </c>
      <c r="K33" s="93">
        <v>4.7658830208579239</v>
      </c>
      <c r="L33" s="93">
        <v>100</v>
      </c>
      <c r="M33" s="93"/>
      <c r="N33"/>
      <c r="O33" s="93"/>
      <c r="P33" s="93"/>
    </row>
    <row r="34" spans="1:16" s="49" customFormat="1" ht="9.9" customHeight="1">
      <c r="A34" s="293" t="s">
        <v>218</v>
      </c>
      <c r="B34" s="294">
        <v>51127.980000002899</v>
      </c>
      <c r="C34" s="294">
        <v>86754.519999999698</v>
      </c>
      <c r="D34" s="294">
        <v>4858.9399999999896</v>
      </c>
      <c r="E34" s="294">
        <v>7108.3999999999696</v>
      </c>
      <c r="F34" s="294">
        <v>149849.84000000256</v>
      </c>
      <c r="G34" s="308"/>
      <c r="H34" s="309">
        <v>34.119475869978928</v>
      </c>
      <c r="I34" s="309">
        <v>57.894302723311696</v>
      </c>
      <c r="J34" s="309">
        <v>3.2425393313732647</v>
      </c>
      <c r="K34" s="309">
        <v>4.7436820753361157</v>
      </c>
      <c r="L34" s="309">
        <v>100</v>
      </c>
      <c r="M34" s="93"/>
      <c r="N34"/>
      <c r="O34" s="93"/>
      <c r="P34" s="93"/>
    </row>
    <row r="35" spans="1:16" s="49" customFormat="1" ht="9.9" customHeight="1">
      <c r="A35" s="293" t="s">
        <v>17</v>
      </c>
      <c r="B35" s="294">
        <v>44811.300000002797</v>
      </c>
      <c r="C35" s="294">
        <v>65644.590000005293</v>
      </c>
      <c r="D35" s="294">
        <v>3470.51</v>
      </c>
      <c r="E35" s="294">
        <v>5736.24999999996</v>
      </c>
      <c r="F35" s="294">
        <v>119662.65000000804</v>
      </c>
      <c r="G35" s="308"/>
      <c r="H35" s="309">
        <v>37.448025762424436</v>
      </c>
      <c r="I35" s="309">
        <v>54.858044678102047</v>
      </c>
      <c r="J35" s="309">
        <v>2.9002449803675305</v>
      </c>
      <c r="K35" s="309">
        <v>4.7936845791059906</v>
      </c>
      <c r="L35" s="309">
        <v>100</v>
      </c>
      <c r="M35" s="93"/>
      <c r="N35"/>
      <c r="O35" s="93"/>
      <c r="P35" s="93"/>
    </row>
    <row r="36" spans="1:16" s="49" customFormat="1" ht="9.9" customHeight="1">
      <c r="A36" s="292" t="s">
        <v>219</v>
      </c>
      <c r="B36" s="274">
        <v>439353.99999991897</v>
      </c>
      <c r="C36" s="274">
        <v>682143.84000028204</v>
      </c>
      <c r="D36" s="274">
        <v>39419.190000000497</v>
      </c>
      <c r="E36" s="274">
        <v>60529.860000009598</v>
      </c>
      <c r="F36" s="274">
        <v>1221446.8900002111</v>
      </c>
      <c r="G36" s="181"/>
      <c r="H36" s="93">
        <v>35.969963458652146</v>
      </c>
      <c r="I36" s="93">
        <v>55.847196106919085</v>
      </c>
      <c r="J36" s="93">
        <v>3.2272537040062126</v>
      </c>
      <c r="K36" s="93">
        <v>4.9555867304225671</v>
      </c>
      <c r="L36" s="93">
        <v>100.00000000000001</v>
      </c>
      <c r="M36" s="93"/>
      <c r="N36"/>
      <c r="O36" s="93"/>
      <c r="P36" s="93"/>
    </row>
    <row r="37" spans="1:16" s="49" customFormat="1" ht="9.9" customHeight="1">
      <c r="A37" s="292" t="s">
        <v>220</v>
      </c>
      <c r="B37" s="274">
        <v>88719.7800000016</v>
      </c>
      <c r="C37" s="274">
        <v>155087.169999982</v>
      </c>
      <c r="D37" s="274">
        <v>9353.11</v>
      </c>
      <c r="E37" s="274">
        <v>10156.039999999901</v>
      </c>
      <c r="F37" s="274">
        <v>263316.0999999835</v>
      </c>
      <c r="G37" s="181"/>
      <c r="H37" s="93">
        <v>33.693260685543784</v>
      </c>
      <c r="I37" s="93">
        <v>58.897716470808923</v>
      </c>
      <c r="J37" s="93">
        <v>3.5520463807570395</v>
      </c>
      <c r="K37" s="93">
        <v>3.8569764628902439</v>
      </c>
      <c r="L37" s="93">
        <v>99.999999999999986</v>
      </c>
      <c r="M37" s="93"/>
      <c r="N37"/>
      <c r="O37" s="93"/>
      <c r="P37" s="93"/>
    </row>
    <row r="38" spans="1:16" s="49" customFormat="1" ht="9.9" customHeight="1">
      <c r="A38" s="292" t="s">
        <v>221</v>
      </c>
      <c r="B38" s="274">
        <v>426948.04999996198</v>
      </c>
      <c r="C38" s="274">
        <v>625414.51000035496</v>
      </c>
      <c r="D38" s="274">
        <v>45356.800000000701</v>
      </c>
      <c r="E38" s="274">
        <v>46759.890000005398</v>
      </c>
      <c r="F38" s="274">
        <v>1144479.2500003232</v>
      </c>
      <c r="G38" s="181"/>
      <c r="H38" s="93">
        <v>37.305005748233654</v>
      </c>
      <c r="I38" s="93">
        <v>54.646207871412123</v>
      </c>
      <c r="J38" s="93">
        <v>3.9630950058717</v>
      </c>
      <c r="K38" s="93">
        <v>4.0856913744825158</v>
      </c>
      <c r="L38" s="93">
        <v>100</v>
      </c>
      <c r="M38" s="93"/>
      <c r="N38"/>
      <c r="O38" s="93"/>
      <c r="P38" s="93"/>
    </row>
    <row r="39" spans="1:16" s="49" customFormat="1" ht="9.9" customHeight="1">
      <c r="A39" s="292" t="s">
        <v>222</v>
      </c>
      <c r="B39" s="274">
        <v>256885.119999963</v>
      </c>
      <c r="C39" s="274">
        <v>423597.45999991702</v>
      </c>
      <c r="D39" s="274">
        <v>26944.039999999801</v>
      </c>
      <c r="E39" s="274">
        <v>35547.410000003903</v>
      </c>
      <c r="F39" s="274">
        <v>742974.02999988373</v>
      </c>
      <c r="G39" s="181"/>
      <c r="H39" s="93">
        <v>34.575248881848971</v>
      </c>
      <c r="I39" s="93">
        <v>57.013763993875166</v>
      </c>
      <c r="J39" s="93">
        <v>3.6265116830535806</v>
      </c>
      <c r="K39" s="93">
        <v>4.7844754412222814</v>
      </c>
      <c r="L39" s="93">
        <v>100</v>
      </c>
      <c r="M39" s="93"/>
      <c r="N39"/>
      <c r="O39" s="93"/>
      <c r="P39" s="93"/>
    </row>
    <row r="40" spans="1:16" s="49" customFormat="1" ht="9.9" customHeight="1">
      <c r="A40" s="292" t="s">
        <v>223</v>
      </c>
      <c r="B40" s="274">
        <v>44373.800000001203</v>
      </c>
      <c r="C40" s="274">
        <v>97990.949999998906</v>
      </c>
      <c r="D40" s="274">
        <v>2265.0500000000002</v>
      </c>
      <c r="E40" s="274">
        <v>9138.8399999999601</v>
      </c>
      <c r="F40" s="274">
        <v>153768.64000000007</v>
      </c>
      <c r="G40" s="181"/>
      <c r="H40" s="93">
        <v>28.857509567621321</v>
      </c>
      <c r="I40" s="93">
        <v>63.72622532136517</v>
      </c>
      <c r="J40" s="93">
        <v>1.473024668749102</v>
      </c>
      <c r="K40" s="93">
        <v>5.9432404422644014</v>
      </c>
      <c r="L40" s="93">
        <v>100</v>
      </c>
      <c r="M40" s="93"/>
      <c r="N40"/>
      <c r="O40" s="93"/>
      <c r="P40" s="93"/>
    </row>
    <row r="41" spans="1:16" s="49" customFormat="1" ht="9.9" customHeight="1">
      <c r="A41" s="292" t="s">
        <v>224</v>
      </c>
      <c r="B41" s="274">
        <v>83746.150000002002</v>
      </c>
      <c r="C41" s="274">
        <v>182183.27999995599</v>
      </c>
      <c r="D41" s="274">
        <v>3410.1499999999901</v>
      </c>
      <c r="E41" s="274">
        <v>16621.57</v>
      </c>
      <c r="F41" s="274">
        <v>285961.149999958</v>
      </c>
      <c r="G41" s="181"/>
      <c r="H41" s="93">
        <v>29.285848794500335</v>
      </c>
      <c r="I41" s="93">
        <v>63.709101743360151</v>
      </c>
      <c r="J41" s="93">
        <v>1.1925221310658776</v>
      </c>
      <c r="K41" s="93">
        <v>5.812527331073623</v>
      </c>
      <c r="L41" s="93">
        <v>99.999999999999986</v>
      </c>
      <c r="M41" s="93"/>
      <c r="N41"/>
      <c r="O41" s="93"/>
      <c r="P41" s="93"/>
    </row>
    <row r="42" spans="1:16" s="49" customFormat="1" ht="9.9" customHeight="1">
      <c r="A42" s="292" t="s">
        <v>225</v>
      </c>
      <c r="B42" s="274">
        <v>676117.92000069399</v>
      </c>
      <c r="C42" s="274">
        <v>615366.30000026606</v>
      </c>
      <c r="D42" s="274">
        <v>118024.400000002</v>
      </c>
      <c r="E42" s="274">
        <v>62610.000000006497</v>
      </c>
      <c r="F42" s="274">
        <v>1472118.6200009685</v>
      </c>
      <c r="G42" s="181"/>
      <c r="H42" s="93">
        <v>45.928222822169666</v>
      </c>
      <c r="I42" s="93">
        <v>41.80140728060767</v>
      </c>
      <c r="J42" s="93">
        <v>8.0173158872159611</v>
      </c>
      <c r="K42" s="93">
        <v>4.2530540100067009</v>
      </c>
      <c r="L42" s="93">
        <v>100</v>
      </c>
      <c r="M42" s="93"/>
      <c r="N42"/>
      <c r="O42" s="93"/>
      <c r="P42" s="93"/>
    </row>
    <row r="43" spans="1:16" s="49" customFormat="1" ht="9.9" customHeight="1">
      <c r="A43" s="292" t="s">
        <v>226</v>
      </c>
      <c r="B43" s="274">
        <v>50165.700000002696</v>
      </c>
      <c r="C43" s="274">
        <v>144544.59999998199</v>
      </c>
      <c r="D43" s="274">
        <v>2401.83</v>
      </c>
      <c r="E43" s="274">
        <v>6209.8999999999896</v>
      </c>
      <c r="F43" s="274">
        <v>203322.02999998466</v>
      </c>
      <c r="G43" s="181"/>
      <c r="H43" s="93">
        <v>24.673027315341322</v>
      </c>
      <c r="I43" s="93">
        <v>71.091460182643701</v>
      </c>
      <c r="J43" s="93">
        <v>1.1812935371539333</v>
      </c>
      <c r="K43" s="93">
        <v>3.0542189648610423</v>
      </c>
      <c r="L43" s="93">
        <v>99.999999999999986</v>
      </c>
      <c r="M43" s="93"/>
      <c r="N43"/>
      <c r="O43" s="93"/>
      <c r="P43" s="93"/>
    </row>
    <row r="44" spans="1:16" s="49" customFormat="1" ht="9.9" customHeight="1">
      <c r="A44" s="292" t="s">
        <v>227</v>
      </c>
      <c r="B44" s="274">
        <v>7475.5799999999299</v>
      </c>
      <c r="C44" s="274">
        <v>22747.6000000022</v>
      </c>
      <c r="D44" s="274">
        <v>121.72</v>
      </c>
      <c r="E44" s="274">
        <v>835.74000000000103</v>
      </c>
      <c r="F44" s="274">
        <v>31180.640000002131</v>
      </c>
      <c r="G44" s="181"/>
      <c r="H44" s="93">
        <v>23.975069145467888</v>
      </c>
      <c r="I44" s="93">
        <v>72.954243402318369</v>
      </c>
      <c r="J44" s="93">
        <v>0.39037043498783758</v>
      </c>
      <c r="K44" s="93">
        <v>2.6803170172258937</v>
      </c>
      <c r="L44" s="93">
        <v>99.999999999999986</v>
      </c>
      <c r="M44" s="93"/>
      <c r="N44"/>
      <c r="O44" s="93"/>
      <c r="P44" s="93"/>
    </row>
    <row r="45" spans="1:16" s="49" customFormat="1" ht="9.9" customHeight="1">
      <c r="A45" s="292" t="s">
        <v>228</v>
      </c>
      <c r="B45" s="274">
        <v>203220.55999997901</v>
      </c>
      <c r="C45" s="274">
        <v>477871.73999987601</v>
      </c>
      <c r="D45" s="274">
        <v>7258.2999999999902</v>
      </c>
      <c r="E45" s="274">
        <v>21948.490000000998</v>
      </c>
      <c r="F45" s="274">
        <v>710299.08999985608</v>
      </c>
      <c r="G45" s="181"/>
      <c r="H45" s="93">
        <v>28.610561784616699</v>
      </c>
      <c r="I45" s="93">
        <v>67.277537973471553</v>
      </c>
      <c r="J45" s="93">
        <v>1.0218653102880169</v>
      </c>
      <c r="K45" s="93">
        <v>3.0900349316237254</v>
      </c>
      <c r="L45" s="93">
        <v>100</v>
      </c>
      <c r="M45" s="93"/>
      <c r="N45"/>
      <c r="O45" s="93"/>
      <c r="P45" s="93"/>
    </row>
    <row r="46" spans="1:16" s="49" customFormat="1" ht="9.9" customHeight="1">
      <c r="A46" s="292" t="s">
        <v>229</v>
      </c>
      <c r="B46" s="274">
        <v>120682.940000007</v>
      </c>
      <c r="C46" s="274">
        <v>343798.199999918</v>
      </c>
      <c r="D46" s="274">
        <v>4688.54</v>
      </c>
      <c r="E46" s="274">
        <v>16849.030000000101</v>
      </c>
      <c r="F46" s="274">
        <v>486018.70999992505</v>
      </c>
      <c r="G46" s="181"/>
      <c r="H46" s="93">
        <v>24.830924718932241</v>
      </c>
      <c r="I46" s="93">
        <v>70.737647116501137</v>
      </c>
      <c r="J46" s="93">
        <v>0.96468302629763425</v>
      </c>
      <c r="K46" s="93">
        <v>3.466745138268998</v>
      </c>
      <c r="L46" s="93">
        <v>100.00000000000001</v>
      </c>
      <c r="M46" s="93"/>
      <c r="N46"/>
      <c r="O46" s="93"/>
      <c r="P46" s="93"/>
    </row>
    <row r="47" spans="1:16" s="49" customFormat="1" ht="9.9" customHeight="1">
      <c r="A47" s="292" t="s">
        <v>230</v>
      </c>
      <c r="B47" s="274">
        <v>15222.3199999999</v>
      </c>
      <c r="C47" s="274">
        <v>50625.6400000008</v>
      </c>
      <c r="D47" s="274">
        <v>483.14</v>
      </c>
      <c r="E47" s="274">
        <v>1886.28999999999</v>
      </c>
      <c r="F47" s="274">
        <v>68217.390000000698</v>
      </c>
      <c r="G47" s="181"/>
      <c r="H47" s="93">
        <v>22.314427450243617</v>
      </c>
      <c r="I47" s="93">
        <v>74.212220666900748</v>
      </c>
      <c r="J47" s="93">
        <v>0.70823583253477607</v>
      </c>
      <c r="K47" s="93">
        <v>2.7651160503208505</v>
      </c>
      <c r="L47" s="93">
        <v>100</v>
      </c>
      <c r="M47" s="93"/>
      <c r="N47"/>
      <c r="O47" s="93"/>
      <c r="P47" s="93"/>
    </row>
    <row r="48" spans="1:16" s="49" customFormat="1" ht="9.9" customHeight="1">
      <c r="A48" s="292" t="s">
        <v>231</v>
      </c>
      <c r="B48" s="274">
        <v>41798.320000002699</v>
      </c>
      <c r="C48" s="274">
        <v>105925.51000000301</v>
      </c>
      <c r="D48" s="274">
        <v>565.02</v>
      </c>
      <c r="E48" s="274">
        <v>5604.8299999999299</v>
      </c>
      <c r="F48" s="274">
        <v>153893.68000000564</v>
      </c>
      <c r="G48" s="181"/>
      <c r="H48" s="93">
        <v>27.160517572912134</v>
      </c>
      <c r="I48" s="93">
        <v>68.830318438027561</v>
      </c>
      <c r="J48" s="93">
        <v>0.36714958015168608</v>
      </c>
      <c r="K48" s="93">
        <v>3.6420144089086213</v>
      </c>
      <c r="L48" s="93">
        <v>100</v>
      </c>
      <c r="M48" s="93"/>
      <c r="N48"/>
      <c r="O48" s="93"/>
      <c r="P48" s="93"/>
    </row>
    <row r="49" spans="1:16" s="49" customFormat="1" ht="9.9" customHeight="1">
      <c r="A49" s="292" t="s">
        <v>232</v>
      </c>
      <c r="B49" s="274">
        <v>142642.599999998</v>
      </c>
      <c r="C49" s="274">
        <v>291562.069999923</v>
      </c>
      <c r="D49" s="274">
        <v>3495.68</v>
      </c>
      <c r="E49" s="274">
        <v>18586.200000000401</v>
      </c>
      <c r="F49" s="274">
        <v>456286.54999992141</v>
      </c>
      <c r="G49" s="181"/>
      <c r="H49" s="93">
        <v>31.26162715075046</v>
      </c>
      <c r="I49" s="93">
        <v>63.898896428126847</v>
      </c>
      <c r="J49" s="93">
        <v>0.76611506519326544</v>
      </c>
      <c r="K49" s="93">
        <v>4.0733613559294266</v>
      </c>
      <c r="L49" s="93">
        <v>99.999999999999986</v>
      </c>
      <c r="M49" s="93"/>
      <c r="N49"/>
      <c r="O49" s="93"/>
      <c r="P49" s="93"/>
    </row>
    <row r="50" spans="1:16" s="49" customFormat="1" ht="9.9" customHeight="1">
      <c r="A50" s="292" t="s">
        <v>233</v>
      </c>
      <c r="B50" s="274">
        <v>51447.400000002301</v>
      </c>
      <c r="C50" s="274">
        <v>123407.04000000699</v>
      </c>
      <c r="D50" s="274">
        <v>2223.8000000000002</v>
      </c>
      <c r="E50" s="274">
        <v>3762.03999999999</v>
      </c>
      <c r="F50" s="274">
        <v>180840.28000000925</v>
      </c>
      <c r="G50" s="181"/>
      <c r="H50" s="93">
        <v>28.449082250923119</v>
      </c>
      <c r="I50" s="93">
        <v>68.240902966972115</v>
      </c>
      <c r="J50" s="93">
        <v>1.2297039133095162</v>
      </c>
      <c r="K50" s="93">
        <v>2.0803108687952694</v>
      </c>
      <c r="L50" s="93">
        <v>100.00000000000003</v>
      </c>
      <c r="M50" s="93"/>
      <c r="N50"/>
      <c r="O50" s="93"/>
      <c r="P50" s="93"/>
    </row>
    <row r="51" spans="1:16" s="49" customFormat="1" ht="9.9" customHeight="1">
      <c r="A51" s="297" t="s">
        <v>33</v>
      </c>
      <c r="B51" s="52">
        <v>1774602.0200038699</v>
      </c>
      <c r="C51" s="52">
        <v>2161324.1100103701</v>
      </c>
      <c r="D51" s="52">
        <v>267540.96999997902</v>
      </c>
      <c r="E51" s="52">
        <v>146276.43999999599</v>
      </c>
      <c r="F51" s="52">
        <v>4349743.5400142148</v>
      </c>
      <c r="G51" s="310"/>
      <c r="H51" s="307">
        <v>40.797854027000191</v>
      </c>
      <c r="I51" s="307">
        <v>49.688541177839355</v>
      </c>
      <c r="J51" s="307">
        <v>6.1507297508189351</v>
      </c>
      <c r="K51" s="307">
        <v>3.3628750443415329</v>
      </c>
      <c r="L51" s="307">
        <v>100.00000000000001</v>
      </c>
      <c r="M51" s="93"/>
      <c r="N51" s="93"/>
      <c r="O51" s="93"/>
      <c r="P51" s="93"/>
    </row>
    <row r="52" spans="1:16" s="49" customFormat="1" ht="9.9" customHeight="1">
      <c r="A52" s="297" t="s">
        <v>34</v>
      </c>
      <c r="B52" s="52">
        <v>1050961.1100001</v>
      </c>
      <c r="C52" s="52">
        <v>1615044.63000585</v>
      </c>
      <c r="D52" s="52">
        <v>102458.55000000101</v>
      </c>
      <c r="E52" s="52">
        <v>130290.44000001</v>
      </c>
      <c r="F52" s="52">
        <v>2898754.7300059614</v>
      </c>
      <c r="G52" s="310"/>
      <c r="H52" s="307">
        <v>36.255606558266443</v>
      </c>
      <c r="I52" s="307">
        <v>55.715118401981137</v>
      </c>
      <c r="J52" s="307">
        <v>3.534571205332377</v>
      </c>
      <c r="K52" s="307">
        <v>4.4947038344200321</v>
      </c>
      <c r="L52" s="307">
        <v>100</v>
      </c>
      <c r="M52" s="93"/>
      <c r="N52" s="93"/>
      <c r="O52" s="93"/>
      <c r="P52" s="93"/>
    </row>
    <row r="53" spans="1:16" s="49" customFormat="1" ht="9.9" customHeight="1">
      <c r="A53" s="297" t="s">
        <v>35</v>
      </c>
      <c r="B53" s="52">
        <v>1061122.9900011001</v>
      </c>
      <c r="C53" s="52">
        <v>1319137.9900036501</v>
      </c>
      <c r="D53" s="52">
        <v>150643.64000000199</v>
      </c>
      <c r="E53" s="52">
        <v>123917.820000013</v>
      </c>
      <c r="F53" s="52">
        <v>2654822.4400047651</v>
      </c>
      <c r="G53" s="310"/>
      <c r="H53" s="307">
        <v>39.969640681476065</v>
      </c>
      <c r="I53" s="307">
        <v>49.688369742772039</v>
      </c>
      <c r="J53" s="307">
        <v>5.6743395614710712</v>
      </c>
      <c r="K53" s="307">
        <v>4.6676500142808264</v>
      </c>
      <c r="L53" s="307">
        <v>100</v>
      </c>
      <c r="M53" s="93"/>
      <c r="N53" s="93"/>
      <c r="O53" s="93"/>
      <c r="P53" s="93"/>
    </row>
    <row r="54" spans="1:16" s="49" customFormat="1" ht="9.9" customHeight="1">
      <c r="A54" s="297" t="s">
        <v>63</v>
      </c>
      <c r="B54" s="52">
        <v>438565.41999993101</v>
      </c>
      <c r="C54" s="52">
        <v>1145513.29000334</v>
      </c>
      <c r="D54" s="52">
        <v>15518.55</v>
      </c>
      <c r="E54" s="52">
        <v>53334.280000008002</v>
      </c>
      <c r="F54" s="52">
        <v>1652931.540003279</v>
      </c>
      <c r="G54" s="310"/>
      <c r="H54" s="307">
        <v>26.5325822265489</v>
      </c>
      <c r="I54" s="307">
        <v>69.301919787982726</v>
      </c>
      <c r="J54" s="307">
        <v>0.93885013531590145</v>
      </c>
      <c r="K54" s="307">
        <v>3.2266478501524753</v>
      </c>
      <c r="L54" s="307">
        <v>100</v>
      </c>
      <c r="M54" s="93"/>
      <c r="N54" s="93"/>
      <c r="O54" s="93"/>
      <c r="P54" s="93"/>
    </row>
    <row r="55" spans="1:16" s="49" customFormat="1" ht="9.9" customHeight="1">
      <c r="A55" s="297" t="s">
        <v>64</v>
      </c>
      <c r="B55" s="52">
        <v>194089.99999998501</v>
      </c>
      <c r="C55" s="52">
        <v>414969.10999991401</v>
      </c>
      <c r="D55" s="52">
        <v>5719.4799999999896</v>
      </c>
      <c r="E55" s="52">
        <v>22348.2400000013</v>
      </c>
      <c r="F55" s="52">
        <v>637126.82999990031</v>
      </c>
      <c r="G55" s="310"/>
      <c r="H55" s="307">
        <v>30.46332234980834</v>
      </c>
      <c r="I55" s="307">
        <v>65.131319301053281</v>
      </c>
      <c r="J55" s="307">
        <v>0.89769881453601386</v>
      </c>
      <c r="K55" s="307">
        <v>3.5076595346023645</v>
      </c>
      <c r="L55" s="307">
        <v>100</v>
      </c>
      <c r="M55" s="93"/>
      <c r="N55" s="93"/>
      <c r="O55" s="93"/>
      <c r="P55" s="93"/>
    </row>
    <row r="56" spans="1:16" s="49" customFormat="1" ht="9.9" customHeight="1">
      <c r="A56" s="297" t="s">
        <v>37</v>
      </c>
      <c r="B56" s="52">
        <v>4519341.5400049863</v>
      </c>
      <c r="C56" s="52">
        <v>6655989.1300231237</v>
      </c>
      <c r="D56" s="52">
        <v>541881.18999998202</v>
      </c>
      <c r="E56" s="52">
        <v>476167.22000002826</v>
      </c>
      <c r="F56" s="52">
        <v>12193379.08002812</v>
      </c>
      <c r="G56" s="310"/>
      <c r="H56" s="307">
        <v>37.063897631193498</v>
      </c>
      <c r="I56" s="307">
        <v>54.586912178635991</v>
      </c>
      <c r="J56" s="307">
        <v>4.4440608829060722</v>
      </c>
      <c r="K56" s="307">
        <v>3.9051293072644313</v>
      </c>
      <c r="L56" s="307">
        <v>100</v>
      </c>
      <c r="M56" s="93"/>
      <c r="N56" s="93"/>
      <c r="O56" s="93"/>
      <c r="P56" s="93"/>
    </row>
    <row r="57" spans="1:16" s="49" customFormat="1" ht="3" customHeight="1">
      <c r="A57" s="167"/>
      <c r="B57" s="311"/>
      <c r="C57" s="311"/>
      <c r="D57" s="311"/>
      <c r="E57" s="311"/>
      <c r="F57" s="311"/>
      <c r="G57" s="311"/>
      <c r="H57" s="311"/>
      <c r="I57" s="311"/>
      <c r="J57" s="311"/>
      <c r="K57" s="311"/>
      <c r="L57" s="311"/>
      <c r="M57" s="93"/>
      <c r="N57" s="93"/>
      <c r="O57" s="93"/>
      <c r="P57" s="93"/>
    </row>
    <row r="58" spans="1:16" s="49" customFormat="1" ht="3" customHeight="1">
      <c r="A58" s="312"/>
      <c r="M58" s="93"/>
      <c r="N58" s="93"/>
      <c r="O58" s="93"/>
      <c r="P58" s="93"/>
    </row>
    <row r="59" spans="1:16" s="53" customFormat="1" ht="9.9" customHeight="1">
      <c r="A59" s="693" t="s">
        <v>67</v>
      </c>
      <c r="B59" s="693"/>
      <c r="C59" s="693"/>
      <c r="D59" s="693"/>
      <c r="E59" s="693"/>
      <c r="F59" s="693"/>
      <c r="G59" s="693"/>
      <c r="H59" s="693"/>
      <c r="I59" s="88"/>
      <c r="J59" s="88"/>
      <c r="M59" s="93"/>
      <c r="N59" s="93"/>
      <c r="O59" s="93"/>
      <c r="P59" s="93"/>
    </row>
    <row r="60" spans="1:16" s="54" customFormat="1" ht="9.9" customHeight="1">
      <c r="A60" s="686" t="s">
        <v>241</v>
      </c>
      <c r="B60" s="686"/>
      <c r="C60" s="686"/>
      <c r="D60" s="686"/>
      <c r="E60" s="686"/>
      <c r="F60" s="686"/>
      <c r="G60" s="686"/>
      <c r="H60" s="686"/>
      <c r="I60" s="686"/>
      <c r="J60" s="686"/>
      <c r="K60" s="686"/>
      <c r="L60" s="686"/>
      <c r="M60" s="93"/>
      <c r="N60" s="93"/>
      <c r="O60" s="93"/>
      <c r="P60" s="93"/>
    </row>
    <row r="61" spans="1:16" ht="38.25" customHeight="1">
      <c r="A61" s="686" t="s">
        <v>242</v>
      </c>
      <c r="B61" s="686"/>
      <c r="C61" s="686"/>
      <c r="D61" s="686"/>
      <c r="E61" s="686"/>
      <c r="F61" s="686"/>
      <c r="G61" s="686"/>
      <c r="H61" s="686"/>
      <c r="I61" s="686"/>
      <c r="J61" s="686"/>
      <c r="K61" s="686"/>
      <c r="L61" s="686"/>
      <c r="M61" s="93"/>
      <c r="N61" s="93"/>
      <c r="O61" s="93"/>
      <c r="P61" s="93"/>
    </row>
    <row r="62" spans="1:16" s="49" customFormat="1" ht="9" customHeight="1">
      <c r="A62" s="686"/>
      <c r="B62" s="686"/>
      <c r="C62" s="686"/>
      <c r="D62" s="686"/>
      <c r="E62" s="686"/>
      <c r="F62" s="686"/>
      <c r="G62" s="686"/>
      <c r="H62" s="686"/>
      <c r="I62" s="686"/>
      <c r="J62" s="686"/>
      <c r="K62" s="686"/>
      <c r="L62" s="686"/>
      <c r="M62" s="93"/>
      <c r="N62" s="93"/>
      <c r="O62" s="93"/>
      <c r="P62" s="93"/>
    </row>
    <row r="63" spans="1:16" s="49" customFormat="1" ht="14.25" customHeight="1">
      <c r="A63" s="686"/>
      <c r="B63" s="686"/>
      <c r="C63" s="686"/>
      <c r="D63" s="686"/>
      <c r="E63" s="686"/>
      <c r="F63" s="686"/>
      <c r="G63" s="686"/>
      <c r="H63" s="686"/>
      <c r="I63" s="686"/>
      <c r="J63" s="686"/>
      <c r="K63" s="686"/>
      <c r="L63" s="686"/>
      <c r="M63" s="93"/>
      <c r="N63" s="93"/>
      <c r="O63" s="93"/>
      <c r="P63" s="93"/>
    </row>
    <row r="64" spans="1:16" s="49" customFormat="1" ht="9">
      <c r="A64" s="272"/>
      <c r="B64" s="272"/>
      <c r="C64" s="272"/>
      <c r="D64" s="272"/>
      <c r="E64" s="272"/>
      <c r="F64" s="272"/>
      <c r="G64" s="272"/>
      <c r="H64" s="272"/>
      <c r="I64" s="272"/>
      <c r="J64" s="272"/>
      <c r="K64" s="272"/>
      <c r="L64" s="272"/>
      <c r="M64" s="93"/>
      <c r="N64" s="93"/>
      <c r="O64" s="93"/>
      <c r="P64" s="93"/>
    </row>
    <row r="65" spans="1:16" s="49" customFormat="1" ht="9">
      <c r="A65" s="272"/>
      <c r="B65" s="272"/>
      <c r="C65" s="272"/>
      <c r="D65" s="272"/>
      <c r="E65" s="272"/>
      <c r="F65" s="272"/>
      <c r="G65" s="272"/>
      <c r="H65" s="272"/>
      <c r="I65" s="272"/>
      <c r="J65" s="272"/>
      <c r="K65" s="272"/>
      <c r="L65" s="272"/>
      <c r="M65" s="93"/>
      <c r="N65" s="93"/>
      <c r="O65" s="93"/>
      <c r="P65" s="93"/>
    </row>
    <row r="66" spans="1:16" s="49" customFormat="1" ht="9">
      <c r="A66" s="272"/>
      <c r="B66" s="272"/>
      <c r="C66" s="272"/>
      <c r="D66" s="272"/>
      <c r="E66" s="272"/>
      <c r="F66" s="272"/>
      <c r="G66" s="272"/>
      <c r="H66" s="272"/>
      <c r="I66" s="272"/>
      <c r="J66" s="272"/>
      <c r="K66" s="272"/>
      <c r="L66" s="272"/>
      <c r="M66" s="93"/>
      <c r="N66" s="93"/>
      <c r="O66" s="93"/>
      <c r="P66" s="93"/>
    </row>
    <row r="67" spans="1:16" s="49" customFormat="1" ht="9">
      <c r="A67" s="272"/>
      <c r="B67" s="272"/>
      <c r="C67" s="272"/>
      <c r="D67" s="272"/>
      <c r="E67" s="272"/>
      <c r="F67" s="272"/>
      <c r="G67" s="272"/>
      <c r="H67" s="272"/>
      <c r="I67" s="272"/>
      <c r="J67" s="272"/>
      <c r="K67" s="272"/>
      <c r="L67" s="272"/>
      <c r="M67" s="93"/>
      <c r="N67" s="93"/>
      <c r="O67" s="93"/>
      <c r="P67" s="93"/>
    </row>
    <row r="68" spans="1:16" s="49" customFormat="1" ht="9">
      <c r="A68" s="272"/>
      <c r="B68" s="272"/>
      <c r="C68" s="272"/>
      <c r="D68" s="272"/>
      <c r="E68" s="272"/>
      <c r="F68" s="272"/>
      <c r="G68" s="272"/>
      <c r="H68" s="272"/>
      <c r="I68" s="272"/>
      <c r="J68" s="272"/>
      <c r="K68" s="272"/>
      <c r="L68" s="272"/>
      <c r="M68" s="93"/>
      <c r="N68" s="93"/>
      <c r="O68" s="93"/>
      <c r="P68" s="93"/>
    </row>
    <row r="69" spans="1:16" s="49" customFormat="1" ht="9">
      <c r="A69" s="272"/>
      <c r="B69" s="272"/>
      <c r="C69" s="272"/>
      <c r="D69" s="272"/>
      <c r="E69" s="272"/>
      <c r="F69" s="272"/>
      <c r="G69" s="272"/>
      <c r="H69" s="272"/>
      <c r="I69" s="272"/>
      <c r="J69" s="272"/>
      <c r="K69" s="272"/>
      <c r="L69" s="272"/>
      <c r="M69" s="93"/>
      <c r="N69" s="93"/>
      <c r="O69" s="93"/>
      <c r="P69" s="93"/>
    </row>
    <row r="70" spans="1:16" s="49" customFormat="1" ht="9">
      <c r="A70" s="272"/>
      <c r="B70" s="272"/>
      <c r="C70" s="272"/>
      <c r="D70" s="272"/>
      <c r="E70" s="272"/>
      <c r="F70" s="272"/>
      <c r="G70" s="272"/>
      <c r="H70" s="272"/>
      <c r="I70" s="272"/>
      <c r="J70" s="272"/>
      <c r="K70" s="272"/>
      <c r="L70" s="272"/>
      <c r="M70" s="93"/>
      <c r="N70" s="93"/>
      <c r="O70" s="93"/>
      <c r="P70" s="93"/>
    </row>
    <row r="71" spans="1:16" s="49" customFormat="1" ht="9">
      <c r="A71" s="272"/>
      <c r="B71" s="272"/>
      <c r="C71" s="272"/>
      <c r="D71" s="272"/>
      <c r="E71" s="272"/>
      <c r="F71" s="272"/>
      <c r="G71" s="272"/>
      <c r="H71" s="272"/>
      <c r="I71" s="272"/>
      <c r="J71" s="272"/>
      <c r="K71" s="272"/>
      <c r="L71" s="272"/>
      <c r="M71" s="93"/>
      <c r="N71" s="93"/>
      <c r="O71" s="93"/>
      <c r="P71" s="93"/>
    </row>
    <row r="72" spans="1:16" s="49" customFormat="1" ht="9">
      <c r="A72" s="272"/>
      <c r="B72" s="272"/>
      <c r="C72" s="272"/>
      <c r="D72" s="272"/>
      <c r="E72" s="272"/>
      <c r="F72" s="272"/>
      <c r="G72" s="272"/>
      <c r="H72" s="272"/>
      <c r="I72" s="272"/>
      <c r="J72" s="272"/>
      <c r="K72" s="272"/>
      <c r="L72" s="272"/>
      <c r="M72" s="93"/>
      <c r="N72" s="93"/>
      <c r="O72" s="93"/>
      <c r="P72" s="93"/>
    </row>
    <row r="73" spans="1:16" s="49" customFormat="1" ht="9">
      <c r="A73" s="272"/>
      <c r="B73" s="272"/>
      <c r="C73" s="272"/>
      <c r="D73" s="272"/>
      <c r="E73" s="272"/>
      <c r="F73" s="272"/>
      <c r="G73" s="272"/>
      <c r="H73" s="272"/>
      <c r="I73" s="272"/>
      <c r="J73" s="272"/>
      <c r="K73" s="272"/>
      <c r="L73" s="272"/>
      <c r="M73" s="93"/>
      <c r="N73" s="93"/>
      <c r="O73" s="93"/>
      <c r="P73" s="93"/>
    </row>
    <row r="74" spans="1:16" s="49" customFormat="1" ht="9">
      <c r="A74" s="272"/>
      <c r="B74" s="272"/>
      <c r="C74" s="272"/>
      <c r="D74" s="272"/>
      <c r="E74" s="272"/>
      <c r="F74" s="272"/>
      <c r="G74" s="272"/>
      <c r="H74" s="272"/>
      <c r="I74" s="272"/>
      <c r="J74" s="272"/>
      <c r="K74" s="272"/>
      <c r="L74" s="272"/>
      <c r="M74" s="93"/>
      <c r="N74" s="93"/>
      <c r="O74" s="93"/>
      <c r="P74" s="93"/>
    </row>
    <row r="75" spans="1:16" s="49" customFormat="1" ht="9">
      <c r="A75" s="272"/>
      <c r="B75" s="272"/>
      <c r="C75" s="272"/>
      <c r="D75" s="272"/>
      <c r="E75" s="272"/>
      <c r="F75" s="272"/>
      <c r="G75" s="272"/>
      <c r="H75" s="272"/>
      <c r="I75" s="272"/>
      <c r="J75" s="272"/>
      <c r="K75" s="272"/>
      <c r="L75" s="272"/>
      <c r="M75" s="93"/>
      <c r="N75" s="93"/>
      <c r="O75" s="93"/>
      <c r="P75" s="93"/>
    </row>
    <row r="76" spans="1:16" s="49" customFormat="1" ht="9">
      <c r="A76" s="272"/>
      <c r="B76" s="272"/>
      <c r="C76" s="272"/>
      <c r="D76" s="272"/>
      <c r="E76" s="272"/>
      <c r="F76" s="272"/>
      <c r="G76" s="272"/>
      <c r="H76" s="272"/>
      <c r="I76" s="272"/>
      <c r="J76" s="272"/>
      <c r="K76" s="272"/>
      <c r="L76" s="272"/>
      <c r="M76" s="93"/>
      <c r="N76" s="93"/>
      <c r="O76" s="93"/>
      <c r="P76" s="93"/>
    </row>
    <row r="77" spans="1:16" s="49" customFormat="1" ht="9">
      <c r="A77" s="272"/>
      <c r="B77" s="272"/>
      <c r="C77" s="272"/>
      <c r="D77" s="272"/>
      <c r="E77" s="272"/>
      <c r="F77" s="272"/>
      <c r="G77" s="272"/>
      <c r="H77" s="272"/>
      <c r="I77" s="272"/>
      <c r="J77" s="272"/>
      <c r="K77" s="272"/>
      <c r="L77" s="272"/>
      <c r="M77" s="93"/>
      <c r="N77" s="93"/>
      <c r="O77" s="93"/>
      <c r="P77" s="93"/>
    </row>
    <row r="78" spans="1:16" s="49" customFormat="1" ht="9">
      <c r="A78" s="272"/>
      <c r="B78" s="272"/>
      <c r="C78" s="272"/>
      <c r="D78" s="272"/>
      <c r="E78" s="272"/>
      <c r="F78" s="272"/>
      <c r="G78" s="272"/>
      <c r="H78" s="272"/>
      <c r="I78" s="272"/>
      <c r="J78" s="272"/>
      <c r="K78" s="272"/>
      <c r="L78" s="272"/>
      <c r="M78" s="93"/>
      <c r="N78" s="93"/>
      <c r="O78" s="93"/>
      <c r="P78" s="93"/>
    </row>
    <row r="79" spans="1:16" s="49" customFormat="1" ht="9">
      <c r="A79" s="272"/>
      <c r="B79" s="272"/>
      <c r="C79" s="272"/>
      <c r="D79" s="272"/>
      <c r="E79" s="272"/>
      <c r="F79" s="272"/>
      <c r="G79" s="272"/>
      <c r="H79" s="272"/>
      <c r="I79" s="272"/>
      <c r="J79" s="272"/>
      <c r="K79" s="272"/>
      <c r="L79" s="272"/>
      <c r="M79" s="93"/>
      <c r="N79" s="93"/>
      <c r="O79" s="93"/>
      <c r="P79" s="93"/>
    </row>
    <row r="80" spans="1:16" s="49" customFormat="1" ht="9">
      <c r="A80" s="272"/>
      <c r="B80" s="272"/>
      <c r="C80" s="272"/>
      <c r="D80" s="272"/>
      <c r="E80" s="272"/>
      <c r="F80" s="272"/>
      <c r="G80" s="272"/>
      <c r="H80" s="272"/>
      <c r="I80" s="272"/>
      <c r="J80" s="272"/>
      <c r="K80" s="272"/>
      <c r="L80" s="272"/>
      <c r="M80" s="93"/>
      <c r="N80" s="93"/>
      <c r="O80" s="93"/>
      <c r="P80" s="93"/>
    </row>
    <row r="81" spans="1:16" s="49" customFormat="1" ht="9">
      <c r="A81" s="272"/>
      <c r="B81" s="272"/>
      <c r="C81" s="272"/>
      <c r="D81" s="272"/>
      <c r="E81" s="272"/>
      <c r="F81" s="272"/>
      <c r="G81" s="272"/>
      <c r="H81" s="272"/>
      <c r="I81" s="272"/>
      <c r="J81" s="272"/>
      <c r="K81" s="272"/>
      <c r="L81" s="272"/>
      <c r="M81" s="93"/>
      <c r="N81" s="93"/>
      <c r="O81" s="93"/>
      <c r="P81" s="93"/>
    </row>
    <row r="82" spans="1:16" s="49" customFormat="1" ht="9">
      <c r="A82" s="272"/>
      <c r="B82" s="272"/>
      <c r="C82" s="272"/>
      <c r="D82" s="272"/>
      <c r="E82" s="272"/>
      <c r="F82" s="272"/>
      <c r="G82" s="272"/>
      <c r="H82" s="272"/>
      <c r="I82" s="272"/>
      <c r="J82" s="272"/>
      <c r="K82" s="272"/>
      <c r="L82" s="272"/>
      <c r="M82" s="93"/>
      <c r="N82" s="93"/>
      <c r="O82" s="93"/>
      <c r="P82" s="93"/>
    </row>
    <row r="83" spans="1:16" s="49" customFormat="1" ht="9">
      <c r="A83" s="272"/>
      <c r="B83" s="272"/>
      <c r="C83" s="272"/>
      <c r="D83" s="272"/>
      <c r="E83" s="272"/>
      <c r="F83" s="272"/>
      <c r="G83" s="272"/>
      <c r="H83" s="272"/>
      <c r="I83" s="272"/>
      <c r="J83" s="272"/>
      <c r="K83" s="272"/>
      <c r="L83" s="272"/>
      <c r="M83" s="93"/>
      <c r="N83" s="93"/>
      <c r="O83" s="93"/>
      <c r="P83" s="93"/>
    </row>
    <row r="84" spans="1:16" s="49" customFormat="1" ht="9">
      <c r="A84" s="272"/>
      <c r="B84" s="272"/>
      <c r="C84" s="272"/>
      <c r="D84" s="272"/>
      <c r="E84" s="272"/>
      <c r="F84" s="272"/>
      <c r="G84" s="272"/>
      <c r="H84" s="272"/>
      <c r="I84" s="272"/>
      <c r="J84" s="272"/>
      <c r="K84" s="272"/>
      <c r="L84" s="272"/>
      <c r="M84" s="93"/>
      <c r="N84" s="93"/>
      <c r="O84" s="93"/>
      <c r="P84" s="93"/>
    </row>
    <row r="85" spans="1:16" s="49" customFormat="1" ht="9">
      <c r="A85" s="272"/>
      <c r="B85" s="272"/>
      <c r="C85" s="272"/>
      <c r="D85" s="272"/>
      <c r="E85" s="272"/>
      <c r="F85" s="272"/>
      <c r="G85" s="272"/>
      <c r="H85" s="272"/>
      <c r="I85" s="272"/>
      <c r="J85" s="272"/>
      <c r="K85" s="272"/>
      <c r="L85" s="272"/>
      <c r="M85" s="93"/>
      <c r="N85" s="93"/>
      <c r="O85" s="93"/>
      <c r="P85" s="93"/>
    </row>
    <row r="86" spans="1:16" s="49" customFormat="1" ht="9">
      <c r="A86" s="272"/>
      <c r="B86" s="272"/>
      <c r="C86" s="272"/>
      <c r="D86" s="272"/>
      <c r="E86" s="272"/>
      <c r="F86" s="272"/>
      <c r="G86" s="272"/>
      <c r="H86" s="272"/>
      <c r="I86" s="272"/>
      <c r="J86" s="272"/>
      <c r="K86" s="272"/>
      <c r="L86" s="272"/>
      <c r="M86" s="93"/>
      <c r="N86" s="93"/>
      <c r="O86" s="93"/>
      <c r="P86" s="93"/>
    </row>
    <row r="87" spans="1:16" s="49" customFormat="1" ht="9">
      <c r="A87" s="272"/>
      <c r="B87" s="272"/>
      <c r="C87" s="272"/>
      <c r="D87" s="272"/>
      <c r="E87" s="272"/>
      <c r="F87" s="272"/>
      <c r="G87" s="272"/>
      <c r="H87" s="272"/>
      <c r="I87" s="272"/>
      <c r="J87" s="272"/>
      <c r="K87" s="272"/>
      <c r="L87" s="272"/>
      <c r="M87" s="93"/>
      <c r="N87" s="93"/>
      <c r="O87" s="93"/>
      <c r="P87" s="93"/>
    </row>
    <row r="88" spans="1:16" s="49" customFormat="1" ht="9">
      <c r="A88" s="272"/>
      <c r="B88" s="272"/>
      <c r="C88" s="272"/>
      <c r="D88" s="272"/>
      <c r="E88" s="272"/>
      <c r="F88" s="272"/>
      <c r="G88" s="272"/>
      <c r="H88" s="272"/>
      <c r="I88" s="272"/>
      <c r="J88" s="272"/>
      <c r="K88" s="272"/>
      <c r="L88" s="272"/>
      <c r="M88" s="93"/>
      <c r="N88" s="93"/>
      <c r="O88" s="93"/>
      <c r="P88" s="93"/>
    </row>
    <row r="89" spans="1:16" s="49" customFormat="1" ht="9">
      <c r="A89" s="272"/>
      <c r="B89" s="272"/>
      <c r="C89" s="272"/>
      <c r="D89" s="272"/>
      <c r="E89" s="272"/>
      <c r="F89" s="272"/>
      <c r="G89" s="272"/>
      <c r="H89" s="272"/>
      <c r="I89" s="272"/>
      <c r="J89" s="272"/>
      <c r="K89" s="272"/>
      <c r="L89" s="272"/>
      <c r="M89" s="93"/>
      <c r="N89" s="93"/>
      <c r="O89" s="93"/>
      <c r="P89" s="93"/>
    </row>
    <row r="90" spans="1:16" s="49" customFormat="1" ht="9">
      <c r="A90" s="272"/>
      <c r="B90" s="272"/>
      <c r="C90" s="272"/>
      <c r="D90" s="272"/>
      <c r="E90" s="272"/>
      <c r="F90" s="272"/>
      <c r="G90" s="272"/>
      <c r="H90" s="272"/>
      <c r="I90" s="272"/>
      <c r="J90" s="272"/>
      <c r="K90" s="272"/>
      <c r="L90" s="272"/>
      <c r="M90" s="93"/>
      <c r="N90" s="93"/>
      <c r="O90" s="93"/>
      <c r="P90" s="93"/>
    </row>
    <row r="91" spans="1:16" s="49" customFormat="1" ht="9">
      <c r="A91" s="272"/>
      <c r="B91" s="272"/>
      <c r="C91" s="272"/>
      <c r="D91" s="272"/>
      <c r="E91" s="272"/>
      <c r="F91" s="272"/>
      <c r="G91" s="272"/>
      <c r="H91" s="272"/>
      <c r="I91" s="272"/>
      <c r="J91" s="272"/>
      <c r="K91" s="272"/>
      <c r="L91" s="272"/>
      <c r="M91" s="93"/>
      <c r="N91" s="93"/>
      <c r="O91" s="93"/>
      <c r="P91" s="93"/>
    </row>
    <row r="92" spans="1:16" s="49" customFormat="1" ht="9">
      <c r="A92" s="272"/>
      <c r="B92" s="272"/>
      <c r="C92" s="272"/>
      <c r="D92" s="272"/>
      <c r="E92" s="272"/>
      <c r="F92" s="272"/>
      <c r="G92" s="272"/>
      <c r="H92" s="272"/>
      <c r="I92" s="272"/>
      <c r="J92" s="272"/>
      <c r="K92" s="272"/>
      <c r="L92" s="272"/>
      <c r="M92" s="93"/>
      <c r="N92" s="93"/>
      <c r="O92" s="93"/>
      <c r="P92" s="93"/>
    </row>
    <row r="93" spans="1:16" s="49" customFormat="1" ht="9">
      <c r="A93" s="272"/>
      <c r="B93" s="272"/>
      <c r="C93" s="272"/>
      <c r="D93" s="272"/>
      <c r="E93" s="272"/>
      <c r="F93" s="272"/>
      <c r="G93" s="272"/>
      <c r="H93" s="272"/>
      <c r="I93" s="272"/>
      <c r="J93" s="272"/>
      <c r="K93" s="272"/>
      <c r="L93" s="272"/>
      <c r="M93" s="93"/>
      <c r="N93" s="93"/>
      <c r="O93" s="93"/>
      <c r="P93" s="93"/>
    </row>
    <row r="94" spans="1:16" s="49" customFormat="1" ht="9">
      <c r="A94" s="272"/>
      <c r="B94" s="272"/>
      <c r="C94" s="272"/>
      <c r="D94" s="272"/>
      <c r="E94" s="272"/>
      <c r="F94" s="272"/>
      <c r="G94" s="272"/>
      <c r="H94" s="272"/>
      <c r="I94" s="272"/>
      <c r="J94" s="272"/>
      <c r="K94" s="272"/>
      <c r="L94" s="272"/>
      <c r="M94" s="93"/>
      <c r="N94" s="93"/>
      <c r="O94" s="93"/>
      <c r="P94" s="93"/>
    </row>
    <row r="95" spans="1:16" s="49" customFormat="1" ht="9">
      <c r="A95" s="272"/>
      <c r="B95" s="272"/>
      <c r="C95" s="272"/>
      <c r="D95" s="272"/>
      <c r="E95" s="272"/>
      <c r="F95" s="272"/>
      <c r="G95" s="272"/>
      <c r="H95" s="272"/>
      <c r="I95" s="272"/>
      <c r="J95" s="272"/>
      <c r="K95" s="272"/>
      <c r="L95" s="272"/>
      <c r="M95" s="93"/>
      <c r="N95" s="93"/>
      <c r="O95" s="93"/>
      <c r="P95" s="93"/>
    </row>
    <row r="96" spans="1:16" s="49" customFormat="1" ht="9">
      <c r="A96" s="272"/>
      <c r="B96" s="272"/>
      <c r="C96" s="272"/>
      <c r="D96" s="272"/>
      <c r="E96" s="272"/>
      <c r="F96" s="272"/>
      <c r="G96" s="272"/>
      <c r="H96" s="272"/>
      <c r="I96" s="272"/>
      <c r="J96" s="272"/>
      <c r="K96" s="272"/>
      <c r="L96" s="272"/>
      <c r="M96" s="93"/>
      <c r="N96" s="93"/>
      <c r="O96" s="93"/>
      <c r="P96" s="93"/>
    </row>
    <row r="97" spans="1:16" s="49" customFormat="1" ht="9">
      <c r="A97" s="272"/>
      <c r="B97" s="272"/>
      <c r="C97" s="272"/>
      <c r="D97" s="272"/>
      <c r="E97" s="272"/>
      <c r="F97" s="272"/>
      <c r="G97" s="272"/>
      <c r="H97" s="272"/>
      <c r="I97" s="272"/>
      <c r="J97" s="272"/>
      <c r="K97" s="272"/>
      <c r="L97" s="272"/>
      <c r="M97" s="93"/>
      <c r="N97" s="93"/>
      <c r="O97" s="93"/>
      <c r="P97" s="93"/>
    </row>
    <row r="98" spans="1:16" s="49" customFormat="1" ht="9">
      <c r="A98" s="272"/>
      <c r="B98" s="272"/>
      <c r="C98" s="272"/>
      <c r="D98" s="272"/>
      <c r="E98" s="272"/>
      <c r="F98" s="272"/>
      <c r="G98" s="272"/>
      <c r="H98" s="272"/>
      <c r="I98" s="272"/>
      <c r="J98" s="272"/>
      <c r="K98" s="272"/>
      <c r="L98" s="272"/>
      <c r="M98" s="93"/>
      <c r="N98" s="93"/>
      <c r="O98" s="93"/>
      <c r="P98" s="93"/>
    </row>
    <row r="99" spans="1:16" s="49" customFormat="1" ht="9">
      <c r="A99" s="272"/>
      <c r="B99" s="272"/>
      <c r="C99" s="272"/>
      <c r="D99" s="272"/>
      <c r="E99" s="272"/>
      <c r="F99" s="272"/>
      <c r="G99" s="272"/>
      <c r="H99" s="272"/>
      <c r="I99" s="272"/>
      <c r="J99" s="272"/>
      <c r="K99" s="272"/>
      <c r="L99" s="272"/>
      <c r="M99" s="93"/>
      <c r="N99" s="93"/>
      <c r="O99" s="93"/>
      <c r="P99" s="93"/>
    </row>
    <row r="100" spans="1:16" s="49" customFormat="1" ht="9">
      <c r="A100" s="272"/>
      <c r="B100" s="272"/>
      <c r="C100" s="272"/>
      <c r="D100" s="272"/>
      <c r="E100" s="272"/>
      <c r="F100" s="272"/>
      <c r="G100" s="272"/>
      <c r="H100" s="272"/>
      <c r="I100" s="272"/>
      <c r="J100" s="272"/>
      <c r="K100" s="272"/>
      <c r="L100" s="272"/>
      <c r="M100" s="93"/>
      <c r="N100" s="93"/>
      <c r="O100" s="93"/>
      <c r="P100" s="93"/>
    </row>
    <row r="101" spans="1:16" s="49" customFormat="1" ht="9">
      <c r="A101" s="272"/>
      <c r="B101" s="272"/>
      <c r="C101" s="272"/>
      <c r="D101" s="272"/>
      <c r="E101" s="272"/>
      <c r="F101" s="272"/>
      <c r="G101" s="272"/>
      <c r="H101" s="272"/>
      <c r="I101" s="272"/>
      <c r="J101" s="272"/>
      <c r="K101" s="272"/>
      <c r="L101" s="272"/>
      <c r="M101" s="93"/>
      <c r="N101" s="93"/>
      <c r="O101" s="93"/>
      <c r="P101" s="93"/>
    </row>
    <row r="102" spans="1:16" s="49" customFormat="1" ht="9">
      <c r="A102" s="272"/>
      <c r="B102" s="272"/>
      <c r="C102" s="272"/>
      <c r="D102" s="272"/>
      <c r="E102" s="272"/>
      <c r="F102" s="272"/>
      <c r="G102" s="272"/>
      <c r="H102" s="272"/>
      <c r="I102" s="272"/>
      <c r="J102" s="272"/>
      <c r="K102" s="272"/>
      <c r="L102" s="272"/>
      <c r="M102" s="93"/>
      <c r="N102" s="93"/>
      <c r="O102" s="93"/>
      <c r="P102" s="93"/>
    </row>
    <row r="103" spans="1:16" s="49" customFormat="1" ht="9">
      <c r="A103" s="272"/>
      <c r="B103" s="272"/>
      <c r="C103" s="272"/>
      <c r="D103" s="272"/>
      <c r="E103" s="272"/>
      <c r="F103" s="272"/>
      <c r="G103" s="272"/>
      <c r="H103" s="272"/>
      <c r="I103" s="272"/>
      <c r="J103" s="272"/>
      <c r="K103" s="272"/>
      <c r="L103" s="272"/>
      <c r="M103" s="93"/>
      <c r="N103" s="93"/>
      <c r="O103" s="93"/>
      <c r="P103" s="93"/>
    </row>
    <row r="104" spans="1:16" s="49" customFormat="1" ht="9">
      <c r="A104" s="272"/>
      <c r="B104" s="272"/>
      <c r="C104" s="272"/>
      <c r="D104" s="272"/>
      <c r="E104" s="272"/>
      <c r="F104" s="272"/>
      <c r="G104" s="272"/>
      <c r="H104" s="272"/>
      <c r="I104" s="272"/>
      <c r="J104" s="272"/>
      <c r="K104" s="272"/>
      <c r="L104" s="272"/>
      <c r="M104" s="93"/>
      <c r="N104" s="93"/>
      <c r="O104" s="93"/>
      <c r="P104" s="93"/>
    </row>
    <row r="105" spans="1:16" s="49" customFormat="1" ht="9">
      <c r="A105" s="272"/>
      <c r="B105" s="272"/>
      <c r="C105" s="272"/>
      <c r="D105" s="272"/>
      <c r="E105" s="272"/>
      <c r="F105" s="272"/>
      <c r="G105" s="272"/>
      <c r="H105" s="272"/>
      <c r="I105" s="272"/>
      <c r="J105" s="272"/>
      <c r="K105" s="272"/>
      <c r="L105" s="272"/>
      <c r="M105" s="93"/>
      <c r="N105" s="93"/>
      <c r="O105" s="93"/>
      <c r="P105" s="93"/>
    </row>
    <row r="106" spans="1:16" s="49" customFormat="1" ht="9">
      <c r="A106" s="272"/>
      <c r="B106" s="272"/>
      <c r="C106" s="272"/>
      <c r="D106" s="272"/>
      <c r="E106" s="272"/>
      <c r="F106" s="272"/>
      <c r="G106" s="272"/>
      <c r="H106" s="272"/>
      <c r="I106" s="272"/>
      <c r="J106" s="272"/>
      <c r="K106" s="272"/>
      <c r="L106" s="272"/>
      <c r="M106" s="93"/>
      <c r="N106" s="93"/>
      <c r="O106" s="93"/>
      <c r="P106" s="93"/>
    </row>
    <row r="107" spans="1:16" s="49" customFormat="1" ht="9">
      <c r="A107" s="272"/>
      <c r="B107" s="272"/>
      <c r="C107" s="272"/>
      <c r="D107" s="272"/>
      <c r="E107" s="272"/>
      <c r="F107" s="272"/>
      <c r="G107" s="272"/>
      <c r="H107" s="272"/>
      <c r="I107" s="272"/>
      <c r="J107" s="272"/>
      <c r="K107" s="272"/>
      <c r="L107" s="272"/>
      <c r="M107" s="93"/>
      <c r="N107" s="93"/>
      <c r="O107" s="93"/>
      <c r="P107" s="93"/>
    </row>
    <row r="108" spans="1:16" s="49" customFormat="1" ht="9">
      <c r="A108" s="272"/>
      <c r="B108" s="272"/>
      <c r="C108" s="272"/>
      <c r="D108" s="272"/>
      <c r="E108" s="272"/>
      <c r="F108" s="272"/>
      <c r="G108" s="272"/>
      <c r="H108" s="272"/>
      <c r="I108" s="272"/>
      <c r="J108" s="272"/>
      <c r="K108" s="272"/>
      <c r="L108" s="272"/>
      <c r="M108" s="93"/>
      <c r="N108" s="93"/>
      <c r="O108" s="93"/>
      <c r="P108" s="93"/>
    </row>
    <row r="109" spans="1:16" s="49" customFormat="1" ht="9">
      <c r="A109" s="272"/>
      <c r="B109" s="272"/>
      <c r="C109" s="272"/>
      <c r="D109" s="272"/>
      <c r="E109" s="272"/>
      <c r="F109" s="272"/>
      <c r="G109" s="272"/>
      <c r="H109" s="272"/>
      <c r="I109" s="272"/>
      <c r="J109" s="272"/>
      <c r="K109" s="272"/>
      <c r="L109" s="272"/>
      <c r="M109" s="93"/>
      <c r="N109" s="93"/>
      <c r="O109" s="93"/>
      <c r="P109" s="93"/>
    </row>
    <row r="110" spans="1:16" s="49" customFormat="1" ht="9">
      <c r="A110" s="272"/>
      <c r="B110" s="272"/>
      <c r="C110" s="272"/>
      <c r="D110" s="272"/>
      <c r="E110" s="272"/>
      <c r="F110" s="272"/>
      <c r="G110" s="272"/>
      <c r="H110" s="272"/>
      <c r="I110" s="272"/>
      <c r="J110" s="272"/>
      <c r="K110" s="272"/>
      <c r="L110" s="272"/>
      <c r="M110" s="93"/>
      <c r="N110" s="93"/>
      <c r="O110" s="93"/>
      <c r="P110" s="93"/>
    </row>
    <row r="111" spans="1:16" s="49" customFormat="1" ht="9">
      <c r="A111" s="272"/>
      <c r="B111" s="272"/>
      <c r="C111" s="272"/>
      <c r="D111" s="272"/>
      <c r="E111" s="272"/>
      <c r="F111" s="272"/>
      <c r="G111" s="272"/>
      <c r="H111" s="272"/>
      <c r="I111" s="272"/>
      <c r="J111" s="272"/>
      <c r="K111" s="272"/>
      <c r="L111" s="272"/>
      <c r="M111" s="93"/>
      <c r="N111" s="93"/>
      <c r="O111" s="93"/>
      <c r="P111" s="93"/>
    </row>
    <row r="112" spans="1:16" s="49" customFormat="1" ht="9">
      <c r="A112" s="272"/>
      <c r="B112" s="272"/>
      <c r="C112" s="272"/>
      <c r="D112" s="272"/>
      <c r="E112" s="272"/>
      <c r="F112" s="272"/>
      <c r="G112" s="272"/>
      <c r="H112" s="272"/>
      <c r="I112" s="272"/>
      <c r="J112" s="272"/>
      <c r="K112" s="272"/>
      <c r="L112" s="272"/>
      <c r="M112" s="93"/>
      <c r="N112" s="93"/>
      <c r="O112" s="93"/>
      <c r="P112" s="93"/>
    </row>
    <row r="113" spans="1:16" s="49" customFormat="1" ht="9">
      <c r="A113" s="272"/>
      <c r="B113" s="272"/>
      <c r="C113" s="272"/>
      <c r="D113" s="272"/>
      <c r="E113" s="272"/>
      <c r="F113" s="272"/>
      <c r="G113" s="272"/>
      <c r="H113" s="272"/>
      <c r="I113" s="272"/>
      <c r="J113" s="272"/>
      <c r="K113" s="272"/>
      <c r="L113" s="272"/>
      <c r="M113" s="93"/>
      <c r="N113" s="93"/>
      <c r="O113" s="93"/>
      <c r="P113" s="93"/>
    </row>
    <row r="114" spans="1:16">
      <c r="A114" s="280"/>
      <c r="B114" s="280"/>
      <c r="C114" s="280"/>
      <c r="D114" s="280"/>
      <c r="E114" s="280"/>
      <c r="F114" s="280"/>
      <c r="G114" s="280"/>
      <c r="H114" s="280"/>
      <c r="I114" s="280"/>
      <c r="J114" s="280"/>
      <c r="K114" s="280"/>
      <c r="L114" s="280"/>
      <c r="M114" s="93"/>
      <c r="N114" s="93"/>
      <c r="O114" s="93"/>
      <c r="P114" s="93"/>
    </row>
    <row r="115" spans="1:16">
      <c r="A115" s="280"/>
      <c r="B115" s="280"/>
      <c r="C115" s="280"/>
      <c r="D115" s="280"/>
      <c r="E115" s="280"/>
      <c r="F115" s="280"/>
      <c r="G115" s="280"/>
      <c r="H115" s="280"/>
      <c r="I115" s="280"/>
      <c r="J115" s="280"/>
      <c r="K115" s="280"/>
      <c r="L115" s="280"/>
      <c r="M115" s="93"/>
      <c r="N115" s="93"/>
      <c r="O115" s="93"/>
      <c r="P115" s="93"/>
    </row>
    <row r="116" spans="1:16">
      <c r="A116" s="280"/>
      <c r="B116" s="280"/>
      <c r="C116" s="280"/>
      <c r="D116" s="280"/>
      <c r="E116" s="280"/>
      <c r="F116" s="280"/>
      <c r="G116" s="280"/>
      <c r="H116" s="280"/>
      <c r="I116" s="280"/>
      <c r="J116" s="280"/>
      <c r="K116" s="280"/>
      <c r="L116" s="280"/>
      <c r="M116" s="93"/>
      <c r="N116" s="93"/>
      <c r="O116" s="93"/>
      <c r="P116" s="93"/>
    </row>
    <row r="117" spans="1:16">
      <c r="A117" s="280"/>
      <c r="B117" s="280"/>
      <c r="C117" s="280"/>
      <c r="D117" s="280"/>
      <c r="E117" s="280"/>
      <c r="F117" s="280"/>
      <c r="G117" s="280"/>
      <c r="H117" s="280"/>
      <c r="I117" s="280"/>
      <c r="J117" s="280"/>
      <c r="K117" s="280"/>
      <c r="L117" s="280"/>
      <c r="M117" s="93"/>
      <c r="N117" s="93"/>
      <c r="O117" s="93"/>
      <c r="P117" s="93"/>
    </row>
    <row r="118" spans="1:16">
      <c r="A118" s="280"/>
      <c r="B118" s="280"/>
      <c r="C118" s="280"/>
      <c r="D118" s="280"/>
      <c r="E118" s="280"/>
      <c r="F118" s="280"/>
      <c r="G118" s="280"/>
      <c r="H118" s="280"/>
      <c r="I118" s="280"/>
      <c r="J118" s="280"/>
      <c r="K118" s="280"/>
      <c r="L118" s="280"/>
      <c r="M118" s="93"/>
      <c r="N118" s="93"/>
      <c r="O118" s="93"/>
      <c r="P118" s="93"/>
    </row>
    <row r="119" spans="1:16">
      <c r="A119" s="280"/>
      <c r="B119" s="280"/>
      <c r="C119" s="280"/>
      <c r="D119" s="280"/>
      <c r="E119" s="280"/>
      <c r="F119" s="280"/>
      <c r="G119" s="280"/>
      <c r="H119" s="280"/>
      <c r="I119" s="280"/>
      <c r="J119" s="280"/>
      <c r="K119" s="280"/>
      <c r="L119" s="280"/>
      <c r="M119" s="93"/>
      <c r="N119" s="93"/>
      <c r="O119" s="93"/>
      <c r="P119" s="93"/>
    </row>
    <row r="120" spans="1:16">
      <c r="A120" s="280"/>
      <c r="B120" s="280"/>
      <c r="C120" s="280"/>
      <c r="D120" s="280"/>
      <c r="E120" s="280"/>
      <c r="F120" s="280"/>
      <c r="G120" s="280"/>
      <c r="H120" s="280"/>
      <c r="I120" s="280"/>
      <c r="J120" s="280"/>
      <c r="K120" s="280"/>
      <c r="L120" s="280"/>
      <c r="M120" s="93"/>
      <c r="N120" s="93"/>
      <c r="O120" s="93"/>
      <c r="P120" s="93"/>
    </row>
    <row r="121" spans="1:16">
      <c r="A121" s="280"/>
      <c r="B121" s="280"/>
      <c r="C121" s="280"/>
      <c r="D121" s="280"/>
      <c r="E121" s="280"/>
      <c r="F121" s="280"/>
      <c r="G121" s="280"/>
      <c r="H121" s="280"/>
      <c r="I121" s="280"/>
      <c r="J121" s="280"/>
      <c r="K121" s="280"/>
      <c r="L121" s="280"/>
      <c r="M121" s="93"/>
      <c r="N121" s="93"/>
      <c r="O121" s="93"/>
      <c r="P121" s="93"/>
    </row>
    <row r="122" spans="1:16">
      <c r="A122" s="280"/>
      <c r="B122" s="280"/>
      <c r="C122" s="280"/>
      <c r="D122" s="280"/>
      <c r="E122" s="280"/>
      <c r="F122" s="280"/>
      <c r="G122" s="280"/>
      <c r="H122" s="280"/>
      <c r="I122" s="280"/>
      <c r="J122" s="280"/>
      <c r="K122" s="280"/>
      <c r="L122" s="280"/>
      <c r="M122" s="93"/>
      <c r="N122" s="93"/>
      <c r="O122" s="93"/>
      <c r="P122" s="93"/>
    </row>
    <row r="123" spans="1:16">
      <c r="A123" s="280"/>
      <c r="B123" s="280"/>
      <c r="C123" s="280"/>
      <c r="D123" s="280"/>
      <c r="E123" s="280"/>
      <c r="F123" s="280"/>
      <c r="G123" s="280"/>
      <c r="H123" s="280"/>
      <c r="I123" s="280"/>
      <c r="J123" s="280"/>
      <c r="K123" s="280"/>
      <c r="L123" s="280"/>
      <c r="M123" s="93"/>
      <c r="N123" s="93"/>
      <c r="O123" s="93"/>
      <c r="P123" s="93"/>
    </row>
    <row r="124" spans="1:16">
      <c r="A124" s="280"/>
      <c r="B124" s="280"/>
      <c r="C124" s="280"/>
      <c r="D124" s="280"/>
      <c r="E124" s="280"/>
      <c r="F124" s="280"/>
      <c r="G124" s="280"/>
      <c r="H124" s="280"/>
      <c r="I124" s="280"/>
      <c r="J124" s="280"/>
      <c r="K124" s="280"/>
      <c r="L124" s="280"/>
      <c r="M124" s="93"/>
      <c r="N124" s="93"/>
      <c r="O124" s="93"/>
      <c r="P124" s="93"/>
    </row>
    <row r="125" spans="1:16">
      <c r="A125" s="280"/>
      <c r="B125" s="280"/>
      <c r="C125" s="280"/>
      <c r="D125" s="280"/>
      <c r="E125" s="280"/>
      <c r="F125" s="280"/>
      <c r="G125" s="280"/>
      <c r="H125" s="280"/>
      <c r="I125" s="280"/>
      <c r="J125" s="280"/>
      <c r="K125" s="280"/>
      <c r="L125" s="280"/>
      <c r="M125" s="93"/>
      <c r="N125" s="93"/>
      <c r="O125" s="93"/>
      <c r="P125" s="93"/>
    </row>
    <row r="126" spans="1:16">
      <c r="A126" s="280"/>
      <c r="B126" s="280"/>
      <c r="C126" s="280"/>
      <c r="D126" s="280"/>
      <c r="E126" s="280"/>
      <c r="F126" s="280"/>
      <c r="G126" s="280"/>
      <c r="H126" s="280"/>
      <c r="I126" s="280"/>
      <c r="J126" s="280"/>
      <c r="K126" s="280"/>
      <c r="L126" s="280"/>
      <c r="M126" s="93"/>
      <c r="N126" s="93"/>
      <c r="O126" s="93"/>
      <c r="P126" s="93"/>
    </row>
    <row r="127" spans="1:16">
      <c r="A127" s="280"/>
      <c r="B127" s="280"/>
      <c r="C127" s="280"/>
      <c r="D127" s="280"/>
      <c r="E127" s="280"/>
      <c r="F127" s="280"/>
      <c r="G127" s="280"/>
      <c r="H127" s="280"/>
      <c r="I127" s="280"/>
      <c r="J127" s="280"/>
      <c r="K127" s="280"/>
      <c r="L127" s="280"/>
      <c r="M127" s="93"/>
      <c r="N127" s="93"/>
      <c r="O127" s="93"/>
      <c r="P127" s="93"/>
    </row>
    <row r="128" spans="1:16">
      <c r="A128" s="280"/>
      <c r="B128" s="280"/>
      <c r="C128" s="280"/>
      <c r="D128" s="280"/>
      <c r="E128" s="280"/>
      <c r="F128" s="280"/>
      <c r="G128" s="280"/>
      <c r="H128" s="280"/>
      <c r="I128" s="280"/>
      <c r="J128" s="280"/>
      <c r="K128" s="280"/>
      <c r="L128" s="280"/>
      <c r="M128" s="93"/>
      <c r="N128" s="93"/>
      <c r="O128" s="93"/>
      <c r="P128" s="93"/>
    </row>
    <row r="129" spans="1:16">
      <c r="A129" s="280"/>
      <c r="B129" s="280"/>
      <c r="C129" s="280"/>
      <c r="D129" s="280"/>
      <c r="E129" s="280"/>
      <c r="F129" s="280"/>
      <c r="G129" s="280"/>
      <c r="H129" s="280"/>
      <c r="I129" s="280"/>
      <c r="J129" s="280"/>
      <c r="K129" s="280"/>
      <c r="L129" s="280"/>
      <c r="M129" s="93"/>
      <c r="N129" s="93"/>
      <c r="O129" s="93"/>
      <c r="P129" s="93"/>
    </row>
    <row r="130" spans="1:16">
      <c r="A130" s="280"/>
      <c r="B130" s="280"/>
      <c r="C130" s="280"/>
      <c r="D130" s="280"/>
      <c r="E130" s="280"/>
      <c r="F130" s="280"/>
      <c r="G130" s="280"/>
      <c r="H130" s="280"/>
      <c r="I130" s="280"/>
      <c r="J130" s="280"/>
      <c r="K130" s="280"/>
      <c r="L130" s="280"/>
      <c r="M130" s="93"/>
      <c r="N130" s="93"/>
      <c r="O130" s="93"/>
      <c r="P130" s="93"/>
    </row>
    <row r="131" spans="1:16">
      <c r="A131" s="280"/>
      <c r="B131" s="280"/>
      <c r="C131" s="280"/>
      <c r="D131" s="280"/>
      <c r="E131" s="280"/>
      <c r="F131" s="280"/>
      <c r="G131" s="280"/>
      <c r="H131" s="280"/>
      <c r="I131" s="280"/>
      <c r="J131" s="280"/>
      <c r="K131" s="280"/>
      <c r="L131" s="280"/>
      <c r="M131" s="93"/>
      <c r="N131" s="93"/>
      <c r="O131" s="93"/>
      <c r="P131" s="93"/>
    </row>
    <row r="132" spans="1:16">
      <c r="A132" s="280"/>
      <c r="B132" s="280"/>
      <c r="C132" s="280"/>
      <c r="D132" s="280"/>
      <c r="E132" s="280"/>
      <c r="F132" s="280"/>
      <c r="G132" s="280"/>
      <c r="H132" s="280"/>
      <c r="I132" s="280"/>
      <c r="J132" s="280"/>
      <c r="K132" s="280"/>
      <c r="L132" s="280"/>
      <c r="M132" s="93"/>
      <c r="N132" s="93"/>
      <c r="O132" s="93"/>
      <c r="P132" s="93"/>
    </row>
    <row r="133" spans="1:16">
      <c r="A133" s="280"/>
      <c r="B133" s="280"/>
      <c r="C133" s="280"/>
      <c r="D133" s="280"/>
      <c r="E133" s="280"/>
      <c r="F133" s="280"/>
      <c r="G133" s="280"/>
      <c r="H133" s="280"/>
      <c r="I133" s="280"/>
      <c r="J133" s="280"/>
      <c r="K133" s="280"/>
      <c r="L133" s="280"/>
      <c r="M133" s="93"/>
      <c r="N133" s="93"/>
      <c r="O133" s="93"/>
      <c r="P133" s="93"/>
    </row>
    <row r="134" spans="1:16">
      <c r="A134" s="280"/>
      <c r="B134" s="280"/>
      <c r="C134" s="280"/>
      <c r="D134" s="280"/>
      <c r="E134" s="280"/>
      <c r="F134" s="280"/>
      <c r="G134" s="280"/>
      <c r="H134" s="280"/>
      <c r="I134" s="280"/>
      <c r="J134" s="280"/>
      <c r="K134" s="280"/>
      <c r="L134" s="280"/>
      <c r="M134" s="93"/>
      <c r="N134" s="93"/>
      <c r="O134" s="93"/>
      <c r="P134" s="93"/>
    </row>
    <row r="135" spans="1:16">
      <c r="A135" s="280"/>
      <c r="B135" s="280"/>
      <c r="C135" s="280"/>
      <c r="D135" s="280"/>
      <c r="E135" s="280"/>
      <c r="F135" s="280"/>
      <c r="G135" s="280"/>
      <c r="H135" s="280"/>
      <c r="I135" s="280"/>
      <c r="J135" s="280"/>
      <c r="K135" s="280"/>
      <c r="L135" s="280"/>
      <c r="M135" s="93"/>
      <c r="N135" s="93"/>
      <c r="O135" s="93"/>
      <c r="P135" s="93"/>
    </row>
    <row r="136" spans="1:16">
      <c r="A136" s="280"/>
      <c r="B136" s="280"/>
      <c r="C136" s="280"/>
      <c r="D136" s="280"/>
      <c r="E136" s="280"/>
      <c r="F136" s="280"/>
      <c r="G136" s="280"/>
      <c r="H136" s="280"/>
      <c r="I136" s="280"/>
      <c r="J136" s="280"/>
      <c r="K136" s="280"/>
      <c r="L136" s="280"/>
      <c r="M136" s="93"/>
      <c r="N136" s="93"/>
      <c r="O136" s="93"/>
      <c r="P136" s="93"/>
    </row>
    <row r="137" spans="1:16">
      <c r="A137" s="280"/>
      <c r="B137" s="280"/>
      <c r="C137" s="280"/>
      <c r="D137" s="280"/>
      <c r="E137" s="280"/>
      <c r="F137" s="280"/>
      <c r="G137" s="280"/>
      <c r="H137" s="280"/>
      <c r="I137" s="280"/>
      <c r="J137" s="280"/>
      <c r="K137" s="280"/>
      <c r="L137" s="280"/>
      <c r="M137" s="93"/>
      <c r="N137" s="93"/>
      <c r="O137" s="93"/>
      <c r="P137" s="93"/>
    </row>
    <row r="138" spans="1:16">
      <c r="A138" s="280"/>
      <c r="B138" s="280"/>
      <c r="C138" s="280"/>
      <c r="D138" s="280"/>
      <c r="E138" s="280"/>
      <c r="F138" s="280"/>
      <c r="G138" s="280"/>
      <c r="H138" s="280"/>
      <c r="I138" s="280"/>
      <c r="J138" s="280"/>
      <c r="K138" s="280"/>
      <c r="L138" s="280"/>
      <c r="M138" s="93"/>
      <c r="N138" s="93"/>
      <c r="O138" s="93"/>
      <c r="P138" s="93"/>
    </row>
    <row r="139" spans="1:16">
      <c r="A139" s="280"/>
      <c r="B139" s="280"/>
      <c r="C139" s="280"/>
      <c r="D139" s="280"/>
      <c r="E139" s="280"/>
      <c r="F139" s="280"/>
      <c r="G139" s="280"/>
      <c r="H139" s="280"/>
      <c r="I139" s="280"/>
      <c r="J139" s="280"/>
      <c r="K139" s="280"/>
      <c r="L139" s="280"/>
      <c r="M139" s="93"/>
      <c r="N139" s="93"/>
      <c r="O139" s="93"/>
      <c r="P139" s="93"/>
    </row>
    <row r="140" spans="1:16">
      <c r="A140" s="280"/>
      <c r="B140" s="280"/>
      <c r="C140" s="280"/>
      <c r="D140" s="280"/>
      <c r="E140" s="280"/>
      <c r="F140" s="280"/>
      <c r="G140" s="280"/>
      <c r="H140" s="280"/>
      <c r="I140" s="280"/>
      <c r="J140" s="280"/>
      <c r="K140" s="280"/>
      <c r="L140" s="280"/>
      <c r="M140" s="93"/>
      <c r="N140" s="93"/>
      <c r="O140" s="93"/>
      <c r="P140" s="93"/>
    </row>
    <row r="141" spans="1:16">
      <c r="A141" s="280"/>
      <c r="B141" s="280"/>
      <c r="C141" s="280"/>
      <c r="D141" s="280"/>
      <c r="E141" s="280"/>
      <c r="F141" s="280"/>
      <c r="G141" s="280"/>
      <c r="H141" s="280"/>
      <c r="I141" s="280"/>
      <c r="J141" s="280"/>
      <c r="K141" s="280"/>
      <c r="L141" s="280"/>
      <c r="M141" s="93"/>
      <c r="N141" s="93"/>
      <c r="O141" s="93"/>
      <c r="P141" s="93"/>
    </row>
    <row r="142" spans="1:16">
      <c r="A142" s="280"/>
      <c r="B142" s="280"/>
      <c r="C142" s="280"/>
      <c r="D142" s="280"/>
      <c r="E142" s="280"/>
      <c r="F142" s="280"/>
      <c r="G142" s="280"/>
      <c r="H142" s="280"/>
      <c r="I142" s="280"/>
      <c r="J142" s="280"/>
      <c r="K142" s="280"/>
      <c r="L142" s="280"/>
      <c r="M142" s="93"/>
      <c r="N142" s="93"/>
      <c r="O142" s="93"/>
      <c r="P142" s="93"/>
    </row>
    <row r="143" spans="1:16">
      <c r="A143" s="280"/>
      <c r="B143" s="280"/>
      <c r="C143" s="280"/>
      <c r="D143" s="280"/>
      <c r="E143" s="280"/>
      <c r="F143" s="280"/>
      <c r="G143" s="280"/>
      <c r="H143" s="280"/>
      <c r="I143" s="280"/>
      <c r="J143" s="280"/>
      <c r="K143" s="280"/>
      <c r="L143" s="280"/>
      <c r="M143" s="93"/>
      <c r="N143" s="93"/>
      <c r="O143" s="93"/>
      <c r="P143" s="93"/>
    </row>
    <row r="144" spans="1:16">
      <c r="A144" s="280"/>
      <c r="B144" s="280"/>
      <c r="C144" s="280"/>
      <c r="D144" s="280"/>
      <c r="E144" s="280"/>
      <c r="F144" s="280"/>
      <c r="G144" s="280"/>
      <c r="H144" s="280"/>
      <c r="I144" s="280"/>
      <c r="J144" s="280"/>
      <c r="K144" s="280"/>
      <c r="L144" s="280"/>
      <c r="M144" s="93"/>
      <c r="N144" s="93"/>
      <c r="O144" s="93"/>
      <c r="P144" s="93"/>
    </row>
    <row r="145" spans="1:16">
      <c r="A145" s="280"/>
      <c r="B145" s="280"/>
      <c r="C145" s="280"/>
      <c r="D145" s="280"/>
      <c r="E145" s="280"/>
      <c r="F145" s="280"/>
      <c r="G145" s="280"/>
      <c r="H145" s="280"/>
      <c r="I145" s="280"/>
      <c r="J145" s="280"/>
      <c r="K145" s="280"/>
      <c r="L145" s="280"/>
      <c r="M145" s="93"/>
      <c r="N145" s="93"/>
      <c r="O145" s="93"/>
      <c r="P145" s="93"/>
    </row>
    <row r="146" spans="1:16">
      <c r="A146" s="280"/>
      <c r="B146" s="280"/>
      <c r="C146" s="280"/>
      <c r="D146" s="280"/>
      <c r="E146" s="280"/>
      <c r="F146" s="280"/>
      <c r="G146" s="280"/>
      <c r="H146" s="280"/>
      <c r="I146" s="280"/>
      <c r="J146" s="280"/>
      <c r="K146" s="280"/>
      <c r="L146" s="280"/>
      <c r="M146" s="93"/>
      <c r="N146" s="93"/>
      <c r="O146" s="93"/>
      <c r="P146" s="93"/>
    </row>
    <row r="147" spans="1:16">
      <c r="A147" s="280"/>
      <c r="B147" s="280"/>
      <c r="C147" s="280"/>
      <c r="D147" s="280"/>
      <c r="E147" s="280"/>
      <c r="F147" s="280"/>
      <c r="G147" s="280"/>
      <c r="H147" s="280"/>
      <c r="I147" s="280"/>
      <c r="J147" s="280"/>
      <c r="K147" s="280"/>
      <c r="L147" s="280"/>
      <c r="M147" s="93"/>
      <c r="N147" s="93"/>
      <c r="O147" s="93"/>
      <c r="P147" s="93"/>
    </row>
    <row r="148" spans="1:16">
      <c r="A148" s="280"/>
      <c r="B148" s="280"/>
      <c r="C148" s="280"/>
      <c r="D148" s="280"/>
      <c r="E148" s="280"/>
      <c r="F148" s="280"/>
      <c r="G148" s="280"/>
      <c r="H148" s="280"/>
      <c r="I148" s="280"/>
      <c r="J148" s="280"/>
      <c r="K148" s="280"/>
      <c r="L148" s="280"/>
      <c r="M148" s="93"/>
      <c r="N148" s="93"/>
      <c r="O148" s="93"/>
      <c r="P148" s="93"/>
    </row>
    <row r="149" spans="1:16">
      <c r="A149" s="280"/>
      <c r="B149" s="280"/>
      <c r="C149" s="280"/>
      <c r="D149" s="280"/>
      <c r="E149" s="280"/>
      <c r="F149" s="280"/>
      <c r="G149" s="280"/>
      <c r="H149" s="280"/>
      <c r="I149" s="280"/>
      <c r="J149" s="280"/>
      <c r="K149" s="280"/>
      <c r="L149" s="280"/>
      <c r="M149" s="93"/>
      <c r="N149" s="93"/>
      <c r="O149" s="93"/>
      <c r="P149" s="93"/>
    </row>
    <row r="150" spans="1:16">
      <c r="M150" s="93"/>
      <c r="N150" s="93"/>
      <c r="O150" s="93"/>
      <c r="P150" s="93"/>
    </row>
    <row r="151" spans="1:16">
      <c r="M151" s="93"/>
      <c r="N151" s="93"/>
      <c r="O151" s="93"/>
      <c r="P151" s="93"/>
    </row>
    <row r="152" spans="1:16">
      <c r="M152" s="93"/>
      <c r="N152" s="93"/>
      <c r="O152" s="93"/>
      <c r="P152" s="93"/>
    </row>
    <row r="153" spans="1:16">
      <c r="M153" s="93"/>
      <c r="N153" s="93"/>
      <c r="O153" s="93"/>
      <c r="P153" s="93"/>
    </row>
    <row r="154" spans="1:16">
      <c r="M154" s="93"/>
      <c r="N154" s="93"/>
      <c r="O154" s="93"/>
      <c r="P154" s="93"/>
    </row>
    <row r="155" spans="1:16">
      <c r="M155" s="93"/>
      <c r="N155" s="93"/>
      <c r="O155" s="93"/>
      <c r="P155" s="93"/>
    </row>
    <row r="156" spans="1:16">
      <c r="M156" s="93"/>
      <c r="N156" s="93"/>
      <c r="O156" s="93"/>
      <c r="P156" s="93"/>
    </row>
  </sheetData>
  <mergeCells count="13">
    <mergeCell ref="A63:L63"/>
    <mergeCell ref="B19:L19"/>
    <mergeCell ref="B27:L27"/>
    <mergeCell ref="A59:H59"/>
    <mergeCell ref="A60:L60"/>
    <mergeCell ref="A61:L61"/>
    <mergeCell ref="A62:L62"/>
    <mergeCell ref="B17:L17"/>
    <mergeCell ref="A3:L3"/>
    <mergeCell ref="A5:L5"/>
    <mergeCell ref="A8:A10"/>
    <mergeCell ref="B8:F8"/>
    <mergeCell ref="H8:L8"/>
  </mergeCells>
  <pageMargins left="0.59055118110236227" right="0.59055118110236227" top="0.78740157480314965" bottom="0.78740157480314965" header="0" footer="0"/>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zoomScaleNormal="100" workbookViewId="0">
      <selection activeCell="A4" sqref="A4"/>
    </sheetView>
  </sheetViews>
  <sheetFormatPr defaultColWidth="9.08984375" defaultRowHeight="10"/>
  <cols>
    <col min="1" max="1" width="10.90625" style="36" customWidth="1"/>
    <col min="2" max="2" width="8.453125" style="36" bestFit="1" customWidth="1"/>
    <col min="3" max="3" width="8.08984375" style="37" bestFit="1" customWidth="1"/>
    <col min="4" max="4" width="7.54296875" style="37" bestFit="1" customWidth="1"/>
    <col min="5" max="5" width="6.453125" style="37" bestFit="1" customWidth="1"/>
    <col min="6" max="6" width="0.36328125" style="37" customWidth="1"/>
    <col min="7" max="7" width="7.08984375" style="37" customWidth="1"/>
    <col min="8" max="8" width="7.36328125" style="37" customWidth="1"/>
    <col min="9" max="9" width="7.54296875" style="37" customWidth="1"/>
    <col min="10" max="10" width="0.36328125" style="37" customWidth="1"/>
    <col min="11" max="11" width="4.6328125" style="37" customWidth="1"/>
    <col min="12" max="13" width="5.90625" style="37" bestFit="1" customWidth="1"/>
    <col min="14" max="14" width="0.36328125" style="37" customWidth="1"/>
    <col min="15" max="15" width="8.453125" style="37" bestFit="1" customWidth="1"/>
    <col min="16" max="16" width="7.90625" style="37" bestFit="1" customWidth="1"/>
    <col min="17" max="17" width="4.54296875" style="37" customWidth="1"/>
    <col min="18" max="18" width="9.08984375" style="37"/>
    <col min="19" max="19" width="7.36328125" style="37" bestFit="1" customWidth="1"/>
    <col min="20" max="16384" width="9.08984375" style="37"/>
  </cols>
  <sheetData>
    <row r="1" spans="1:17" ht="12.75" customHeight="1"/>
    <row r="2" spans="1:17" s="39" customFormat="1" ht="12.75" customHeight="1">
      <c r="A2" s="38"/>
      <c r="B2" s="38"/>
      <c r="C2" s="38"/>
      <c r="D2" s="38"/>
      <c r="E2" s="38"/>
      <c r="F2" s="38"/>
      <c r="G2" s="38"/>
      <c r="H2" s="38"/>
      <c r="I2" s="38"/>
      <c r="J2" s="38"/>
    </row>
    <row r="3" spans="1:17" s="40" customFormat="1" ht="25.25" customHeight="1">
      <c r="A3" s="697"/>
      <c r="B3" s="697"/>
      <c r="C3" s="697"/>
      <c r="D3" s="697"/>
      <c r="E3" s="697"/>
      <c r="F3" s="697"/>
      <c r="G3" s="697"/>
      <c r="H3" s="697"/>
      <c r="I3" s="697"/>
      <c r="J3" s="697"/>
    </row>
    <row r="4" spans="1:17" s="43" customFormat="1" ht="12" customHeight="1">
      <c r="A4" s="644" t="s">
        <v>39</v>
      </c>
      <c r="B4" s="42"/>
      <c r="C4" s="42"/>
      <c r="D4" s="42"/>
      <c r="E4" s="42"/>
      <c r="F4" s="42"/>
      <c r="G4" s="42"/>
      <c r="H4" s="42"/>
      <c r="I4" s="42"/>
      <c r="J4" s="42"/>
    </row>
    <row r="5" spans="1:17" s="44" customFormat="1" ht="12" customHeight="1">
      <c r="A5" s="687" t="s">
        <v>40</v>
      </c>
      <c r="B5" s="687"/>
      <c r="C5" s="687"/>
      <c r="D5" s="687"/>
      <c r="E5" s="687"/>
      <c r="F5" s="687"/>
      <c r="G5" s="687"/>
      <c r="H5" s="687"/>
      <c r="I5" s="687"/>
      <c r="J5" s="687"/>
      <c r="K5" s="687"/>
      <c r="L5" s="687"/>
      <c r="M5" s="687"/>
      <c r="N5" s="687"/>
      <c r="O5" s="687"/>
      <c r="P5" s="687"/>
      <c r="Q5" s="687"/>
    </row>
    <row r="6" spans="1:17" s="44" customFormat="1" ht="12" customHeight="1">
      <c r="A6" s="45" t="s">
        <v>41</v>
      </c>
      <c r="B6" s="46"/>
      <c r="C6" s="46"/>
      <c r="D6" s="46"/>
      <c r="E6" s="46"/>
      <c r="F6" s="46"/>
      <c r="G6" s="46"/>
      <c r="H6" s="46"/>
      <c r="I6" s="46"/>
      <c r="J6" s="46"/>
    </row>
    <row r="7" spans="1:17" s="48" customFormat="1" ht="6" customHeight="1">
      <c r="A7" s="47"/>
      <c r="B7" s="47"/>
      <c r="C7" s="47"/>
      <c r="D7" s="47"/>
      <c r="E7" s="47"/>
      <c r="F7" s="47"/>
      <c r="G7" s="47"/>
      <c r="H7" s="47"/>
      <c r="I7" s="47"/>
      <c r="J7" s="47"/>
    </row>
    <row r="8" spans="1:17" s="49" customFormat="1" ht="6.9" customHeight="1">
      <c r="A8" s="698" t="s">
        <v>42</v>
      </c>
      <c r="B8" s="700" t="s">
        <v>43</v>
      </c>
      <c r="C8" s="703" t="s">
        <v>44</v>
      </c>
      <c r="D8" s="703"/>
      <c r="E8" s="703"/>
      <c r="F8" s="316"/>
      <c r="G8" s="703" t="s">
        <v>45</v>
      </c>
      <c r="H8" s="703"/>
      <c r="I8" s="703"/>
      <c r="J8" s="703"/>
      <c r="K8" s="703"/>
      <c r="L8" s="703"/>
      <c r="M8" s="703"/>
      <c r="N8" s="316"/>
      <c r="O8" s="703" t="s">
        <v>46</v>
      </c>
      <c r="P8" s="703"/>
      <c r="Q8" s="703"/>
    </row>
    <row r="9" spans="1:17" s="49" customFormat="1" ht="6.9" customHeight="1">
      <c r="A9" s="693"/>
      <c r="B9" s="701"/>
      <c r="C9" s="704"/>
      <c r="D9" s="704"/>
      <c r="E9" s="704"/>
      <c r="F9" s="114"/>
      <c r="G9" s="704"/>
      <c r="H9" s="704"/>
      <c r="I9" s="704"/>
      <c r="J9" s="659"/>
      <c r="K9" s="704"/>
      <c r="L9" s="704"/>
      <c r="M9" s="704"/>
      <c r="N9" s="114"/>
      <c r="O9" s="704"/>
      <c r="P9" s="704"/>
      <c r="Q9" s="704"/>
    </row>
    <row r="10" spans="1:17" s="49" customFormat="1" ht="20.149999999999999" customHeight="1">
      <c r="A10" s="693"/>
      <c r="B10" s="701"/>
      <c r="C10" s="705" t="s">
        <v>7</v>
      </c>
      <c r="D10" s="705" t="s">
        <v>8</v>
      </c>
      <c r="E10" s="705" t="s">
        <v>47</v>
      </c>
      <c r="F10" s="114"/>
      <c r="G10" s="652" t="s">
        <v>48</v>
      </c>
      <c r="H10" s="706"/>
      <c r="I10" s="706"/>
      <c r="J10" s="316"/>
      <c r="K10" s="652" t="s">
        <v>49</v>
      </c>
      <c r="L10" s="652"/>
      <c r="M10" s="652"/>
      <c r="N10" s="114"/>
      <c r="O10" s="646" t="s">
        <v>50</v>
      </c>
      <c r="P10" s="646" t="s">
        <v>51</v>
      </c>
      <c r="Q10" s="646" t="s">
        <v>52</v>
      </c>
    </row>
    <row r="11" spans="1:17" s="49" customFormat="1" ht="53.25" customHeight="1">
      <c r="A11" s="699"/>
      <c r="B11" s="702"/>
      <c r="C11" s="658"/>
      <c r="D11" s="658"/>
      <c r="E11" s="658"/>
      <c r="F11" s="90"/>
      <c r="G11" s="91" t="s">
        <v>53</v>
      </c>
      <c r="H11" s="91" t="s">
        <v>54</v>
      </c>
      <c r="I11" s="91" t="s">
        <v>55</v>
      </c>
      <c r="J11" s="90"/>
      <c r="K11" s="91" t="s">
        <v>53</v>
      </c>
      <c r="L11" s="91" t="s">
        <v>54</v>
      </c>
      <c r="M11" s="91" t="s">
        <v>55</v>
      </c>
      <c r="N11" s="90"/>
      <c r="O11" s="658"/>
      <c r="P11" s="658"/>
      <c r="Q11" s="658"/>
    </row>
    <row r="12" spans="1:17" s="53" customFormat="1" ht="3" customHeight="1">
      <c r="A12" s="51"/>
      <c r="B12" s="51"/>
      <c r="C12" s="52"/>
      <c r="D12" s="52"/>
      <c r="E12" s="52"/>
      <c r="F12" s="52"/>
      <c r="G12" s="52"/>
      <c r="H12" s="52"/>
      <c r="I12" s="52"/>
      <c r="J12" s="52"/>
      <c r="K12" s="52"/>
      <c r="L12" s="52"/>
      <c r="M12" s="52"/>
      <c r="N12" s="52"/>
      <c r="O12" s="52"/>
      <c r="P12" s="52"/>
      <c r="Q12" s="52"/>
    </row>
    <row r="13" spans="1:17" s="54" customFormat="1" ht="9.9" customHeight="1">
      <c r="A13" s="51"/>
      <c r="B13" s="667" t="s">
        <v>56</v>
      </c>
      <c r="C13" s="667"/>
      <c r="D13" s="667"/>
      <c r="E13" s="667"/>
      <c r="F13" s="667"/>
      <c r="G13" s="667"/>
      <c r="H13" s="667"/>
      <c r="I13" s="667"/>
      <c r="J13" s="667"/>
      <c r="K13" s="667"/>
      <c r="L13" s="667"/>
      <c r="M13" s="667"/>
      <c r="N13" s="667"/>
      <c r="O13" s="667"/>
      <c r="P13" s="667"/>
      <c r="Q13" s="667"/>
    </row>
    <row r="14" spans="1:17" s="53" customFormat="1" ht="3" customHeight="1">
      <c r="A14" s="55"/>
      <c r="B14" s="55"/>
      <c r="C14" s="52"/>
      <c r="D14" s="52"/>
      <c r="E14" s="52"/>
      <c r="F14" s="52"/>
      <c r="G14" s="52"/>
      <c r="H14" s="52"/>
      <c r="I14" s="52"/>
      <c r="J14" s="52"/>
      <c r="K14" s="52"/>
      <c r="L14" s="52"/>
      <c r="M14" s="52"/>
      <c r="N14" s="52"/>
      <c r="O14" s="52"/>
      <c r="P14" s="52"/>
      <c r="Q14" s="52"/>
    </row>
    <row r="15" spans="1:17" s="53" customFormat="1" ht="9.9" customHeight="1">
      <c r="A15" s="51"/>
      <c r="B15" s="708" t="s">
        <v>57</v>
      </c>
      <c r="C15" s="708"/>
      <c r="D15" s="708"/>
      <c r="E15" s="708"/>
      <c r="F15" s="708"/>
      <c r="G15" s="708"/>
      <c r="H15" s="708"/>
      <c r="I15" s="708"/>
      <c r="J15" s="708"/>
      <c r="K15" s="708"/>
      <c r="L15" s="708"/>
      <c r="M15" s="708"/>
      <c r="N15" s="708"/>
      <c r="O15" s="708"/>
      <c r="P15" s="708"/>
      <c r="Q15" s="708"/>
    </row>
    <row r="16" spans="1:17" s="53" customFormat="1" ht="3" customHeight="1">
      <c r="A16" s="51"/>
      <c r="B16" s="51"/>
      <c r="C16" s="52"/>
      <c r="D16" s="52"/>
      <c r="E16" s="52"/>
      <c r="F16" s="52"/>
      <c r="G16" s="52"/>
      <c r="H16" s="52"/>
      <c r="I16" s="52"/>
      <c r="J16" s="52"/>
      <c r="K16" s="52"/>
      <c r="L16" s="52"/>
      <c r="M16" s="52"/>
      <c r="N16" s="52"/>
      <c r="O16" s="52"/>
      <c r="P16" s="52"/>
      <c r="Q16" s="52"/>
    </row>
    <row r="17" spans="1:22" s="53" customFormat="1" ht="20.149999999999999" customHeight="1">
      <c r="A17" s="56" t="s">
        <v>58</v>
      </c>
      <c r="B17" s="57">
        <v>3509245.71</v>
      </c>
      <c r="C17" s="57">
        <v>2542481.67</v>
      </c>
      <c r="D17" s="57">
        <v>966764.04</v>
      </c>
      <c r="E17" s="58">
        <v>27.549055264072692</v>
      </c>
      <c r="F17" s="59"/>
      <c r="G17" s="60">
        <v>404091.95</v>
      </c>
      <c r="H17" s="60">
        <v>1981237.21</v>
      </c>
      <c r="I17" s="60">
        <v>1123916.55</v>
      </c>
      <c r="J17" s="61"/>
      <c r="K17" s="62">
        <v>11.515065726189917</v>
      </c>
      <c r="L17" s="62">
        <v>56.457637159867033</v>
      </c>
      <c r="M17" s="62">
        <v>32.027297113943042</v>
      </c>
      <c r="N17" s="63"/>
      <c r="O17" s="60">
        <v>3050991.79</v>
      </c>
      <c r="P17" s="60">
        <v>458189.26</v>
      </c>
      <c r="Q17" s="64">
        <v>13.056630907728604</v>
      </c>
      <c r="R17" s="62"/>
      <c r="S17" s="65"/>
      <c r="T17" s="65"/>
      <c r="U17" s="65"/>
      <c r="V17" s="65"/>
    </row>
    <row r="18" spans="1:22" s="53" customFormat="1" ht="9.9" customHeight="1">
      <c r="A18" s="53" t="s">
        <v>59</v>
      </c>
      <c r="B18" s="57">
        <v>780963.05</v>
      </c>
      <c r="C18" s="57">
        <v>695955.86</v>
      </c>
      <c r="D18" s="57">
        <v>85007.19</v>
      </c>
      <c r="E18" s="62">
        <v>10.88491830695447</v>
      </c>
      <c r="F18" s="63"/>
      <c r="G18" s="57">
        <v>110426.39</v>
      </c>
      <c r="H18" s="57">
        <v>438917</v>
      </c>
      <c r="I18" s="57">
        <v>231619.66</v>
      </c>
      <c r="J18" s="61"/>
      <c r="K18" s="62">
        <v>14.139771401476676</v>
      </c>
      <c r="L18" s="62">
        <v>56.202018776688604</v>
      </c>
      <c r="M18" s="62">
        <v>29.658209821834721</v>
      </c>
      <c r="N18" s="63"/>
      <c r="O18" s="57">
        <v>633011.75</v>
      </c>
      <c r="P18" s="57">
        <v>147914.63</v>
      </c>
      <c r="Q18" s="64">
        <v>18.940029236978624</v>
      </c>
      <c r="R18" s="62"/>
      <c r="S18" s="65"/>
    </row>
    <row r="19" spans="1:22" s="53" customFormat="1" ht="50.15" customHeight="1">
      <c r="A19" s="151" t="s">
        <v>60</v>
      </c>
      <c r="B19" s="57">
        <v>4180896.45</v>
      </c>
      <c r="C19" s="57">
        <v>2353938.52</v>
      </c>
      <c r="D19" s="57">
        <v>1802829.7</v>
      </c>
      <c r="E19" s="62">
        <v>43.370945999004967</v>
      </c>
      <c r="F19" s="63"/>
      <c r="G19" s="57">
        <v>861303.26</v>
      </c>
      <c r="H19" s="57">
        <v>2230725.85</v>
      </c>
      <c r="I19" s="57">
        <v>1064739.05</v>
      </c>
      <c r="J19" s="61"/>
      <c r="K19" s="62">
        <v>20.720502429168398</v>
      </c>
      <c r="L19" s="62">
        <v>53.664908215642591</v>
      </c>
      <c r="M19" s="62">
        <v>25.614587911759973</v>
      </c>
      <c r="N19" s="63"/>
      <c r="O19" s="57">
        <v>3543625.12</v>
      </c>
      <c r="P19" s="57">
        <v>612976.24</v>
      </c>
      <c r="Q19" s="64">
        <v>14.746461855888612</v>
      </c>
      <c r="R19" s="62"/>
      <c r="S19" s="65"/>
    </row>
    <row r="20" spans="1:22" s="53" customFormat="1" ht="9.9" customHeight="1">
      <c r="A20" s="53" t="s">
        <v>61</v>
      </c>
      <c r="B20" s="57">
        <v>3722273.87</v>
      </c>
      <c r="C20" s="57">
        <v>1636025.05</v>
      </c>
      <c r="D20" s="57">
        <v>2086248.74</v>
      </c>
      <c r="E20" s="62">
        <v>56.047697125471252</v>
      </c>
      <c r="F20" s="63"/>
      <c r="G20" s="57">
        <v>594540.17000000004</v>
      </c>
      <c r="H20" s="57">
        <v>2100259.37</v>
      </c>
      <c r="I20" s="57">
        <v>1027474.33</v>
      </c>
      <c r="J20" s="61"/>
      <c r="K20" s="62">
        <v>15.972499701586971</v>
      </c>
      <c r="L20" s="62">
        <v>56.424096895892227</v>
      </c>
      <c r="M20" s="62">
        <v>27.603405551744757</v>
      </c>
      <c r="N20" s="63"/>
      <c r="O20" s="57">
        <v>3271052.28</v>
      </c>
      <c r="P20" s="57">
        <v>451096.43</v>
      </c>
      <c r="Q20" s="64">
        <v>12.118840672383747</v>
      </c>
      <c r="R20" s="62"/>
      <c r="S20" s="65"/>
    </row>
    <row r="21" spans="1:22" s="53" customFormat="1" ht="9.9" customHeight="1">
      <c r="A21" s="51" t="s">
        <v>43</v>
      </c>
      <c r="B21" s="67">
        <v>12193379.080000002</v>
      </c>
      <c r="C21" s="67">
        <v>7228401.0999999996</v>
      </c>
      <c r="D21" s="67">
        <v>4940849.67</v>
      </c>
      <c r="E21" s="68">
        <v>40.601099964020221</v>
      </c>
      <c r="F21" s="69"/>
      <c r="G21" s="67">
        <v>1970361.77</v>
      </c>
      <c r="H21" s="67">
        <v>6751139.4300000006</v>
      </c>
      <c r="I21" s="67">
        <v>3447749.59</v>
      </c>
      <c r="J21" s="70"/>
      <c r="K21" s="71">
        <v>16.191315367231933</v>
      </c>
      <c r="L21" s="71">
        <v>55.477034351556888</v>
      </c>
      <c r="M21" s="71">
        <v>28.331650445559848</v>
      </c>
      <c r="N21" s="71">
        <v>0</v>
      </c>
      <c r="O21" s="67">
        <v>10498680.939999999</v>
      </c>
      <c r="P21" s="67">
        <v>1670176.56</v>
      </c>
      <c r="Q21" s="68">
        <v>13.724563587081049</v>
      </c>
      <c r="R21" s="62"/>
      <c r="S21" s="72"/>
      <c r="T21" s="62"/>
    </row>
    <row r="22" spans="1:22" s="54" customFormat="1" ht="3" customHeight="1">
      <c r="A22" s="51"/>
      <c r="B22" s="51"/>
      <c r="C22" s="110"/>
      <c r="D22" s="110"/>
      <c r="E22" s="110"/>
      <c r="F22" s="110"/>
      <c r="G22" s="110"/>
      <c r="H22" s="110"/>
      <c r="I22" s="110"/>
      <c r="J22" s="110"/>
      <c r="K22" s="110"/>
      <c r="L22" s="110"/>
      <c r="M22" s="110"/>
      <c r="N22" s="110"/>
      <c r="O22" s="110"/>
      <c r="P22" s="110"/>
      <c r="Q22" s="110"/>
      <c r="R22" s="62"/>
    </row>
    <row r="23" spans="1:22" s="53" customFormat="1" ht="9.9" customHeight="1">
      <c r="A23" s="51"/>
      <c r="B23" s="667" t="s">
        <v>62</v>
      </c>
      <c r="C23" s="667"/>
      <c r="D23" s="667"/>
      <c r="E23" s="667"/>
      <c r="F23" s="667"/>
      <c r="G23" s="667"/>
      <c r="H23" s="667"/>
      <c r="I23" s="667"/>
      <c r="J23" s="667"/>
      <c r="K23" s="667"/>
      <c r="L23" s="667"/>
      <c r="M23" s="667"/>
      <c r="N23" s="667"/>
      <c r="O23" s="667"/>
      <c r="P23" s="667"/>
      <c r="Q23" s="667"/>
      <c r="R23" s="62"/>
    </row>
    <row r="24" spans="1:22" s="53" customFormat="1" ht="3" customHeight="1">
      <c r="A24" s="51"/>
      <c r="B24" s="51"/>
      <c r="C24" s="52"/>
      <c r="D24" s="52"/>
      <c r="E24" s="52"/>
      <c r="F24" s="52"/>
      <c r="G24" s="52"/>
      <c r="H24" s="52"/>
      <c r="I24" s="52"/>
      <c r="J24" s="52"/>
      <c r="K24" s="52"/>
      <c r="L24" s="52"/>
      <c r="M24" s="52"/>
      <c r="N24" s="52"/>
      <c r="O24" s="52"/>
      <c r="P24" s="52"/>
      <c r="Q24" s="52"/>
      <c r="R24" s="62"/>
    </row>
    <row r="25" spans="1:22" s="53" customFormat="1" ht="9.9" customHeight="1">
      <c r="A25" s="73" t="s">
        <v>33</v>
      </c>
      <c r="B25" s="60">
        <v>4349743.54</v>
      </c>
      <c r="C25" s="74">
        <v>2560782.56</v>
      </c>
      <c r="D25" s="74">
        <v>1766249.65</v>
      </c>
      <c r="E25" s="62">
        <v>40.818962380684468</v>
      </c>
      <c r="F25" s="75"/>
      <c r="G25" s="74">
        <v>704585.11</v>
      </c>
      <c r="H25" s="74">
        <v>2437693.14</v>
      </c>
      <c r="I25" s="74">
        <v>1184753.96</v>
      </c>
      <c r="J25" s="76"/>
      <c r="K25" s="64">
        <v>16.283334068363683</v>
      </c>
      <c r="L25" s="64">
        <v>56.336376104766742</v>
      </c>
      <c r="M25" s="64">
        <v>27.380289826869582</v>
      </c>
      <c r="N25" s="75"/>
      <c r="O25" s="74">
        <v>3705960.46</v>
      </c>
      <c r="P25" s="74">
        <v>620989.44999999995</v>
      </c>
      <c r="Q25" s="64">
        <v>14.351394208826562</v>
      </c>
      <c r="R25" s="62"/>
    </row>
    <row r="26" spans="1:22" s="53" customFormat="1" ht="9.9" customHeight="1">
      <c r="A26" s="73" t="s">
        <v>34</v>
      </c>
      <c r="B26" s="57">
        <v>2898754.73</v>
      </c>
      <c r="C26" s="74">
        <v>1656788.41</v>
      </c>
      <c r="D26" s="74">
        <v>1241841.2</v>
      </c>
      <c r="E26" s="62">
        <v>42.842355426018017</v>
      </c>
      <c r="F26" s="77"/>
      <c r="G26" s="74">
        <v>471652.1</v>
      </c>
      <c r="H26" s="74">
        <v>1603648.15</v>
      </c>
      <c r="I26" s="74">
        <v>823329.3</v>
      </c>
      <c r="J26" s="78"/>
      <c r="K26" s="64">
        <v>16.271554612319026</v>
      </c>
      <c r="L26" s="64">
        <v>55.324355497769162</v>
      </c>
      <c r="M26" s="64">
        <v>28.404087819968144</v>
      </c>
      <c r="N26" s="77"/>
      <c r="O26" s="74">
        <v>2408418.04</v>
      </c>
      <c r="P26" s="74">
        <v>490163.55000000005</v>
      </c>
      <c r="Q26" s="64">
        <v>16.910182256780303</v>
      </c>
      <c r="R26" s="62"/>
    </row>
    <row r="27" spans="1:22" s="53" customFormat="1" ht="9.9" customHeight="1">
      <c r="A27" s="73" t="s">
        <v>35</v>
      </c>
      <c r="B27" s="57">
        <v>2654822.44</v>
      </c>
      <c r="C27" s="74">
        <v>1560132.44</v>
      </c>
      <c r="D27" s="74">
        <v>1094593.43</v>
      </c>
      <c r="E27" s="62">
        <v>41.231881693306434</v>
      </c>
      <c r="F27" s="77"/>
      <c r="G27" s="74">
        <v>368108.98</v>
      </c>
      <c r="H27" s="74">
        <v>1441312.94</v>
      </c>
      <c r="I27" s="74">
        <v>845303.95</v>
      </c>
      <c r="J27" s="78"/>
      <c r="K27" s="64">
        <v>13.866176698688665</v>
      </c>
      <c r="L27" s="64">
        <v>54.29234544657524</v>
      </c>
      <c r="M27" s="64">
        <v>31.841477854736087</v>
      </c>
      <c r="N27" s="77"/>
      <c r="O27" s="74">
        <v>2285418.27</v>
      </c>
      <c r="P27" s="74">
        <v>369181.79</v>
      </c>
      <c r="Q27" s="64">
        <v>13.906588027486242</v>
      </c>
      <c r="R27" s="62"/>
    </row>
    <row r="28" spans="1:22" s="53" customFormat="1" ht="9.9" customHeight="1">
      <c r="A28" s="73" t="s">
        <v>63</v>
      </c>
      <c r="B28" s="60">
        <v>1652931.54</v>
      </c>
      <c r="C28" s="74">
        <v>1053115.44</v>
      </c>
      <c r="D28" s="74">
        <v>599444.94999999995</v>
      </c>
      <c r="E28" s="62">
        <v>36.273709186506643</v>
      </c>
      <c r="F28" s="77"/>
      <c r="G28" s="74">
        <v>312382.44</v>
      </c>
      <c r="H28" s="74">
        <v>908994.64</v>
      </c>
      <c r="I28" s="74">
        <v>431183.39</v>
      </c>
      <c r="J28" s="78"/>
      <c r="K28" s="64">
        <v>18.902936430661999</v>
      </c>
      <c r="L28" s="64">
        <v>55.00522979375053</v>
      </c>
      <c r="M28" s="64">
        <v>26.091838616560331</v>
      </c>
      <c r="N28" s="77"/>
      <c r="O28" s="74">
        <v>1503774.46</v>
      </c>
      <c r="P28" s="74">
        <v>148754.82999999999</v>
      </c>
      <c r="Q28" s="64">
        <v>9.0014761881107415</v>
      </c>
      <c r="R28" s="62"/>
    </row>
    <row r="29" spans="1:22" s="53" customFormat="1" ht="9.9" customHeight="1">
      <c r="A29" s="73" t="s">
        <v>64</v>
      </c>
      <c r="B29" s="57">
        <v>637126.82999999996</v>
      </c>
      <c r="C29" s="74">
        <v>397582.25</v>
      </c>
      <c r="D29" s="74">
        <v>238720.44</v>
      </c>
      <c r="E29" s="62">
        <v>37.516805091614494</v>
      </c>
      <c r="F29" s="77"/>
      <c r="G29" s="74">
        <v>113633.14</v>
      </c>
      <c r="H29" s="74">
        <v>359490.56</v>
      </c>
      <c r="I29" s="74">
        <v>163178.99</v>
      </c>
      <c r="J29" s="78"/>
      <c r="K29" s="64">
        <v>17.858346630594944</v>
      </c>
      <c r="L29" s="64">
        <v>56.496784572763637</v>
      </c>
      <c r="M29" s="64">
        <v>25.644868796641422</v>
      </c>
      <c r="N29" s="77"/>
      <c r="O29" s="74">
        <v>595109.71</v>
      </c>
      <c r="P29" s="74">
        <v>41086.94</v>
      </c>
      <c r="Q29" s="64">
        <v>6.4571375613703603</v>
      </c>
      <c r="R29" s="62"/>
    </row>
    <row r="30" spans="1:22" s="53" customFormat="1" ht="9.9" customHeight="1">
      <c r="A30" s="51" t="s">
        <v>50</v>
      </c>
      <c r="B30" s="79">
        <v>12193379.08</v>
      </c>
      <c r="C30" s="79">
        <v>7228401.0999999996</v>
      </c>
      <c r="D30" s="79">
        <v>4940849.67</v>
      </c>
      <c r="E30" s="80">
        <v>40.601099964020207</v>
      </c>
      <c r="F30" s="81"/>
      <c r="G30" s="79">
        <v>1970361.7699999998</v>
      </c>
      <c r="H30" s="79">
        <v>6751139.4299999997</v>
      </c>
      <c r="I30" s="79">
        <v>3447749.59</v>
      </c>
      <c r="J30" s="82"/>
      <c r="K30" s="68">
        <v>16.191315367231926</v>
      </c>
      <c r="L30" s="68">
        <v>55.477034351556874</v>
      </c>
      <c r="M30" s="68">
        <v>28.331650445559841</v>
      </c>
      <c r="N30" s="81"/>
      <c r="O30" s="79">
        <v>10498680.940000001</v>
      </c>
      <c r="P30" s="79">
        <v>1670176.56</v>
      </c>
      <c r="Q30" s="68">
        <v>13.724563587081045</v>
      </c>
      <c r="R30" s="62"/>
      <c r="S30" s="62"/>
      <c r="T30" s="62"/>
      <c r="U30" s="62"/>
    </row>
    <row r="31" spans="1:22" ht="3" customHeight="1">
      <c r="A31" s="83"/>
      <c r="B31" s="83"/>
      <c r="C31" s="83"/>
      <c r="D31" s="83"/>
      <c r="E31" s="83"/>
      <c r="F31" s="83"/>
      <c r="G31" s="83"/>
      <c r="H31" s="83"/>
      <c r="I31" s="83"/>
      <c r="J31" s="83"/>
      <c r="K31" s="83"/>
      <c r="L31" s="83"/>
      <c r="M31" s="83"/>
      <c r="N31" s="83"/>
      <c r="O31" s="83"/>
      <c r="P31" s="83"/>
      <c r="Q31" s="83"/>
      <c r="R31" s="62"/>
    </row>
    <row r="32" spans="1:22" s="54" customFormat="1" ht="9.9" customHeight="1">
      <c r="A32" s="51"/>
      <c r="B32" s="667" t="s">
        <v>65</v>
      </c>
      <c r="C32" s="667"/>
      <c r="D32" s="667"/>
      <c r="E32" s="667"/>
      <c r="F32" s="667"/>
      <c r="G32" s="667"/>
      <c r="H32" s="667"/>
      <c r="I32" s="667"/>
      <c r="J32" s="667"/>
      <c r="K32" s="667"/>
      <c r="L32" s="667"/>
      <c r="M32" s="667"/>
      <c r="N32" s="667"/>
      <c r="O32" s="667"/>
      <c r="P32" s="667"/>
      <c r="Q32" s="667"/>
      <c r="R32" s="62"/>
    </row>
    <row r="33" spans="1:22" s="53" customFormat="1" ht="3" customHeight="1">
      <c r="A33" s="55"/>
      <c r="B33" s="55"/>
      <c r="C33" s="52"/>
      <c r="D33" s="52"/>
      <c r="E33" s="52"/>
      <c r="F33" s="52"/>
      <c r="G33" s="52"/>
      <c r="H33" s="52"/>
      <c r="I33" s="52"/>
      <c r="J33" s="52"/>
      <c r="K33" s="52"/>
      <c r="L33" s="52"/>
      <c r="M33" s="52"/>
      <c r="N33" s="52"/>
      <c r="O33" s="52"/>
      <c r="P33" s="52"/>
      <c r="Q33" s="52"/>
      <c r="R33" s="62"/>
    </row>
    <row r="34" spans="1:22" s="53" customFormat="1" ht="9.9" customHeight="1">
      <c r="A34" s="51"/>
      <c r="B34" s="708" t="s">
        <v>57</v>
      </c>
      <c r="C34" s="708"/>
      <c r="D34" s="708"/>
      <c r="E34" s="708"/>
      <c r="F34" s="708"/>
      <c r="G34" s="708"/>
      <c r="H34" s="708"/>
      <c r="I34" s="708"/>
      <c r="J34" s="708"/>
      <c r="K34" s="708"/>
      <c r="L34" s="708"/>
      <c r="M34" s="708"/>
      <c r="N34" s="708"/>
      <c r="O34" s="708"/>
      <c r="P34" s="708"/>
      <c r="Q34" s="708"/>
      <c r="R34" s="62"/>
    </row>
    <row r="35" spans="1:22" s="53" customFormat="1" ht="3" customHeight="1">
      <c r="A35" s="51"/>
      <c r="B35" s="51"/>
      <c r="C35" s="52"/>
      <c r="D35" s="52"/>
      <c r="E35" s="52"/>
      <c r="F35" s="52"/>
      <c r="G35" s="52"/>
      <c r="H35" s="52"/>
      <c r="I35" s="52"/>
      <c r="J35" s="52"/>
      <c r="K35" s="52"/>
      <c r="L35" s="52"/>
      <c r="M35" s="52"/>
      <c r="N35" s="52"/>
      <c r="O35" s="52"/>
      <c r="P35" s="52"/>
      <c r="Q35" s="52"/>
      <c r="R35" s="62"/>
    </row>
    <row r="36" spans="1:22" s="53" customFormat="1" ht="20.149999999999999" customHeight="1">
      <c r="A36" s="56" t="s">
        <v>58</v>
      </c>
      <c r="B36" s="60">
        <v>490752.48</v>
      </c>
      <c r="C36" s="60">
        <v>371216.73</v>
      </c>
      <c r="D36" s="60">
        <v>119391.48</v>
      </c>
      <c r="E36" s="62">
        <v>24.335401969730594</v>
      </c>
      <c r="F36" s="63"/>
      <c r="G36" s="60">
        <v>20218.150000000001</v>
      </c>
      <c r="H36" s="60">
        <v>200673.36</v>
      </c>
      <c r="I36" s="60">
        <v>269716.7</v>
      </c>
      <c r="J36" s="61"/>
      <c r="K36" s="62">
        <v>4.1210378440262962</v>
      </c>
      <c r="L36" s="62">
        <v>40.902976328096912</v>
      </c>
      <c r="M36" s="62">
        <v>54.975985827876798</v>
      </c>
      <c r="N36" s="63"/>
      <c r="O36" s="60">
        <v>458615.78</v>
      </c>
      <c r="P36" s="60">
        <v>31980.43</v>
      </c>
      <c r="Q36" s="64">
        <v>6.5185272786201436</v>
      </c>
      <c r="R36" s="62"/>
    </row>
    <row r="37" spans="1:22" s="53" customFormat="1" ht="9.9" customHeight="1">
      <c r="A37" s="53" t="s">
        <v>59</v>
      </c>
      <c r="B37" s="57">
        <v>528686.72</v>
      </c>
      <c r="C37" s="57">
        <v>490639.46</v>
      </c>
      <c r="D37" s="57">
        <v>37969.33</v>
      </c>
      <c r="E37" s="62">
        <v>7.1828790436874872</v>
      </c>
      <c r="F37" s="63"/>
      <c r="G37" s="57">
        <v>27162.32</v>
      </c>
      <c r="H37" s="57">
        <v>264219.56</v>
      </c>
      <c r="I37" s="57">
        <v>237226.91</v>
      </c>
      <c r="J37" s="61"/>
      <c r="K37" s="62">
        <v>5.1384540919192805</v>
      </c>
      <c r="L37" s="62">
        <v>49.983951269520126</v>
      </c>
      <c r="M37" s="62">
        <v>44.877594638560588</v>
      </c>
      <c r="N37" s="63"/>
      <c r="O37" s="57">
        <v>468852.36</v>
      </c>
      <c r="P37" s="57">
        <v>59740.78</v>
      </c>
      <c r="Q37" s="64">
        <v>11.301510896177113</v>
      </c>
      <c r="R37" s="62"/>
    </row>
    <row r="38" spans="1:22" s="53" customFormat="1" ht="50.15" customHeight="1">
      <c r="A38" s="151" t="s">
        <v>60</v>
      </c>
      <c r="B38" s="57">
        <v>1873314.75</v>
      </c>
      <c r="C38" s="57">
        <v>1253704.3899999999</v>
      </c>
      <c r="D38" s="57">
        <v>619289.64</v>
      </c>
      <c r="E38" s="62">
        <v>33.064154507742884</v>
      </c>
      <c r="F38" s="63"/>
      <c r="G38" s="57">
        <v>122993.76</v>
      </c>
      <c r="H38" s="57">
        <v>839625.67</v>
      </c>
      <c r="I38" s="57">
        <v>910374.6</v>
      </c>
      <c r="J38" s="61"/>
      <c r="K38" s="62">
        <v>6.5666925804349745</v>
      </c>
      <c r="L38" s="62">
        <v>44.827994993662642</v>
      </c>
      <c r="M38" s="62">
        <v>48.605312425902397</v>
      </c>
      <c r="N38" s="63"/>
      <c r="O38" s="57">
        <v>1717480.38</v>
      </c>
      <c r="P38" s="57">
        <v>155450.07999999999</v>
      </c>
      <c r="Q38" s="64">
        <v>8.2995502126613836</v>
      </c>
      <c r="R38" s="62"/>
    </row>
    <row r="39" spans="1:22" s="53" customFormat="1" ht="9.9" customHeight="1">
      <c r="A39" s="53" t="s">
        <v>61</v>
      </c>
      <c r="B39" s="57">
        <v>1973346.62</v>
      </c>
      <c r="C39" s="57">
        <v>1232820.6499999999</v>
      </c>
      <c r="D39" s="57">
        <v>739270.86</v>
      </c>
      <c r="E39" s="62">
        <v>37.486640769524939</v>
      </c>
      <c r="F39" s="63"/>
      <c r="G39" s="57">
        <v>107019.35</v>
      </c>
      <c r="H39" s="57">
        <v>950222.05</v>
      </c>
      <c r="I39" s="57">
        <v>914850.11</v>
      </c>
      <c r="J39" s="61"/>
      <c r="K39" s="62">
        <v>5.4266929022984343</v>
      </c>
      <c r="L39" s="62">
        <v>48.183466395025462</v>
      </c>
      <c r="M39" s="62">
        <v>46.389840702676125</v>
      </c>
      <c r="N39" s="63"/>
      <c r="O39" s="57">
        <v>1873357.49</v>
      </c>
      <c r="P39" s="57">
        <v>98693.1</v>
      </c>
      <c r="Q39" s="64">
        <v>5.0044888637038962</v>
      </c>
      <c r="R39" s="62"/>
    </row>
    <row r="40" spans="1:22" s="53" customFormat="1" ht="9.9" customHeight="1">
      <c r="A40" s="84" t="s">
        <v>66</v>
      </c>
      <c r="B40" s="67">
        <v>4866100.57</v>
      </c>
      <c r="C40" s="67">
        <v>3348381.23</v>
      </c>
      <c r="D40" s="67">
        <v>1515921.31</v>
      </c>
      <c r="E40" s="68">
        <v>31.164206945072138</v>
      </c>
      <c r="F40" s="69"/>
      <c r="G40" s="67">
        <v>277393.57999999996</v>
      </c>
      <c r="H40" s="67">
        <v>2254740.64</v>
      </c>
      <c r="I40" s="67">
        <v>2332168.3199999998</v>
      </c>
      <c r="J40" s="70"/>
      <c r="K40" s="71">
        <v>5.7026383067036779</v>
      </c>
      <c r="L40" s="71">
        <v>46.352804363192433</v>
      </c>
      <c r="M40" s="71">
        <v>47.944557330103905</v>
      </c>
      <c r="N40" s="71">
        <v>0</v>
      </c>
      <c r="O40" s="67">
        <v>4518306.01</v>
      </c>
      <c r="P40" s="67">
        <v>345864.39</v>
      </c>
      <c r="Q40" s="68">
        <v>7.1102565507777822</v>
      </c>
      <c r="R40" s="62"/>
      <c r="S40" s="62"/>
      <c r="T40" s="62"/>
      <c r="U40" s="62"/>
      <c r="V40" s="62"/>
    </row>
    <row r="41" spans="1:22" s="53" customFormat="1" ht="3" customHeight="1">
      <c r="A41" s="51"/>
      <c r="B41" s="51"/>
      <c r="C41" s="110"/>
      <c r="D41" s="110"/>
      <c r="E41" s="110"/>
      <c r="F41" s="110"/>
      <c r="G41" s="110"/>
      <c r="H41" s="110"/>
      <c r="I41" s="110"/>
      <c r="J41" s="110"/>
      <c r="K41" s="110"/>
      <c r="L41" s="110"/>
      <c r="M41" s="110"/>
      <c r="N41" s="110"/>
      <c r="O41" s="110"/>
      <c r="P41" s="110"/>
      <c r="Q41" s="110"/>
      <c r="R41" s="62"/>
    </row>
    <row r="42" spans="1:22" s="53" customFormat="1" ht="9.9" customHeight="1">
      <c r="A42" s="51"/>
      <c r="B42" s="667" t="s">
        <v>62</v>
      </c>
      <c r="C42" s="667"/>
      <c r="D42" s="667"/>
      <c r="E42" s="667"/>
      <c r="F42" s="667"/>
      <c r="G42" s="667"/>
      <c r="H42" s="667"/>
      <c r="I42" s="667"/>
      <c r="J42" s="667"/>
      <c r="K42" s="667"/>
      <c r="L42" s="667"/>
      <c r="M42" s="667"/>
      <c r="N42" s="667"/>
      <c r="O42" s="667"/>
      <c r="P42" s="667"/>
      <c r="Q42" s="667"/>
      <c r="R42" s="62"/>
    </row>
    <row r="43" spans="1:22" s="53" customFormat="1" ht="3" customHeight="1">
      <c r="A43" s="51"/>
      <c r="B43" s="51"/>
      <c r="C43" s="52"/>
      <c r="D43" s="52"/>
      <c r="E43" s="52"/>
      <c r="F43" s="52"/>
      <c r="G43" s="52"/>
      <c r="H43" s="52"/>
      <c r="I43" s="52"/>
      <c r="J43" s="52"/>
      <c r="K43" s="52"/>
      <c r="L43" s="52"/>
      <c r="M43" s="52"/>
      <c r="N43" s="52"/>
      <c r="O43" s="52"/>
      <c r="P43" s="52"/>
      <c r="Q43" s="52"/>
      <c r="R43" s="62"/>
    </row>
    <row r="44" spans="1:22" s="53" customFormat="1" ht="9.9" customHeight="1">
      <c r="A44" s="73" t="s">
        <v>33</v>
      </c>
      <c r="B44" s="74">
        <v>1459266.76</v>
      </c>
      <c r="C44" s="74">
        <v>991962.78</v>
      </c>
      <c r="D44" s="74">
        <v>466799.57</v>
      </c>
      <c r="E44" s="62">
        <v>31.999699608370069</v>
      </c>
      <c r="F44" s="75"/>
      <c r="G44" s="74">
        <v>85039.11</v>
      </c>
      <c r="H44" s="74">
        <v>653951.68000000005</v>
      </c>
      <c r="I44" s="74">
        <v>719771.56</v>
      </c>
      <c r="J44" s="76"/>
      <c r="K44" s="64">
        <v>5.8295383069079065</v>
      </c>
      <c r="L44" s="64">
        <v>44.82921292834299</v>
      </c>
      <c r="M44" s="64">
        <v>49.34124876474911</v>
      </c>
      <c r="N44" s="75"/>
      <c r="O44" s="74">
        <v>1344961.28</v>
      </c>
      <c r="P44" s="74">
        <v>113783.42</v>
      </c>
      <c r="Q44" s="64">
        <v>7.7999970317303564</v>
      </c>
      <c r="R44" s="62"/>
    </row>
    <row r="45" spans="1:22" s="53" customFormat="1" ht="9.9" customHeight="1">
      <c r="A45" s="73" t="s">
        <v>34</v>
      </c>
      <c r="B45" s="74">
        <v>1113567.69</v>
      </c>
      <c r="C45" s="74">
        <v>760419.07</v>
      </c>
      <c r="D45" s="74">
        <v>352740.82</v>
      </c>
      <c r="E45" s="62">
        <v>31.688243815540286</v>
      </c>
      <c r="F45" s="77"/>
      <c r="G45" s="74">
        <v>56053.760000000002</v>
      </c>
      <c r="H45" s="74">
        <v>484039.62</v>
      </c>
      <c r="I45" s="74">
        <v>573066.51</v>
      </c>
      <c r="J45" s="78"/>
      <c r="K45" s="64">
        <v>5.035553338164207</v>
      </c>
      <c r="L45" s="64">
        <v>43.483386739707271</v>
      </c>
      <c r="M45" s="64">
        <v>51.481059922128537</v>
      </c>
      <c r="N45" s="77"/>
      <c r="O45" s="74">
        <v>1027420.85</v>
      </c>
      <c r="P45" s="74">
        <v>85717.08</v>
      </c>
      <c r="Q45" s="64">
        <v>7.7003385380693166</v>
      </c>
      <c r="R45" s="62"/>
    </row>
    <row r="46" spans="1:22" s="53" customFormat="1" ht="9.9" customHeight="1">
      <c r="A46" s="73" t="s">
        <v>35</v>
      </c>
      <c r="B46" s="74">
        <v>1032125.05</v>
      </c>
      <c r="C46" s="74">
        <v>696338.18</v>
      </c>
      <c r="D46" s="74">
        <v>335362.36</v>
      </c>
      <c r="E46" s="62">
        <v>32.505785060459495</v>
      </c>
      <c r="F46" s="77"/>
      <c r="G46" s="74">
        <v>53268.74</v>
      </c>
      <c r="H46" s="74">
        <v>478302.03</v>
      </c>
      <c r="I46" s="74">
        <v>500129.77</v>
      </c>
      <c r="J46" s="78"/>
      <c r="K46" s="64">
        <v>5.1631978403345604</v>
      </c>
      <c r="L46" s="64">
        <v>46.360548575461635</v>
      </c>
      <c r="M46" s="64">
        <v>48.476253584203803</v>
      </c>
      <c r="N46" s="77"/>
      <c r="O46" s="74">
        <v>946254.92</v>
      </c>
      <c r="P46" s="74">
        <v>85397.799999999988</v>
      </c>
      <c r="Q46" s="64">
        <v>8.2773825048109391</v>
      </c>
      <c r="R46" s="62"/>
    </row>
    <row r="47" spans="1:22" s="53" customFormat="1" ht="9.9" customHeight="1">
      <c r="A47" s="73" t="s">
        <v>63</v>
      </c>
      <c r="B47" s="74">
        <v>877752.09</v>
      </c>
      <c r="C47" s="74">
        <v>629418.17000000004</v>
      </c>
      <c r="D47" s="74">
        <v>248022.25</v>
      </c>
      <c r="E47" s="62">
        <v>28.26656310180012</v>
      </c>
      <c r="F47" s="77"/>
      <c r="G47" s="74">
        <v>59431.33</v>
      </c>
      <c r="H47" s="74">
        <v>444825.25</v>
      </c>
      <c r="I47" s="74">
        <v>373183.84</v>
      </c>
      <c r="J47" s="78"/>
      <c r="K47" s="64">
        <v>6.7732610266575133</v>
      </c>
      <c r="L47" s="64">
        <v>50.69577829569328</v>
      </c>
      <c r="M47" s="64">
        <v>42.530960677649205</v>
      </c>
      <c r="N47" s="77"/>
      <c r="O47" s="74">
        <v>833503.73</v>
      </c>
      <c r="P47" s="74">
        <v>43915.69</v>
      </c>
      <c r="Q47" s="64">
        <v>5.0049768621327022</v>
      </c>
      <c r="R47" s="62"/>
    </row>
    <row r="48" spans="1:22" s="53" customFormat="1" ht="9.9" customHeight="1">
      <c r="A48" s="73" t="s">
        <v>64</v>
      </c>
      <c r="B48" s="74">
        <v>383388.98</v>
      </c>
      <c r="C48" s="74">
        <v>270243.03000000003</v>
      </c>
      <c r="D48" s="74">
        <v>112996.31</v>
      </c>
      <c r="E48" s="62">
        <v>29.484527867102578</v>
      </c>
      <c r="F48" s="77"/>
      <c r="G48" s="74">
        <v>23600.639999999999</v>
      </c>
      <c r="H48" s="74">
        <v>193622.06</v>
      </c>
      <c r="I48" s="74">
        <v>166016.64000000001</v>
      </c>
      <c r="J48" s="78"/>
      <c r="K48" s="64">
        <v>6.1581986859699729</v>
      </c>
      <c r="L48" s="64">
        <v>50.522490723421029</v>
      </c>
      <c r="M48" s="64">
        <v>43.319310590608993</v>
      </c>
      <c r="N48" s="77"/>
      <c r="O48" s="74">
        <v>366165.23</v>
      </c>
      <c r="P48" s="74">
        <v>17050.400000000001</v>
      </c>
      <c r="Q48" s="64">
        <v>4.4490213348139056</v>
      </c>
      <c r="R48" s="62"/>
    </row>
    <row r="49" spans="1:20" s="53" customFormat="1" ht="9.9" customHeight="1">
      <c r="A49" s="51" t="s">
        <v>50</v>
      </c>
      <c r="B49" s="79">
        <v>4866100.57</v>
      </c>
      <c r="C49" s="79">
        <v>3348381.2300000004</v>
      </c>
      <c r="D49" s="79">
        <v>1515921.31</v>
      </c>
      <c r="E49" s="80">
        <v>31.164206945072131</v>
      </c>
      <c r="F49" s="81"/>
      <c r="G49" s="79">
        <v>277393.58</v>
      </c>
      <c r="H49" s="79">
        <v>2254740.64</v>
      </c>
      <c r="I49" s="79">
        <v>2332168.3200000003</v>
      </c>
      <c r="J49" s="82"/>
      <c r="K49" s="68">
        <v>5.7026383067036788</v>
      </c>
      <c r="L49" s="68">
        <v>46.352804363192426</v>
      </c>
      <c r="M49" s="68">
        <v>47.944557330103905</v>
      </c>
      <c r="N49" s="81"/>
      <c r="O49" s="79">
        <v>4518306.01</v>
      </c>
      <c r="P49" s="79">
        <v>345864.39</v>
      </c>
      <c r="Q49" s="68">
        <v>7.1102565507777813</v>
      </c>
      <c r="R49" s="62"/>
      <c r="S49" s="62"/>
      <c r="T49" s="62"/>
    </row>
    <row r="50" spans="1:20" ht="3" customHeight="1"/>
    <row r="51" spans="1:20" ht="3" customHeight="1">
      <c r="A51" s="85"/>
      <c r="B51" s="85"/>
      <c r="C51" s="86"/>
      <c r="D51" s="86"/>
      <c r="E51" s="86"/>
      <c r="F51" s="86"/>
      <c r="G51" s="87"/>
      <c r="H51" s="86"/>
      <c r="I51" s="86"/>
      <c r="J51" s="86"/>
      <c r="K51" s="86"/>
      <c r="L51" s="86"/>
      <c r="M51" s="86"/>
      <c r="N51" s="86"/>
      <c r="O51" s="86"/>
      <c r="P51" s="86"/>
      <c r="Q51" s="86"/>
    </row>
    <row r="52" spans="1:20" ht="3" customHeight="1">
      <c r="A52" s="51"/>
      <c r="B52" s="51"/>
      <c r="C52" s="52"/>
      <c r="D52" s="52"/>
      <c r="E52" s="52"/>
      <c r="F52" s="52"/>
      <c r="G52" s="74"/>
      <c r="H52" s="52"/>
      <c r="I52" s="52"/>
      <c r="J52" s="52"/>
      <c r="K52" s="52"/>
      <c r="L52" s="52"/>
      <c r="M52" s="52"/>
      <c r="N52" s="52"/>
      <c r="O52" s="52"/>
      <c r="P52" s="52"/>
      <c r="Q52" s="52"/>
    </row>
    <row r="53" spans="1:20" ht="9.9" customHeight="1">
      <c r="A53" s="693" t="s">
        <v>67</v>
      </c>
      <c r="B53" s="693"/>
      <c r="C53" s="693"/>
      <c r="D53" s="693"/>
      <c r="E53" s="693"/>
      <c r="F53" s="693"/>
      <c r="G53" s="693"/>
      <c r="H53" s="693"/>
      <c r="I53" s="693"/>
      <c r="J53" s="88"/>
      <c r="K53" s="53"/>
      <c r="L53" s="53"/>
      <c r="M53" s="53"/>
      <c r="N53" s="53"/>
      <c r="O53" s="53"/>
      <c r="P53" s="53"/>
      <c r="Q53" s="53"/>
    </row>
    <row r="54" spans="1:20" ht="9" customHeight="1">
      <c r="A54" s="707" t="s">
        <v>68</v>
      </c>
      <c r="B54" s="707"/>
      <c r="C54" s="707"/>
      <c r="D54" s="707"/>
      <c r="E54" s="707"/>
      <c r="F54" s="707"/>
      <c r="G54" s="707"/>
      <c r="H54" s="707"/>
      <c r="I54" s="707"/>
      <c r="J54" s="707"/>
      <c r="K54" s="707"/>
      <c r="L54" s="707"/>
      <c r="M54" s="707"/>
      <c r="N54" s="707"/>
      <c r="O54" s="707"/>
      <c r="P54" s="707"/>
      <c r="Q54" s="707"/>
    </row>
    <row r="55" spans="1:20" ht="16.5" customHeight="1">
      <c r="A55" s="707"/>
      <c r="B55" s="707"/>
      <c r="C55" s="707"/>
      <c r="D55" s="707"/>
      <c r="E55" s="707"/>
      <c r="F55" s="707"/>
      <c r="G55" s="707"/>
      <c r="H55" s="707"/>
      <c r="I55" s="707"/>
      <c r="J55" s="707"/>
      <c r="K55" s="707"/>
      <c r="L55" s="707"/>
      <c r="M55" s="707"/>
      <c r="N55" s="707"/>
      <c r="O55" s="707"/>
      <c r="P55" s="707"/>
      <c r="Q55" s="707"/>
    </row>
    <row r="56" spans="1:20" ht="11.25" customHeight="1">
      <c r="A56" s="707" t="s">
        <v>69</v>
      </c>
      <c r="B56" s="707"/>
      <c r="C56" s="707"/>
      <c r="D56" s="707"/>
      <c r="E56" s="707"/>
      <c r="F56" s="707"/>
      <c r="G56" s="707"/>
      <c r="H56" s="707"/>
      <c r="I56" s="707"/>
      <c r="J56" s="707"/>
      <c r="K56" s="707"/>
      <c r="L56" s="707"/>
      <c r="M56" s="707"/>
      <c r="N56" s="707"/>
      <c r="O56" s="707"/>
      <c r="P56" s="707"/>
      <c r="Q56" s="707"/>
    </row>
    <row r="57" spans="1:20" ht="8.25" customHeight="1">
      <c r="A57" s="707"/>
      <c r="B57" s="707"/>
      <c r="C57" s="707"/>
      <c r="D57" s="707"/>
      <c r="E57" s="707"/>
      <c r="F57" s="707"/>
      <c r="G57" s="707"/>
      <c r="H57" s="707"/>
      <c r="I57" s="707"/>
      <c r="J57" s="707"/>
      <c r="K57" s="707"/>
      <c r="L57" s="707"/>
      <c r="M57" s="707"/>
      <c r="N57" s="707"/>
      <c r="O57" s="707"/>
      <c r="P57" s="707"/>
      <c r="Q57" s="707"/>
    </row>
  </sheetData>
  <mergeCells count="24">
    <mergeCell ref="A54:Q55"/>
    <mergeCell ref="A56:Q57"/>
    <mergeCell ref="B15:Q15"/>
    <mergeCell ref="B23:Q23"/>
    <mergeCell ref="B32:Q32"/>
    <mergeCell ref="B34:Q34"/>
    <mergeCell ref="B42:Q42"/>
    <mergeCell ref="A53:I53"/>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s>
  <pageMargins left="0.59055118110236227" right="0.59055118110236227" top="0.78740157480314965" bottom="0.78740157480314965" header="0" footer="0"/>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zoomScaleNormal="100" workbookViewId="0">
      <selection activeCell="A4" sqref="A4"/>
    </sheetView>
  </sheetViews>
  <sheetFormatPr defaultColWidth="9.08984375" defaultRowHeight="10"/>
  <cols>
    <col min="1" max="1" width="11" style="36" customWidth="1"/>
    <col min="2" max="2" width="6.36328125" style="36" customWidth="1"/>
    <col min="3" max="5" width="6.6328125" style="37" customWidth="1"/>
    <col min="6" max="6" width="0.36328125" style="37" customWidth="1"/>
    <col min="7" max="9" width="6.6328125" style="37" customWidth="1"/>
    <col min="10" max="10" width="0.36328125" style="37" customWidth="1"/>
    <col min="11" max="13" width="4.453125" style="37" customWidth="1"/>
    <col min="14" max="14" width="0.36328125" style="37" customWidth="1"/>
    <col min="15" max="15" width="6.6328125" style="37" customWidth="1"/>
    <col min="16" max="16" width="6.54296875" style="37" customWidth="1"/>
    <col min="17" max="17" width="4.54296875" style="37" customWidth="1"/>
    <col min="18" max="16384" width="9.08984375" style="37"/>
  </cols>
  <sheetData>
    <row r="1" spans="1:17" ht="12.75" customHeight="1"/>
    <row r="2" spans="1:17" s="39" customFormat="1" ht="12.75" customHeight="1">
      <c r="A2" s="38"/>
      <c r="B2" s="38"/>
      <c r="C2" s="38"/>
      <c r="D2" s="38"/>
      <c r="E2" s="38"/>
      <c r="F2" s="38"/>
      <c r="G2" s="38"/>
      <c r="H2" s="38"/>
      <c r="I2" s="38"/>
      <c r="J2" s="38"/>
    </row>
    <row r="3" spans="1:17" s="40" customFormat="1" ht="25.25" customHeight="1">
      <c r="A3" s="697"/>
      <c r="B3" s="697"/>
      <c r="C3" s="697"/>
      <c r="D3" s="697"/>
      <c r="E3" s="697"/>
      <c r="F3" s="697"/>
      <c r="G3" s="697"/>
      <c r="H3" s="697"/>
      <c r="I3" s="697"/>
      <c r="J3" s="697"/>
    </row>
    <row r="4" spans="1:17" s="43" customFormat="1" ht="12" customHeight="1">
      <c r="A4" s="644" t="s">
        <v>70</v>
      </c>
      <c r="B4" s="42"/>
      <c r="C4" s="42"/>
      <c r="D4" s="42"/>
      <c r="E4" s="42"/>
      <c r="F4" s="42"/>
      <c r="G4" s="42"/>
      <c r="H4" s="42"/>
      <c r="I4" s="42"/>
      <c r="J4" s="42"/>
    </row>
    <row r="5" spans="1:17" s="48" customFormat="1" ht="24" customHeight="1">
      <c r="A5" s="709" t="s">
        <v>40</v>
      </c>
      <c r="B5" s="709"/>
      <c r="C5" s="709"/>
      <c r="D5" s="709"/>
      <c r="E5" s="709"/>
      <c r="F5" s="709"/>
      <c r="G5" s="709"/>
      <c r="H5" s="709"/>
      <c r="I5" s="709"/>
      <c r="J5" s="709"/>
      <c r="K5" s="709"/>
      <c r="L5" s="709"/>
      <c r="M5" s="709"/>
      <c r="N5" s="709"/>
      <c r="O5" s="709"/>
      <c r="P5" s="709"/>
      <c r="Q5" s="709"/>
    </row>
    <row r="6" spans="1:17" s="44" customFormat="1" ht="12" customHeight="1">
      <c r="A6" s="45" t="s">
        <v>41</v>
      </c>
      <c r="B6" s="46"/>
      <c r="C6" s="46"/>
      <c r="D6" s="46"/>
      <c r="E6" s="46"/>
      <c r="F6" s="46"/>
      <c r="G6" s="46"/>
      <c r="H6" s="46"/>
      <c r="I6" s="46"/>
      <c r="J6" s="46"/>
    </row>
    <row r="7" spans="1:17" s="48" customFormat="1" ht="6" customHeight="1">
      <c r="A7" s="47"/>
      <c r="B7" s="47"/>
      <c r="C7" s="47"/>
      <c r="D7" s="47"/>
      <c r="E7" s="47"/>
      <c r="F7" s="47"/>
      <c r="G7" s="47"/>
      <c r="H7" s="47"/>
      <c r="I7" s="47"/>
      <c r="J7" s="47"/>
    </row>
    <row r="8" spans="1:17" s="49" customFormat="1" ht="6.9" customHeight="1">
      <c r="A8" s="698" t="s">
        <v>42</v>
      </c>
      <c r="B8" s="700" t="s">
        <v>43</v>
      </c>
      <c r="C8" s="703" t="s">
        <v>44</v>
      </c>
      <c r="D8" s="703"/>
      <c r="E8" s="703"/>
      <c r="F8" s="316"/>
      <c r="G8" s="703" t="s">
        <v>45</v>
      </c>
      <c r="H8" s="703"/>
      <c r="I8" s="703"/>
      <c r="J8" s="703"/>
      <c r="K8" s="703"/>
      <c r="L8" s="703"/>
      <c r="M8" s="703"/>
      <c r="N8" s="316"/>
      <c r="O8" s="703" t="s">
        <v>46</v>
      </c>
      <c r="P8" s="703"/>
      <c r="Q8" s="703"/>
    </row>
    <row r="9" spans="1:17" s="49" customFormat="1" ht="6.9" customHeight="1">
      <c r="A9" s="693"/>
      <c r="B9" s="701"/>
      <c r="C9" s="704"/>
      <c r="D9" s="704"/>
      <c r="E9" s="704"/>
      <c r="F9" s="114"/>
      <c r="G9" s="704"/>
      <c r="H9" s="704"/>
      <c r="I9" s="704"/>
      <c r="J9" s="659"/>
      <c r="K9" s="704"/>
      <c r="L9" s="704"/>
      <c r="M9" s="704"/>
      <c r="N9" s="114"/>
      <c r="O9" s="704"/>
      <c r="P9" s="704"/>
      <c r="Q9" s="704"/>
    </row>
    <row r="10" spans="1:17" s="49" customFormat="1" ht="20.149999999999999" customHeight="1">
      <c r="A10" s="693"/>
      <c r="B10" s="701"/>
      <c r="C10" s="705" t="s">
        <v>7</v>
      </c>
      <c r="D10" s="705" t="s">
        <v>8</v>
      </c>
      <c r="E10" s="705" t="s">
        <v>47</v>
      </c>
      <c r="F10" s="114"/>
      <c r="G10" s="652" t="s">
        <v>71</v>
      </c>
      <c r="H10" s="706"/>
      <c r="I10" s="706"/>
      <c r="J10" s="316"/>
      <c r="K10" s="652" t="s">
        <v>49</v>
      </c>
      <c r="L10" s="652"/>
      <c r="M10" s="652"/>
      <c r="N10" s="114"/>
      <c r="O10" s="646" t="s">
        <v>50</v>
      </c>
      <c r="P10" s="646" t="s">
        <v>51</v>
      </c>
      <c r="Q10" s="646" t="s">
        <v>52</v>
      </c>
    </row>
    <row r="11" spans="1:17" s="49" customFormat="1" ht="53.25" customHeight="1">
      <c r="A11" s="699"/>
      <c r="B11" s="702"/>
      <c r="C11" s="658"/>
      <c r="D11" s="658"/>
      <c r="E11" s="658"/>
      <c r="F11" s="90"/>
      <c r="G11" s="91" t="s">
        <v>53</v>
      </c>
      <c r="H11" s="91" t="s">
        <v>54</v>
      </c>
      <c r="I11" s="91" t="s">
        <v>55</v>
      </c>
      <c r="J11" s="90"/>
      <c r="K11" s="91" t="s">
        <v>53</v>
      </c>
      <c r="L11" s="91" t="s">
        <v>54</v>
      </c>
      <c r="M11" s="91" t="s">
        <v>55</v>
      </c>
      <c r="N11" s="90"/>
      <c r="O11" s="658"/>
      <c r="P11" s="658"/>
      <c r="Q11" s="658"/>
    </row>
    <row r="12" spans="1:17" s="53" customFormat="1" ht="3" customHeight="1">
      <c r="A12" s="51"/>
      <c r="B12" s="51"/>
      <c r="C12" s="52"/>
      <c r="D12" s="52"/>
      <c r="E12" s="52"/>
      <c r="F12" s="52"/>
      <c r="G12" s="52"/>
      <c r="H12" s="52"/>
      <c r="I12" s="52"/>
      <c r="J12" s="52"/>
      <c r="K12" s="52"/>
      <c r="L12" s="52"/>
      <c r="M12" s="52"/>
      <c r="N12" s="52"/>
      <c r="O12" s="52"/>
      <c r="P12" s="52"/>
      <c r="Q12" s="52"/>
    </row>
    <row r="13" spans="1:17" ht="9.9" customHeight="1">
      <c r="A13" s="51"/>
      <c r="B13" s="667" t="s">
        <v>72</v>
      </c>
      <c r="C13" s="667"/>
      <c r="D13" s="667"/>
      <c r="E13" s="667"/>
      <c r="F13" s="667"/>
      <c r="G13" s="667"/>
      <c r="H13" s="667"/>
      <c r="I13" s="667"/>
      <c r="J13" s="667"/>
      <c r="K13" s="667"/>
      <c r="L13" s="667"/>
      <c r="M13" s="667"/>
      <c r="N13" s="667"/>
      <c r="O13" s="667"/>
      <c r="P13" s="667"/>
      <c r="Q13" s="667"/>
    </row>
    <row r="14" spans="1:17" s="53" customFormat="1" ht="3" customHeight="1">
      <c r="A14" s="55"/>
      <c r="B14" s="55"/>
      <c r="C14" s="52"/>
      <c r="D14" s="52"/>
      <c r="E14" s="52"/>
      <c r="F14" s="52"/>
      <c r="G14" s="52"/>
      <c r="H14" s="52"/>
      <c r="I14" s="52"/>
      <c r="J14" s="52"/>
      <c r="K14" s="52"/>
      <c r="L14" s="52"/>
      <c r="M14" s="52"/>
      <c r="N14" s="52"/>
      <c r="O14" s="52"/>
      <c r="P14" s="52"/>
      <c r="Q14" s="52"/>
    </row>
    <row r="15" spans="1:17" s="53" customFormat="1" ht="9.9" customHeight="1">
      <c r="A15" s="51"/>
      <c r="B15" s="708" t="s">
        <v>57</v>
      </c>
      <c r="C15" s="708"/>
      <c r="D15" s="708"/>
      <c r="E15" s="708"/>
      <c r="F15" s="708"/>
      <c r="G15" s="708"/>
      <c r="H15" s="708"/>
      <c r="I15" s="708"/>
      <c r="J15" s="708"/>
      <c r="K15" s="708"/>
      <c r="L15" s="708"/>
      <c r="M15" s="708"/>
      <c r="N15" s="708"/>
      <c r="O15" s="708"/>
      <c r="P15" s="708"/>
      <c r="Q15" s="708"/>
    </row>
    <row r="16" spans="1:17" s="53" customFormat="1" ht="3" customHeight="1">
      <c r="A16" s="51"/>
      <c r="B16" s="51"/>
      <c r="C16" s="52"/>
      <c r="D16" s="52"/>
      <c r="E16" s="52"/>
      <c r="F16" s="52"/>
      <c r="G16" s="52"/>
      <c r="H16" s="52"/>
      <c r="I16" s="52"/>
      <c r="J16" s="52"/>
      <c r="K16" s="52"/>
      <c r="L16" s="52"/>
      <c r="M16" s="52"/>
      <c r="N16" s="52"/>
      <c r="O16" s="52"/>
      <c r="P16" s="52"/>
      <c r="Q16" s="52"/>
    </row>
    <row r="17" spans="1:20" ht="20.149999999999999" customHeight="1">
      <c r="A17" s="56" t="s">
        <v>58</v>
      </c>
      <c r="B17" s="57">
        <v>37504.780000000981</v>
      </c>
      <c r="C17" s="57">
        <v>28564.760000000999</v>
      </c>
      <c r="D17" s="57">
        <v>8940.0199999999804</v>
      </c>
      <c r="E17" s="58">
        <v>23.837014908498986</v>
      </c>
      <c r="F17" s="59"/>
      <c r="G17" s="60">
        <v>1500.02</v>
      </c>
      <c r="H17" s="60">
        <v>12556.1799999999</v>
      </c>
      <c r="I17" s="60">
        <v>23448.5800000005</v>
      </c>
      <c r="J17" s="61"/>
      <c r="K17" s="62">
        <v>3.9995435248519278</v>
      </c>
      <c r="L17" s="62">
        <v>33.47887922552691</v>
      </c>
      <c r="M17" s="62">
        <v>62.521577249619611</v>
      </c>
      <c r="N17" s="63"/>
      <c r="O17" s="60">
        <v>36000.8800000017</v>
      </c>
      <c r="P17" s="60">
        <v>1501.9</v>
      </c>
      <c r="Q17" s="64">
        <v>4.0045562192338169</v>
      </c>
      <c r="R17" s="64"/>
      <c r="S17" s="92"/>
    </row>
    <row r="18" spans="1:20" ht="9.9" customHeight="1">
      <c r="A18" s="53" t="s">
        <v>59</v>
      </c>
      <c r="B18" s="57">
        <v>9355.0799999999508</v>
      </c>
      <c r="C18" s="57">
        <v>7619.0499999999502</v>
      </c>
      <c r="D18" s="57">
        <v>1736.03</v>
      </c>
      <c r="E18" s="62">
        <v>18.557083424193156</v>
      </c>
      <c r="F18" s="63"/>
      <c r="G18" s="57">
        <v>518.39</v>
      </c>
      <c r="H18" s="57">
        <v>3792.3299999999899</v>
      </c>
      <c r="I18" s="57">
        <v>5044.3599999999797</v>
      </c>
      <c r="J18" s="61"/>
      <c r="K18" s="62">
        <v>5.5412674183438595</v>
      </c>
      <c r="L18" s="62">
        <v>40.537654408086411</v>
      </c>
      <c r="M18" s="62">
        <v>53.921078173569938</v>
      </c>
      <c r="N18" s="63"/>
      <c r="O18" s="57">
        <v>8589.7199999999102</v>
      </c>
      <c r="P18" s="57">
        <v>764.280000000001</v>
      </c>
      <c r="Q18" s="64">
        <v>8.169678933798588</v>
      </c>
      <c r="R18" s="64"/>
      <c r="S18" s="92"/>
    </row>
    <row r="19" spans="1:20" ht="50.15" customHeight="1">
      <c r="A19" s="151" t="s">
        <v>60</v>
      </c>
      <c r="B19" s="57">
        <v>46530.010000002701</v>
      </c>
      <c r="C19" s="57">
        <v>30720.4300000031</v>
      </c>
      <c r="D19" s="57">
        <v>15809.5799999996</v>
      </c>
      <c r="E19" s="62">
        <v>33.977168713264156</v>
      </c>
      <c r="F19" s="63"/>
      <c r="G19" s="57">
        <v>4506.2799999998997</v>
      </c>
      <c r="H19" s="57">
        <v>18855.960000000501</v>
      </c>
      <c r="I19" s="57">
        <v>23167.770000001001</v>
      </c>
      <c r="J19" s="61"/>
      <c r="K19" s="62">
        <v>9.6846744713780151</v>
      </c>
      <c r="L19" s="62">
        <v>40.524298189489762</v>
      </c>
      <c r="M19" s="62">
        <v>49.791027339129421</v>
      </c>
      <c r="N19" s="63"/>
      <c r="O19" s="57">
        <v>43428.090000006203</v>
      </c>
      <c r="P19" s="57">
        <v>3097.2599999999993</v>
      </c>
      <c r="Q19" s="64">
        <v>6.6564782599441079</v>
      </c>
      <c r="R19" s="64"/>
      <c r="S19" s="92"/>
    </row>
    <row r="20" spans="1:20" ht="9.9" customHeight="1">
      <c r="A20" s="53" t="s">
        <v>61</v>
      </c>
      <c r="B20" s="57">
        <v>110969.26000002009</v>
      </c>
      <c r="C20" s="57">
        <v>54372.470000007699</v>
      </c>
      <c r="D20" s="57">
        <v>56596.790000012399</v>
      </c>
      <c r="E20" s="62">
        <v>51.002223498653734</v>
      </c>
      <c r="F20" s="63"/>
      <c r="G20" s="57">
        <v>21760.2500000033</v>
      </c>
      <c r="H20" s="57">
        <v>49717.530000008199</v>
      </c>
      <c r="I20" s="57">
        <v>39491.480000003998</v>
      </c>
      <c r="J20" s="61"/>
      <c r="K20" s="62">
        <v>19.609259357050195</v>
      </c>
      <c r="L20" s="62">
        <v>44.802975166275054</v>
      </c>
      <c r="M20" s="62">
        <v>35.587765476670604</v>
      </c>
      <c r="N20" s="63"/>
      <c r="O20" s="57">
        <v>103439.960000012</v>
      </c>
      <c r="P20" s="57">
        <v>7516.8399999999801</v>
      </c>
      <c r="Q20" s="64">
        <v>6.7738038444147675</v>
      </c>
      <c r="R20" s="64"/>
      <c r="S20" s="92"/>
    </row>
    <row r="21" spans="1:20" ht="9.9" customHeight="1">
      <c r="A21" s="84" t="s">
        <v>66</v>
      </c>
      <c r="B21" s="67">
        <v>204359.13000002372</v>
      </c>
      <c r="C21" s="67">
        <v>121276.71000001175</v>
      </c>
      <c r="D21" s="67">
        <v>83082.420000011974</v>
      </c>
      <c r="E21" s="68">
        <v>40.655105548747606</v>
      </c>
      <c r="F21" s="69"/>
      <c r="G21" s="67">
        <v>28284.9400000032</v>
      </c>
      <c r="H21" s="67">
        <v>84922.000000008586</v>
      </c>
      <c r="I21" s="67">
        <v>91152.190000005474</v>
      </c>
      <c r="J21" s="70"/>
      <c r="K21" s="71">
        <v>13.840800751109047</v>
      </c>
      <c r="L21" s="71">
        <v>41.555275754011447</v>
      </c>
      <c r="M21" s="71">
        <v>44.603923494876348</v>
      </c>
      <c r="N21" s="71">
        <v>0</v>
      </c>
      <c r="O21" s="67">
        <v>191458.65000001981</v>
      </c>
      <c r="P21" s="67">
        <v>12880.279999999981</v>
      </c>
      <c r="Q21" s="68">
        <v>6.3027670943786491</v>
      </c>
      <c r="R21" s="68"/>
      <c r="S21" s="92"/>
    </row>
    <row r="22" spans="1:20" ht="3" customHeight="1">
      <c r="A22" s="51"/>
      <c r="B22" s="51"/>
      <c r="C22" s="110"/>
      <c r="D22" s="110"/>
      <c r="E22" s="110"/>
      <c r="F22" s="110"/>
      <c r="G22" s="110"/>
      <c r="H22" s="110"/>
      <c r="I22" s="110"/>
      <c r="J22" s="110"/>
      <c r="K22" s="110"/>
      <c r="L22" s="110"/>
      <c r="M22" s="110"/>
      <c r="N22" s="110"/>
      <c r="O22" s="110"/>
      <c r="P22" s="110"/>
      <c r="Q22" s="110"/>
    </row>
    <row r="23" spans="1:20" ht="9.9" customHeight="1">
      <c r="A23" s="51"/>
      <c r="B23" s="667" t="s">
        <v>62</v>
      </c>
      <c r="C23" s="667"/>
      <c r="D23" s="667"/>
      <c r="E23" s="667"/>
      <c r="F23" s="667"/>
      <c r="G23" s="667"/>
      <c r="H23" s="667"/>
      <c r="I23" s="667"/>
      <c r="J23" s="667"/>
      <c r="K23" s="667"/>
      <c r="L23" s="667"/>
      <c r="M23" s="667"/>
      <c r="N23" s="667"/>
      <c r="O23" s="667"/>
      <c r="P23" s="667"/>
      <c r="Q23" s="667"/>
    </row>
    <row r="24" spans="1:20" ht="3" customHeight="1">
      <c r="A24" s="51"/>
      <c r="B24" s="51"/>
      <c r="C24" s="52"/>
      <c r="D24" s="52"/>
      <c r="E24" s="52"/>
      <c r="F24" s="52"/>
      <c r="G24" s="52"/>
      <c r="H24" s="52"/>
      <c r="I24" s="52"/>
      <c r="J24" s="52"/>
      <c r="K24" s="52"/>
      <c r="L24" s="52"/>
      <c r="M24" s="52"/>
      <c r="N24" s="52"/>
      <c r="O24" s="52"/>
      <c r="P24" s="52"/>
      <c r="Q24" s="52"/>
    </row>
    <row r="25" spans="1:20" ht="9.9" customHeight="1">
      <c r="A25" s="73" t="s">
        <v>33</v>
      </c>
      <c r="B25" s="74">
        <v>72943.700000006196</v>
      </c>
      <c r="C25" s="74">
        <v>44812.690000004099</v>
      </c>
      <c r="D25" s="74">
        <v>28131.010000002101</v>
      </c>
      <c r="E25" s="62">
        <v>38.565373020562035</v>
      </c>
      <c r="F25" s="75"/>
      <c r="G25" s="74">
        <v>8757.2100000000592</v>
      </c>
      <c r="H25" s="74">
        <v>28719.940000001701</v>
      </c>
      <c r="I25" s="74">
        <v>35466.550000002302</v>
      </c>
      <c r="J25" s="76"/>
      <c r="K25" s="64">
        <v>12.005437069958495</v>
      </c>
      <c r="L25" s="64">
        <v>39.372749120210877</v>
      </c>
      <c r="M25" s="64">
        <v>48.6218138098277</v>
      </c>
      <c r="N25" s="75"/>
      <c r="O25" s="74">
        <v>67939.310000005906</v>
      </c>
      <c r="P25" s="74">
        <v>5000.1399999999703</v>
      </c>
      <c r="Q25" s="64">
        <v>6.8547934914181017</v>
      </c>
    </row>
    <row r="26" spans="1:20" ht="9.9" customHeight="1">
      <c r="A26" s="73" t="s">
        <v>34</v>
      </c>
      <c r="B26" s="74">
        <v>44969.560000001198</v>
      </c>
      <c r="C26" s="74">
        <v>30698.010000001101</v>
      </c>
      <c r="D26" s="74">
        <v>14271.550000000099</v>
      </c>
      <c r="E26" s="62">
        <v>31.736023212145547</v>
      </c>
      <c r="F26" s="77"/>
      <c r="G26" s="74">
        <v>2914.2800000000102</v>
      </c>
      <c r="H26" s="74">
        <v>17241.680000000499</v>
      </c>
      <c r="I26" s="74">
        <v>24813.600000001101</v>
      </c>
      <c r="J26" s="78"/>
      <c r="K26" s="64">
        <v>6.480561517613098</v>
      </c>
      <c r="L26" s="64">
        <v>38.340779851971064</v>
      </c>
      <c r="M26" s="64">
        <v>55.178658630416756</v>
      </c>
      <c r="N26" s="77"/>
      <c r="O26" s="74">
        <v>41785.830000003203</v>
      </c>
      <c r="P26" s="74">
        <v>3182.1699999999801</v>
      </c>
      <c r="Q26" s="64">
        <v>7.0762755962030663</v>
      </c>
      <c r="T26" s="93"/>
    </row>
    <row r="27" spans="1:20" ht="9.9" customHeight="1">
      <c r="A27" s="73" t="s">
        <v>35</v>
      </c>
      <c r="B27" s="74">
        <v>49545.8800000052</v>
      </c>
      <c r="C27" s="74">
        <v>28079.170000002701</v>
      </c>
      <c r="D27" s="74">
        <v>21466.710000002498</v>
      </c>
      <c r="E27" s="62">
        <v>43.326932532029396</v>
      </c>
      <c r="F27" s="77"/>
      <c r="G27" s="74">
        <v>7131.28999999997</v>
      </c>
      <c r="H27" s="74">
        <v>21678.160000002099</v>
      </c>
      <c r="I27" s="74">
        <v>20736.430000000899</v>
      </c>
      <c r="J27" s="78"/>
      <c r="K27" s="64">
        <v>14.393305760235203</v>
      </c>
      <c r="L27" s="64">
        <v>43.753708683748926</v>
      </c>
      <c r="M27" s="64">
        <v>41.852985556011362</v>
      </c>
      <c r="N27" s="77"/>
      <c r="O27" s="74">
        <v>46213.1100000074</v>
      </c>
      <c r="P27" s="74">
        <v>3328.3099999999695</v>
      </c>
      <c r="Q27" s="64">
        <v>6.7176322229005114</v>
      </c>
      <c r="T27" s="93"/>
    </row>
    <row r="28" spans="1:20" ht="9.9" customHeight="1">
      <c r="A28" s="73" t="s">
        <v>63</v>
      </c>
      <c r="B28" s="74">
        <v>25285.219999999201</v>
      </c>
      <c r="C28" s="74">
        <v>12286.219999999799</v>
      </c>
      <c r="D28" s="74">
        <v>12998.9999999994</v>
      </c>
      <c r="E28" s="62">
        <v>51.409479529938082</v>
      </c>
      <c r="F28" s="77"/>
      <c r="G28" s="74">
        <v>6607.66</v>
      </c>
      <c r="H28" s="74">
        <v>11686.1499999997</v>
      </c>
      <c r="I28" s="74">
        <v>6991.4099999998998</v>
      </c>
      <c r="J28" s="78"/>
      <c r="K28" s="64">
        <v>26.132499539257353</v>
      </c>
      <c r="L28" s="64">
        <v>46.217315886514207</v>
      </c>
      <c r="M28" s="64">
        <v>27.650184574230007</v>
      </c>
      <c r="N28" s="77"/>
      <c r="O28" s="74">
        <v>24297.2700000033</v>
      </c>
      <c r="P28" s="74">
        <v>985.62</v>
      </c>
      <c r="Q28" s="64">
        <v>3.8980084017462815</v>
      </c>
      <c r="T28" s="93"/>
    </row>
    <row r="29" spans="1:20" ht="9.9" customHeight="1">
      <c r="A29" s="73" t="s">
        <v>64</v>
      </c>
      <c r="B29" s="74">
        <v>11614.769999999789</v>
      </c>
      <c r="C29" s="74">
        <v>5400.6199999998998</v>
      </c>
      <c r="D29" s="74">
        <v>6214.1499999998896</v>
      </c>
      <c r="E29" s="62">
        <v>53.50213564280655</v>
      </c>
      <c r="F29" s="77"/>
      <c r="G29" s="74">
        <v>2874.49999999994</v>
      </c>
      <c r="H29" s="74">
        <v>5596.0699999999197</v>
      </c>
      <c r="I29" s="74">
        <v>3144.1999999999898</v>
      </c>
      <c r="J29" s="78"/>
      <c r="K29" s="64">
        <v>24.748660541706741</v>
      </c>
      <c r="L29" s="64">
        <v>48.180635518396151</v>
      </c>
      <c r="M29" s="64">
        <v>27.070703939897623</v>
      </c>
      <c r="N29" s="77"/>
      <c r="O29" s="74">
        <v>11223.129999999701</v>
      </c>
      <c r="P29" s="74">
        <v>384.04</v>
      </c>
      <c r="Q29" s="64">
        <v>3.3064795945163525</v>
      </c>
      <c r="T29" s="93"/>
    </row>
    <row r="30" spans="1:20" ht="9.9" customHeight="1">
      <c r="A30" s="51" t="s">
        <v>50</v>
      </c>
      <c r="B30" s="79">
        <v>204359.13000001159</v>
      </c>
      <c r="C30" s="79">
        <v>121276.71000000759</v>
      </c>
      <c r="D30" s="79">
        <v>83082.420000004</v>
      </c>
      <c r="E30" s="80">
        <v>40.655105548746121</v>
      </c>
      <c r="F30" s="81"/>
      <c r="G30" s="79">
        <v>28284.939999999981</v>
      </c>
      <c r="H30" s="79">
        <v>84922.000000003929</v>
      </c>
      <c r="I30" s="79">
        <v>91152.190000004193</v>
      </c>
      <c r="J30" s="82"/>
      <c r="K30" s="68">
        <v>13.840800751108295</v>
      </c>
      <c r="L30" s="68">
        <v>41.555275754011632</v>
      </c>
      <c r="M30" s="68">
        <v>44.603923494878366</v>
      </c>
      <c r="N30" s="81"/>
      <c r="O30" s="79">
        <v>191458.65000001952</v>
      </c>
      <c r="P30" s="79">
        <v>12880.279999999921</v>
      </c>
      <c r="Q30" s="68">
        <v>6.3027670943789946</v>
      </c>
    </row>
    <row r="31" spans="1:20" ht="3" customHeight="1"/>
    <row r="32" spans="1:20" ht="9.9" customHeight="1">
      <c r="A32" s="51"/>
      <c r="B32" s="667" t="s">
        <v>73</v>
      </c>
      <c r="C32" s="667"/>
      <c r="D32" s="667"/>
      <c r="E32" s="667"/>
      <c r="F32" s="667"/>
      <c r="G32" s="667"/>
      <c r="H32" s="667"/>
      <c r="I32" s="667"/>
      <c r="J32" s="667"/>
      <c r="K32" s="667"/>
      <c r="L32" s="667"/>
      <c r="M32" s="667"/>
      <c r="N32" s="667"/>
      <c r="O32" s="667"/>
      <c r="P32" s="667"/>
      <c r="Q32" s="667"/>
    </row>
    <row r="33" spans="1:22" ht="3" customHeight="1">
      <c r="A33" s="55"/>
      <c r="B33" s="55"/>
      <c r="C33" s="52"/>
      <c r="D33" s="52"/>
      <c r="E33" s="52"/>
      <c r="F33" s="52"/>
      <c r="G33" s="52"/>
      <c r="H33" s="52"/>
      <c r="I33" s="52"/>
      <c r="J33" s="52"/>
      <c r="K33" s="52"/>
      <c r="L33" s="52"/>
      <c r="M33" s="52"/>
      <c r="N33" s="52"/>
      <c r="O33" s="52"/>
      <c r="P33" s="52"/>
      <c r="Q33" s="52"/>
    </row>
    <row r="34" spans="1:22" ht="9.9" customHeight="1">
      <c r="A34" s="51"/>
      <c r="B34" s="708" t="s">
        <v>57</v>
      </c>
      <c r="C34" s="708"/>
      <c r="D34" s="708"/>
      <c r="E34" s="708"/>
      <c r="F34" s="708"/>
      <c r="G34" s="708"/>
      <c r="H34" s="708"/>
      <c r="I34" s="708"/>
      <c r="J34" s="708"/>
      <c r="K34" s="708"/>
      <c r="L34" s="708"/>
      <c r="M34" s="708"/>
      <c r="N34" s="708"/>
      <c r="O34" s="708"/>
      <c r="P34" s="708"/>
      <c r="Q34" s="708"/>
    </row>
    <row r="35" spans="1:22" ht="3" customHeight="1">
      <c r="A35" s="51"/>
      <c r="B35" s="51"/>
      <c r="C35" s="52"/>
      <c r="D35" s="52"/>
      <c r="E35" s="52"/>
      <c r="F35" s="52"/>
      <c r="G35" s="52"/>
      <c r="H35" s="52"/>
      <c r="I35" s="52"/>
      <c r="J35" s="52"/>
      <c r="K35" s="52"/>
      <c r="L35" s="52"/>
      <c r="M35" s="52"/>
      <c r="N35" s="52"/>
      <c r="O35" s="52"/>
      <c r="P35" s="52"/>
      <c r="Q35" s="52"/>
    </row>
    <row r="36" spans="1:22" ht="20.149999999999999" customHeight="1">
      <c r="A36" s="56" t="s">
        <v>58</v>
      </c>
      <c r="B36" s="60">
        <v>155853.39000000019</v>
      </c>
      <c r="C36" s="60">
        <v>115255.199999998</v>
      </c>
      <c r="D36" s="60">
        <v>40598.1900000022</v>
      </c>
      <c r="E36" s="62">
        <v>26.048961783893283</v>
      </c>
      <c r="F36" s="63"/>
      <c r="G36" s="60">
        <v>61471.9699999937</v>
      </c>
      <c r="H36" s="60">
        <v>76625.3599999953</v>
      </c>
      <c r="I36" s="60">
        <v>17756.060000002301</v>
      </c>
      <c r="J36" s="61"/>
      <c r="K36" s="62">
        <v>39.442177035734431</v>
      </c>
      <c r="L36" s="62">
        <v>49.165026182616373</v>
      </c>
      <c r="M36" s="62">
        <v>11.392796781643492</v>
      </c>
      <c r="N36" s="63"/>
      <c r="O36" s="60">
        <v>118920.69999999899</v>
      </c>
      <c r="P36" s="60">
        <v>36928.060000007979</v>
      </c>
      <c r="Q36" s="64">
        <v>23.694101231938514</v>
      </c>
    </row>
    <row r="37" spans="1:22" ht="9.9" customHeight="1">
      <c r="A37" s="53" t="s">
        <v>59</v>
      </c>
      <c r="B37" s="57">
        <v>9955.520000000628</v>
      </c>
      <c r="C37" s="57">
        <v>9157.5500000006305</v>
      </c>
      <c r="D37" s="57">
        <v>797.96999999999696</v>
      </c>
      <c r="E37" s="62">
        <v>8.0153522869719183</v>
      </c>
      <c r="F37" s="63"/>
      <c r="G37" s="57">
        <v>2665.7799999999702</v>
      </c>
      <c r="H37" s="57">
        <v>5258.2400000000698</v>
      </c>
      <c r="I37" s="57">
        <v>2031.49999999996</v>
      </c>
      <c r="J37" s="61"/>
      <c r="K37" s="62">
        <v>26.77690366751111</v>
      </c>
      <c r="L37" s="62">
        <v>52.817331490466977</v>
      </c>
      <c r="M37" s="62">
        <v>20.405764842015603</v>
      </c>
      <c r="N37" s="63"/>
      <c r="O37" s="57">
        <v>7622.3400000004303</v>
      </c>
      <c r="P37" s="57">
        <v>2333.1799999999798</v>
      </c>
      <c r="Q37" s="64">
        <v>23.436043521582324</v>
      </c>
    </row>
    <row r="38" spans="1:22" ht="45">
      <c r="A38" s="151" t="s">
        <v>60</v>
      </c>
      <c r="B38" s="57">
        <v>56300.490000042199</v>
      </c>
      <c r="C38" s="57">
        <v>29715.540000020799</v>
      </c>
      <c r="D38" s="57">
        <v>26584.950000021399</v>
      </c>
      <c r="E38" s="62">
        <v>47.219748886735218</v>
      </c>
      <c r="F38" s="63"/>
      <c r="G38" s="57">
        <v>25073.400000023201</v>
      </c>
      <c r="H38" s="57">
        <v>25513.020000013901</v>
      </c>
      <c r="I38" s="57">
        <v>5714.0700000004199</v>
      </c>
      <c r="J38" s="61"/>
      <c r="K38" s="62">
        <v>44.534958754363252</v>
      </c>
      <c r="L38" s="62">
        <v>45.315804533841145</v>
      </c>
      <c r="M38" s="62">
        <v>10.149236711787299</v>
      </c>
      <c r="N38" s="63"/>
      <c r="O38" s="57">
        <v>46424.540000008798</v>
      </c>
      <c r="P38" s="57">
        <v>9875.8000000010998</v>
      </c>
      <c r="Q38" s="64">
        <v>17.541232767234703</v>
      </c>
    </row>
    <row r="39" spans="1:22" ht="9.9" customHeight="1">
      <c r="A39" s="53" t="s">
        <v>61</v>
      </c>
      <c r="B39" s="57">
        <v>60594.180000027205</v>
      </c>
      <c r="C39" s="57">
        <v>26251.2000000148</v>
      </c>
      <c r="D39" s="57">
        <v>34342.980000012401</v>
      </c>
      <c r="E39" s="62">
        <v>56.677027397675786</v>
      </c>
      <c r="F39" s="63"/>
      <c r="G39" s="57">
        <v>18296.680000009601</v>
      </c>
      <c r="H39" s="57">
        <v>32975.5900000158</v>
      </c>
      <c r="I39" s="57">
        <v>9321.9100000014805</v>
      </c>
      <c r="J39" s="61"/>
      <c r="K39" s="62">
        <v>30.195441212343145</v>
      </c>
      <c r="L39" s="62">
        <v>54.42039152935314</v>
      </c>
      <c r="M39" s="62">
        <v>15.384167258303183</v>
      </c>
      <c r="N39" s="63"/>
      <c r="O39" s="57">
        <v>47508.229999991003</v>
      </c>
      <c r="P39" s="57">
        <v>13085.08000000249</v>
      </c>
      <c r="Q39" s="64">
        <v>21.594615192410583</v>
      </c>
    </row>
    <row r="40" spans="1:22" ht="9.9" customHeight="1">
      <c r="A40" s="84" t="s">
        <v>66</v>
      </c>
      <c r="B40" s="67">
        <v>282703.58000007021</v>
      </c>
      <c r="C40" s="67">
        <v>180379.49000003422</v>
      </c>
      <c r="D40" s="67">
        <v>102324.090000036</v>
      </c>
      <c r="E40" s="68">
        <v>36.194833471868513</v>
      </c>
      <c r="F40" s="69"/>
      <c r="G40" s="67">
        <v>107507.83000002647</v>
      </c>
      <c r="H40" s="67">
        <v>140372.21000002505</v>
      </c>
      <c r="I40" s="67">
        <v>34823.540000004163</v>
      </c>
      <c r="J40" s="70"/>
      <c r="K40" s="80">
        <v>38.028464301725421</v>
      </c>
      <c r="L40" s="80">
        <v>49.653495721557604</v>
      </c>
      <c r="M40" s="80">
        <v>12.31803997671183</v>
      </c>
      <c r="N40" s="71">
        <v>0</v>
      </c>
      <c r="O40" s="67">
        <v>220475.80999999924</v>
      </c>
      <c r="P40" s="67">
        <v>62222.12000001155</v>
      </c>
      <c r="Q40" s="68">
        <v>22.009668218561682</v>
      </c>
    </row>
    <row r="41" spans="1:22" ht="3" customHeight="1">
      <c r="A41" s="51"/>
      <c r="B41" s="51"/>
      <c r="C41" s="110"/>
      <c r="D41" s="110"/>
      <c r="E41" s="110"/>
      <c r="F41" s="110"/>
      <c r="G41" s="110"/>
      <c r="H41" s="110"/>
      <c r="I41" s="110"/>
      <c r="J41" s="110"/>
      <c r="K41" s="110"/>
      <c r="L41" s="110"/>
      <c r="M41" s="110"/>
      <c r="N41" s="110"/>
      <c r="O41" s="110"/>
      <c r="P41" s="110"/>
      <c r="Q41" s="110"/>
    </row>
    <row r="42" spans="1:22" ht="9.9" customHeight="1">
      <c r="A42" s="51"/>
      <c r="B42" s="667" t="s">
        <v>62</v>
      </c>
      <c r="C42" s="667"/>
      <c r="D42" s="667"/>
      <c r="E42" s="667"/>
      <c r="F42" s="667"/>
      <c r="G42" s="667"/>
      <c r="H42" s="667"/>
      <c r="I42" s="667"/>
      <c r="J42" s="667"/>
      <c r="K42" s="667"/>
      <c r="L42" s="667"/>
      <c r="M42" s="667"/>
      <c r="N42" s="667"/>
      <c r="O42" s="667"/>
      <c r="P42" s="667"/>
      <c r="Q42" s="667"/>
    </row>
    <row r="43" spans="1:22" ht="3" customHeight="1">
      <c r="A43" s="51"/>
      <c r="B43" s="51"/>
      <c r="C43" s="52"/>
      <c r="D43" s="52"/>
      <c r="E43" s="52"/>
      <c r="F43" s="52"/>
      <c r="G43" s="52"/>
      <c r="H43" s="52"/>
      <c r="I43" s="52"/>
      <c r="J43" s="52"/>
      <c r="K43" s="52"/>
      <c r="L43" s="52"/>
      <c r="M43" s="52"/>
      <c r="N43" s="52"/>
      <c r="O43" s="52"/>
      <c r="P43" s="52"/>
      <c r="Q43" s="52"/>
    </row>
    <row r="44" spans="1:22" ht="9.9" customHeight="1">
      <c r="A44" s="73" t="s">
        <v>33</v>
      </c>
      <c r="B44" s="74">
        <v>125498.2</v>
      </c>
      <c r="C44" s="74">
        <v>77872.479999999996</v>
      </c>
      <c r="D44" s="74">
        <v>47625.72</v>
      </c>
      <c r="E44" s="62">
        <v>37.949325169604023</v>
      </c>
      <c r="F44" s="75"/>
      <c r="G44" s="74">
        <v>49744.619999981704</v>
      </c>
      <c r="H44" s="74">
        <v>60971.5799999765</v>
      </c>
      <c r="I44" s="74">
        <v>14782.0000000035</v>
      </c>
      <c r="J44" s="76"/>
      <c r="K44" s="62">
        <v>39.637715919416941</v>
      </c>
      <c r="L44" s="62">
        <v>48.583629087888511</v>
      </c>
      <c r="M44" s="62">
        <v>11.778654992664038</v>
      </c>
      <c r="N44" s="75"/>
      <c r="O44" s="74">
        <v>97682.489999987098</v>
      </c>
      <c r="P44" s="74">
        <v>27815.210000008847</v>
      </c>
      <c r="Q44" s="64">
        <v>22.163831831858026</v>
      </c>
      <c r="T44" s="93"/>
      <c r="U44" s="93"/>
      <c r="V44" s="93"/>
    </row>
    <row r="45" spans="1:22" ht="9.9" customHeight="1">
      <c r="A45" s="73" t="s">
        <v>34</v>
      </c>
      <c r="B45" s="74">
        <v>80905.42</v>
      </c>
      <c r="C45" s="74">
        <v>51476.91</v>
      </c>
      <c r="D45" s="74">
        <v>29428.51</v>
      </c>
      <c r="E45" s="62">
        <v>36.373966045785309</v>
      </c>
      <c r="F45" s="77"/>
      <c r="G45" s="74">
        <v>31834.390000015199</v>
      </c>
      <c r="H45" s="74">
        <v>39373.500000004002</v>
      </c>
      <c r="I45" s="74">
        <v>9697.5300000012194</v>
      </c>
      <c r="J45" s="78"/>
      <c r="K45" s="62">
        <v>39.347660515222834</v>
      </c>
      <c r="L45" s="62">
        <v>48.666084423026298</v>
      </c>
      <c r="M45" s="62">
        <v>11.986255061776108</v>
      </c>
      <c r="N45" s="77"/>
      <c r="O45" s="74">
        <v>57228.359999986802</v>
      </c>
      <c r="P45" s="74">
        <v>23675.930000005443</v>
      </c>
      <c r="Q45" s="64">
        <v>29.2637131109454</v>
      </c>
      <c r="T45" s="93"/>
      <c r="U45" s="93"/>
      <c r="V45" s="93"/>
    </row>
    <row r="46" spans="1:22" ht="9.9" customHeight="1">
      <c r="A46" s="73" t="s">
        <v>35</v>
      </c>
      <c r="B46" s="74">
        <v>46206.270000000004</v>
      </c>
      <c r="C46" s="74">
        <v>29332.080000000002</v>
      </c>
      <c r="D46" s="74">
        <v>16874.189999999999</v>
      </c>
      <c r="E46" s="62">
        <v>36.519264593311682</v>
      </c>
      <c r="F46" s="77"/>
      <c r="G46" s="74">
        <v>15584.240000002899</v>
      </c>
      <c r="H46" s="74">
        <v>24392.380000006</v>
      </c>
      <c r="I46" s="74">
        <v>6229.6500000002698</v>
      </c>
      <c r="J46" s="78"/>
      <c r="K46" s="62">
        <v>33.727543902597844</v>
      </c>
      <c r="L46" s="62">
        <v>52.790194923775488</v>
      </c>
      <c r="M46" s="62">
        <v>13.482261173646497</v>
      </c>
      <c r="N46" s="77"/>
      <c r="O46" s="74">
        <v>38308.670000002399</v>
      </c>
      <c r="P46" s="74">
        <v>7894.7300000003597</v>
      </c>
      <c r="Q46" s="64">
        <v>17.085841380402179</v>
      </c>
      <c r="T46" s="93"/>
      <c r="U46" s="93"/>
      <c r="V46" s="93"/>
    </row>
    <row r="47" spans="1:22" ht="9.9" customHeight="1">
      <c r="A47" s="73" t="s">
        <v>63</v>
      </c>
      <c r="B47" s="74">
        <v>25621.960000000003</v>
      </c>
      <c r="C47" s="74">
        <v>18435.650000000001</v>
      </c>
      <c r="D47" s="74">
        <v>7186.31</v>
      </c>
      <c r="E47" s="62">
        <v>28.047463972311249</v>
      </c>
      <c r="F47" s="77"/>
      <c r="G47" s="74">
        <v>9115.9500000009702</v>
      </c>
      <c r="H47" s="74">
        <v>13126.7200000011</v>
      </c>
      <c r="I47" s="74">
        <v>3379.28999999998</v>
      </c>
      <c r="J47" s="78"/>
      <c r="K47" s="62">
        <v>35.578659868335478</v>
      </c>
      <c r="L47" s="62">
        <v>51.23230229069555</v>
      </c>
      <c r="M47" s="62">
        <v>13.189037840976958</v>
      </c>
      <c r="N47" s="77"/>
      <c r="O47" s="74">
        <v>23056.470000005102</v>
      </c>
      <c r="P47" s="74">
        <v>2564.3399999999601</v>
      </c>
      <c r="Q47" s="64">
        <v>10.008367821977552</v>
      </c>
      <c r="T47" s="93"/>
      <c r="U47" s="93"/>
      <c r="V47" s="93"/>
    </row>
    <row r="48" spans="1:22" ht="9.9" customHeight="1">
      <c r="A48" s="73" t="s">
        <v>64</v>
      </c>
      <c r="B48" s="74">
        <v>4471.7299999999996</v>
      </c>
      <c r="C48" s="74">
        <v>3262.37</v>
      </c>
      <c r="D48" s="74">
        <v>1209.3599999999999</v>
      </c>
      <c r="E48" s="62">
        <v>27.044566644229416</v>
      </c>
      <c r="F48" s="77"/>
      <c r="G48" s="74">
        <v>1228.6299999999601</v>
      </c>
      <c r="H48" s="74">
        <v>2508.0299999999402</v>
      </c>
      <c r="I48" s="74">
        <v>735.06999999999505</v>
      </c>
      <c r="J48" s="78"/>
      <c r="K48" s="62">
        <v>27.475496060807792</v>
      </c>
      <c r="L48" s="62">
        <v>56.086346894824615</v>
      </c>
      <c r="M48" s="62">
        <v>16.438157044365269</v>
      </c>
      <c r="N48" s="77"/>
      <c r="O48" s="74">
        <v>4199.8199999999597</v>
      </c>
      <c r="P48" s="74">
        <v>271.90999999999997</v>
      </c>
      <c r="Q48" s="64">
        <v>6.0806444038437029</v>
      </c>
    </row>
    <row r="49" spans="1:17" ht="9.9" customHeight="1">
      <c r="A49" s="51" t="s">
        <v>50</v>
      </c>
      <c r="B49" s="79">
        <v>282703.58</v>
      </c>
      <c r="C49" s="79">
        <v>180379.49</v>
      </c>
      <c r="D49" s="79">
        <v>102324.09</v>
      </c>
      <c r="E49" s="80">
        <v>36.194833471864769</v>
      </c>
      <c r="F49" s="81"/>
      <c r="G49" s="79">
        <v>107507.83000000073</v>
      </c>
      <c r="H49" s="79">
        <v>140372.20999998754</v>
      </c>
      <c r="I49" s="79">
        <v>34823.540000004963</v>
      </c>
      <c r="J49" s="82"/>
      <c r="K49" s="80">
        <v>38.028464301725762</v>
      </c>
      <c r="L49" s="80">
        <v>49.653495721556666</v>
      </c>
      <c r="M49" s="80">
        <v>12.318039976715173</v>
      </c>
      <c r="N49" s="81"/>
      <c r="O49" s="79">
        <v>220475.80999998134</v>
      </c>
      <c r="P49" s="79">
        <v>62222.120000014598</v>
      </c>
      <c r="Q49" s="68">
        <v>22.00966821856823</v>
      </c>
    </row>
    <row r="50" spans="1:17" ht="3" customHeight="1">
      <c r="A50" s="85"/>
      <c r="B50" s="94"/>
      <c r="C50" s="94"/>
      <c r="D50" s="94"/>
      <c r="E50" s="95"/>
      <c r="F50" s="96"/>
      <c r="G50" s="94"/>
      <c r="H50" s="95"/>
      <c r="I50" s="94"/>
      <c r="J50" s="97"/>
      <c r="K50" s="98"/>
      <c r="L50" s="98"/>
      <c r="M50" s="98"/>
      <c r="N50" s="96"/>
      <c r="O50" s="94"/>
      <c r="P50" s="94"/>
      <c r="Q50" s="95"/>
    </row>
    <row r="51" spans="1:17" ht="3" customHeight="1">
      <c r="A51" s="51"/>
      <c r="B51" s="79"/>
      <c r="C51" s="79"/>
      <c r="D51" s="79"/>
      <c r="E51" s="68"/>
      <c r="F51" s="81"/>
      <c r="G51" s="79"/>
      <c r="H51" s="68"/>
      <c r="I51" s="79"/>
      <c r="J51" s="82"/>
      <c r="K51" s="99"/>
      <c r="L51" s="99"/>
      <c r="M51" s="99"/>
      <c r="N51" s="81"/>
      <c r="O51" s="79"/>
      <c r="P51" s="79"/>
      <c r="Q51" s="68"/>
    </row>
    <row r="52" spans="1:17" ht="9.9" customHeight="1">
      <c r="A52" s="693" t="s">
        <v>67</v>
      </c>
      <c r="B52" s="693"/>
      <c r="C52" s="693"/>
      <c r="D52" s="693"/>
      <c r="E52" s="693"/>
      <c r="F52" s="693"/>
      <c r="G52" s="693"/>
      <c r="H52" s="693"/>
      <c r="I52" s="693"/>
      <c r="J52" s="88"/>
      <c r="K52" s="53"/>
      <c r="L52" s="53"/>
      <c r="M52" s="53"/>
      <c r="N52" s="53"/>
      <c r="O52" s="53"/>
      <c r="P52" s="53"/>
      <c r="Q52" s="53"/>
    </row>
    <row r="53" spans="1:17" ht="20.149999999999999" customHeight="1">
      <c r="A53" s="707" t="s">
        <v>68</v>
      </c>
      <c r="B53" s="707"/>
      <c r="C53" s="707"/>
      <c r="D53" s="707"/>
      <c r="E53" s="707"/>
      <c r="F53" s="707"/>
      <c r="G53" s="707"/>
      <c r="H53" s="707"/>
      <c r="I53" s="707"/>
      <c r="J53" s="707"/>
      <c r="K53" s="707"/>
      <c r="L53" s="707"/>
      <c r="M53" s="707"/>
      <c r="N53" s="707"/>
      <c r="O53" s="707"/>
      <c r="P53" s="707"/>
      <c r="Q53" s="707"/>
    </row>
    <row r="54" spans="1:17">
      <c r="A54" s="707"/>
      <c r="B54" s="707"/>
      <c r="C54" s="707"/>
      <c r="D54" s="707"/>
      <c r="E54" s="707"/>
      <c r="F54" s="707"/>
      <c r="G54" s="707"/>
      <c r="H54" s="707"/>
      <c r="I54" s="707"/>
      <c r="J54" s="707"/>
      <c r="K54" s="707"/>
      <c r="L54" s="707"/>
      <c r="M54" s="707"/>
      <c r="N54" s="707"/>
      <c r="O54" s="707"/>
      <c r="P54" s="707"/>
      <c r="Q54" s="707"/>
    </row>
    <row r="55" spans="1:17" ht="11.25" customHeight="1">
      <c r="A55" s="707" t="s">
        <v>69</v>
      </c>
      <c r="B55" s="707"/>
      <c r="C55" s="707"/>
      <c r="D55" s="707"/>
      <c r="E55" s="707"/>
      <c r="F55" s="707"/>
      <c r="G55" s="707"/>
      <c r="H55" s="707"/>
      <c r="I55" s="707"/>
      <c r="J55" s="707"/>
      <c r="K55" s="707"/>
      <c r="L55" s="707"/>
      <c r="M55" s="707"/>
      <c r="N55" s="707"/>
      <c r="O55" s="707"/>
      <c r="P55" s="707"/>
      <c r="Q55" s="707"/>
    </row>
    <row r="56" spans="1:17" ht="17.25" customHeight="1">
      <c r="A56" s="707"/>
      <c r="B56" s="707"/>
      <c r="C56" s="707"/>
      <c r="D56" s="707"/>
      <c r="E56" s="707"/>
      <c r="F56" s="707"/>
      <c r="G56" s="707"/>
      <c r="H56" s="707"/>
      <c r="I56" s="707"/>
      <c r="J56" s="707"/>
      <c r="K56" s="707"/>
      <c r="L56" s="707"/>
      <c r="M56" s="707"/>
      <c r="N56" s="707"/>
      <c r="O56" s="707"/>
      <c r="P56" s="707"/>
      <c r="Q56" s="707"/>
    </row>
  </sheetData>
  <mergeCells count="24">
    <mergeCell ref="A53:Q54"/>
    <mergeCell ref="A55:Q56"/>
    <mergeCell ref="B15:Q15"/>
    <mergeCell ref="B23:Q23"/>
    <mergeCell ref="B32:Q32"/>
    <mergeCell ref="B34:Q34"/>
    <mergeCell ref="B42:Q42"/>
    <mergeCell ref="A52:I52"/>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zoomScaleNormal="100" workbookViewId="0">
      <selection activeCell="A4" sqref="A4"/>
    </sheetView>
  </sheetViews>
  <sheetFormatPr defaultColWidth="9.08984375" defaultRowHeight="10"/>
  <cols>
    <col min="1" max="1" width="24.453125" style="313" customWidth="1"/>
    <col min="2" max="2" width="7.453125" style="37" customWidth="1"/>
    <col min="3" max="3" width="8.08984375" style="37" bestFit="1" customWidth="1"/>
    <col min="4" max="4" width="7.36328125" style="37" customWidth="1"/>
    <col min="5" max="5" width="7" style="37" customWidth="1"/>
    <col min="6" max="6" width="7.90625" style="314" customWidth="1"/>
    <col min="7" max="7" width="0.90625" style="314" customWidth="1"/>
    <col min="8" max="8" width="5.36328125" style="37" customWidth="1"/>
    <col min="9" max="9" width="5.36328125" style="37" bestFit="1" customWidth="1"/>
    <col min="10" max="10" width="5.6328125" style="37" customWidth="1"/>
    <col min="11" max="11" width="6.90625" style="37" customWidth="1"/>
    <col min="12" max="12" width="5.36328125" style="314" customWidth="1"/>
    <col min="13" max="16384" width="9.08984375" style="37"/>
  </cols>
  <sheetData>
    <row r="1" spans="1:18" s="39" customFormat="1" ht="12.75" customHeight="1">
      <c r="A1" s="38"/>
      <c r="B1" s="38"/>
      <c r="C1" s="38"/>
      <c r="D1" s="38"/>
      <c r="E1" s="38"/>
      <c r="F1" s="38"/>
      <c r="G1" s="38"/>
      <c r="H1" s="38"/>
      <c r="I1" s="38"/>
      <c r="J1" s="38"/>
      <c r="K1" s="38"/>
      <c r="L1" s="38"/>
    </row>
    <row r="2" spans="1:18" s="39" customFormat="1" ht="12.75" customHeight="1">
      <c r="A2" s="38"/>
      <c r="B2" s="38"/>
      <c r="C2" s="38"/>
      <c r="D2" s="38"/>
      <c r="E2" s="38"/>
      <c r="F2" s="38"/>
      <c r="G2" s="38"/>
      <c r="H2" s="38"/>
      <c r="I2" s="38"/>
      <c r="J2" s="38"/>
      <c r="K2" s="38"/>
      <c r="L2" s="38"/>
    </row>
    <row r="3" spans="1:18" s="40" customFormat="1" ht="25.25" customHeight="1">
      <c r="A3" s="710"/>
      <c r="B3" s="710"/>
      <c r="C3" s="710"/>
      <c r="D3" s="710"/>
      <c r="E3" s="710"/>
      <c r="F3" s="710"/>
      <c r="G3" s="710"/>
      <c r="H3" s="710"/>
      <c r="I3" s="710"/>
      <c r="J3" s="710"/>
      <c r="K3" s="710"/>
      <c r="L3" s="710"/>
    </row>
    <row r="4" spans="1:18" s="304" customFormat="1" ht="12" customHeight="1">
      <c r="A4" s="315" t="s">
        <v>95</v>
      </c>
      <c r="B4" s="43"/>
      <c r="C4" s="43"/>
      <c r="D4" s="43"/>
      <c r="E4" s="43"/>
      <c r="F4" s="43"/>
      <c r="G4" s="43"/>
      <c r="H4" s="43"/>
      <c r="I4" s="43"/>
      <c r="J4" s="43"/>
      <c r="K4" s="43"/>
      <c r="L4" s="43"/>
    </row>
    <row r="5" spans="1:18" s="48" customFormat="1" ht="12" customHeight="1">
      <c r="A5" s="687" t="s">
        <v>96</v>
      </c>
      <c r="B5" s="687"/>
      <c r="C5" s="687"/>
      <c r="D5" s="687"/>
      <c r="E5" s="687"/>
      <c r="F5" s="687"/>
      <c r="G5" s="687"/>
      <c r="H5" s="687"/>
      <c r="I5" s="687"/>
      <c r="J5" s="687"/>
      <c r="K5" s="687"/>
      <c r="L5" s="687"/>
    </row>
    <row r="6" spans="1:18" s="48" customFormat="1" ht="12" customHeight="1">
      <c r="A6" s="45" t="s">
        <v>41</v>
      </c>
      <c r="B6" s="46"/>
      <c r="C6" s="46"/>
      <c r="D6" s="46"/>
      <c r="E6" s="46"/>
      <c r="F6" s="46"/>
      <c r="G6" s="46"/>
      <c r="H6" s="46"/>
      <c r="I6" s="46"/>
      <c r="J6" s="46"/>
      <c r="K6" s="46"/>
      <c r="L6" s="46"/>
    </row>
    <row r="7" spans="1:18" s="48" customFormat="1" ht="6" customHeight="1">
      <c r="A7" s="47"/>
      <c r="B7" s="47"/>
      <c r="C7" s="47"/>
      <c r="D7" s="47"/>
      <c r="E7" s="47"/>
      <c r="F7" s="47"/>
      <c r="G7" s="47"/>
      <c r="H7" s="47"/>
      <c r="I7" s="47"/>
      <c r="J7" s="47"/>
      <c r="K7" s="47"/>
      <c r="L7" s="47"/>
    </row>
    <row r="8" spans="1:18" s="54" customFormat="1" ht="9.9" customHeight="1">
      <c r="A8" s="711" t="s">
        <v>243</v>
      </c>
      <c r="B8" s="713" t="s">
        <v>189</v>
      </c>
      <c r="C8" s="713"/>
      <c r="D8" s="713"/>
      <c r="E8" s="713"/>
      <c r="F8" s="713"/>
      <c r="G8" s="110"/>
      <c r="H8" s="713" t="s">
        <v>49</v>
      </c>
      <c r="I8" s="713"/>
      <c r="J8" s="713"/>
      <c r="K8" s="713"/>
      <c r="L8" s="713"/>
    </row>
    <row r="9" spans="1:18" ht="9.9" customHeight="1">
      <c r="A9" s="712"/>
      <c r="B9" s="115" t="s">
        <v>244</v>
      </c>
      <c r="C9" s="112" t="s">
        <v>245</v>
      </c>
      <c r="D9" s="115" t="s">
        <v>246</v>
      </c>
      <c r="E9" s="115" t="s">
        <v>247</v>
      </c>
      <c r="F9" s="115" t="s">
        <v>66</v>
      </c>
      <c r="G9" s="115"/>
      <c r="H9" s="115" t="s">
        <v>244</v>
      </c>
      <c r="I9" s="112" t="s">
        <v>245</v>
      </c>
      <c r="J9" s="115" t="s">
        <v>246</v>
      </c>
      <c r="K9" s="115" t="s">
        <v>247</v>
      </c>
      <c r="L9" s="115" t="s">
        <v>66</v>
      </c>
    </row>
    <row r="10" spans="1:18" ht="3" customHeight="1">
      <c r="A10" s="53"/>
      <c r="B10" s="153"/>
      <c r="C10" s="153"/>
      <c r="D10" s="153"/>
      <c r="E10" s="153"/>
      <c r="F10" s="153"/>
      <c r="G10" s="153"/>
      <c r="H10" s="153"/>
      <c r="I10" s="153"/>
      <c r="J10" s="153"/>
      <c r="K10" s="153"/>
      <c r="L10" s="153"/>
    </row>
    <row r="11" spans="1:18" s="49" customFormat="1" ht="9.65" customHeight="1">
      <c r="A11" s="111"/>
      <c r="B11" s="667" t="s">
        <v>56</v>
      </c>
      <c r="C11" s="667"/>
      <c r="D11" s="667"/>
      <c r="E11" s="667"/>
      <c r="F11" s="667"/>
      <c r="G11" s="667"/>
      <c r="H11" s="667"/>
      <c r="I11" s="667"/>
      <c r="J11" s="667"/>
      <c r="K11" s="667"/>
      <c r="L11" s="667"/>
    </row>
    <row r="12" spans="1:18" s="49" customFormat="1" ht="3" customHeight="1">
      <c r="A12" s="111"/>
      <c r="B12" s="277"/>
      <c r="C12" s="277"/>
      <c r="D12" s="277"/>
      <c r="E12" s="277"/>
      <c r="F12" s="277"/>
      <c r="G12" s="277"/>
      <c r="H12" s="277"/>
    </row>
    <row r="13" spans="1:18" s="49" customFormat="1" ht="9.65" customHeight="1">
      <c r="B13" s="667" t="s">
        <v>240</v>
      </c>
      <c r="C13" s="667"/>
      <c r="D13" s="667"/>
      <c r="E13" s="667"/>
      <c r="F13" s="667"/>
      <c r="G13" s="667"/>
      <c r="H13" s="667"/>
      <c r="I13" s="667"/>
      <c r="J13" s="667"/>
      <c r="K13" s="667"/>
      <c r="L13" s="667"/>
    </row>
    <row r="14" spans="1:18" s="49" customFormat="1" ht="3" customHeight="1">
      <c r="A14" s="53"/>
      <c r="B14" s="110"/>
      <c r="C14" s="110"/>
      <c r="D14" s="110"/>
      <c r="E14" s="110"/>
      <c r="F14" s="110"/>
      <c r="G14" s="110"/>
      <c r="H14" s="110"/>
      <c r="I14" s="110"/>
      <c r="J14" s="110"/>
      <c r="K14" s="110"/>
      <c r="L14" s="110"/>
    </row>
    <row r="15" spans="1:18" s="49" customFormat="1" ht="9.65" customHeight="1">
      <c r="A15" s="53" t="s">
        <v>58</v>
      </c>
      <c r="B15" s="274">
        <v>484902.46999983001</v>
      </c>
      <c r="C15" s="274">
        <v>1092245.3399998699</v>
      </c>
      <c r="D15" s="274">
        <v>890804.85999994096</v>
      </c>
      <c r="E15" s="274">
        <v>1041293.03999977</v>
      </c>
      <c r="F15" s="274">
        <v>3509245.7099994109</v>
      </c>
      <c r="G15" s="153"/>
      <c r="H15" s="275">
        <v>13.817854606707247</v>
      </c>
      <c r="I15" s="275">
        <v>31.124789492157085</v>
      </c>
      <c r="J15" s="275">
        <v>25.38451090676379</v>
      </c>
      <c r="K15" s="275">
        <v>29.672844994371879</v>
      </c>
      <c r="L15" s="275">
        <v>100</v>
      </c>
      <c r="M15" s="93"/>
      <c r="N15" s="93"/>
      <c r="O15" s="93"/>
      <c r="P15" s="93"/>
      <c r="Q15" s="93"/>
      <c r="R15" s="93"/>
    </row>
    <row r="16" spans="1:18" s="49" customFormat="1" ht="9.65" customHeight="1">
      <c r="A16" s="53" t="s">
        <v>59</v>
      </c>
      <c r="B16" s="274">
        <v>350792.47999988199</v>
      </c>
      <c r="C16" s="274">
        <v>281951.469999958</v>
      </c>
      <c r="D16" s="274">
        <v>96566.530000004001</v>
      </c>
      <c r="E16" s="274">
        <v>51652.570000001702</v>
      </c>
      <c r="F16" s="274">
        <v>780963.04999984568</v>
      </c>
      <c r="G16" s="153"/>
      <c r="H16" s="275">
        <v>44.917935618074544</v>
      </c>
      <c r="I16" s="275">
        <v>36.103048665364348</v>
      </c>
      <c r="J16" s="275">
        <v>12.365057476153716</v>
      </c>
      <c r="K16" s="275">
        <v>6.6139582404073929</v>
      </c>
      <c r="L16" s="275">
        <v>100.00000000000001</v>
      </c>
      <c r="M16" s="93"/>
      <c r="N16" s="93"/>
      <c r="O16" s="93"/>
      <c r="P16" s="93"/>
      <c r="Q16" s="93"/>
      <c r="R16" s="93"/>
    </row>
    <row r="17" spans="1:18" s="49" customFormat="1" ht="20.149999999999999" customHeight="1">
      <c r="A17" s="151" t="s">
        <v>60</v>
      </c>
      <c r="B17" s="276">
        <v>1318046.8700049401</v>
      </c>
      <c r="C17" s="276">
        <v>1126340.1800021699</v>
      </c>
      <c r="D17" s="276">
        <v>556017.78999991901</v>
      </c>
      <c r="E17" s="276">
        <v>1180491.6100002101</v>
      </c>
      <c r="F17" s="276">
        <v>4180896.4500072394</v>
      </c>
      <c r="G17" s="281"/>
      <c r="H17" s="278">
        <v>31.525460765780455</v>
      </c>
      <c r="I17" s="278">
        <v>26.940159687528727</v>
      </c>
      <c r="J17" s="278">
        <v>13.299008876408699</v>
      </c>
      <c r="K17" s="278">
        <v>28.235370670282112</v>
      </c>
      <c r="L17" s="278">
        <v>99.999999999999986</v>
      </c>
      <c r="M17" s="93"/>
      <c r="N17" s="93"/>
      <c r="O17" s="93"/>
      <c r="P17" s="93"/>
      <c r="Q17" s="93"/>
      <c r="R17" s="93"/>
    </row>
    <row r="18" spans="1:18" s="49" customFormat="1" ht="9.65" customHeight="1">
      <c r="A18" s="53" t="s">
        <v>61</v>
      </c>
      <c r="B18" s="274">
        <v>852812.30000072101</v>
      </c>
      <c r="C18" s="274">
        <v>656097.98000092094</v>
      </c>
      <c r="D18" s="274">
        <v>655810.63000084995</v>
      </c>
      <c r="E18" s="274">
        <v>1557552.9600092701</v>
      </c>
      <c r="F18" s="274">
        <v>3722273.8700117618</v>
      </c>
      <c r="G18" s="153"/>
      <c r="H18" s="275">
        <v>22.911057320938781</v>
      </c>
      <c r="I18" s="275">
        <v>17.626268321810716</v>
      </c>
      <c r="J18" s="275">
        <v>17.618548578178039</v>
      </c>
      <c r="K18" s="275">
        <v>41.844125779072471</v>
      </c>
      <c r="L18" s="275">
        <v>100</v>
      </c>
      <c r="M18" s="93"/>
      <c r="N18" s="93"/>
      <c r="O18" s="93"/>
      <c r="P18" s="93"/>
      <c r="Q18" s="93"/>
      <c r="R18" s="93"/>
    </row>
    <row r="19" spans="1:18" s="49" customFormat="1" ht="9.65" customHeight="1">
      <c r="A19" s="84" t="s">
        <v>66</v>
      </c>
      <c r="B19" s="52">
        <v>3006554.1200053734</v>
      </c>
      <c r="C19" s="52">
        <v>3156634.970002919</v>
      </c>
      <c r="D19" s="52">
        <v>2199199.8100007139</v>
      </c>
      <c r="E19" s="52">
        <v>3830990.1800092524</v>
      </c>
      <c r="F19" s="52">
        <v>12193379.08001826</v>
      </c>
      <c r="G19" s="285"/>
      <c r="H19" s="286">
        <v>24.657267688268007</v>
      </c>
      <c r="I19" s="286">
        <v>25.88810656412555</v>
      </c>
      <c r="J19" s="286">
        <v>18.036016067150936</v>
      </c>
      <c r="K19" s="286">
        <v>31.418609680455496</v>
      </c>
      <c r="L19" s="286">
        <v>100</v>
      </c>
      <c r="M19" s="93"/>
      <c r="N19" s="93"/>
      <c r="O19" s="93"/>
      <c r="P19" s="93"/>
      <c r="Q19" s="93"/>
      <c r="R19" s="93"/>
    </row>
    <row r="20" spans="1:18" s="49" customFormat="1" ht="3" customHeight="1">
      <c r="A20" s="84"/>
      <c r="B20" s="52"/>
      <c r="C20" s="52"/>
      <c r="D20" s="52"/>
      <c r="E20" s="52"/>
      <c r="F20" s="52"/>
      <c r="G20" s="285"/>
      <c r="H20" s="286"/>
      <c r="I20" s="286"/>
      <c r="J20" s="286"/>
      <c r="K20" s="286"/>
      <c r="L20" s="286"/>
      <c r="M20" s="93"/>
      <c r="N20" s="93"/>
    </row>
    <row r="21" spans="1:18" s="53" customFormat="1" ht="9.65" customHeight="1">
      <c r="B21" s="667" t="s">
        <v>62</v>
      </c>
      <c r="C21" s="667"/>
      <c r="D21" s="667"/>
      <c r="E21" s="667"/>
      <c r="F21" s="667"/>
      <c r="G21" s="667"/>
      <c r="H21" s="667"/>
      <c r="I21" s="667"/>
      <c r="J21" s="667"/>
      <c r="K21" s="667"/>
      <c r="L21" s="667"/>
      <c r="M21" s="93"/>
      <c r="N21" s="93"/>
    </row>
    <row r="22" spans="1:18" s="53" customFormat="1" ht="3" customHeight="1">
      <c r="A22" s="110"/>
      <c r="B22" s="110"/>
      <c r="C22" s="110"/>
      <c r="D22" s="110"/>
      <c r="E22" s="110"/>
      <c r="F22" s="110"/>
      <c r="G22" s="110"/>
      <c r="H22" s="110"/>
      <c r="I22" s="110"/>
      <c r="J22" s="110"/>
      <c r="K22" s="110"/>
      <c r="L22" s="110"/>
      <c r="M22" s="93"/>
      <c r="N22" s="93"/>
    </row>
    <row r="23" spans="1:18" s="49" customFormat="1" ht="9.65" customHeight="1">
      <c r="A23" s="318" t="s">
        <v>33</v>
      </c>
      <c r="B23" s="274">
        <v>812289.70000045397</v>
      </c>
      <c r="C23" s="274">
        <v>999884.90000066895</v>
      </c>
      <c r="D23" s="274">
        <v>827876.36000044597</v>
      </c>
      <c r="E23" s="274">
        <v>1709692.5800081401</v>
      </c>
      <c r="F23" s="274">
        <v>4349743.5400097091</v>
      </c>
      <c r="G23" s="153"/>
      <c r="H23" s="275">
        <v>18.674427412303043</v>
      </c>
      <c r="I23" s="275">
        <v>22.987215011725429</v>
      </c>
      <c r="J23" s="275">
        <v>19.032762561412945</v>
      </c>
      <c r="K23" s="275">
        <v>39.305595014558584</v>
      </c>
      <c r="L23" s="275">
        <f>SUM(H23:K23)</f>
        <v>100</v>
      </c>
      <c r="M23" s="93"/>
      <c r="N23" s="93"/>
      <c r="O23" s="93"/>
      <c r="P23" s="93"/>
      <c r="Q23" s="93"/>
      <c r="R23" s="93"/>
    </row>
    <row r="24" spans="1:18" s="49" customFormat="1" ht="9.65" customHeight="1">
      <c r="A24" s="318" t="s">
        <v>34</v>
      </c>
      <c r="B24" s="274">
        <v>625523.08000017202</v>
      </c>
      <c r="C24" s="274">
        <v>813774.82000042498</v>
      </c>
      <c r="D24" s="274">
        <v>588307.67000007594</v>
      </c>
      <c r="E24" s="274">
        <v>871149.16000036697</v>
      </c>
      <c r="F24" s="274">
        <v>2898754.7300010398</v>
      </c>
      <c r="G24" s="153"/>
      <c r="H24" s="275">
        <v>21.579027488122378</v>
      </c>
      <c r="I24" s="275">
        <v>28.073255442351037</v>
      </c>
      <c r="J24" s="275">
        <v>20.295186202244331</v>
      </c>
      <c r="K24" s="275">
        <v>30.052530867282258</v>
      </c>
      <c r="L24" s="275">
        <f t="shared" ref="L24:L27" si="0">SUM(H24:K24)</f>
        <v>100</v>
      </c>
      <c r="M24" s="93"/>
      <c r="N24" s="93"/>
      <c r="O24" s="93"/>
      <c r="P24" s="93"/>
      <c r="Q24" s="93"/>
      <c r="R24" s="93"/>
    </row>
    <row r="25" spans="1:18" s="49" customFormat="1" ht="9.65" customHeight="1">
      <c r="A25" s="318" t="s">
        <v>35</v>
      </c>
      <c r="B25" s="276">
        <v>657797.14000034099</v>
      </c>
      <c r="C25" s="276">
        <v>651324.90000042599</v>
      </c>
      <c r="D25" s="276">
        <v>417408.61000006599</v>
      </c>
      <c r="E25" s="276">
        <v>928291.79000057105</v>
      </c>
      <c r="F25" s="274">
        <v>2654822.4400014039</v>
      </c>
      <c r="G25" s="281"/>
      <c r="H25" s="275">
        <v>24.7774438730446</v>
      </c>
      <c r="I25" s="275">
        <v>24.533652050947769</v>
      </c>
      <c r="J25" s="275">
        <v>15.722656389775178</v>
      </c>
      <c r="K25" s="275">
        <v>34.966247686232457</v>
      </c>
      <c r="L25" s="275">
        <f t="shared" si="0"/>
        <v>100</v>
      </c>
      <c r="M25" s="93"/>
      <c r="N25" s="93"/>
      <c r="O25" s="93"/>
      <c r="P25" s="93"/>
      <c r="Q25" s="93"/>
      <c r="R25" s="93"/>
    </row>
    <row r="26" spans="1:18" s="49" customFormat="1" ht="9.65" customHeight="1">
      <c r="A26" s="318" t="s">
        <v>63</v>
      </c>
      <c r="B26" s="274">
        <v>633246.32000031997</v>
      </c>
      <c r="C26" s="274">
        <v>506247.23999995098</v>
      </c>
      <c r="D26" s="274">
        <v>266798.53999993397</v>
      </c>
      <c r="E26" s="274">
        <v>246639.439999914</v>
      </c>
      <c r="F26" s="274">
        <v>1652931.540000119</v>
      </c>
      <c r="G26" s="153"/>
      <c r="H26" s="275">
        <v>38.310498933323906</v>
      </c>
      <c r="I26" s="275">
        <v>30.62723577770889</v>
      </c>
      <c r="J26" s="275">
        <v>16.140931039401352</v>
      </c>
      <c r="K26" s="275">
        <v>14.921334249565849</v>
      </c>
      <c r="L26" s="275">
        <f t="shared" si="0"/>
        <v>99.999999999999986</v>
      </c>
      <c r="M26" s="93"/>
      <c r="N26" s="93"/>
      <c r="O26" s="93"/>
      <c r="P26" s="93"/>
      <c r="Q26" s="93"/>
      <c r="R26" s="93"/>
    </row>
    <row r="27" spans="1:18" s="49" customFormat="1" ht="9.65" customHeight="1">
      <c r="A27" s="318" t="s">
        <v>64</v>
      </c>
      <c r="B27" s="274">
        <v>277697.87999990798</v>
      </c>
      <c r="C27" s="274">
        <v>185403.10999994699</v>
      </c>
      <c r="D27" s="274">
        <v>98808.630000002493</v>
      </c>
      <c r="E27" s="274">
        <v>75217.210000003106</v>
      </c>
      <c r="F27" s="274">
        <v>637126.82999986049</v>
      </c>
      <c r="G27" s="285"/>
      <c r="H27" s="275">
        <v>43.58596545054754</v>
      </c>
      <c r="I27" s="275">
        <v>29.099874823979334</v>
      </c>
      <c r="J27" s="275">
        <v>15.508471052776748</v>
      </c>
      <c r="K27" s="275">
        <v>11.805688672696389</v>
      </c>
      <c r="L27" s="275">
        <f t="shared" si="0"/>
        <v>100</v>
      </c>
      <c r="M27" s="93"/>
      <c r="N27" s="93"/>
      <c r="O27" s="93"/>
      <c r="P27" s="93"/>
      <c r="Q27" s="93"/>
      <c r="R27" s="93"/>
    </row>
    <row r="28" spans="1:18" s="49" customFormat="1" ht="9.65" customHeight="1">
      <c r="A28" s="298" t="s">
        <v>37</v>
      </c>
      <c r="B28" s="52">
        <v>3006554.1200011955</v>
      </c>
      <c r="C28" s="52">
        <v>3156634.9700014177</v>
      </c>
      <c r="D28" s="52">
        <v>2199199.8100005244</v>
      </c>
      <c r="E28" s="52">
        <v>3830990.1800089949</v>
      </c>
      <c r="F28" s="52">
        <v>12193379.080012131</v>
      </c>
      <c r="G28" s="310"/>
      <c r="H28" s="286">
        <v>24.657267688246137</v>
      </c>
      <c r="I28" s="286">
        <v>25.8881065641263</v>
      </c>
      <c r="J28" s="286">
        <v>18.036016067158442</v>
      </c>
      <c r="K28" s="286">
        <v>31.418609680469178</v>
      </c>
      <c r="L28" s="286">
        <v>100</v>
      </c>
      <c r="M28" s="93"/>
      <c r="N28" s="93"/>
      <c r="O28" s="93"/>
      <c r="P28" s="93"/>
      <c r="Q28" s="93"/>
      <c r="R28" s="93"/>
    </row>
    <row r="29" spans="1:18" ht="3" customHeight="1">
      <c r="A29" s="53"/>
      <c r="B29" s="153"/>
      <c r="C29" s="153"/>
      <c r="D29" s="153"/>
      <c r="E29" s="153"/>
      <c r="F29" s="153"/>
      <c r="G29" s="153"/>
      <c r="H29" s="153"/>
      <c r="I29" s="153"/>
      <c r="J29" s="153"/>
      <c r="K29" s="153"/>
      <c r="L29" s="153"/>
      <c r="M29" s="93"/>
      <c r="N29" s="93"/>
    </row>
    <row r="30" spans="1:18" s="49" customFormat="1" ht="9.65" customHeight="1">
      <c r="A30" s="111"/>
      <c r="B30" s="667" t="s">
        <v>65</v>
      </c>
      <c r="C30" s="667"/>
      <c r="D30" s="667"/>
      <c r="E30" s="667"/>
      <c r="F30" s="667"/>
      <c r="G30" s="667"/>
      <c r="H30" s="667"/>
      <c r="I30" s="667"/>
      <c r="J30" s="667"/>
      <c r="K30" s="667"/>
      <c r="L30" s="667"/>
      <c r="M30" s="93"/>
      <c r="N30" s="93"/>
    </row>
    <row r="31" spans="1:18" s="49" customFormat="1" ht="3" customHeight="1">
      <c r="A31" s="111"/>
      <c r="B31" s="277"/>
      <c r="C31" s="277"/>
      <c r="D31" s="277"/>
      <c r="E31" s="277"/>
      <c r="F31" s="277"/>
      <c r="G31" s="277"/>
      <c r="H31" s="277"/>
      <c r="M31" s="93"/>
      <c r="N31" s="93"/>
    </row>
    <row r="32" spans="1:18" s="53" customFormat="1" ht="9.65" customHeight="1">
      <c r="B32" s="667" t="s">
        <v>240</v>
      </c>
      <c r="C32" s="667"/>
      <c r="D32" s="667"/>
      <c r="E32" s="667"/>
      <c r="F32" s="667"/>
      <c r="G32" s="667"/>
      <c r="H32" s="667"/>
      <c r="I32" s="667"/>
      <c r="J32" s="667"/>
      <c r="K32" s="667"/>
      <c r="L32" s="667"/>
      <c r="M32" s="93"/>
      <c r="N32" s="93"/>
    </row>
    <row r="33" spans="1:18" s="49" customFormat="1" ht="3" customHeight="1">
      <c r="A33" s="53"/>
      <c r="B33" s="110"/>
      <c r="C33" s="110"/>
      <c r="D33" s="110"/>
      <c r="E33" s="110"/>
      <c r="F33" s="110"/>
      <c r="G33" s="110"/>
      <c r="H33" s="110"/>
      <c r="I33" s="110"/>
      <c r="J33" s="110"/>
      <c r="K33" s="110"/>
      <c r="L33" s="110"/>
      <c r="M33" s="93"/>
      <c r="N33" s="93"/>
    </row>
    <row r="34" spans="1:18" s="54" customFormat="1" ht="9.65" customHeight="1">
      <c r="A34" s="53" t="s">
        <v>58</v>
      </c>
      <c r="B34" s="274">
        <v>395773.650000024</v>
      </c>
      <c r="C34" s="274">
        <v>85097.340000000302</v>
      </c>
      <c r="D34" s="274">
        <v>9221.73</v>
      </c>
      <c r="E34" s="274">
        <v>659.76</v>
      </c>
      <c r="F34" s="274">
        <v>490752.48000002431</v>
      </c>
      <c r="G34" s="153"/>
      <c r="H34" s="275">
        <v>80.646286290800688</v>
      </c>
      <c r="I34" s="275">
        <v>17.340175234569593</v>
      </c>
      <c r="J34" s="275">
        <v>1.879100030222882</v>
      </c>
      <c r="K34" s="275">
        <v>0.13443844440683567</v>
      </c>
      <c r="L34" s="275">
        <v>100.00000000000001</v>
      </c>
      <c r="M34" s="93"/>
      <c r="N34" s="93"/>
      <c r="O34" s="93"/>
      <c r="P34" s="93"/>
      <c r="Q34" s="93"/>
      <c r="R34" s="93"/>
    </row>
    <row r="35" spans="1:18" ht="9.65" customHeight="1">
      <c r="A35" s="53" t="s">
        <v>59</v>
      </c>
      <c r="B35" s="274">
        <v>505069.28000003903</v>
      </c>
      <c r="C35" s="274">
        <v>22690.880000000001</v>
      </c>
      <c r="D35" s="274">
        <v>886.14</v>
      </c>
      <c r="E35" s="274">
        <v>40.42</v>
      </c>
      <c r="F35" s="274">
        <v>528686.72000003909</v>
      </c>
      <c r="G35" s="153"/>
      <c r="H35" s="275">
        <v>95.532810054317551</v>
      </c>
      <c r="I35" s="275">
        <v>4.2919330373946831</v>
      </c>
      <c r="J35" s="275">
        <v>0.16761154885826043</v>
      </c>
      <c r="K35" s="275">
        <v>7.6453594294929542E-3</v>
      </c>
      <c r="L35" s="275">
        <v>99.999999999999986</v>
      </c>
      <c r="M35" s="93"/>
      <c r="N35" s="93"/>
      <c r="O35" s="93"/>
      <c r="P35" s="93"/>
      <c r="Q35" s="93"/>
      <c r="R35" s="93"/>
    </row>
    <row r="36" spans="1:18" ht="20.149999999999999" customHeight="1">
      <c r="A36" s="151" t="s">
        <v>60</v>
      </c>
      <c r="B36" s="276">
        <v>1767641.6199997801</v>
      </c>
      <c r="C36" s="276">
        <v>99377.790000000605</v>
      </c>
      <c r="D36" s="276">
        <v>5543.8999999999896</v>
      </c>
      <c r="E36" s="276">
        <v>751.44</v>
      </c>
      <c r="F36" s="276">
        <v>1873314.7499997804</v>
      </c>
      <c r="G36" s="281"/>
      <c r="H36" s="278">
        <v>94.359029629163345</v>
      </c>
      <c r="I36" s="278">
        <v>5.304916859273769</v>
      </c>
      <c r="J36" s="278">
        <v>0.29594065813022824</v>
      </c>
      <c r="K36" s="278">
        <v>4.0112853432669987E-2</v>
      </c>
      <c r="L36" s="278">
        <v>100.00000000000003</v>
      </c>
      <c r="M36" s="93"/>
      <c r="N36" s="93"/>
      <c r="O36" s="93"/>
      <c r="P36" s="93"/>
      <c r="Q36" s="93"/>
      <c r="R36" s="93"/>
    </row>
    <row r="37" spans="1:18" ht="9.65" customHeight="1">
      <c r="A37" s="53" t="s">
        <v>61</v>
      </c>
      <c r="B37" s="274">
        <v>1916646.9599996</v>
      </c>
      <c r="C37" s="274">
        <v>44725.680000000197</v>
      </c>
      <c r="D37" s="274">
        <v>10171.870000000001</v>
      </c>
      <c r="E37" s="274">
        <v>1802.11</v>
      </c>
      <c r="F37" s="274">
        <v>1973346.6199996003</v>
      </c>
      <c r="G37" s="153"/>
      <c r="H37" s="275">
        <v>97.126725764984371</v>
      </c>
      <c r="I37" s="275">
        <v>2.2664887935404501</v>
      </c>
      <c r="J37" s="275">
        <v>0.51546291446771075</v>
      </c>
      <c r="K37" s="275">
        <v>9.1322527007463336E-2</v>
      </c>
      <c r="L37" s="275">
        <v>99.999999999999986</v>
      </c>
      <c r="M37" s="93"/>
      <c r="N37" s="93"/>
      <c r="O37" s="93"/>
      <c r="P37" s="93"/>
      <c r="Q37" s="93"/>
      <c r="R37" s="93"/>
    </row>
    <row r="38" spans="1:18" ht="9.65" customHeight="1">
      <c r="A38" s="84" t="s">
        <v>66</v>
      </c>
      <c r="B38" s="52">
        <v>4585131.5099994428</v>
      </c>
      <c r="C38" s="52">
        <v>251891.69000000111</v>
      </c>
      <c r="D38" s="52">
        <v>25823.639999999992</v>
      </c>
      <c r="E38" s="52">
        <v>3253.7299999999996</v>
      </c>
      <c r="F38" s="52">
        <v>4866100.5699994443</v>
      </c>
      <c r="G38" s="285"/>
      <c r="H38" s="286">
        <v>94.225991510898155</v>
      </c>
      <c r="I38" s="286">
        <v>5.1764587759029794</v>
      </c>
      <c r="J38" s="286">
        <v>0.53068446959785998</v>
      </c>
      <c r="K38" s="286">
        <v>6.6865243601004556E-2</v>
      </c>
      <c r="L38" s="286">
        <v>99.999999999999986</v>
      </c>
      <c r="M38" s="93"/>
      <c r="N38" s="93"/>
      <c r="O38" s="93"/>
      <c r="P38" s="93"/>
      <c r="Q38" s="93"/>
      <c r="R38" s="93"/>
    </row>
    <row r="39" spans="1:18" s="49" customFormat="1" ht="3" customHeight="1">
      <c r="A39" s="84"/>
      <c r="B39" s="52"/>
      <c r="C39" s="52"/>
      <c r="D39" s="52"/>
      <c r="E39" s="52"/>
      <c r="F39" s="52"/>
      <c r="G39" s="285"/>
      <c r="H39" s="286"/>
      <c r="I39" s="286"/>
      <c r="J39" s="286"/>
      <c r="K39" s="286"/>
      <c r="L39" s="286"/>
      <c r="M39" s="93"/>
      <c r="N39" s="93"/>
    </row>
    <row r="40" spans="1:18" ht="9.65" customHeight="1">
      <c r="A40" s="53"/>
      <c r="B40" s="667" t="s">
        <v>62</v>
      </c>
      <c r="C40" s="667"/>
      <c r="D40" s="667"/>
      <c r="E40" s="667"/>
      <c r="F40" s="667"/>
      <c r="G40" s="667"/>
      <c r="H40" s="667"/>
      <c r="I40" s="667"/>
      <c r="J40" s="667"/>
      <c r="K40" s="667"/>
      <c r="L40" s="667"/>
      <c r="M40" s="93"/>
      <c r="N40" s="93"/>
    </row>
    <row r="41" spans="1:18" s="49" customFormat="1" ht="3" customHeight="1">
      <c r="A41" s="84"/>
      <c r="B41" s="110"/>
      <c r="C41" s="110"/>
      <c r="D41" s="110"/>
      <c r="E41" s="110"/>
      <c r="F41" s="110"/>
      <c r="G41" s="110"/>
      <c r="H41" s="110"/>
      <c r="I41" s="110"/>
      <c r="J41" s="110"/>
      <c r="K41" s="110"/>
      <c r="L41" s="110"/>
      <c r="M41" s="93"/>
      <c r="N41" s="93"/>
    </row>
    <row r="42" spans="1:18" ht="9.65" customHeight="1">
      <c r="A42" s="318" t="s">
        <v>33</v>
      </c>
      <c r="B42" s="274">
        <v>1365161.2299997499</v>
      </c>
      <c r="C42" s="274">
        <v>83246.740000000398</v>
      </c>
      <c r="D42" s="274">
        <v>9508.59</v>
      </c>
      <c r="E42" s="274">
        <v>1350.2</v>
      </c>
      <c r="F42" s="274">
        <v>1459266.7599997504</v>
      </c>
      <c r="G42" s="153"/>
      <c r="H42" s="275">
        <v>93.551177030852358</v>
      </c>
      <c r="I42" s="275">
        <v>5.704696514845212</v>
      </c>
      <c r="J42" s="275">
        <v>0.65160053395594553</v>
      </c>
      <c r="K42" s="275">
        <v>9.2525920346478052E-2</v>
      </c>
      <c r="L42" s="275">
        <v>99.999999999999986</v>
      </c>
      <c r="M42" s="93"/>
      <c r="N42" s="93"/>
      <c r="O42" s="93"/>
      <c r="P42" s="93"/>
      <c r="Q42" s="93"/>
      <c r="R42" s="93"/>
    </row>
    <row r="43" spans="1:18" ht="9.65" customHeight="1">
      <c r="A43" s="318" t="s">
        <v>34</v>
      </c>
      <c r="B43" s="274">
        <v>1025968.31999986</v>
      </c>
      <c r="C43" s="274">
        <v>78329.660000000207</v>
      </c>
      <c r="D43" s="274">
        <v>8390.9799999999905</v>
      </c>
      <c r="E43" s="274">
        <v>878.73</v>
      </c>
      <c r="F43" s="274">
        <v>1113567.6899998602</v>
      </c>
      <c r="G43" s="153"/>
      <c r="H43" s="275">
        <v>92.13344902275216</v>
      </c>
      <c r="I43" s="275">
        <v>7.0341175218553653</v>
      </c>
      <c r="J43" s="275">
        <v>0.75352222189573792</v>
      </c>
      <c r="K43" s="275">
        <v>7.8911233496736094E-2</v>
      </c>
      <c r="L43" s="275">
        <v>100</v>
      </c>
      <c r="M43" s="93"/>
      <c r="N43" s="93"/>
      <c r="O43" s="93"/>
      <c r="P43" s="93"/>
      <c r="Q43" s="93"/>
      <c r="R43" s="93"/>
    </row>
    <row r="44" spans="1:18" ht="9.65" customHeight="1">
      <c r="A44" s="318" t="s">
        <v>35</v>
      </c>
      <c r="B44" s="276">
        <v>976244.47999986401</v>
      </c>
      <c r="C44" s="276">
        <v>50296.260000000097</v>
      </c>
      <c r="D44" s="276">
        <v>4845.41</v>
      </c>
      <c r="E44" s="276">
        <v>738.9</v>
      </c>
      <c r="F44" s="274">
        <v>1032125.0499998642</v>
      </c>
      <c r="G44" s="281"/>
      <c r="H44" s="275">
        <v>94.585872128575161</v>
      </c>
      <c r="I44" s="275">
        <v>4.8730781216875529</v>
      </c>
      <c r="J44" s="275">
        <v>0.46945958728553655</v>
      </c>
      <c r="K44" s="275">
        <v>7.1590162451739464E-2</v>
      </c>
      <c r="L44" s="275">
        <v>100</v>
      </c>
      <c r="M44" s="93"/>
      <c r="N44" s="93"/>
      <c r="O44" s="93"/>
      <c r="P44" s="93"/>
      <c r="Q44" s="93"/>
      <c r="R44" s="93"/>
    </row>
    <row r="45" spans="1:18" ht="9.65" customHeight="1">
      <c r="A45" s="318" t="s">
        <v>63</v>
      </c>
      <c r="B45" s="274">
        <v>846551.47999991104</v>
      </c>
      <c r="C45" s="274">
        <v>28678.660000000102</v>
      </c>
      <c r="D45" s="274">
        <v>2290.38</v>
      </c>
      <c r="E45" s="274">
        <v>231.57</v>
      </c>
      <c r="F45" s="274">
        <v>877752.08999991114</v>
      </c>
      <c r="G45" s="153"/>
      <c r="H45" s="275">
        <v>96.445396102673669</v>
      </c>
      <c r="I45" s="275">
        <v>3.267284729564472</v>
      </c>
      <c r="J45" s="275">
        <v>0.26093700329443043</v>
      </c>
      <c r="K45" s="275">
        <v>2.6382164467420796E-2</v>
      </c>
      <c r="L45" s="275">
        <v>99.999999999999986</v>
      </c>
      <c r="M45" s="93"/>
      <c r="N45" s="93"/>
      <c r="O45" s="93"/>
      <c r="P45" s="93"/>
      <c r="Q45" s="93"/>
      <c r="R45" s="93"/>
    </row>
    <row r="46" spans="1:18" ht="9.65" customHeight="1">
      <c r="A46" s="318" t="s">
        <v>64</v>
      </c>
      <c r="B46" s="274">
        <v>371206.00000002497</v>
      </c>
      <c r="C46" s="274">
        <v>11340.37</v>
      </c>
      <c r="D46" s="274">
        <v>788.28</v>
      </c>
      <c r="E46" s="274">
        <v>54.33</v>
      </c>
      <c r="F46" s="274">
        <v>383388.98000002501</v>
      </c>
      <c r="G46" s="285"/>
      <c r="H46" s="275">
        <v>96.822292596933991</v>
      </c>
      <c r="I46" s="275">
        <v>2.9579280030425656</v>
      </c>
      <c r="J46" s="275">
        <v>0.20560841367948252</v>
      </c>
      <c r="K46" s="275">
        <v>1.4170986343946677E-2</v>
      </c>
      <c r="L46" s="275">
        <v>99.999999999999986</v>
      </c>
      <c r="M46" s="93"/>
      <c r="N46" s="93"/>
      <c r="O46" s="93"/>
      <c r="P46" s="93"/>
      <c r="Q46" s="93"/>
      <c r="R46" s="93"/>
    </row>
    <row r="47" spans="1:18" ht="9.65" customHeight="1">
      <c r="A47" s="298" t="s">
        <v>37</v>
      </c>
      <c r="B47" s="52">
        <v>4585131.5099994102</v>
      </c>
      <c r="C47" s="52">
        <v>251891.69000000079</v>
      </c>
      <c r="D47" s="52">
        <v>25823.639999999992</v>
      </c>
      <c r="E47" s="52">
        <v>3253.7300000000005</v>
      </c>
      <c r="F47" s="52">
        <v>4866100.5699994108</v>
      </c>
      <c r="G47" s="310"/>
      <c r="H47" s="286">
        <v>94.225991510898126</v>
      </c>
      <c r="I47" s="286">
        <v>5.1764587759030078</v>
      </c>
      <c r="J47" s="286">
        <v>0.53068446959786364</v>
      </c>
      <c r="K47" s="286">
        <v>6.6865243601005042E-2</v>
      </c>
      <c r="L47" s="286">
        <v>99.999999999999986</v>
      </c>
      <c r="M47" s="93"/>
      <c r="N47" s="93"/>
      <c r="O47" s="93"/>
      <c r="P47" s="93"/>
      <c r="Q47" s="93"/>
      <c r="R47" s="93"/>
    </row>
    <row r="48" spans="1:18" s="49" customFormat="1" ht="3" customHeight="1">
      <c r="A48" s="84"/>
      <c r="B48" s="52"/>
      <c r="C48" s="52"/>
      <c r="D48" s="52"/>
      <c r="E48" s="52"/>
      <c r="F48" s="52"/>
      <c r="G48" s="285"/>
      <c r="H48" s="286"/>
      <c r="I48" s="286"/>
      <c r="J48" s="286"/>
      <c r="K48" s="286"/>
      <c r="L48" s="286"/>
      <c r="M48" s="93"/>
      <c r="N48" s="93"/>
    </row>
    <row r="49" spans="1:18" s="49" customFormat="1" ht="9.65" customHeight="1">
      <c r="A49" s="111"/>
      <c r="B49" s="667" t="s">
        <v>72</v>
      </c>
      <c r="C49" s="667"/>
      <c r="D49" s="667"/>
      <c r="E49" s="667"/>
      <c r="F49" s="667"/>
      <c r="G49" s="667"/>
      <c r="H49" s="667"/>
      <c r="I49" s="667"/>
      <c r="J49" s="667"/>
      <c r="K49" s="667"/>
      <c r="L49" s="667"/>
      <c r="M49" s="93"/>
      <c r="N49" s="93"/>
    </row>
    <row r="50" spans="1:18" s="49" customFormat="1" ht="3" customHeight="1">
      <c r="A50" s="111"/>
      <c r="B50" s="277"/>
      <c r="C50" s="277"/>
      <c r="D50" s="277"/>
      <c r="E50" s="277"/>
      <c r="F50" s="277"/>
      <c r="G50" s="277"/>
      <c r="H50" s="277"/>
      <c r="M50" s="93"/>
      <c r="N50" s="93"/>
    </row>
    <row r="51" spans="1:18" s="53" customFormat="1" ht="9.65" customHeight="1">
      <c r="B51" s="667" t="s">
        <v>240</v>
      </c>
      <c r="C51" s="667"/>
      <c r="D51" s="667"/>
      <c r="E51" s="667"/>
      <c r="F51" s="667"/>
      <c r="G51" s="667"/>
      <c r="H51" s="667"/>
      <c r="I51" s="667"/>
      <c r="J51" s="667"/>
      <c r="K51" s="667"/>
      <c r="L51" s="667"/>
      <c r="M51" s="93"/>
      <c r="N51" s="93"/>
    </row>
    <row r="52" spans="1:18" s="49" customFormat="1" ht="3" customHeight="1">
      <c r="A52" s="53"/>
      <c r="B52" s="110"/>
      <c r="C52" s="110"/>
      <c r="D52" s="110"/>
      <c r="E52" s="110"/>
      <c r="F52" s="110"/>
      <c r="G52" s="110"/>
      <c r="H52" s="110"/>
      <c r="I52" s="110"/>
      <c r="J52" s="110"/>
      <c r="K52" s="110"/>
      <c r="L52" s="110"/>
      <c r="M52" s="93"/>
      <c r="N52" s="93"/>
    </row>
    <row r="53" spans="1:18" s="54" customFormat="1" ht="9.65" customHeight="1">
      <c r="A53" s="53" t="s">
        <v>58</v>
      </c>
      <c r="B53" s="274">
        <v>9039.6999999999207</v>
      </c>
      <c r="C53" s="274">
        <v>16096.299999999899</v>
      </c>
      <c r="D53" s="274">
        <v>9510.7799999999097</v>
      </c>
      <c r="E53" s="274">
        <v>2857.99999999998</v>
      </c>
      <c r="F53" s="274">
        <v>37504.779999999708</v>
      </c>
      <c r="G53" s="153"/>
      <c r="H53" s="275">
        <v>24.102794363811736</v>
      </c>
      <c r="I53" s="275">
        <v>42.917996052769873</v>
      </c>
      <c r="J53" s="275">
        <v>25.358847592226869</v>
      </c>
      <c r="K53" s="275">
        <v>7.6203619911915297</v>
      </c>
      <c r="L53" s="275">
        <v>100</v>
      </c>
      <c r="M53" s="93"/>
      <c r="N53" s="93"/>
      <c r="O53" s="93"/>
      <c r="P53" s="93"/>
      <c r="Q53" s="93"/>
      <c r="R53" s="93"/>
    </row>
    <row r="54" spans="1:18" ht="9.65" customHeight="1">
      <c r="A54" s="53" t="s">
        <v>59</v>
      </c>
      <c r="B54" s="274">
        <v>5474.4899999999698</v>
      </c>
      <c r="C54" s="274">
        <v>2714.1799999999898</v>
      </c>
      <c r="D54" s="274">
        <v>967.63000000000204</v>
      </c>
      <c r="E54" s="274">
        <v>198.78</v>
      </c>
      <c r="F54" s="274">
        <v>9355.0799999999635</v>
      </c>
      <c r="G54" s="153"/>
      <c r="H54" s="275">
        <v>58.518900960761336</v>
      </c>
      <c r="I54" s="275">
        <v>29.012899943132503</v>
      </c>
      <c r="J54" s="275">
        <v>10.343364247018794</v>
      </c>
      <c r="K54" s="275">
        <v>2.1248348490873492</v>
      </c>
      <c r="L54" s="275">
        <v>99.999999999999986</v>
      </c>
      <c r="M54" s="93"/>
      <c r="N54" s="93"/>
      <c r="O54" s="93"/>
      <c r="P54" s="93"/>
      <c r="Q54" s="93"/>
      <c r="R54" s="93"/>
    </row>
    <row r="55" spans="1:18" ht="20.149999999999999" customHeight="1">
      <c r="A55" s="151" t="s">
        <v>60</v>
      </c>
      <c r="B55" s="276">
        <v>22492.0600000017</v>
      </c>
      <c r="C55" s="276">
        <v>16569.709999999901</v>
      </c>
      <c r="D55" s="276">
        <v>5107.9399999999696</v>
      </c>
      <c r="E55" s="276">
        <v>2360.2999999999802</v>
      </c>
      <c r="F55" s="276">
        <v>46530.010000001559</v>
      </c>
      <c r="G55" s="281"/>
      <c r="H55" s="278">
        <v>48.338824771370021</v>
      </c>
      <c r="I55" s="278">
        <v>35.610802576658259</v>
      </c>
      <c r="J55" s="278">
        <v>10.977732435475081</v>
      </c>
      <c r="K55" s="278">
        <v>5.0726402164966249</v>
      </c>
      <c r="L55" s="278">
        <v>99.999999999999986</v>
      </c>
      <c r="M55" s="93"/>
      <c r="N55" s="93"/>
      <c r="O55" s="93"/>
      <c r="P55" s="93"/>
      <c r="Q55" s="93"/>
      <c r="R55" s="93"/>
    </row>
    <row r="56" spans="1:18" ht="9.65" customHeight="1">
      <c r="A56" s="53" t="s">
        <v>61</v>
      </c>
      <c r="B56" s="274">
        <v>50208.780000007602</v>
      </c>
      <c r="C56" s="274">
        <v>30029.1800000035</v>
      </c>
      <c r="D56" s="274">
        <v>17384.020000001201</v>
      </c>
      <c r="E56" s="274">
        <v>13347.279999999901</v>
      </c>
      <c r="F56" s="274">
        <v>110969.2600000122</v>
      </c>
      <c r="G56" s="153"/>
      <c r="H56" s="275">
        <v>45.245665331103481</v>
      </c>
      <c r="I56" s="275">
        <v>27.060809452996441</v>
      </c>
      <c r="J56" s="275">
        <v>15.665617667450688</v>
      </c>
      <c r="K56" s="275">
        <v>12.027907548449393</v>
      </c>
      <c r="L56" s="275">
        <v>100</v>
      </c>
      <c r="M56" s="93"/>
      <c r="N56" s="93"/>
      <c r="O56" s="93"/>
      <c r="P56" s="93"/>
      <c r="Q56" s="93"/>
      <c r="R56" s="93"/>
    </row>
    <row r="57" spans="1:18" ht="9.65" customHeight="1">
      <c r="A57" s="84" t="s">
        <v>66</v>
      </c>
      <c r="B57" s="52">
        <v>87215.030000009196</v>
      </c>
      <c r="C57" s="52">
        <v>65409.370000003291</v>
      </c>
      <c r="D57" s="52">
        <v>32970.370000001087</v>
      </c>
      <c r="E57" s="52">
        <v>18764.359999999862</v>
      </c>
      <c r="F57" s="52">
        <v>204359.13000001345</v>
      </c>
      <c r="G57" s="285"/>
      <c r="H57" s="286">
        <v>42.677334748882252</v>
      </c>
      <c r="I57" s="286">
        <v>32.007070102519513</v>
      </c>
      <c r="J57" s="286">
        <v>16.133543923385716</v>
      </c>
      <c r="K57" s="286">
        <v>9.1820512252125113</v>
      </c>
      <c r="L57" s="286">
        <v>100</v>
      </c>
      <c r="M57" s="93"/>
      <c r="N57" s="93"/>
      <c r="O57" s="93"/>
      <c r="P57" s="93"/>
      <c r="Q57" s="93"/>
      <c r="R57" s="93"/>
    </row>
    <row r="58" spans="1:18" s="49" customFormat="1" ht="3" customHeight="1">
      <c r="A58" s="84"/>
      <c r="B58" s="52"/>
      <c r="C58" s="52"/>
      <c r="D58" s="52"/>
      <c r="E58" s="52"/>
      <c r="F58" s="52"/>
      <c r="G58" s="285"/>
      <c r="H58" s="286"/>
      <c r="I58" s="286"/>
      <c r="J58" s="286"/>
      <c r="K58" s="286"/>
      <c r="L58" s="286"/>
      <c r="M58" s="93"/>
      <c r="N58" s="93"/>
    </row>
    <row r="59" spans="1:18" ht="9.65" customHeight="1">
      <c r="A59" s="53"/>
      <c r="B59" s="667" t="s">
        <v>62</v>
      </c>
      <c r="C59" s="667"/>
      <c r="D59" s="667"/>
      <c r="E59" s="667"/>
      <c r="F59" s="667"/>
      <c r="G59" s="667"/>
      <c r="H59" s="667"/>
      <c r="I59" s="667"/>
      <c r="J59" s="667"/>
      <c r="K59" s="667"/>
      <c r="L59" s="667"/>
      <c r="M59" s="93"/>
      <c r="N59" s="93"/>
    </row>
    <row r="60" spans="1:18" s="49" customFormat="1" ht="3" customHeight="1">
      <c r="A60" s="84"/>
      <c r="B60" s="110"/>
      <c r="C60" s="110"/>
      <c r="D60" s="110"/>
      <c r="E60" s="110"/>
      <c r="F60" s="110"/>
      <c r="G60" s="110"/>
      <c r="H60" s="110"/>
      <c r="I60" s="110"/>
      <c r="J60" s="110"/>
      <c r="K60" s="110"/>
      <c r="L60" s="110"/>
      <c r="M60" s="93"/>
      <c r="N60" s="93"/>
    </row>
    <row r="61" spans="1:18" ht="9.65" customHeight="1">
      <c r="A61" s="318" t="s">
        <v>33</v>
      </c>
      <c r="B61" s="274">
        <v>29207.010000001501</v>
      </c>
      <c r="C61" s="274">
        <v>25026.0500000012</v>
      </c>
      <c r="D61" s="274">
        <v>11172.4900000001</v>
      </c>
      <c r="E61" s="274">
        <v>7538.1500000001297</v>
      </c>
      <c r="F61" s="274">
        <v>72943.700000002937</v>
      </c>
      <c r="G61" s="153"/>
      <c r="H61" s="275">
        <v>40.040483276829015</v>
      </c>
      <c r="I61" s="275">
        <v>34.308720287016143</v>
      </c>
      <c r="J61" s="275">
        <v>15.31659348237017</v>
      </c>
      <c r="K61" s="275">
        <v>10.334202953784667</v>
      </c>
      <c r="L61" s="275">
        <v>99.999999999999986</v>
      </c>
      <c r="M61" s="93"/>
      <c r="N61" s="93"/>
      <c r="O61" s="93"/>
      <c r="P61" s="93"/>
      <c r="Q61" s="93"/>
      <c r="R61" s="93"/>
    </row>
    <row r="62" spans="1:18" ht="9.65" customHeight="1">
      <c r="A62" s="318" t="s">
        <v>34</v>
      </c>
      <c r="B62" s="274">
        <v>19314.6400000006</v>
      </c>
      <c r="C62" s="274">
        <v>15010.6400000004</v>
      </c>
      <c r="D62" s="274">
        <v>7739.8499999999303</v>
      </c>
      <c r="E62" s="274">
        <v>2904.4299999999898</v>
      </c>
      <c r="F62" s="274">
        <v>44969.560000000929</v>
      </c>
      <c r="G62" s="153"/>
      <c r="H62" s="275">
        <v>42.950475832986136</v>
      </c>
      <c r="I62" s="275">
        <v>33.379557193799734</v>
      </c>
      <c r="J62" s="275">
        <v>17.211309161129819</v>
      </c>
      <c r="K62" s="275">
        <v>6.4586578120842857</v>
      </c>
      <c r="L62" s="275">
        <v>99.999999999999972</v>
      </c>
      <c r="M62" s="93"/>
      <c r="N62" s="93"/>
      <c r="O62" s="93"/>
      <c r="P62" s="93"/>
      <c r="Q62" s="93"/>
      <c r="R62" s="93"/>
    </row>
    <row r="63" spans="1:18" ht="9.65" customHeight="1">
      <c r="A63" s="318" t="s">
        <v>35</v>
      </c>
      <c r="B63" s="276">
        <v>21574.7800000016</v>
      </c>
      <c r="C63" s="276">
        <v>14153.800000000099</v>
      </c>
      <c r="D63" s="276">
        <v>8139.9899999999498</v>
      </c>
      <c r="E63" s="276">
        <v>5677.3099999999704</v>
      </c>
      <c r="F63" s="274">
        <v>49545.880000001613</v>
      </c>
      <c r="G63" s="281"/>
      <c r="H63" s="275">
        <v>43.545053594770941</v>
      </c>
      <c r="I63" s="275">
        <v>28.567057442515175</v>
      </c>
      <c r="J63" s="275">
        <v>16.429196534605271</v>
      </c>
      <c r="K63" s="275">
        <v>11.458692428108625</v>
      </c>
      <c r="L63" s="275">
        <v>100</v>
      </c>
      <c r="M63" s="93"/>
      <c r="N63" s="93"/>
      <c r="O63" s="93"/>
      <c r="P63" s="93"/>
      <c r="Q63" s="93"/>
      <c r="R63" s="93"/>
    </row>
    <row r="64" spans="1:18" ht="9.65" customHeight="1">
      <c r="A64" s="318" t="s">
        <v>63</v>
      </c>
      <c r="B64" s="274">
        <v>11722.2699999997</v>
      </c>
      <c r="C64" s="274">
        <v>7470.1199999999199</v>
      </c>
      <c r="D64" s="274">
        <v>3636.8499999999899</v>
      </c>
      <c r="E64" s="274">
        <v>2455.98</v>
      </c>
      <c r="F64" s="274">
        <v>25285.219999999612</v>
      </c>
      <c r="G64" s="153"/>
      <c r="H64" s="275">
        <v>46.360166136580503</v>
      </c>
      <c r="I64" s="275">
        <v>29.543424973166278</v>
      </c>
      <c r="J64" s="275">
        <v>14.383303764017263</v>
      </c>
      <c r="K64" s="275">
        <v>9.7131051262359502</v>
      </c>
      <c r="L64" s="275">
        <v>100</v>
      </c>
      <c r="M64" s="93"/>
      <c r="N64" s="93"/>
      <c r="O64" s="93"/>
      <c r="P64" s="93"/>
      <c r="Q64" s="93"/>
      <c r="R64" s="93"/>
    </row>
    <row r="65" spans="1:18" ht="9.65" customHeight="1">
      <c r="A65" s="318" t="s">
        <v>64</v>
      </c>
      <c r="B65" s="274">
        <v>5396.3299999999099</v>
      </c>
      <c r="C65" s="274">
        <v>3748.7599999999502</v>
      </c>
      <c r="D65" s="274">
        <v>2281.1900000000101</v>
      </c>
      <c r="E65" s="274">
        <v>188.49</v>
      </c>
      <c r="F65" s="274">
        <v>11614.769999999869</v>
      </c>
      <c r="G65" s="285"/>
      <c r="H65" s="275">
        <v>46.460928627945023</v>
      </c>
      <c r="I65" s="275">
        <v>32.275800553949772</v>
      </c>
      <c r="J65" s="275">
        <v>19.640423357501145</v>
      </c>
      <c r="K65" s="275">
        <v>1.6228474606040595</v>
      </c>
      <c r="L65" s="275">
        <v>100</v>
      </c>
      <c r="M65" s="93"/>
      <c r="N65" s="93"/>
      <c r="O65" s="93"/>
      <c r="P65" s="93"/>
      <c r="Q65" s="93"/>
      <c r="R65" s="93"/>
    </row>
    <row r="66" spans="1:18" ht="9.65" customHeight="1">
      <c r="A66" s="298" t="s">
        <v>37</v>
      </c>
      <c r="B66" s="52">
        <v>87215.030000003317</v>
      </c>
      <c r="C66" s="52">
        <v>65409.370000001574</v>
      </c>
      <c r="D66" s="52">
        <v>32970.369999999981</v>
      </c>
      <c r="E66" s="52">
        <v>18764.360000000092</v>
      </c>
      <c r="F66" s="52">
        <v>204359.13000000495</v>
      </c>
      <c r="G66" s="310"/>
      <c r="H66" s="286">
        <v>42.677334748881151</v>
      </c>
      <c r="I66" s="286">
        <v>32.007070102520004</v>
      </c>
      <c r="J66" s="286">
        <v>16.133543923385847</v>
      </c>
      <c r="K66" s="286">
        <v>9.1820512252130051</v>
      </c>
      <c r="L66" s="286">
        <v>100</v>
      </c>
      <c r="M66" s="93"/>
      <c r="N66" s="93"/>
      <c r="O66" s="93"/>
      <c r="P66" s="93"/>
      <c r="Q66" s="93"/>
      <c r="R66" s="93"/>
    </row>
    <row r="67" spans="1:18" s="49" customFormat="1" ht="3" customHeight="1">
      <c r="A67" s="84"/>
      <c r="B67" s="52"/>
      <c r="C67" s="52"/>
      <c r="D67" s="52"/>
      <c r="E67" s="52"/>
      <c r="F67" s="52"/>
      <c r="G67" s="285"/>
      <c r="H67" s="286"/>
      <c r="I67" s="286"/>
      <c r="J67" s="286"/>
      <c r="K67" s="286"/>
      <c r="L67" s="286"/>
      <c r="M67" s="93"/>
      <c r="N67" s="93"/>
    </row>
    <row r="68" spans="1:18" s="49" customFormat="1" ht="9.65" customHeight="1">
      <c r="A68" s="111"/>
      <c r="B68" s="667" t="s">
        <v>73</v>
      </c>
      <c r="C68" s="667"/>
      <c r="D68" s="667"/>
      <c r="E68" s="667"/>
      <c r="F68" s="667"/>
      <c r="G68" s="667"/>
      <c r="H68" s="667"/>
      <c r="I68" s="667"/>
      <c r="J68" s="667"/>
      <c r="K68" s="667"/>
      <c r="L68" s="667"/>
      <c r="M68" s="93"/>
      <c r="N68" s="93"/>
    </row>
    <row r="69" spans="1:18" s="49" customFormat="1" ht="3" customHeight="1">
      <c r="A69" s="111"/>
      <c r="B69" s="277"/>
      <c r="C69" s="277"/>
      <c r="D69" s="277"/>
      <c r="E69" s="277"/>
      <c r="F69" s="277"/>
      <c r="G69" s="277"/>
      <c r="H69" s="277"/>
      <c r="M69" s="93"/>
      <c r="N69" s="93"/>
    </row>
    <row r="70" spans="1:18" s="53" customFormat="1" ht="9.65" customHeight="1">
      <c r="A70" s="49"/>
      <c r="B70" s="667" t="s">
        <v>240</v>
      </c>
      <c r="C70" s="667"/>
      <c r="D70" s="667"/>
      <c r="E70" s="667"/>
      <c r="F70" s="667"/>
      <c r="G70" s="667"/>
      <c r="H70" s="667"/>
      <c r="I70" s="667"/>
      <c r="J70" s="667"/>
      <c r="K70" s="667"/>
      <c r="L70" s="667"/>
      <c r="M70" s="93"/>
      <c r="N70" s="93"/>
    </row>
    <row r="71" spans="1:18" s="49" customFormat="1" ht="3" customHeight="1">
      <c r="A71" s="53"/>
      <c r="B71" s="110"/>
      <c r="C71" s="110"/>
      <c r="D71" s="110"/>
      <c r="E71" s="110"/>
      <c r="F71" s="110"/>
      <c r="G71" s="110"/>
      <c r="H71" s="110"/>
      <c r="I71" s="110"/>
      <c r="J71" s="110"/>
      <c r="K71" s="110"/>
      <c r="L71" s="110"/>
      <c r="M71" s="93"/>
      <c r="N71" s="93"/>
    </row>
    <row r="72" spans="1:18" s="54" customFormat="1" ht="9.65" customHeight="1">
      <c r="A72" s="53" t="s">
        <v>58</v>
      </c>
      <c r="B72" s="274">
        <v>6119.2400000007301</v>
      </c>
      <c r="C72" s="274">
        <v>43142.150000002301</v>
      </c>
      <c r="D72" s="274">
        <v>55109.2300000002</v>
      </c>
      <c r="E72" s="274">
        <v>51482.770000005003</v>
      </c>
      <c r="F72" s="274">
        <v>155853.39000000822</v>
      </c>
      <c r="G72" s="153"/>
      <c r="H72" s="275">
        <v>3.9262796914461773</v>
      </c>
      <c r="I72" s="275">
        <v>27.681239400695762</v>
      </c>
      <c r="J72" s="275">
        <v>35.359660768365252</v>
      </c>
      <c r="K72" s="275">
        <v>33.03282013949282</v>
      </c>
      <c r="L72" s="275">
        <v>100</v>
      </c>
      <c r="M72" s="93"/>
      <c r="N72" s="93"/>
      <c r="O72" s="93"/>
      <c r="P72" s="93"/>
      <c r="Q72" s="93"/>
      <c r="R72" s="93"/>
    </row>
    <row r="73" spans="1:18" ht="9.65" customHeight="1">
      <c r="A73" s="53" t="s">
        <v>59</v>
      </c>
      <c r="B73" s="274">
        <v>1271.0699999999599</v>
      </c>
      <c r="C73" s="274">
        <v>3644.2399999999402</v>
      </c>
      <c r="D73" s="274">
        <v>3387.8400000000202</v>
      </c>
      <c r="E73" s="274">
        <v>1652.37</v>
      </c>
      <c r="F73" s="274">
        <v>9955.5199999999204</v>
      </c>
      <c r="G73" s="153"/>
      <c r="H73" s="275">
        <v>12.76748979460611</v>
      </c>
      <c r="I73" s="275">
        <v>36.605220018642612</v>
      </c>
      <c r="J73" s="275">
        <v>34.029764392016162</v>
      </c>
      <c r="K73" s="275">
        <v>16.597525794735112</v>
      </c>
      <c r="L73" s="275">
        <v>100</v>
      </c>
      <c r="M73" s="93"/>
      <c r="N73" s="93"/>
      <c r="O73" s="93"/>
      <c r="P73" s="93"/>
      <c r="Q73" s="93"/>
      <c r="R73" s="93"/>
    </row>
    <row r="74" spans="1:18" ht="20.149999999999999" customHeight="1">
      <c r="A74" s="151" t="s">
        <v>60</v>
      </c>
      <c r="B74" s="276">
        <v>4600.1700000000401</v>
      </c>
      <c r="C74" s="276">
        <v>10719.710000003101</v>
      </c>
      <c r="D74" s="276">
        <v>11520.9300000032</v>
      </c>
      <c r="E74" s="276">
        <v>29459.680000021399</v>
      </c>
      <c r="F74" s="276">
        <v>56300.490000027741</v>
      </c>
      <c r="G74" s="281"/>
      <c r="H74" s="278">
        <v>8.1707459384416961</v>
      </c>
      <c r="I74" s="278">
        <v>19.040171764042942</v>
      </c>
      <c r="J74" s="278">
        <v>20.463285488274654</v>
      </c>
      <c r="K74" s="278">
        <v>52.325796809240707</v>
      </c>
      <c r="L74" s="278">
        <v>100</v>
      </c>
      <c r="M74" s="93"/>
      <c r="N74" s="93"/>
      <c r="O74" s="93"/>
      <c r="P74" s="93"/>
      <c r="Q74" s="93"/>
      <c r="R74" s="93"/>
    </row>
    <row r="75" spans="1:18" ht="9.65" customHeight="1">
      <c r="A75" s="53" t="s">
        <v>61</v>
      </c>
      <c r="B75" s="274">
        <v>4272.3799999999901</v>
      </c>
      <c r="C75" s="274">
        <v>9066.2300000026207</v>
      </c>
      <c r="D75" s="274">
        <v>12676.660000002201</v>
      </c>
      <c r="E75" s="274">
        <v>34578.910000014497</v>
      </c>
      <c r="F75" s="274">
        <v>60594.180000019311</v>
      </c>
      <c r="G75" s="153"/>
      <c r="H75" s="275">
        <v>7.050809170119356</v>
      </c>
      <c r="I75" s="275">
        <v>14.962212542524266</v>
      </c>
      <c r="J75" s="275">
        <v>20.920590063267067</v>
      </c>
      <c r="K75" s="275">
        <v>57.066388224089302</v>
      </c>
      <c r="L75" s="275">
        <v>100</v>
      </c>
      <c r="M75" s="93"/>
      <c r="N75" s="93"/>
      <c r="O75" s="93"/>
      <c r="P75" s="93"/>
      <c r="Q75" s="93"/>
      <c r="R75" s="93"/>
    </row>
    <row r="76" spans="1:18" ht="9.65" customHeight="1">
      <c r="A76" s="84" t="s">
        <v>66</v>
      </c>
      <c r="B76" s="52">
        <v>16262.860000000721</v>
      </c>
      <c r="C76" s="52">
        <v>66572.330000007962</v>
      </c>
      <c r="D76" s="52">
        <v>82694.660000005621</v>
      </c>
      <c r="E76" s="52">
        <v>117173.7300000409</v>
      </c>
      <c r="F76" s="52">
        <v>282703.5800000552</v>
      </c>
      <c r="G76" s="285"/>
      <c r="H76" s="286">
        <v>5.7526190506669721</v>
      </c>
      <c r="I76" s="286">
        <v>23.548456655552421</v>
      </c>
      <c r="J76" s="286">
        <v>29.251366395851608</v>
      </c>
      <c r="K76" s="286">
        <v>41.447557897929002</v>
      </c>
      <c r="L76" s="286">
        <v>100</v>
      </c>
      <c r="M76" s="93"/>
      <c r="N76" s="93"/>
      <c r="O76" s="93"/>
      <c r="P76" s="93"/>
      <c r="Q76" s="93"/>
      <c r="R76" s="93"/>
    </row>
    <row r="77" spans="1:18" s="49" customFormat="1" ht="3" customHeight="1">
      <c r="A77" s="84"/>
      <c r="B77" s="52"/>
      <c r="C77" s="52"/>
      <c r="D77" s="52"/>
      <c r="E77" s="52"/>
      <c r="F77" s="52"/>
      <c r="G77" s="285"/>
      <c r="H77" s="286"/>
      <c r="I77" s="286"/>
      <c r="J77" s="286"/>
      <c r="K77" s="286"/>
      <c r="L77" s="286"/>
      <c r="M77" s="93"/>
      <c r="N77" s="93"/>
    </row>
    <row r="78" spans="1:18" ht="9.65" customHeight="1">
      <c r="A78" s="53"/>
      <c r="B78" s="667" t="s">
        <v>62</v>
      </c>
      <c r="C78" s="667"/>
      <c r="D78" s="667"/>
      <c r="E78" s="667"/>
      <c r="F78" s="667"/>
      <c r="G78" s="667"/>
      <c r="H78" s="667"/>
      <c r="I78" s="667"/>
      <c r="J78" s="667"/>
      <c r="K78" s="667"/>
      <c r="L78" s="667"/>
      <c r="M78" s="93"/>
      <c r="N78" s="93"/>
    </row>
    <row r="79" spans="1:18" s="49" customFormat="1" ht="3" customHeight="1">
      <c r="A79" s="84"/>
      <c r="B79" s="110"/>
      <c r="C79" s="110"/>
      <c r="D79" s="110"/>
      <c r="E79" s="110"/>
      <c r="F79" s="110"/>
      <c r="G79" s="110"/>
      <c r="H79" s="110"/>
      <c r="I79" s="110"/>
      <c r="J79" s="110"/>
      <c r="K79" s="110"/>
      <c r="L79" s="110"/>
      <c r="M79" s="93"/>
      <c r="N79" s="93"/>
    </row>
    <row r="80" spans="1:18" ht="9.65" customHeight="1">
      <c r="A80" s="318" t="s">
        <v>33</v>
      </c>
      <c r="B80" s="274">
        <v>6502.7</v>
      </c>
      <c r="C80" s="274">
        <v>27205.119999999999</v>
      </c>
      <c r="D80" s="274">
        <v>33278.58</v>
      </c>
      <c r="E80" s="274">
        <v>58511.8</v>
      </c>
      <c r="F80" s="274">
        <v>125498.2</v>
      </c>
      <c r="G80" s="153"/>
      <c r="H80" s="275">
        <v>5.1815085794059197</v>
      </c>
      <c r="I80" s="275">
        <v>21.677697369364658</v>
      </c>
      <c r="J80" s="275">
        <v>26.517177138795617</v>
      </c>
      <c r="K80" s="275">
        <v>46.62361691243381</v>
      </c>
      <c r="L80" s="275">
        <v>100</v>
      </c>
      <c r="M80" s="93"/>
      <c r="N80" s="93"/>
      <c r="O80" s="93"/>
      <c r="P80" s="93"/>
      <c r="Q80" s="93"/>
      <c r="R80" s="93"/>
    </row>
    <row r="81" spans="1:18" ht="9.65" customHeight="1">
      <c r="A81" s="318" t="s">
        <v>34</v>
      </c>
      <c r="B81" s="274">
        <v>4416.76</v>
      </c>
      <c r="C81" s="274">
        <v>20469.439999999999</v>
      </c>
      <c r="D81" s="274">
        <v>23844.49</v>
      </c>
      <c r="E81" s="274">
        <v>32174.73</v>
      </c>
      <c r="F81" s="274">
        <v>80905.42</v>
      </c>
      <c r="G81" s="153"/>
      <c r="H81" s="275">
        <v>5.4591645405215132</v>
      </c>
      <c r="I81" s="275">
        <v>25.300455766745912</v>
      </c>
      <c r="J81" s="275">
        <v>29.472055147850419</v>
      </c>
      <c r="K81" s="275">
        <v>39.768324544882162</v>
      </c>
      <c r="L81" s="275">
        <v>100</v>
      </c>
      <c r="M81" s="93"/>
      <c r="N81" s="93"/>
      <c r="O81" s="93"/>
      <c r="P81" s="93"/>
      <c r="Q81" s="93"/>
      <c r="R81" s="93"/>
    </row>
    <row r="82" spans="1:18" ht="9.65" customHeight="1">
      <c r="A82" s="318" t="s">
        <v>35</v>
      </c>
      <c r="B82" s="276">
        <v>2423.19</v>
      </c>
      <c r="C82" s="276">
        <v>12657.47</v>
      </c>
      <c r="D82" s="276">
        <v>14414.88</v>
      </c>
      <c r="E82" s="276">
        <v>16710.73</v>
      </c>
      <c r="F82" s="274">
        <v>46206.270000000004</v>
      </c>
      <c r="G82" s="281"/>
      <c r="H82" s="275">
        <v>5.2442882751626563</v>
      </c>
      <c r="I82" s="275">
        <v>27.393403535927046</v>
      </c>
      <c r="J82" s="275">
        <v>31.19680510891703</v>
      </c>
      <c r="K82" s="275">
        <v>36.16550307999325</v>
      </c>
      <c r="L82" s="275">
        <v>99.999999999999972</v>
      </c>
      <c r="M82" s="93"/>
      <c r="N82" s="93"/>
      <c r="O82" s="93"/>
      <c r="P82" s="93"/>
      <c r="Q82" s="93"/>
      <c r="R82" s="93"/>
    </row>
    <row r="83" spans="1:18" ht="9.65" customHeight="1">
      <c r="A83" s="318" t="s">
        <v>63</v>
      </c>
      <c r="B83" s="274">
        <v>2437.67</v>
      </c>
      <c r="C83" s="274">
        <v>5126.51</v>
      </c>
      <c r="D83" s="274">
        <v>9068.0499999999993</v>
      </c>
      <c r="E83" s="274">
        <v>8989.73</v>
      </c>
      <c r="F83" s="274">
        <v>25621.96</v>
      </c>
      <c r="G83" s="153"/>
      <c r="H83" s="275">
        <v>9.5139872203375546</v>
      </c>
      <c r="I83" s="275">
        <v>20.008266346524621</v>
      </c>
      <c r="J83" s="275">
        <v>35.391710860527454</v>
      </c>
      <c r="K83" s="275">
        <v>35.086035572610371</v>
      </c>
      <c r="L83" s="275">
        <v>100</v>
      </c>
      <c r="M83" s="93"/>
      <c r="N83" s="93"/>
      <c r="O83" s="93"/>
      <c r="P83" s="93"/>
      <c r="Q83" s="93"/>
      <c r="R83" s="93"/>
    </row>
    <row r="84" spans="1:18" ht="9.65" customHeight="1">
      <c r="A84" s="318" t="s">
        <v>64</v>
      </c>
      <c r="B84" s="274">
        <v>482.54</v>
      </c>
      <c r="C84" s="274">
        <v>1113.79</v>
      </c>
      <c r="D84" s="274">
        <v>2088.66</v>
      </c>
      <c r="E84" s="274">
        <v>786.74</v>
      </c>
      <c r="F84" s="274">
        <v>4471.7299999999996</v>
      </c>
      <c r="G84" s="285"/>
      <c r="H84" s="275">
        <v>10.790901955171714</v>
      </c>
      <c r="I84" s="275">
        <v>24.907362474925812</v>
      </c>
      <c r="J84" s="275">
        <v>46.708097313567684</v>
      </c>
      <c r="K84" s="275">
        <v>17.593638256334799</v>
      </c>
      <c r="L84" s="275">
        <v>100</v>
      </c>
      <c r="M84" s="93"/>
      <c r="N84" s="93"/>
      <c r="O84" s="93"/>
      <c r="P84" s="93"/>
      <c r="Q84" s="93"/>
      <c r="R84" s="93"/>
    </row>
    <row r="85" spans="1:18" ht="9.65" customHeight="1">
      <c r="A85" s="319" t="s">
        <v>37</v>
      </c>
      <c r="B85" s="86">
        <v>16262.86</v>
      </c>
      <c r="C85" s="86">
        <v>66572.33</v>
      </c>
      <c r="D85" s="86">
        <v>82694.660000000018</v>
      </c>
      <c r="E85" s="86">
        <v>117173.73</v>
      </c>
      <c r="F85" s="86">
        <v>282703.58</v>
      </c>
      <c r="G85" s="320"/>
      <c r="H85" s="321">
        <v>5.7526190506678407</v>
      </c>
      <c r="I85" s="321">
        <v>23.548456655554201</v>
      </c>
      <c r="J85" s="321">
        <v>29.251366395855339</v>
      </c>
      <c r="K85" s="321">
        <v>41.447557897922621</v>
      </c>
      <c r="L85" s="321">
        <v>100</v>
      </c>
      <c r="M85" s="93"/>
      <c r="N85" s="93"/>
      <c r="O85" s="93"/>
      <c r="P85" s="93"/>
      <c r="Q85" s="93"/>
      <c r="R85" s="93"/>
    </row>
    <row r="86" spans="1:18" s="49" customFormat="1" ht="3" customHeight="1">
      <c r="A86" s="84"/>
      <c r="B86" s="52"/>
      <c r="C86" s="52"/>
      <c r="D86" s="52"/>
      <c r="E86" s="52"/>
      <c r="F86" s="52"/>
      <c r="G86" s="285"/>
      <c r="H86" s="286"/>
      <c r="I86" s="286"/>
      <c r="J86" s="286"/>
      <c r="K86" s="286"/>
      <c r="L86" s="286"/>
    </row>
    <row r="87" spans="1:18" ht="9.65" customHeight="1">
      <c r="A87" s="693" t="s">
        <v>67</v>
      </c>
      <c r="B87" s="693"/>
      <c r="C87" s="693"/>
      <c r="D87" s="693"/>
      <c r="E87" s="693"/>
      <c r="F87" s="693"/>
      <c r="G87" s="693"/>
      <c r="H87" s="693"/>
      <c r="I87" s="49"/>
      <c r="J87" s="49"/>
      <c r="K87" s="49"/>
      <c r="L87" s="49"/>
    </row>
    <row r="88" spans="1:18" ht="18.75" customHeight="1">
      <c r="A88" s="693" t="s">
        <v>68</v>
      </c>
      <c r="B88" s="693"/>
      <c r="C88" s="693"/>
      <c r="D88" s="693"/>
      <c r="E88" s="693"/>
      <c r="F88" s="693"/>
      <c r="G88" s="693"/>
      <c r="H88" s="693"/>
      <c r="I88" s="693"/>
      <c r="J88" s="693"/>
      <c r="K88" s="693"/>
      <c r="L88" s="693"/>
    </row>
    <row r="89" spans="1:18">
      <c r="A89" s="693"/>
      <c r="B89" s="693"/>
      <c r="C89" s="693"/>
      <c r="D89" s="693"/>
      <c r="E89" s="693"/>
      <c r="F89" s="693"/>
      <c r="G89" s="693"/>
      <c r="H89" s="693"/>
      <c r="I89" s="693"/>
      <c r="J89" s="693"/>
      <c r="K89" s="693"/>
      <c r="L89" s="693"/>
    </row>
    <row r="90" spans="1:18">
      <c r="A90" s="693"/>
      <c r="B90" s="693"/>
      <c r="C90" s="693"/>
      <c r="D90" s="693"/>
      <c r="E90" s="693"/>
      <c r="F90" s="693"/>
      <c r="G90" s="693"/>
      <c r="H90" s="693"/>
      <c r="I90" s="693"/>
      <c r="J90" s="693"/>
      <c r="K90" s="693"/>
      <c r="L90" s="693"/>
    </row>
    <row r="91" spans="1:18">
      <c r="B91" s="291"/>
      <c r="C91" s="291"/>
      <c r="D91" s="291"/>
      <c r="E91" s="291"/>
      <c r="F91" s="291"/>
    </row>
  </sheetData>
  <mergeCells count="23">
    <mergeCell ref="A88:L88"/>
    <mergeCell ref="A89:H89"/>
    <mergeCell ref="I89:L89"/>
    <mergeCell ref="A90:H90"/>
    <mergeCell ref="I90:L90"/>
    <mergeCell ref="A87:H87"/>
    <mergeCell ref="B13:L13"/>
    <mergeCell ref="B21:L21"/>
    <mergeCell ref="B30:L30"/>
    <mergeCell ref="B32:L32"/>
    <mergeCell ref="B40:L40"/>
    <mergeCell ref="B49:L49"/>
    <mergeCell ref="B51:L51"/>
    <mergeCell ref="B59:L59"/>
    <mergeCell ref="B68:L68"/>
    <mergeCell ref="B70:L70"/>
    <mergeCell ref="B78:L78"/>
    <mergeCell ref="B11:L11"/>
    <mergeCell ref="A3:L3"/>
    <mergeCell ref="A5:L5"/>
    <mergeCell ref="A8:A9"/>
    <mergeCell ref="B8:F8"/>
    <mergeCell ref="H8:L8"/>
  </mergeCells>
  <pageMargins left="0.59055118110236227" right="0.59055118110236227" top="0.78740157480314965" bottom="0.78740157480314965" header="0" footer="0"/>
  <pageSetup paperSize="9" scale="9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1"/>
  <sheetViews>
    <sheetView zoomScaleNormal="100" workbookViewId="0">
      <selection activeCell="A4" sqref="A4"/>
    </sheetView>
  </sheetViews>
  <sheetFormatPr defaultColWidth="9.08984375" defaultRowHeight="10"/>
  <cols>
    <col min="1" max="1" width="15.453125" style="36" customWidth="1"/>
    <col min="2" max="2" width="7.36328125" style="37" customWidth="1"/>
    <col min="3" max="3" width="0.54296875" style="37" customWidth="1"/>
    <col min="4" max="4" width="6.453125" style="37" bestFit="1" customWidth="1"/>
    <col min="5" max="5" width="7.54296875" style="37" bestFit="1" customWidth="1"/>
    <col min="6" max="6" width="9" style="37" customWidth="1"/>
    <col min="7" max="8" width="8.6328125" style="37" customWidth="1"/>
    <col min="9" max="9" width="8.36328125" style="37" bestFit="1" customWidth="1"/>
    <col min="10" max="10" width="6.08984375" style="37" customWidth="1"/>
    <col min="11" max="11" width="7.36328125" style="37" customWidth="1"/>
    <col min="12" max="12" width="4.453125" style="37" customWidth="1"/>
    <col min="13" max="16384" width="9.08984375" style="37"/>
  </cols>
  <sheetData>
    <row r="1" spans="1:12" ht="12.75" customHeight="1"/>
    <row r="2" spans="1:12" s="39" customFormat="1" ht="12.75" customHeight="1">
      <c r="A2" s="38"/>
    </row>
    <row r="3" spans="1:12" s="40" customFormat="1" ht="25.25" customHeight="1">
      <c r="A3" s="714"/>
      <c r="B3" s="714"/>
      <c r="C3" s="714"/>
    </row>
    <row r="4" spans="1:12" s="43" customFormat="1" ht="12" customHeight="1">
      <c r="A4" s="41" t="s">
        <v>97</v>
      </c>
    </row>
    <row r="5" spans="1:12" s="48" customFormat="1" ht="12" customHeight="1">
      <c r="A5" s="709" t="s">
        <v>98</v>
      </c>
      <c r="B5" s="709"/>
      <c r="C5" s="709"/>
      <c r="D5" s="709"/>
      <c r="E5" s="709"/>
      <c r="F5" s="709"/>
      <c r="G5" s="709"/>
      <c r="H5" s="709"/>
      <c r="I5" s="709"/>
      <c r="J5" s="709"/>
      <c r="K5" s="709"/>
      <c r="L5" s="709"/>
    </row>
    <row r="6" spans="1:12" s="44" customFormat="1" ht="12" customHeight="1">
      <c r="A6" s="45" t="s">
        <v>41</v>
      </c>
    </row>
    <row r="7" spans="1:12" s="48" customFormat="1" ht="6" customHeight="1">
      <c r="A7" s="268"/>
    </row>
    <row r="8" spans="1:12" s="44" customFormat="1" ht="12" customHeight="1">
      <c r="A8" s="698" t="s">
        <v>42</v>
      </c>
      <c r="B8" s="700" t="s">
        <v>248</v>
      </c>
      <c r="C8" s="104"/>
      <c r="D8" s="715" t="s">
        <v>49</v>
      </c>
      <c r="E8" s="715"/>
      <c r="F8" s="715"/>
      <c r="G8" s="715"/>
      <c r="H8" s="715"/>
      <c r="I8" s="715"/>
      <c r="J8" s="715"/>
      <c r="K8" s="715"/>
      <c r="L8" s="715"/>
    </row>
    <row r="9" spans="1:12" s="49" customFormat="1" ht="6.9" customHeight="1">
      <c r="A9" s="693"/>
      <c r="B9" s="701"/>
      <c r="C9" s="322"/>
      <c r="D9" s="701" t="s">
        <v>249</v>
      </c>
      <c r="E9" s="701" t="s">
        <v>250</v>
      </c>
      <c r="F9" s="700" t="s">
        <v>251</v>
      </c>
      <c r="G9" s="701" t="s">
        <v>252</v>
      </c>
      <c r="H9" s="701" t="s">
        <v>253</v>
      </c>
      <c r="I9" s="701" t="s">
        <v>254</v>
      </c>
      <c r="J9" s="701" t="s">
        <v>255</v>
      </c>
      <c r="K9" s="701" t="s">
        <v>256</v>
      </c>
      <c r="L9" s="701" t="s">
        <v>66</v>
      </c>
    </row>
    <row r="10" spans="1:12" s="49" customFormat="1" ht="6.9" customHeight="1">
      <c r="A10" s="693"/>
      <c r="B10" s="701"/>
      <c r="C10" s="322"/>
      <c r="D10" s="701"/>
      <c r="E10" s="701"/>
      <c r="F10" s="701"/>
      <c r="G10" s="701"/>
      <c r="H10" s="701"/>
      <c r="I10" s="701"/>
      <c r="J10" s="701"/>
      <c r="K10" s="701"/>
      <c r="L10" s="701"/>
    </row>
    <row r="11" spans="1:12" s="49" customFormat="1" ht="20.149999999999999" customHeight="1">
      <c r="A11" s="693"/>
      <c r="B11" s="701"/>
      <c r="C11" s="322"/>
      <c r="D11" s="701"/>
      <c r="E11" s="701"/>
      <c r="F11" s="701" t="s">
        <v>8</v>
      </c>
      <c r="G11" s="701" t="s">
        <v>257</v>
      </c>
      <c r="H11" s="701"/>
      <c r="I11" s="701"/>
      <c r="J11" s="701"/>
      <c r="K11" s="701"/>
      <c r="L11" s="701"/>
    </row>
    <row r="12" spans="1:12" s="49" customFormat="1" ht="39.75" customHeight="1">
      <c r="A12" s="699"/>
      <c r="B12" s="702"/>
      <c r="C12" s="179"/>
      <c r="D12" s="702"/>
      <c r="E12" s="702"/>
      <c r="F12" s="702"/>
      <c r="G12" s="702"/>
      <c r="H12" s="702"/>
      <c r="I12" s="702" t="s">
        <v>54</v>
      </c>
      <c r="J12" s="702"/>
      <c r="K12" s="702"/>
      <c r="L12" s="702"/>
    </row>
    <row r="13" spans="1:12" s="49" customFormat="1" ht="3" customHeight="1">
      <c r="A13" s="101"/>
    </row>
    <row r="14" spans="1:12" s="54" customFormat="1" ht="9.9" customHeight="1">
      <c r="A14" s="51"/>
      <c r="B14" s="667" t="s">
        <v>56</v>
      </c>
      <c r="C14" s="667"/>
      <c r="D14" s="667"/>
      <c r="E14" s="667"/>
      <c r="F14" s="667"/>
      <c r="G14" s="667"/>
      <c r="H14" s="667"/>
      <c r="I14" s="667"/>
      <c r="J14" s="667"/>
      <c r="K14" s="667"/>
      <c r="L14" s="667"/>
    </row>
    <row r="15" spans="1:12" s="53" customFormat="1" ht="3" customHeight="1">
      <c r="A15" s="55"/>
      <c r="B15" s="52"/>
      <c r="C15" s="52"/>
      <c r="D15" s="52"/>
      <c r="E15" s="52"/>
      <c r="F15" s="52"/>
      <c r="G15" s="52"/>
    </row>
    <row r="16" spans="1:12" s="53" customFormat="1" ht="9.9" customHeight="1">
      <c r="A16" s="51"/>
      <c r="B16" s="708" t="s">
        <v>57</v>
      </c>
      <c r="C16" s="708"/>
      <c r="D16" s="708"/>
      <c r="E16" s="708"/>
      <c r="F16" s="708"/>
      <c r="G16" s="708"/>
      <c r="H16" s="708"/>
      <c r="I16" s="708"/>
      <c r="J16" s="708"/>
      <c r="K16" s="708"/>
      <c r="L16" s="708"/>
    </row>
    <row r="17" spans="1:14" s="53" customFormat="1" ht="3" customHeight="1">
      <c r="A17" s="51"/>
      <c r="B17" s="323"/>
      <c r="C17" s="323"/>
      <c r="D17" s="323"/>
      <c r="E17" s="323"/>
      <c r="F17" s="323"/>
      <c r="G17" s="52"/>
    </row>
    <row r="18" spans="1:14" s="53" customFormat="1" ht="9.9" customHeight="1">
      <c r="A18" s="53" t="s">
        <v>58</v>
      </c>
      <c r="B18" s="74">
        <v>3509245.7100002421</v>
      </c>
      <c r="C18" s="74"/>
      <c r="D18" s="75">
        <v>3.76606116874036</v>
      </c>
      <c r="E18" s="75">
        <v>36.303674786000158</v>
      </c>
      <c r="F18" s="75">
        <v>9.277479176570754</v>
      </c>
      <c r="G18" s="75">
        <v>35.342412657677208</v>
      </c>
      <c r="H18" s="75">
        <v>2.7032470177187182</v>
      </c>
      <c r="I18" s="75">
        <v>8.4443035480682695</v>
      </c>
      <c r="J18" s="75">
        <v>0.20564191271746204</v>
      </c>
      <c r="K18" s="75">
        <v>3.9571797325070581</v>
      </c>
      <c r="L18" s="75">
        <v>99.999999999999986</v>
      </c>
      <c r="N18" s="324"/>
    </row>
    <row r="19" spans="1:14" s="53" customFormat="1" ht="9.9" customHeight="1">
      <c r="A19" s="53" t="s">
        <v>59</v>
      </c>
      <c r="B19" s="74">
        <v>780963.04999987944</v>
      </c>
      <c r="C19" s="74"/>
      <c r="D19" s="75">
        <v>7.3704434544006769</v>
      </c>
      <c r="E19" s="75">
        <v>41.428575910212004</v>
      </c>
      <c r="F19" s="75">
        <v>8.3108835943023713</v>
      </c>
      <c r="G19" s="75">
        <v>30.009537583115382</v>
      </c>
      <c r="H19" s="75">
        <v>1.5129678670459279</v>
      </c>
      <c r="I19" s="75">
        <v>4.4490069024401304</v>
      </c>
      <c r="J19" s="75">
        <v>5.397182363494215E-2</v>
      </c>
      <c r="K19" s="75">
        <v>6.8646128648485707</v>
      </c>
      <c r="L19" s="75">
        <v>100.00000000000001</v>
      </c>
      <c r="N19" s="324"/>
    </row>
    <row r="20" spans="1:14" s="53" customFormat="1" ht="30" customHeight="1">
      <c r="A20" s="66" t="s">
        <v>60</v>
      </c>
      <c r="B20" s="57">
        <v>4180896.450009109</v>
      </c>
      <c r="C20" s="57"/>
      <c r="D20" s="325">
        <v>3.1222402075927902</v>
      </c>
      <c r="E20" s="325">
        <v>30.992474114035684</v>
      </c>
      <c r="F20" s="325">
        <v>7.3734504952701325</v>
      </c>
      <c r="G20" s="325">
        <v>41.396706919203879</v>
      </c>
      <c r="H20" s="325">
        <v>3.318527776493764</v>
      </c>
      <c r="I20" s="325">
        <v>6.8080344347999544</v>
      </c>
      <c r="J20" s="325">
        <v>9.2069010702037435E-2</v>
      </c>
      <c r="K20" s="325">
        <v>6.896497041901763</v>
      </c>
      <c r="L20" s="325">
        <v>100.00000000000001</v>
      </c>
      <c r="N20" s="324"/>
    </row>
    <row r="21" spans="1:14" s="53" customFormat="1" ht="9.9" customHeight="1">
      <c r="A21" s="53" t="s">
        <v>61</v>
      </c>
      <c r="B21" s="74">
        <v>3722273.8700075014</v>
      </c>
      <c r="C21" s="74"/>
      <c r="D21" s="75">
        <v>2.4608135564138998</v>
      </c>
      <c r="E21" s="75">
        <v>21.002627890993374</v>
      </c>
      <c r="F21" s="75">
        <v>5.5167375419243445</v>
      </c>
      <c r="G21" s="75">
        <v>40.977059810029139</v>
      </c>
      <c r="H21" s="75">
        <v>7.856511374842567</v>
      </c>
      <c r="I21" s="75">
        <v>17.174215071901969</v>
      </c>
      <c r="J21" s="75">
        <v>0.30450634197900001</v>
      </c>
      <c r="K21" s="75">
        <v>4.7075284119156944</v>
      </c>
      <c r="L21" s="75">
        <v>100</v>
      </c>
      <c r="N21" s="324"/>
    </row>
    <row r="22" spans="1:14" s="53" customFormat="1" ht="9.9" customHeight="1">
      <c r="A22" s="51" t="s">
        <v>43</v>
      </c>
      <c r="B22" s="79">
        <v>12193379.080016732</v>
      </c>
      <c r="C22" s="79"/>
      <c r="D22" s="71">
        <v>3.3777070924907693</v>
      </c>
      <c r="E22" s="71">
        <v>30.139845369263117</v>
      </c>
      <c r="F22" s="71">
        <v>7.4146704868836881</v>
      </c>
      <c r="G22" s="71">
        <v>38.796852857340319</v>
      </c>
      <c r="H22" s="71">
        <v>4.4111183329108101</v>
      </c>
      <c r="I22" s="71">
        <v>10.292345065011377</v>
      </c>
      <c r="J22" s="71">
        <v>0.18716591889939546</v>
      </c>
      <c r="K22" s="71">
        <v>5.380294877200515</v>
      </c>
      <c r="L22" s="71">
        <v>99.999999999999972</v>
      </c>
      <c r="M22" s="326"/>
      <c r="N22" s="324"/>
    </row>
    <row r="23" spans="1:14" s="54" customFormat="1" ht="3" customHeight="1">
      <c r="A23" s="51"/>
      <c r="B23" s="100"/>
      <c r="C23" s="100"/>
      <c r="D23" s="100"/>
      <c r="E23" s="75"/>
      <c r="F23" s="100"/>
      <c r="G23" s="100"/>
      <c r="H23" s="324"/>
    </row>
    <row r="24" spans="1:14" s="53" customFormat="1" ht="9.9" customHeight="1">
      <c r="A24" s="51"/>
      <c r="B24" s="708" t="s">
        <v>62</v>
      </c>
      <c r="C24" s="708"/>
      <c r="D24" s="708"/>
      <c r="E24" s="708"/>
      <c r="F24" s="708"/>
      <c r="G24" s="708"/>
      <c r="H24" s="708"/>
      <c r="I24" s="708"/>
      <c r="J24" s="708"/>
      <c r="K24" s="708"/>
      <c r="L24" s="708"/>
    </row>
    <row r="25" spans="1:14" s="53" customFormat="1" ht="3" customHeight="1">
      <c r="A25" s="51"/>
      <c r="B25" s="52"/>
      <c r="C25" s="52"/>
      <c r="D25" s="52"/>
      <c r="E25" s="52"/>
      <c r="F25" s="52"/>
      <c r="G25" s="52"/>
      <c r="H25" s="324"/>
    </row>
    <row r="26" spans="1:14" s="53" customFormat="1" ht="9.9" customHeight="1">
      <c r="A26" s="73" t="s">
        <v>33</v>
      </c>
      <c r="B26" s="74">
        <v>4349743.5400078334</v>
      </c>
      <c r="C26" s="74"/>
      <c r="D26" s="75">
        <v>2.8544940375905101</v>
      </c>
      <c r="E26" s="75">
        <v>29.781384766446418</v>
      </c>
      <c r="F26" s="75">
        <v>8.2168248935266739</v>
      </c>
      <c r="G26" s="75">
        <v>36.996315879390949</v>
      </c>
      <c r="H26" s="75">
        <v>4.8116245952185741</v>
      </c>
      <c r="I26" s="75">
        <v>11.585130143077297</v>
      </c>
      <c r="J26" s="75">
        <v>0.1973155410441631</v>
      </c>
      <c r="K26" s="75">
        <v>5.5569101437054087</v>
      </c>
      <c r="L26" s="75">
        <v>99.999999999999986</v>
      </c>
    </row>
    <row r="27" spans="1:14" s="53" customFormat="1" ht="9.9" customHeight="1">
      <c r="A27" s="73" t="s">
        <v>34</v>
      </c>
      <c r="B27" s="74">
        <v>2898754.7300013355</v>
      </c>
      <c r="C27" s="74"/>
      <c r="D27" s="75">
        <v>3.0916437693906449</v>
      </c>
      <c r="E27" s="75">
        <v>30.757010269722379</v>
      </c>
      <c r="F27" s="75">
        <v>10.494887575390411</v>
      </c>
      <c r="G27" s="75">
        <v>36.792869329802478</v>
      </c>
      <c r="H27" s="75">
        <v>4.2251767192441481</v>
      </c>
      <c r="I27" s="75">
        <v>9.3633703186693538</v>
      </c>
      <c r="J27" s="75">
        <v>0.162721942328588</v>
      </c>
      <c r="K27" s="75">
        <v>5.1123200754519758</v>
      </c>
      <c r="L27" s="75">
        <v>99.999999999999972</v>
      </c>
    </row>
    <row r="28" spans="1:14" s="53" customFormat="1" ht="9.9" customHeight="1">
      <c r="A28" s="73" t="s">
        <v>35</v>
      </c>
      <c r="B28" s="74">
        <v>2654822.4400022738</v>
      </c>
      <c r="C28" s="74"/>
      <c r="D28" s="75">
        <v>2.7332302494754059</v>
      </c>
      <c r="E28" s="75">
        <v>25.702587100319846</v>
      </c>
      <c r="F28" s="75">
        <v>5.6803467428826551</v>
      </c>
      <c r="G28" s="75">
        <v>42.972010964354098</v>
      </c>
      <c r="H28" s="75">
        <v>4.426524283857618</v>
      </c>
      <c r="I28" s="75">
        <v>11.92993155503525</v>
      </c>
      <c r="J28" s="75">
        <v>0.25052409908040002</v>
      </c>
      <c r="K28" s="75">
        <v>6.304845004994708</v>
      </c>
      <c r="L28" s="75">
        <v>99.999999999999972</v>
      </c>
    </row>
    <row r="29" spans="1:14" s="53" customFormat="1" ht="9.9" customHeight="1">
      <c r="A29" s="73" t="s">
        <v>63</v>
      </c>
      <c r="B29" s="74">
        <v>1652931.5400004787</v>
      </c>
      <c r="C29" s="74"/>
      <c r="D29" s="75">
        <v>5.5416783928011784</v>
      </c>
      <c r="E29" s="75">
        <v>34.554891486909703</v>
      </c>
      <c r="F29" s="75">
        <v>4.3007528309358722</v>
      </c>
      <c r="G29" s="75">
        <v>39.968930594681659</v>
      </c>
      <c r="H29" s="75">
        <v>3.9021664502804221</v>
      </c>
      <c r="I29" s="75">
        <v>7.2018681427042361</v>
      </c>
      <c r="J29" s="75">
        <v>0.12366936866601312</v>
      </c>
      <c r="K29" s="75">
        <v>4.4060427330209162</v>
      </c>
      <c r="L29" s="75">
        <v>100</v>
      </c>
    </row>
    <row r="30" spans="1:14" s="53" customFormat="1" ht="9.9" customHeight="1">
      <c r="A30" s="73" t="s">
        <v>64</v>
      </c>
      <c r="B30" s="74">
        <v>637126.82999984222</v>
      </c>
      <c r="C30" s="74"/>
      <c r="D30" s="75">
        <v>5.3226027226026416</v>
      </c>
      <c r="E30" s="75">
        <v>36.814443993822877</v>
      </c>
      <c r="F30" s="75">
        <v>3.2294041046750448</v>
      </c>
      <c r="G30" s="75">
        <v>39.768814946936509</v>
      </c>
      <c r="H30" s="75">
        <v>3.7790026830305141</v>
      </c>
      <c r="I30" s="75">
        <v>6.8871075481177062</v>
      </c>
      <c r="J30" s="75">
        <v>0.12981402776590084</v>
      </c>
      <c r="K30" s="75">
        <v>4.0688099730488068</v>
      </c>
      <c r="L30" s="75">
        <v>100</v>
      </c>
    </row>
    <row r="31" spans="1:14" s="53" customFormat="1" ht="9.9" customHeight="1">
      <c r="A31" s="51" t="s">
        <v>50</v>
      </c>
      <c r="B31" s="79">
        <v>12193379.080011763</v>
      </c>
      <c r="C31" s="79"/>
      <c r="D31" s="71">
        <v>3.3777070924921713</v>
      </c>
      <c r="E31" s="71">
        <v>30.139845369269132</v>
      </c>
      <c r="F31" s="71">
        <v>7.4146704868869078</v>
      </c>
      <c r="G31" s="71">
        <v>38.796852857323131</v>
      </c>
      <c r="H31" s="71">
        <v>4.4111183329128458</v>
      </c>
      <c r="I31" s="71">
        <v>10.29234506501342</v>
      </c>
      <c r="J31" s="71">
        <v>0.18716591889947171</v>
      </c>
      <c r="K31" s="71">
        <v>5.3802948772029175</v>
      </c>
      <c r="L31" s="71">
        <v>100</v>
      </c>
      <c r="M31" s="326"/>
    </row>
    <row r="32" spans="1:14" ht="3" customHeight="1">
      <c r="A32" s="83"/>
      <c r="B32" s="74"/>
      <c r="C32" s="74"/>
      <c r="D32" s="83"/>
      <c r="E32" s="83"/>
      <c r="F32" s="83"/>
      <c r="G32" s="83"/>
      <c r="H32" s="324"/>
    </row>
    <row r="33" spans="1:14" s="54" customFormat="1" ht="9.9" customHeight="1">
      <c r="A33" s="51"/>
      <c r="B33" s="708" t="s">
        <v>65</v>
      </c>
      <c r="C33" s="708"/>
      <c r="D33" s="708"/>
      <c r="E33" s="708"/>
      <c r="F33" s="708"/>
      <c r="G33" s="708"/>
      <c r="H33" s="708"/>
      <c r="I33" s="708"/>
      <c r="J33" s="708"/>
      <c r="K33" s="708"/>
      <c r="L33" s="708"/>
    </row>
    <row r="34" spans="1:14" s="53" customFormat="1" ht="3" customHeight="1">
      <c r="A34" s="55"/>
      <c r="B34" s="55"/>
      <c r="C34" s="52"/>
      <c r="D34" s="52"/>
      <c r="E34" s="52"/>
      <c r="F34" s="52"/>
      <c r="G34" s="52"/>
      <c r="H34" s="324"/>
    </row>
    <row r="35" spans="1:14" s="53" customFormat="1" ht="9.9" customHeight="1">
      <c r="A35" s="51"/>
      <c r="B35" s="708" t="s">
        <v>57</v>
      </c>
      <c r="C35" s="708"/>
      <c r="D35" s="708"/>
      <c r="E35" s="708"/>
      <c r="F35" s="708"/>
      <c r="G35" s="708"/>
      <c r="H35" s="708"/>
      <c r="I35" s="708"/>
      <c r="J35" s="708"/>
      <c r="K35" s="708"/>
      <c r="L35" s="708"/>
    </row>
    <row r="36" spans="1:14" s="53" customFormat="1" ht="3" customHeight="1">
      <c r="A36" s="51"/>
      <c r="B36" s="52"/>
      <c r="C36" s="52"/>
      <c r="D36" s="52"/>
      <c r="E36" s="52"/>
      <c r="F36" s="52"/>
      <c r="G36" s="52"/>
      <c r="H36" s="324"/>
    </row>
    <row r="37" spans="1:14" s="53" customFormat="1" ht="9.9" customHeight="1">
      <c r="A37" s="53" t="s">
        <v>58</v>
      </c>
      <c r="B37" s="74">
        <v>490752.47999999236</v>
      </c>
      <c r="C37" s="74"/>
      <c r="D37" s="75">
        <v>7.8355528636351863</v>
      </c>
      <c r="E37" s="75">
        <v>38.058083781868596</v>
      </c>
      <c r="F37" s="75">
        <v>9.1044145105493701</v>
      </c>
      <c r="G37" s="75">
        <v>35.298160897729893</v>
      </c>
      <c r="H37" s="75">
        <v>1.5771535173902944</v>
      </c>
      <c r="I37" s="75">
        <v>5.0474650683376039</v>
      </c>
      <c r="J37" s="75">
        <v>6.5234514963633999E-2</v>
      </c>
      <c r="K37" s="75">
        <v>3.0139348455254127</v>
      </c>
      <c r="L37" s="75">
        <v>100</v>
      </c>
      <c r="N37" s="324"/>
    </row>
    <row r="38" spans="1:14" s="53" customFormat="1" ht="9.9" customHeight="1">
      <c r="A38" s="53" t="s">
        <v>59</v>
      </c>
      <c r="B38" s="74">
        <v>528686.71999999264</v>
      </c>
      <c r="C38" s="74"/>
      <c r="D38" s="75">
        <v>8.2179953375792962</v>
      </c>
      <c r="E38" s="75">
        <v>47.550106800488109</v>
      </c>
      <c r="F38" s="75">
        <v>9.5391558161326628</v>
      </c>
      <c r="G38" s="75">
        <v>27.622534191893461</v>
      </c>
      <c r="H38" s="75">
        <v>0.84752838126897767</v>
      </c>
      <c r="I38" s="75">
        <v>2.7251507282044463</v>
      </c>
      <c r="J38" s="75">
        <v>3.654716350734187E-2</v>
      </c>
      <c r="K38" s="75">
        <v>3.4609815809257047</v>
      </c>
      <c r="L38" s="75">
        <v>99.999999999999986</v>
      </c>
      <c r="N38" s="324"/>
    </row>
    <row r="39" spans="1:14" s="53" customFormat="1" ht="30" customHeight="1">
      <c r="A39" s="66" t="s">
        <v>60</v>
      </c>
      <c r="B39" s="57">
        <v>1873314.7499998638</v>
      </c>
      <c r="C39" s="57"/>
      <c r="D39" s="325">
        <v>6.1058596800142269</v>
      </c>
      <c r="E39" s="325">
        <v>35.119073823552441</v>
      </c>
      <c r="F39" s="325">
        <v>7.7400586313649402</v>
      </c>
      <c r="G39" s="325">
        <v>38.721128416886039</v>
      </c>
      <c r="H39" s="325">
        <v>2.222287525361311</v>
      </c>
      <c r="I39" s="325">
        <v>6.3595282106228908</v>
      </c>
      <c r="J39" s="325">
        <v>8.0638344410628796E-2</v>
      </c>
      <c r="K39" s="325">
        <v>3.6514253677875259</v>
      </c>
      <c r="L39" s="325">
        <v>100.00000000000001</v>
      </c>
      <c r="N39" s="324"/>
    </row>
    <row r="40" spans="1:14" s="53" customFormat="1" ht="9.9" customHeight="1">
      <c r="A40" s="53" t="s">
        <v>61</v>
      </c>
      <c r="B40" s="74">
        <v>1973346.6199998774</v>
      </c>
      <c r="C40" s="74"/>
      <c r="D40" s="75">
        <v>2.5453642807062207</v>
      </c>
      <c r="E40" s="75">
        <v>13.225711456612229</v>
      </c>
      <c r="F40" s="75">
        <v>3.8955639734495997</v>
      </c>
      <c r="G40" s="75">
        <v>29.922171503756832</v>
      </c>
      <c r="H40" s="75">
        <v>5.9835494080613847</v>
      </c>
      <c r="I40" s="75">
        <v>40.558863906026694</v>
      </c>
      <c r="J40" s="75">
        <v>1.0954299554328344</v>
      </c>
      <c r="K40" s="75">
        <v>2.773345515954202</v>
      </c>
      <c r="L40" s="75">
        <v>100</v>
      </c>
      <c r="N40" s="324"/>
    </row>
    <row r="41" spans="1:14" s="53" customFormat="1" ht="9.9" customHeight="1">
      <c r="A41" s="84" t="s">
        <v>66</v>
      </c>
      <c r="B41" s="79">
        <v>4866100.5699997265</v>
      </c>
      <c r="C41" s="79"/>
      <c r="D41" s="71">
        <v>5.0658930380474168</v>
      </c>
      <c r="E41" s="71">
        <v>27.8876687910297</v>
      </c>
      <c r="F41" s="71">
        <v>6.5140665598700505</v>
      </c>
      <c r="G41" s="71">
        <v>33.601854636554577</v>
      </c>
      <c r="H41" s="71">
        <v>3.5331637216863365</v>
      </c>
      <c r="I41" s="71">
        <v>19.701175637641683</v>
      </c>
      <c r="J41" s="71">
        <v>0.48582226486949343</v>
      </c>
      <c r="K41" s="71">
        <v>3.2103553503007358</v>
      </c>
      <c r="L41" s="71">
        <v>99.999999999999986</v>
      </c>
      <c r="M41" s="326"/>
      <c r="N41" s="324"/>
    </row>
    <row r="42" spans="1:14" s="53" customFormat="1" ht="3" customHeight="1">
      <c r="A42" s="51"/>
      <c r="B42" s="100"/>
      <c r="C42" s="100"/>
      <c r="D42" s="100"/>
      <c r="E42" s="75"/>
      <c r="F42" s="100"/>
      <c r="G42" s="100"/>
      <c r="H42" s="324"/>
      <c r="I42" s="54"/>
      <c r="J42" s="54"/>
      <c r="K42" s="54"/>
      <c r="L42" s="54"/>
    </row>
    <row r="43" spans="1:14" s="53" customFormat="1" ht="9.9" customHeight="1">
      <c r="A43" s="51"/>
      <c r="B43" s="708" t="s">
        <v>62</v>
      </c>
      <c r="C43" s="708"/>
      <c r="D43" s="708"/>
      <c r="E43" s="708"/>
      <c r="F43" s="708"/>
      <c r="G43" s="708"/>
      <c r="H43" s="708"/>
      <c r="I43" s="708"/>
      <c r="J43" s="708"/>
      <c r="K43" s="708"/>
      <c r="L43" s="708"/>
    </row>
    <row r="44" spans="1:14" s="53" customFormat="1" ht="3" customHeight="1">
      <c r="A44" s="51"/>
      <c r="B44" s="52"/>
      <c r="C44" s="52"/>
      <c r="D44" s="52"/>
      <c r="E44" s="52"/>
      <c r="F44" s="52"/>
      <c r="G44" s="52"/>
      <c r="H44" s="324"/>
    </row>
    <row r="45" spans="1:14" s="53" customFormat="1" ht="9.9" customHeight="1">
      <c r="A45" s="73" t="s">
        <v>33</v>
      </c>
      <c r="B45" s="74">
        <v>1459266.7600000582</v>
      </c>
      <c r="C45" s="74"/>
      <c r="D45" s="75">
        <v>4.6234110067714909</v>
      </c>
      <c r="E45" s="75">
        <v>28.082766717718606</v>
      </c>
      <c r="F45" s="75">
        <v>7.8261133009016426</v>
      </c>
      <c r="G45" s="75">
        <v>32.47631502275938</v>
      </c>
      <c r="H45" s="75">
        <v>3.674818166899009</v>
      </c>
      <c r="I45" s="75">
        <v>19.700378154298843</v>
      </c>
      <c r="J45" s="75">
        <v>0.40155783442910442</v>
      </c>
      <c r="K45" s="75">
        <v>3.2146397962219417</v>
      </c>
      <c r="L45" s="75">
        <v>100.00000000000003</v>
      </c>
    </row>
    <row r="46" spans="1:14" s="53" customFormat="1" ht="9.9" customHeight="1">
      <c r="A46" s="73" t="s">
        <v>34</v>
      </c>
      <c r="B46" s="74">
        <v>1113567.6900000295</v>
      </c>
      <c r="C46" s="74"/>
      <c r="D46" s="75">
        <v>5.3654879300600689</v>
      </c>
      <c r="E46" s="75">
        <v>29.165741150410479</v>
      </c>
      <c r="F46" s="75">
        <v>9.9845686075893649</v>
      </c>
      <c r="G46" s="75">
        <v>31.757005270151705</v>
      </c>
      <c r="H46" s="75">
        <v>3.24235341275027</v>
      </c>
      <c r="I46" s="75">
        <v>17.745202359453582</v>
      </c>
      <c r="J46" s="75">
        <v>0.40289962076754238</v>
      </c>
      <c r="K46" s="75">
        <v>2.3367416488169939</v>
      </c>
      <c r="L46" s="75">
        <v>100.00000000000001</v>
      </c>
    </row>
    <row r="47" spans="1:14" s="53" customFormat="1" ht="9.9" customHeight="1">
      <c r="A47" s="73" t="s">
        <v>35</v>
      </c>
      <c r="B47" s="74">
        <v>1032125.0500000153</v>
      </c>
      <c r="C47" s="74"/>
      <c r="D47" s="75">
        <v>5.0883001047207816</v>
      </c>
      <c r="E47" s="75">
        <v>25.636327691105652</v>
      </c>
      <c r="F47" s="75">
        <v>4.9134656696879357</v>
      </c>
      <c r="G47" s="75">
        <v>34.690950481244364</v>
      </c>
      <c r="H47" s="75">
        <v>3.887558973595274</v>
      </c>
      <c r="I47" s="75">
        <v>20.552706283022086</v>
      </c>
      <c r="J47" s="75">
        <v>0.65138134182480023</v>
      </c>
      <c r="K47" s="75">
        <v>4.5793094547990965</v>
      </c>
      <c r="L47" s="75">
        <v>100</v>
      </c>
    </row>
    <row r="48" spans="1:14" s="53" customFormat="1" ht="9.9" customHeight="1">
      <c r="A48" s="73" t="s">
        <v>63</v>
      </c>
      <c r="B48" s="74">
        <v>877752.09000001324</v>
      </c>
      <c r="C48" s="74"/>
      <c r="D48" s="75">
        <v>5.1649184908234753</v>
      </c>
      <c r="E48" s="75">
        <v>27.701533584498478</v>
      </c>
      <c r="F48" s="75">
        <v>3.5086683758280239</v>
      </c>
      <c r="G48" s="75">
        <v>36.041068270201357</v>
      </c>
      <c r="H48" s="75">
        <v>3.3348277188379529</v>
      </c>
      <c r="I48" s="75">
        <v>20.907726918655953</v>
      </c>
      <c r="J48" s="75">
        <v>0.51869771110427454</v>
      </c>
      <c r="K48" s="75">
        <v>2.8225589300504801</v>
      </c>
      <c r="L48" s="75">
        <v>100</v>
      </c>
    </row>
    <row r="49" spans="1:13" s="53" customFormat="1" ht="9.9" customHeight="1">
      <c r="A49" s="73" t="s">
        <v>64</v>
      </c>
      <c r="B49" s="74">
        <v>383388.98000000231</v>
      </c>
      <c r="C49" s="74"/>
      <c r="D49" s="75">
        <v>5.5928602851338791</v>
      </c>
      <c r="E49" s="75">
        <v>29.919876674598289</v>
      </c>
      <c r="F49" s="75">
        <v>2.6296295735990998</v>
      </c>
      <c r="G49" s="75">
        <v>34.727915236374344</v>
      </c>
      <c r="H49" s="75">
        <v>3.3386744710293508</v>
      </c>
      <c r="I49" s="75">
        <v>20.33064956640121</v>
      </c>
      <c r="J49" s="75">
        <v>0.52643401487439412</v>
      </c>
      <c r="K49" s="75">
        <v>2.9339601779894227</v>
      </c>
      <c r="L49" s="75">
        <v>99.999999999999972</v>
      </c>
    </row>
    <row r="50" spans="1:13" s="53" customFormat="1" ht="9.9" customHeight="1">
      <c r="A50" s="51" t="s">
        <v>50</v>
      </c>
      <c r="B50" s="79">
        <v>4866100.5700001186</v>
      </c>
      <c r="C50" s="79"/>
      <c r="D50" s="71">
        <v>5.0658930380469949</v>
      </c>
      <c r="E50" s="71">
        <v>27.887668791029363</v>
      </c>
      <c r="F50" s="71">
        <v>6.514066559869609</v>
      </c>
      <c r="G50" s="71">
        <v>33.601854636556723</v>
      </c>
      <c r="H50" s="71">
        <v>3.5331637216860257</v>
      </c>
      <c r="I50" s="71">
        <v>19.701175637641356</v>
      </c>
      <c r="J50" s="71">
        <v>0.4858222648694539</v>
      </c>
      <c r="K50" s="71">
        <v>3.2103553503004805</v>
      </c>
      <c r="L50" s="71">
        <v>100</v>
      </c>
      <c r="M50" s="326"/>
    </row>
    <row r="51" spans="1:13" ht="3" customHeight="1">
      <c r="H51" s="324"/>
    </row>
    <row r="52" spans="1:13" ht="3" customHeight="1">
      <c r="A52" s="85"/>
      <c r="B52" s="98"/>
      <c r="C52" s="98"/>
      <c r="D52" s="98"/>
      <c r="E52" s="327"/>
      <c r="F52" s="327"/>
      <c r="G52" s="328"/>
      <c r="H52" s="324"/>
    </row>
    <row r="53" spans="1:13" ht="3" customHeight="1">
      <c r="A53" s="51"/>
      <c r="B53" s="99"/>
      <c r="C53" s="99"/>
      <c r="D53" s="99"/>
      <c r="E53" s="329"/>
      <c r="F53" s="329"/>
      <c r="G53" s="330"/>
      <c r="H53" s="331"/>
      <c r="I53" s="331"/>
      <c r="J53" s="332"/>
      <c r="K53" s="331"/>
      <c r="L53" s="331"/>
    </row>
    <row r="54" spans="1:13" ht="9.9" customHeight="1">
      <c r="A54" s="693" t="s">
        <v>67</v>
      </c>
      <c r="B54" s="693"/>
      <c r="C54" s="693"/>
      <c r="D54" s="693"/>
      <c r="E54" s="693"/>
      <c r="F54" s="693"/>
      <c r="G54" s="693"/>
      <c r="H54" s="693"/>
      <c r="I54" s="693"/>
      <c r="J54" s="693"/>
      <c r="K54" s="693"/>
      <c r="L54" s="693"/>
    </row>
    <row r="55" spans="1:13" s="280" customFormat="1" ht="17.25" customHeight="1">
      <c r="A55" s="693" t="s">
        <v>68</v>
      </c>
      <c r="B55" s="693"/>
      <c r="C55" s="693"/>
      <c r="D55" s="693"/>
      <c r="E55" s="693"/>
      <c r="F55" s="693"/>
      <c r="G55" s="693"/>
      <c r="H55" s="693"/>
      <c r="I55" s="693"/>
      <c r="J55" s="693"/>
      <c r="K55" s="693"/>
      <c r="L55" s="693"/>
    </row>
    <row r="56" spans="1:13" s="280" customFormat="1">
      <c r="A56" s="693"/>
      <c r="B56" s="693"/>
      <c r="C56" s="693"/>
      <c r="D56" s="693"/>
      <c r="E56" s="693"/>
      <c r="F56" s="693"/>
      <c r="G56" s="693"/>
      <c r="H56" s="693"/>
      <c r="I56" s="693"/>
      <c r="J56" s="693"/>
      <c r="K56" s="693"/>
      <c r="L56" s="693"/>
    </row>
    <row r="57" spans="1:13" s="280" customFormat="1">
      <c r="A57" s="693"/>
      <c r="B57" s="693"/>
      <c r="C57" s="693"/>
      <c r="D57" s="693"/>
      <c r="E57" s="693"/>
      <c r="F57" s="693"/>
      <c r="G57" s="693"/>
      <c r="H57" s="693"/>
      <c r="I57" s="693"/>
      <c r="J57" s="693"/>
      <c r="K57" s="693"/>
      <c r="L57" s="693"/>
    </row>
    <row r="58" spans="1:13" s="280" customFormat="1">
      <c r="A58" s="301"/>
    </row>
    <row r="59" spans="1:13" s="280" customFormat="1">
      <c r="A59" s="301"/>
    </row>
    <row r="60" spans="1:13" s="280" customFormat="1">
      <c r="A60" s="301"/>
    </row>
    <row r="61" spans="1:13" s="280" customFormat="1">
      <c r="A61" s="301"/>
    </row>
    <row r="62" spans="1:13" s="280" customFormat="1">
      <c r="A62" s="301"/>
    </row>
    <row r="63" spans="1:13" s="280" customFormat="1">
      <c r="A63" s="301"/>
    </row>
    <row r="64" spans="1:13" s="280" customFormat="1">
      <c r="A64" s="301"/>
    </row>
    <row r="65" spans="1:1" s="280" customFormat="1">
      <c r="A65" s="301"/>
    </row>
    <row r="66" spans="1:1" s="280" customFormat="1">
      <c r="A66" s="301"/>
    </row>
    <row r="67" spans="1:1" s="280" customFormat="1">
      <c r="A67" s="301"/>
    </row>
    <row r="68" spans="1:1" s="280" customFormat="1">
      <c r="A68" s="301"/>
    </row>
    <row r="69" spans="1:1" s="280" customFormat="1">
      <c r="A69" s="301"/>
    </row>
    <row r="70" spans="1:1" s="280" customFormat="1">
      <c r="A70" s="301"/>
    </row>
    <row r="71" spans="1:1" s="280" customFormat="1">
      <c r="A71" s="301"/>
    </row>
    <row r="72" spans="1:1" s="280" customFormat="1">
      <c r="A72" s="301"/>
    </row>
    <row r="73" spans="1:1" s="280" customFormat="1">
      <c r="A73" s="301"/>
    </row>
    <row r="74" spans="1:1" s="280" customFormat="1">
      <c r="A74" s="301"/>
    </row>
    <row r="75" spans="1:1" s="280" customFormat="1">
      <c r="A75" s="301"/>
    </row>
    <row r="76" spans="1:1" s="280" customFormat="1">
      <c r="A76" s="301"/>
    </row>
    <row r="77" spans="1:1" s="280" customFormat="1">
      <c r="A77" s="301"/>
    </row>
    <row r="78" spans="1:1" s="280" customFormat="1">
      <c r="A78" s="301"/>
    </row>
    <row r="79" spans="1:1" s="280" customFormat="1">
      <c r="A79" s="301"/>
    </row>
    <row r="80" spans="1:1" s="280" customFormat="1">
      <c r="A80" s="301"/>
    </row>
    <row r="81" spans="1:1" s="280" customFormat="1">
      <c r="A81" s="301"/>
    </row>
    <row r="82" spans="1:1" s="280" customFormat="1">
      <c r="A82" s="301"/>
    </row>
    <row r="83" spans="1:1" s="280" customFormat="1">
      <c r="A83" s="301"/>
    </row>
    <row r="84" spans="1:1" s="280" customFormat="1">
      <c r="A84" s="301"/>
    </row>
    <row r="85" spans="1:1" s="280" customFormat="1">
      <c r="A85" s="301"/>
    </row>
    <row r="86" spans="1:1" s="280" customFormat="1">
      <c r="A86" s="301"/>
    </row>
    <row r="87" spans="1:1" s="280" customFormat="1">
      <c r="A87" s="301"/>
    </row>
    <row r="88" spans="1:1" s="280" customFormat="1">
      <c r="A88" s="301"/>
    </row>
    <row r="89" spans="1:1" s="280" customFormat="1">
      <c r="A89" s="301"/>
    </row>
    <row r="90" spans="1:1" s="280" customFormat="1">
      <c r="A90" s="301"/>
    </row>
    <row r="91" spans="1:1" s="280" customFormat="1">
      <c r="A91" s="301"/>
    </row>
    <row r="92" spans="1:1" s="280" customFormat="1">
      <c r="A92" s="301"/>
    </row>
    <row r="93" spans="1:1" s="280" customFormat="1">
      <c r="A93" s="301"/>
    </row>
    <row r="94" spans="1:1" s="280" customFormat="1">
      <c r="A94" s="301"/>
    </row>
    <row r="95" spans="1:1" s="280" customFormat="1">
      <c r="A95" s="301"/>
    </row>
    <row r="96" spans="1:1" s="280" customFormat="1">
      <c r="A96" s="301"/>
    </row>
    <row r="97" spans="1:1" s="280" customFormat="1">
      <c r="A97" s="301"/>
    </row>
    <row r="98" spans="1:1" s="280" customFormat="1">
      <c r="A98" s="301"/>
    </row>
    <row r="99" spans="1:1" s="280" customFormat="1">
      <c r="A99" s="301"/>
    </row>
    <row r="100" spans="1:1" s="280" customFormat="1">
      <c r="A100" s="301"/>
    </row>
    <row r="101" spans="1:1" s="280" customFormat="1">
      <c r="A101" s="301"/>
    </row>
    <row r="102" spans="1:1" s="280" customFormat="1">
      <c r="A102" s="301"/>
    </row>
    <row r="103" spans="1:1" s="280" customFormat="1">
      <c r="A103" s="301"/>
    </row>
    <row r="104" spans="1:1" s="280" customFormat="1">
      <c r="A104" s="301"/>
    </row>
    <row r="105" spans="1:1" s="280" customFormat="1">
      <c r="A105" s="301"/>
    </row>
    <row r="106" spans="1:1" s="280" customFormat="1">
      <c r="A106" s="301"/>
    </row>
    <row r="107" spans="1:1" s="280" customFormat="1">
      <c r="A107" s="301"/>
    </row>
    <row r="108" spans="1:1" s="280" customFormat="1">
      <c r="A108" s="301"/>
    </row>
    <row r="109" spans="1:1" s="280" customFormat="1">
      <c r="A109" s="301"/>
    </row>
    <row r="110" spans="1:1" s="280" customFormat="1">
      <c r="A110" s="301"/>
    </row>
    <row r="111" spans="1:1" s="280" customFormat="1">
      <c r="A111" s="301"/>
    </row>
    <row r="112" spans="1:1" s="280" customFormat="1">
      <c r="A112" s="301"/>
    </row>
    <row r="113" spans="1:1" s="280" customFormat="1">
      <c r="A113" s="301"/>
    </row>
    <row r="114" spans="1:1" s="280" customFormat="1">
      <c r="A114" s="301"/>
    </row>
    <row r="115" spans="1:1" s="280" customFormat="1">
      <c r="A115" s="301"/>
    </row>
    <row r="116" spans="1:1" s="280" customFormat="1">
      <c r="A116" s="301"/>
    </row>
    <row r="117" spans="1:1" s="280" customFormat="1">
      <c r="A117" s="301"/>
    </row>
    <row r="118" spans="1:1" s="280" customFormat="1">
      <c r="A118" s="301"/>
    </row>
    <row r="119" spans="1:1" s="280" customFormat="1">
      <c r="A119" s="301"/>
    </row>
    <row r="120" spans="1:1" s="280" customFormat="1">
      <c r="A120" s="301"/>
    </row>
    <row r="121" spans="1:1" s="280" customFormat="1">
      <c r="A121" s="301"/>
    </row>
    <row r="122" spans="1:1" s="280" customFormat="1">
      <c r="A122" s="301"/>
    </row>
    <row r="123" spans="1:1" s="280" customFormat="1">
      <c r="A123" s="301"/>
    </row>
    <row r="124" spans="1:1" s="280" customFormat="1">
      <c r="A124" s="301"/>
    </row>
    <row r="125" spans="1:1" s="280" customFormat="1">
      <c r="A125" s="301"/>
    </row>
    <row r="126" spans="1:1" s="280" customFormat="1">
      <c r="A126" s="301"/>
    </row>
    <row r="127" spans="1:1" s="280" customFormat="1">
      <c r="A127" s="301"/>
    </row>
    <row r="128" spans="1:1" s="280" customFormat="1">
      <c r="A128" s="301"/>
    </row>
    <row r="129" spans="1:1" s="280" customFormat="1">
      <c r="A129" s="301"/>
    </row>
    <row r="130" spans="1:1" s="280" customFormat="1">
      <c r="A130" s="301"/>
    </row>
    <row r="131" spans="1:1" s="280" customFormat="1">
      <c r="A131" s="301"/>
    </row>
    <row r="132" spans="1:1" s="280" customFormat="1">
      <c r="A132" s="301"/>
    </row>
    <row r="133" spans="1:1" s="280" customFormat="1">
      <c r="A133" s="301"/>
    </row>
    <row r="134" spans="1:1" s="280" customFormat="1">
      <c r="A134" s="301"/>
    </row>
    <row r="135" spans="1:1" s="280" customFormat="1">
      <c r="A135" s="301"/>
    </row>
    <row r="136" spans="1:1" s="280" customFormat="1">
      <c r="A136" s="301"/>
    </row>
    <row r="137" spans="1:1" s="280" customFormat="1">
      <c r="A137" s="301"/>
    </row>
    <row r="138" spans="1:1" s="280" customFormat="1">
      <c r="A138" s="301"/>
    </row>
    <row r="139" spans="1:1" s="280" customFormat="1">
      <c r="A139" s="301"/>
    </row>
    <row r="140" spans="1:1" s="280" customFormat="1">
      <c r="A140" s="301"/>
    </row>
    <row r="141" spans="1:1" s="280" customFormat="1">
      <c r="A141" s="301"/>
    </row>
    <row r="142" spans="1:1" s="280" customFormat="1">
      <c r="A142" s="301"/>
    </row>
    <row r="143" spans="1:1" s="280" customFormat="1">
      <c r="A143" s="301"/>
    </row>
    <row r="144" spans="1:1" s="280" customFormat="1">
      <c r="A144" s="301"/>
    </row>
    <row r="145" spans="1:1" s="280" customFormat="1">
      <c r="A145" s="301"/>
    </row>
    <row r="146" spans="1:1" s="280" customFormat="1">
      <c r="A146" s="301"/>
    </row>
    <row r="147" spans="1:1" s="280" customFormat="1">
      <c r="A147" s="301"/>
    </row>
    <row r="148" spans="1:1" s="280" customFormat="1">
      <c r="A148" s="301"/>
    </row>
    <row r="149" spans="1:1" s="280" customFormat="1">
      <c r="A149" s="301"/>
    </row>
    <row r="150" spans="1:1" s="280" customFormat="1">
      <c r="A150" s="301"/>
    </row>
    <row r="151" spans="1:1" s="280" customFormat="1">
      <c r="A151" s="301"/>
    </row>
    <row r="152" spans="1:1" s="280" customFormat="1">
      <c r="A152" s="301"/>
    </row>
    <row r="153" spans="1:1" s="280" customFormat="1">
      <c r="A153" s="301"/>
    </row>
    <row r="154" spans="1:1" s="280" customFormat="1">
      <c r="A154" s="301"/>
    </row>
    <row r="155" spans="1:1" s="280" customFormat="1">
      <c r="A155" s="301"/>
    </row>
    <row r="156" spans="1:1" s="280" customFormat="1">
      <c r="A156" s="301"/>
    </row>
    <row r="157" spans="1:1" s="280" customFormat="1">
      <c r="A157" s="301"/>
    </row>
    <row r="158" spans="1:1" s="280" customFormat="1">
      <c r="A158" s="301"/>
    </row>
    <row r="159" spans="1:1" s="280" customFormat="1">
      <c r="A159" s="301"/>
    </row>
    <row r="160" spans="1:1" s="280" customFormat="1">
      <c r="A160" s="301"/>
    </row>
    <row r="161" spans="1:1" s="280" customFormat="1">
      <c r="A161" s="301"/>
    </row>
    <row r="162" spans="1:1" s="280" customFormat="1">
      <c r="A162" s="301"/>
    </row>
    <row r="163" spans="1:1" s="280" customFormat="1">
      <c r="A163" s="301"/>
    </row>
    <row r="164" spans="1:1" s="280" customFormat="1">
      <c r="A164" s="301"/>
    </row>
    <row r="165" spans="1:1" s="280" customFormat="1">
      <c r="A165" s="301"/>
    </row>
    <row r="166" spans="1:1" s="280" customFormat="1">
      <c r="A166" s="301"/>
    </row>
    <row r="167" spans="1:1" s="280" customFormat="1">
      <c r="A167" s="301"/>
    </row>
    <row r="168" spans="1:1" s="280" customFormat="1">
      <c r="A168" s="301"/>
    </row>
    <row r="169" spans="1:1" s="280" customFormat="1">
      <c r="A169" s="301"/>
    </row>
    <row r="170" spans="1:1" s="280" customFormat="1">
      <c r="A170" s="301"/>
    </row>
    <row r="171" spans="1:1" s="280" customFormat="1">
      <c r="A171" s="301"/>
    </row>
    <row r="172" spans="1:1" s="280" customFormat="1">
      <c r="A172" s="301"/>
    </row>
    <row r="173" spans="1:1" s="280" customFormat="1">
      <c r="A173" s="301"/>
    </row>
    <row r="174" spans="1:1" s="280" customFormat="1">
      <c r="A174" s="301"/>
    </row>
    <row r="175" spans="1:1" s="280" customFormat="1">
      <c r="A175" s="301"/>
    </row>
    <row r="176" spans="1:1" s="280" customFormat="1">
      <c r="A176" s="301"/>
    </row>
    <row r="177" spans="1:1" s="280" customFormat="1">
      <c r="A177" s="301"/>
    </row>
    <row r="178" spans="1:1" s="280" customFormat="1">
      <c r="A178" s="301"/>
    </row>
    <row r="179" spans="1:1" s="280" customFormat="1">
      <c r="A179" s="301"/>
    </row>
    <row r="180" spans="1:1" s="280" customFormat="1">
      <c r="A180" s="301"/>
    </row>
    <row r="181" spans="1:1" s="280" customFormat="1">
      <c r="A181" s="301"/>
    </row>
    <row r="182" spans="1:1" s="280" customFormat="1">
      <c r="A182" s="301"/>
    </row>
    <row r="183" spans="1:1" s="280" customFormat="1">
      <c r="A183" s="301"/>
    </row>
    <row r="184" spans="1:1" s="280" customFormat="1">
      <c r="A184" s="301"/>
    </row>
    <row r="185" spans="1:1" s="280" customFormat="1">
      <c r="A185" s="301"/>
    </row>
    <row r="186" spans="1:1" s="280" customFormat="1">
      <c r="A186" s="301"/>
    </row>
    <row r="187" spans="1:1" s="280" customFormat="1">
      <c r="A187" s="301"/>
    </row>
    <row r="188" spans="1:1" s="280" customFormat="1">
      <c r="A188" s="301"/>
    </row>
    <row r="189" spans="1:1" s="280" customFormat="1">
      <c r="A189" s="301"/>
    </row>
    <row r="190" spans="1:1" s="280" customFormat="1">
      <c r="A190" s="301"/>
    </row>
    <row r="191" spans="1:1" s="280" customFormat="1">
      <c r="A191" s="301"/>
    </row>
    <row r="192" spans="1:1" s="280" customFormat="1">
      <c r="A192" s="301"/>
    </row>
    <row r="193" spans="1:1" s="280" customFormat="1">
      <c r="A193" s="301"/>
    </row>
    <row r="194" spans="1:1" s="280" customFormat="1">
      <c r="A194" s="301"/>
    </row>
    <row r="195" spans="1:1" s="280" customFormat="1">
      <c r="A195" s="301"/>
    </row>
    <row r="196" spans="1:1" s="280" customFormat="1">
      <c r="A196" s="301"/>
    </row>
    <row r="197" spans="1:1" s="280" customFormat="1">
      <c r="A197" s="301"/>
    </row>
    <row r="198" spans="1:1" s="280" customFormat="1">
      <c r="A198" s="301"/>
    </row>
    <row r="199" spans="1:1" s="280" customFormat="1">
      <c r="A199" s="301"/>
    </row>
    <row r="200" spans="1:1" s="280" customFormat="1">
      <c r="A200" s="301"/>
    </row>
    <row r="201" spans="1:1" s="280" customFormat="1">
      <c r="A201" s="301"/>
    </row>
    <row r="202" spans="1:1" s="280" customFormat="1">
      <c r="A202" s="301"/>
    </row>
    <row r="203" spans="1:1" s="280" customFormat="1">
      <c r="A203" s="301"/>
    </row>
    <row r="204" spans="1:1" s="280" customFormat="1">
      <c r="A204" s="301"/>
    </row>
    <row r="205" spans="1:1" s="280" customFormat="1">
      <c r="A205" s="301"/>
    </row>
    <row r="206" spans="1:1" s="280" customFormat="1">
      <c r="A206" s="301"/>
    </row>
    <row r="207" spans="1:1" s="280" customFormat="1">
      <c r="A207" s="301"/>
    </row>
    <row r="208" spans="1:1" s="280" customFormat="1">
      <c r="A208" s="301"/>
    </row>
    <row r="209" spans="1:1" s="280" customFormat="1">
      <c r="A209" s="301"/>
    </row>
    <row r="210" spans="1:1" s="280" customFormat="1">
      <c r="A210" s="301"/>
    </row>
    <row r="211" spans="1:1" s="280" customFormat="1">
      <c r="A211" s="301"/>
    </row>
    <row r="212" spans="1:1" s="280" customFormat="1">
      <c r="A212" s="301"/>
    </row>
    <row r="213" spans="1:1" s="280" customFormat="1">
      <c r="A213" s="301"/>
    </row>
    <row r="214" spans="1:1" s="280" customFormat="1">
      <c r="A214" s="301"/>
    </row>
    <row r="215" spans="1:1" s="280" customFormat="1">
      <c r="A215" s="301"/>
    </row>
    <row r="216" spans="1:1" s="280" customFormat="1">
      <c r="A216" s="301"/>
    </row>
    <row r="217" spans="1:1" s="280" customFormat="1">
      <c r="A217" s="301"/>
    </row>
    <row r="218" spans="1:1" s="280" customFormat="1">
      <c r="A218" s="301"/>
    </row>
    <row r="219" spans="1:1" s="280" customFormat="1">
      <c r="A219" s="301"/>
    </row>
    <row r="220" spans="1:1" s="280" customFormat="1">
      <c r="A220" s="301"/>
    </row>
    <row r="221" spans="1:1" s="280" customFormat="1">
      <c r="A221" s="301"/>
    </row>
    <row r="222" spans="1:1" s="280" customFormat="1">
      <c r="A222" s="301"/>
    </row>
    <row r="223" spans="1:1" s="280" customFormat="1">
      <c r="A223" s="301"/>
    </row>
    <row r="224" spans="1:1" s="280" customFormat="1">
      <c r="A224" s="301"/>
    </row>
    <row r="225" spans="1:1" s="280" customFormat="1">
      <c r="A225" s="301"/>
    </row>
    <row r="226" spans="1:1" s="280" customFormat="1">
      <c r="A226" s="301"/>
    </row>
    <row r="227" spans="1:1" s="280" customFormat="1">
      <c r="A227" s="301"/>
    </row>
    <row r="228" spans="1:1" s="280" customFormat="1">
      <c r="A228" s="301"/>
    </row>
    <row r="229" spans="1:1" s="280" customFormat="1">
      <c r="A229" s="301"/>
    </row>
    <row r="230" spans="1:1" s="280" customFormat="1">
      <c r="A230" s="301"/>
    </row>
    <row r="231" spans="1:1" s="280" customFormat="1">
      <c r="A231" s="301"/>
    </row>
    <row r="232" spans="1:1" s="280" customFormat="1">
      <c r="A232" s="301"/>
    </row>
    <row r="233" spans="1:1" s="280" customFormat="1">
      <c r="A233" s="301"/>
    </row>
    <row r="234" spans="1:1" s="280" customFormat="1">
      <c r="A234" s="301"/>
    </row>
    <row r="235" spans="1:1" s="280" customFormat="1">
      <c r="A235" s="301"/>
    </row>
    <row r="236" spans="1:1" s="280" customFormat="1">
      <c r="A236" s="301"/>
    </row>
    <row r="237" spans="1:1" s="280" customFormat="1">
      <c r="A237" s="301"/>
    </row>
    <row r="238" spans="1:1" s="280" customFormat="1">
      <c r="A238" s="301"/>
    </row>
    <row r="239" spans="1:1" s="280" customFormat="1">
      <c r="A239" s="301"/>
    </row>
    <row r="240" spans="1:1" s="280" customFormat="1">
      <c r="A240" s="301"/>
    </row>
    <row r="241" spans="1:1" s="280" customFormat="1">
      <c r="A241" s="301"/>
    </row>
  </sheetData>
  <mergeCells count="24">
    <mergeCell ref="A56:L56"/>
    <mergeCell ref="A57:L57"/>
    <mergeCell ref="B24:L24"/>
    <mergeCell ref="B33:L33"/>
    <mergeCell ref="B35:L35"/>
    <mergeCell ref="B43:L43"/>
    <mergeCell ref="A54:L54"/>
    <mergeCell ref="A55:L55"/>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B14:L14"/>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100" workbookViewId="0">
      <selection activeCell="A4" sqref="A4"/>
    </sheetView>
  </sheetViews>
  <sheetFormatPr defaultColWidth="9.08984375" defaultRowHeight="10"/>
  <cols>
    <col min="1" max="1" width="14.6328125" style="36" customWidth="1"/>
    <col min="2" max="2" width="7.6328125" style="37" customWidth="1"/>
    <col min="3" max="3" width="0.54296875" style="37" customWidth="1"/>
    <col min="4" max="4" width="6.453125" style="37" bestFit="1" customWidth="1"/>
    <col min="5" max="5" width="7.54296875" style="37" bestFit="1" customWidth="1"/>
    <col min="6" max="6" width="9" style="37" customWidth="1"/>
    <col min="7" max="8" width="8.6328125" style="37" customWidth="1"/>
    <col min="9" max="9" width="7.6328125" style="37" customWidth="1"/>
    <col min="10" max="10" width="7" style="37" bestFit="1" customWidth="1"/>
    <col min="11" max="11" width="7.6328125" style="37" customWidth="1"/>
    <col min="12" max="12" width="4.36328125" style="37" customWidth="1"/>
    <col min="13" max="16384" width="9.08984375" style="37"/>
  </cols>
  <sheetData>
    <row r="1" spans="1:12" ht="12.75" customHeight="1"/>
    <row r="2" spans="1:12" s="39" customFormat="1" ht="12.75" customHeight="1">
      <c r="A2" s="38"/>
    </row>
    <row r="3" spans="1:12" s="40" customFormat="1" ht="25.25" customHeight="1">
      <c r="A3" s="714"/>
      <c r="B3" s="714"/>
      <c r="C3" s="714"/>
    </row>
    <row r="4" spans="1:12" s="43" customFormat="1" ht="12" customHeight="1">
      <c r="A4" s="41" t="s">
        <v>258</v>
      </c>
    </row>
    <row r="5" spans="1:12" s="48" customFormat="1" ht="12" customHeight="1">
      <c r="A5" s="709" t="s">
        <v>98</v>
      </c>
      <c r="B5" s="709"/>
      <c r="C5" s="709"/>
      <c r="D5" s="709"/>
      <c r="E5" s="709"/>
      <c r="F5" s="709"/>
      <c r="G5" s="709"/>
      <c r="H5" s="709"/>
      <c r="I5" s="709"/>
      <c r="J5" s="709"/>
      <c r="K5" s="709"/>
      <c r="L5" s="709"/>
    </row>
    <row r="6" spans="1:12" s="44" customFormat="1" ht="12" customHeight="1">
      <c r="A6" s="45" t="s">
        <v>41</v>
      </c>
    </row>
    <row r="7" spans="1:12" s="48" customFormat="1" ht="6" customHeight="1">
      <c r="A7" s="268"/>
    </row>
    <row r="8" spans="1:12" s="44" customFormat="1" ht="12" customHeight="1">
      <c r="A8" s="698" t="s">
        <v>42</v>
      </c>
      <c r="B8" s="700" t="s">
        <v>248</v>
      </c>
      <c r="C8" s="104"/>
      <c r="D8" s="715" t="s">
        <v>49</v>
      </c>
      <c r="E8" s="715"/>
      <c r="F8" s="715"/>
      <c r="G8" s="715"/>
      <c r="H8" s="715"/>
      <c r="I8" s="715"/>
      <c r="J8" s="715"/>
      <c r="K8" s="715"/>
      <c r="L8" s="715"/>
    </row>
    <row r="9" spans="1:12" s="49" customFormat="1" ht="6.9" customHeight="1">
      <c r="A9" s="693"/>
      <c r="B9" s="701"/>
      <c r="C9" s="322"/>
      <c r="D9" s="701" t="s">
        <v>249</v>
      </c>
      <c r="E9" s="701" t="s">
        <v>250</v>
      </c>
      <c r="F9" s="700" t="s">
        <v>251</v>
      </c>
      <c r="G9" s="701" t="s">
        <v>252</v>
      </c>
      <c r="H9" s="701" t="s">
        <v>253</v>
      </c>
      <c r="I9" s="701" t="s">
        <v>254</v>
      </c>
      <c r="J9" s="701" t="s">
        <v>255</v>
      </c>
      <c r="K9" s="701" t="s">
        <v>256</v>
      </c>
      <c r="L9" s="701" t="s">
        <v>66</v>
      </c>
    </row>
    <row r="10" spans="1:12" s="49" customFormat="1" ht="6.9" customHeight="1">
      <c r="A10" s="693"/>
      <c r="B10" s="701"/>
      <c r="C10" s="322"/>
      <c r="D10" s="701"/>
      <c r="E10" s="701"/>
      <c r="F10" s="701"/>
      <c r="G10" s="701"/>
      <c r="H10" s="701"/>
      <c r="I10" s="701"/>
      <c r="J10" s="701"/>
      <c r="K10" s="701"/>
      <c r="L10" s="701"/>
    </row>
    <row r="11" spans="1:12" s="49" customFormat="1" ht="20.149999999999999" customHeight="1">
      <c r="A11" s="693"/>
      <c r="B11" s="701"/>
      <c r="C11" s="322"/>
      <c r="D11" s="701"/>
      <c r="E11" s="701"/>
      <c r="F11" s="701" t="s">
        <v>8</v>
      </c>
      <c r="G11" s="701" t="s">
        <v>257</v>
      </c>
      <c r="H11" s="701"/>
      <c r="I11" s="701"/>
      <c r="J11" s="701"/>
      <c r="K11" s="701"/>
      <c r="L11" s="701"/>
    </row>
    <row r="12" spans="1:12" s="49" customFormat="1" ht="39.75" customHeight="1">
      <c r="A12" s="699"/>
      <c r="B12" s="702"/>
      <c r="C12" s="179"/>
      <c r="D12" s="702"/>
      <c r="E12" s="702"/>
      <c r="F12" s="702"/>
      <c r="G12" s="702"/>
      <c r="H12" s="702"/>
      <c r="I12" s="702" t="s">
        <v>54</v>
      </c>
      <c r="J12" s="702"/>
      <c r="K12" s="702"/>
      <c r="L12" s="702"/>
    </row>
    <row r="13" spans="1:12" s="49" customFormat="1" ht="3" customHeight="1">
      <c r="A13" s="101"/>
    </row>
    <row r="14" spans="1:12" ht="9.9" customHeight="1">
      <c r="A14" s="51"/>
      <c r="B14" s="708" t="s">
        <v>72</v>
      </c>
      <c r="C14" s="708"/>
      <c r="D14" s="708"/>
      <c r="E14" s="708"/>
      <c r="F14" s="708"/>
      <c r="G14" s="708"/>
      <c r="H14" s="708"/>
      <c r="I14" s="708"/>
      <c r="J14" s="708"/>
      <c r="K14" s="708"/>
      <c r="L14" s="708"/>
    </row>
    <row r="15" spans="1:12" s="53" customFormat="1" ht="3" customHeight="1">
      <c r="A15" s="55"/>
      <c r="B15" s="55"/>
      <c r="C15" s="52"/>
      <c r="D15" s="52"/>
      <c r="E15" s="52"/>
      <c r="F15" s="52"/>
      <c r="G15" s="52"/>
      <c r="H15" s="324"/>
    </row>
    <row r="16" spans="1:12" s="53" customFormat="1" ht="9.9" customHeight="1">
      <c r="A16" s="51"/>
      <c r="B16" s="708" t="s">
        <v>57</v>
      </c>
      <c r="C16" s="708"/>
      <c r="D16" s="708"/>
      <c r="E16" s="708"/>
      <c r="F16" s="708"/>
      <c r="G16" s="708"/>
      <c r="H16" s="708"/>
      <c r="I16" s="708"/>
      <c r="J16" s="708"/>
      <c r="K16" s="708"/>
      <c r="L16" s="708"/>
    </row>
    <row r="17" spans="1:14" s="53" customFormat="1" ht="3" customHeight="1">
      <c r="A17" s="51"/>
      <c r="B17" s="323"/>
      <c r="C17" s="323"/>
      <c r="D17" s="323"/>
      <c r="E17" s="323"/>
      <c r="F17" s="323"/>
      <c r="G17" s="52"/>
      <c r="H17" s="324"/>
    </row>
    <row r="18" spans="1:14" ht="9.9" customHeight="1">
      <c r="A18" s="53" t="s">
        <v>58</v>
      </c>
      <c r="B18" s="74">
        <v>37504.779999999795</v>
      </c>
      <c r="C18" s="74"/>
      <c r="D18" s="75">
        <v>5.0742598676755613</v>
      </c>
      <c r="E18" s="75">
        <v>16.368153606020389</v>
      </c>
      <c r="F18" s="75">
        <v>5.7108987174435146</v>
      </c>
      <c r="G18" s="75">
        <v>40.451083835180427</v>
      </c>
      <c r="H18" s="75">
        <v>3.5137921086325719</v>
      </c>
      <c r="I18" s="75">
        <v>25.107679607772589</v>
      </c>
      <c r="J18" s="75">
        <v>0.50265592812436455</v>
      </c>
      <c r="K18" s="75">
        <v>3.2714763291505959</v>
      </c>
      <c r="L18" s="75">
        <v>100.00000000000003</v>
      </c>
      <c r="N18" s="324"/>
    </row>
    <row r="19" spans="1:14" ht="9.9" customHeight="1">
      <c r="A19" s="53" t="s">
        <v>59</v>
      </c>
      <c r="B19" s="74">
        <v>9355.079999999989</v>
      </c>
      <c r="C19" s="74"/>
      <c r="D19" s="75">
        <v>5.9125095669946131</v>
      </c>
      <c r="E19" s="75">
        <v>21.919107051997443</v>
      </c>
      <c r="F19" s="75">
        <v>5.6358684265661072</v>
      </c>
      <c r="G19" s="75">
        <v>41.911774137687701</v>
      </c>
      <c r="H19" s="75">
        <v>2.797303710924977</v>
      </c>
      <c r="I19" s="75">
        <v>16.372388050128933</v>
      </c>
      <c r="J19" s="75">
        <v>0.26637933614677833</v>
      </c>
      <c r="K19" s="75">
        <v>5.1846697195534572</v>
      </c>
      <c r="L19" s="75">
        <v>100.00000000000001</v>
      </c>
      <c r="N19" s="324"/>
    </row>
    <row r="20" spans="1:14" ht="30" customHeight="1">
      <c r="A20" s="66" t="s">
        <v>60</v>
      </c>
      <c r="B20" s="57">
        <v>46530.010000000984</v>
      </c>
      <c r="C20" s="57"/>
      <c r="D20" s="325">
        <v>3.7360834437816868</v>
      </c>
      <c r="E20" s="325">
        <v>20.978353540004964</v>
      </c>
      <c r="F20" s="325">
        <v>5.5235320172936468</v>
      </c>
      <c r="G20" s="325">
        <v>44.017291206257568</v>
      </c>
      <c r="H20" s="325">
        <v>4.1007943045788071</v>
      </c>
      <c r="I20" s="325">
        <v>16.388412553532199</v>
      </c>
      <c r="J20" s="325">
        <v>0.29067262181976139</v>
      </c>
      <c r="K20" s="325">
        <v>4.9648603127313775</v>
      </c>
      <c r="L20" s="325">
        <v>100.00000000000001</v>
      </c>
      <c r="N20" s="324"/>
    </row>
    <row r="21" spans="1:14" ht="9.9" customHeight="1">
      <c r="A21" s="53" t="s">
        <v>61</v>
      </c>
      <c r="B21" s="74">
        <v>110969.26000001111</v>
      </c>
      <c r="C21" s="74"/>
      <c r="D21" s="75">
        <v>1.273046247221842</v>
      </c>
      <c r="E21" s="75">
        <v>12.44775354904459</v>
      </c>
      <c r="F21" s="75">
        <v>3.7522643658248893</v>
      </c>
      <c r="G21" s="75">
        <v>45.262174407582393</v>
      </c>
      <c r="H21" s="75">
        <v>6.9535563272199772</v>
      </c>
      <c r="I21" s="75">
        <v>24.849458309445282</v>
      </c>
      <c r="J21" s="75">
        <v>0.92558966329945525</v>
      </c>
      <c r="K21" s="75">
        <v>4.5361571303615662</v>
      </c>
      <c r="L21" s="75">
        <v>100</v>
      </c>
      <c r="N21" s="324"/>
    </row>
    <row r="22" spans="1:14" ht="9.9" customHeight="1">
      <c r="A22" s="84" t="s">
        <v>66</v>
      </c>
      <c r="B22" s="79">
        <v>204359.13000001188</v>
      </c>
      <c r="C22" s="79"/>
      <c r="D22" s="71">
        <v>2.7438460909476676</v>
      </c>
      <c r="E22" s="71">
        <v>15.543127434530527</v>
      </c>
      <c r="F22" s="71">
        <v>4.6012429197557418</v>
      </c>
      <c r="G22" s="71">
        <v>43.942406683765235</v>
      </c>
      <c r="H22" s="71">
        <v>5.4824758747012181</v>
      </c>
      <c r="I22" s="71">
        <v>22.582313792390821</v>
      </c>
      <c r="J22" s="71">
        <v>0.67323148224398877</v>
      </c>
      <c r="K22" s="71">
        <v>4.4313557216648132</v>
      </c>
      <c r="L22" s="71">
        <v>100.00000000000003</v>
      </c>
      <c r="N22" s="324"/>
    </row>
    <row r="23" spans="1:14" ht="3" customHeight="1">
      <c r="A23" s="51"/>
      <c r="B23" s="100"/>
      <c r="C23" s="100"/>
      <c r="D23" s="100"/>
      <c r="E23" s="75"/>
      <c r="F23" s="100"/>
      <c r="G23" s="100"/>
      <c r="H23" s="324"/>
      <c r="I23" s="54"/>
      <c r="J23" s="54"/>
      <c r="K23" s="54"/>
      <c r="L23" s="54"/>
    </row>
    <row r="24" spans="1:14" ht="9.9" customHeight="1">
      <c r="A24" s="51"/>
      <c r="B24" s="708" t="s">
        <v>62</v>
      </c>
      <c r="C24" s="708"/>
      <c r="D24" s="708"/>
      <c r="E24" s="708"/>
      <c r="F24" s="708"/>
      <c r="G24" s="708"/>
      <c r="H24" s="708"/>
      <c r="I24" s="708"/>
      <c r="J24" s="708"/>
      <c r="K24" s="708"/>
      <c r="L24" s="708"/>
    </row>
    <row r="25" spans="1:14" ht="3" customHeight="1">
      <c r="A25" s="51"/>
      <c r="B25" s="52"/>
      <c r="C25" s="52"/>
      <c r="D25" s="52"/>
      <c r="E25" s="52"/>
      <c r="F25" s="52"/>
      <c r="G25" s="52"/>
      <c r="H25" s="324"/>
      <c r="I25" s="53"/>
      <c r="J25" s="53"/>
      <c r="K25" s="53"/>
      <c r="L25" s="53"/>
    </row>
    <row r="26" spans="1:14" ht="9.9" customHeight="1">
      <c r="A26" s="73" t="s">
        <v>33</v>
      </c>
      <c r="B26" s="74">
        <v>72943.700000001583</v>
      </c>
      <c r="C26" s="74"/>
      <c r="D26" s="75">
        <v>2.4568674196674438</v>
      </c>
      <c r="E26" s="75">
        <v>15.642145928983245</v>
      </c>
      <c r="F26" s="75">
        <v>5.1188656456964878</v>
      </c>
      <c r="G26" s="75">
        <v>41.755436041770487</v>
      </c>
      <c r="H26" s="75">
        <v>5.4135175484653564</v>
      </c>
      <c r="I26" s="75">
        <v>24.146293648388578</v>
      </c>
      <c r="J26" s="75">
        <v>0.66367623249161956</v>
      </c>
      <c r="K26" s="75">
        <v>4.8031975345367917</v>
      </c>
      <c r="L26" s="75">
        <v>100.00000000000001</v>
      </c>
    </row>
    <row r="27" spans="1:14" ht="9.9" customHeight="1">
      <c r="A27" s="73" t="s">
        <v>34</v>
      </c>
      <c r="B27" s="74">
        <v>44969.560000000434</v>
      </c>
      <c r="C27" s="74"/>
      <c r="D27" s="75">
        <v>3.5505128357937785</v>
      </c>
      <c r="E27" s="75">
        <v>16.725958626234942</v>
      </c>
      <c r="F27" s="75">
        <v>6.5398905392891589</v>
      </c>
      <c r="G27" s="75">
        <v>40.09870232219356</v>
      </c>
      <c r="H27" s="75">
        <v>4.7059166244899204</v>
      </c>
      <c r="I27" s="75">
        <v>24.037682378924753</v>
      </c>
      <c r="J27" s="75">
        <v>0.65846763899846283</v>
      </c>
      <c r="K27" s="75">
        <v>3.6828690340754147</v>
      </c>
      <c r="L27" s="75">
        <v>99.999999999999986</v>
      </c>
    </row>
    <row r="28" spans="1:14" ht="9.9" customHeight="1">
      <c r="A28" s="73" t="s">
        <v>35</v>
      </c>
      <c r="B28" s="74">
        <v>49545.880000001969</v>
      </c>
      <c r="C28" s="74"/>
      <c r="D28" s="75">
        <v>2.9603066894763637</v>
      </c>
      <c r="E28" s="75">
        <v>14.735150531183722</v>
      </c>
      <c r="F28" s="75">
        <v>3.6728583688490706</v>
      </c>
      <c r="G28" s="75">
        <v>44.176387622949136</v>
      </c>
      <c r="H28" s="75">
        <v>5.752728582073539</v>
      </c>
      <c r="I28" s="75">
        <v>22.510065418152944</v>
      </c>
      <c r="J28" s="75">
        <v>0.77475664979607539</v>
      </c>
      <c r="K28" s="75">
        <v>5.4177461375191509</v>
      </c>
      <c r="L28" s="75">
        <v>100</v>
      </c>
    </row>
    <row r="29" spans="1:14" ht="9.9" customHeight="1">
      <c r="A29" s="73" t="s">
        <v>63</v>
      </c>
      <c r="B29" s="74">
        <v>25285.219999999445</v>
      </c>
      <c r="C29" s="74"/>
      <c r="D29" s="75">
        <v>2.1161374114997251</v>
      </c>
      <c r="E29" s="75">
        <v>14.431513745975119</v>
      </c>
      <c r="F29" s="75">
        <v>2.5882709345618289</v>
      </c>
      <c r="G29" s="75">
        <v>53.275747650207492</v>
      </c>
      <c r="H29" s="75">
        <v>6.2275115660454006</v>
      </c>
      <c r="I29" s="75">
        <v>17.51912777504047</v>
      </c>
      <c r="J29" s="75">
        <v>0.57982489375217305</v>
      </c>
      <c r="K29" s="75">
        <v>3.261866022917804</v>
      </c>
      <c r="L29" s="75">
        <v>100.00000000000003</v>
      </c>
    </row>
    <row r="30" spans="1:14" ht="9.9" customHeight="1">
      <c r="A30" s="73" t="s">
        <v>64</v>
      </c>
      <c r="B30" s="74">
        <v>11614.769999999871</v>
      </c>
      <c r="C30" s="74"/>
      <c r="D30" s="75">
        <v>1.8660722511078773</v>
      </c>
      <c r="E30" s="75">
        <v>16.208241747361342</v>
      </c>
      <c r="F30" s="75">
        <v>2.1869567800309677</v>
      </c>
      <c r="G30" s="75">
        <v>51.242340571530534</v>
      </c>
      <c r="H30" s="75">
        <v>6.1474312448719077</v>
      </c>
      <c r="I30" s="75">
        <v>18.45598320070069</v>
      </c>
      <c r="J30" s="75">
        <v>0.56066542858791635</v>
      </c>
      <c r="K30" s="75">
        <v>3.3323087758087704</v>
      </c>
      <c r="L30" s="75">
        <v>100</v>
      </c>
    </row>
    <row r="31" spans="1:14" ht="9.9" customHeight="1">
      <c r="A31" s="51" t="s">
        <v>50</v>
      </c>
      <c r="B31" s="79">
        <v>204359.13000000329</v>
      </c>
      <c r="C31" s="79"/>
      <c r="D31" s="71">
        <v>2.7438460909477835</v>
      </c>
      <c r="E31" s="71">
        <v>15.543127434531238</v>
      </c>
      <c r="F31" s="71">
        <v>4.601242919755931</v>
      </c>
      <c r="G31" s="71">
        <v>43.942406683764048</v>
      </c>
      <c r="H31" s="71">
        <v>5.4824758747014535</v>
      </c>
      <c r="I31" s="71">
        <v>22.582313792390558</v>
      </c>
      <c r="J31" s="71">
        <v>0.67323148224401663</v>
      </c>
      <c r="K31" s="71">
        <v>4.4313557216649944</v>
      </c>
      <c r="L31" s="71">
        <v>100.00000000000004</v>
      </c>
    </row>
    <row r="32" spans="1:14" ht="3" customHeight="1">
      <c r="H32" s="324"/>
    </row>
    <row r="33" spans="1:14" ht="9.9" customHeight="1">
      <c r="A33" s="51"/>
      <c r="B33" s="708" t="s">
        <v>73</v>
      </c>
      <c r="C33" s="708"/>
      <c r="D33" s="708"/>
      <c r="E33" s="708"/>
      <c r="F33" s="708"/>
      <c r="G33" s="708"/>
      <c r="H33" s="708"/>
      <c r="I33" s="708"/>
      <c r="J33" s="708"/>
      <c r="K33" s="708"/>
      <c r="L33" s="708"/>
    </row>
    <row r="34" spans="1:14" ht="3" customHeight="1">
      <c r="A34" s="55"/>
      <c r="B34" s="55"/>
      <c r="C34" s="52"/>
      <c r="D34" s="52"/>
      <c r="E34" s="52"/>
      <c r="F34" s="52"/>
      <c r="G34" s="52"/>
      <c r="H34" s="324"/>
    </row>
    <row r="35" spans="1:14" ht="9.9" customHeight="1">
      <c r="A35" s="51"/>
      <c r="B35" s="708" t="s">
        <v>57</v>
      </c>
      <c r="C35" s="708"/>
      <c r="D35" s="708"/>
      <c r="E35" s="708"/>
      <c r="F35" s="708"/>
      <c r="G35" s="708"/>
      <c r="H35" s="708"/>
      <c r="I35" s="708"/>
      <c r="J35" s="708"/>
      <c r="K35" s="708"/>
      <c r="L35" s="708"/>
    </row>
    <row r="36" spans="1:14" ht="3" customHeight="1">
      <c r="A36" s="51"/>
      <c r="B36" s="52"/>
      <c r="C36" s="52"/>
      <c r="D36" s="52"/>
      <c r="E36" s="52"/>
      <c r="F36" s="52"/>
      <c r="G36" s="52"/>
      <c r="H36" s="324"/>
    </row>
    <row r="37" spans="1:14" ht="9.9" customHeight="1">
      <c r="A37" s="53" t="s">
        <v>58</v>
      </c>
      <c r="B37" s="74">
        <v>155853.38999999186</v>
      </c>
      <c r="C37" s="74"/>
      <c r="D37" s="75">
        <v>3.1775760540084486</v>
      </c>
      <c r="E37" s="75">
        <v>37.886522712143112</v>
      </c>
      <c r="F37" s="75">
        <v>7.5239813519625791</v>
      </c>
      <c r="G37" s="75">
        <v>36.749871144926963</v>
      </c>
      <c r="H37" s="75">
        <v>2.8213438283249594</v>
      </c>
      <c r="I37" s="75">
        <v>4.1276612590848529</v>
      </c>
      <c r="J37" s="75">
        <v>8.8673079231710777E-2</v>
      </c>
      <c r="K37" s="75">
        <v>7.6243705703173488</v>
      </c>
      <c r="L37" s="75">
        <v>99.999999999999972</v>
      </c>
      <c r="N37" s="324"/>
    </row>
    <row r="38" spans="1:14" ht="9.9" customHeight="1">
      <c r="A38" s="53" t="s">
        <v>59</v>
      </c>
      <c r="B38" s="74">
        <v>9955.5199999999186</v>
      </c>
      <c r="C38" s="74"/>
      <c r="D38" s="75">
        <v>5.1454871267397806</v>
      </c>
      <c r="E38" s="75">
        <v>38.205036000128487</v>
      </c>
      <c r="F38" s="75">
        <v>7.3975040982289633</v>
      </c>
      <c r="G38" s="75">
        <v>32.070348911960359</v>
      </c>
      <c r="H38" s="75">
        <v>2.1483558869853283</v>
      </c>
      <c r="I38" s="75">
        <v>3.6055374304908425</v>
      </c>
      <c r="J38" s="75">
        <v>4.640641573719944E-2</v>
      </c>
      <c r="K38" s="75">
        <v>11.381324129729027</v>
      </c>
      <c r="L38" s="75">
        <v>99.999999999999972</v>
      </c>
      <c r="N38" s="324"/>
    </row>
    <row r="39" spans="1:14" ht="27">
      <c r="A39" s="66" t="s">
        <v>60</v>
      </c>
      <c r="B39" s="57">
        <v>56300.490000026286</v>
      </c>
      <c r="C39" s="57"/>
      <c r="D39" s="325">
        <v>2.0812607492393456</v>
      </c>
      <c r="E39" s="325">
        <v>30.544512134798246</v>
      </c>
      <c r="F39" s="325">
        <v>5.7132184817545966</v>
      </c>
      <c r="G39" s="325">
        <v>43.87311726772959</v>
      </c>
      <c r="H39" s="325">
        <v>4.9942194108764184</v>
      </c>
      <c r="I39" s="325">
        <v>5.6609276402361903</v>
      </c>
      <c r="J39" s="325">
        <v>4.3853970009832016E-2</v>
      </c>
      <c r="K39" s="325">
        <v>7.0888903453557806</v>
      </c>
      <c r="L39" s="325">
        <v>100</v>
      </c>
      <c r="N39" s="324"/>
    </row>
    <row r="40" spans="1:14" ht="9.9" customHeight="1">
      <c r="A40" s="53" t="s">
        <v>61</v>
      </c>
      <c r="B40" s="74">
        <v>60594.180000017222</v>
      </c>
      <c r="C40" s="74"/>
      <c r="D40" s="75">
        <v>2.9553828436978948</v>
      </c>
      <c r="E40" s="75">
        <v>26.002315733956994</v>
      </c>
      <c r="F40" s="75">
        <v>5.1112664615628924</v>
      </c>
      <c r="G40" s="75">
        <v>37.035768121629872</v>
      </c>
      <c r="H40" s="75">
        <v>8.5154547845994006</v>
      </c>
      <c r="I40" s="75">
        <v>11.511782154653412</v>
      </c>
      <c r="J40" s="75">
        <v>0.162804414549338</v>
      </c>
      <c r="K40" s="75">
        <v>8.7052254853501942</v>
      </c>
      <c r="L40" s="75">
        <v>100</v>
      </c>
      <c r="N40" s="324"/>
    </row>
    <row r="41" spans="1:14" ht="9.9" customHeight="1">
      <c r="A41" s="84" t="s">
        <v>66</v>
      </c>
      <c r="B41" s="79">
        <v>282703.58000003529</v>
      </c>
      <c r="C41" s="79"/>
      <c r="D41" s="71">
        <v>2.9809208641782989</v>
      </c>
      <c r="E41" s="71">
        <v>33.888336327398292</v>
      </c>
      <c r="F41" s="71">
        <v>6.6417765208344317</v>
      </c>
      <c r="G41" s="71">
        <v>38.064954819465441</v>
      </c>
      <c r="H41" s="71">
        <v>4.4508385779898934</v>
      </c>
      <c r="I41" s="71">
        <v>5.9973241230261118</v>
      </c>
      <c r="J41" s="71">
        <v>9.4148082595900226E-2</v>
      </c>
      <c r="K41" s="71">
        <v>7.881700684511614</v>
      </c>
      <c r="L41" s="71">
        <v>100</v>
      </c>
      <c r="N41" s="324"/>
    </row>
    <row r="42" spans="1:14" ht="3" customHeight="1">
      <c r="A42" s="51"/>
      <c r="B42" s="100"/>
      <c r="C42" s="100"/>
      <c r="D42" s="100"/>
      <c r="E42" s="75"/>
      <c r="F42" s="100"/>
      <c r="G42" s="100"/>
      <c r="H42" s="324"/>
      <c r="I42" s="54"/>
      <c r="J42" s="54"/>
      <c r="K42" s="54"/>
      <c r="L42" s="54"/>
    </row>
    <row r="43" spans="1:14" ht="9.9" customHeight="1">
      <c r="A43" s="51"/>
      <c r="B43" s="708" t="s">
        <v>62</v>
      </c>
      <c r="C43" s="708"/>
      <c r="D43" s="708"/>
      <c r="E43" s="708"/>
      <c r="F43" s="708"/>
      <c r="G43" s="708"/>
      <c r="H43" s="708"/>
      <c r="I43" s="708"/>
      <c r="J43" s="708"/>
      <c r="K43" s="708"/>
      <c r="L43" s="708"/>
    </row>
    <row r="44" spans="1:14" ht="3" customHeight="1">
      <c r="A44" s="51"/>
      <c r="B44" s="52"/>
      <c r="C44" s="52"/>
      <c r="D44" s="52"/>
      <c r="E44" s="52"/>
      <c r="F44" s="52"/>
      <c r="G44" s="52"/>
      <c r="H44" s="324"/>
      <c r="I44" s="53"/>
      <c r="J44" s="53"/>
      <c r="K44" s="53"/>
      <c r="L44" s="53"/>
    </row>
    <row r="45" spans="1:14" ht="9.9" customHeight="1">
      <c r="A45" s="73" t="s">
        <v>33</v>
      </c>
      <c r="B45" s="74">
        <v>125498.19999999553</v>
      </c>
      <c r="C45" s="74"/>
      <c r="D45" s="75">
        <v>2.9291177084612299</v>
      </c>
      <c r="E45" s="75">
        <v>35.146902505373994</v>
      </c>
      <c r="F45" s="75">
        <v>6.8204962302260226</v>
      </c>
      <c r="G45" s="75">
        <v>36.828050123424198</v>
      </c>
      <c r="H45" s="75">
        <v>4.6317716110674949</v>
      </c>
      <c r="I45" s="75">
        <v>5.8876860385255592</v>
      </c>
      <c r="J45" s="75">
        <v>6.8734053556149158E-2</v>
      </c>
      <c r="K45" s="75">
        <v>7.6872417293653479</v>
      </c>
      <c r="L45" s="75">
        <v>100</v>
      </c>
    </row>
    <row r="46" spans="1:14" ht="9.9" customHeight="1">
      <c r="A46" s="73" t="s">
        <v>34</v>
      </c>
      <c r="B46" s="74">
        <v>80905.420000023601</v>
      </c>
      <c r="C46" s="74"/>
      <c r="D46" s="75">
        <v>3.1089635280296628</v>
      </c>
      <c r="E46" s="75">
        <v>34.811277167838675</v>
      </c>
      <c r="F46" s="75">
        <v>8.1059587849596433</v>
      </c>
      <c r="G46" s="75">
        <v>34.671039344461612</v>
      </c>
      <c r="H46" s="75">
        <v>4.0997871341610637</v>
      </c>
      <c r="I46" s="75">
        <v>5.1185198717203146</v>
      </c>
      <c r="J46" s="75">
        <v>4.9428085287720323E-2</v>
      </c>
      <c r="K46" s="75">
        <v>10.035026083541302</v>
      </c>
      <c r="L46" s="75">
        <v>99.999999999999972</v>
      </c>
    </row>
    <row r="47" spans="1:14" ht="9.9" customHeight="1">
      <c r="A47" s="73" t="s">
        <v>35</v>
      </c>
      <c r="B47" s="74">
        <v>46206.270000006021</v>
      </c>
      <c r="C47" s="74"/>
      <c r="D47" s="75">
        <v>2.6042136705685679</v>
      </c>
      <c r="E47" s="75">
        <v>30.08390419741842</v>
      </c>
      <c r="F47" s="75">
        <v>5.2090116774187702</v>
      </c>
      <c r="G47" s="75">
        <v>41.958418197360174</v>
      </c>
      <c r="H47" s="75">
        <v>5.0533618056589624</v>
      </c>
      <c r="I47" s="75">
        <v>8.2549619348185281</v>
      </c>
      <c r="J47" s="75">
        <v>0.23537931107615015</v>
      </c>
      <c r="K47" s="75">
        <v>6.600749205680426</v>
      </c>
      <c r="L47" s="75">
        <v>100</v>
      </c>
    </row>
    <row r="48" spans="1:14" ht="9.9" customHeight="1">
      <c r="A48" s="73" t="s">
        <v>63</v>
      </c>
      <c r="B48" s="74">
        <v>25621.960000001396</v>
      </c>
      <c r="C48" s="74"/>
      <c r="D48" s="75">
        <v>3.2544348675899526</v>
      </c>
      <c r="E48" s="75">
        <v>31.237110666006945</v>
      </c>
      <c r="F48" s="75">
        <v>4.2932312750466011</v>
      </c>
      <c r="G48" s="75">
        <v>47.161848664194075</v>
      </c>
      <c r="H48" s="75">
        <v>3.6055009062536225</v>
      </c>
      <c r="I48" s="75">
        <v>5.2682152341191157</v>
      </c>
      <c r="J48" s="75">
        <v>9.6440709453916307E-2</v>
      </c>
      <c r="K48" s="75">
        <v>5.0832176773357665</v>
      </c>
      <c r="L48" s="75">
        <v>100</v>
      </c>
    </row>
    <row r="49" spans="1:12" ht="9.9" customHeight="1">
      <c r="A49" s="73" t="s">
        <v>64</v>
      </c>
      <c r="B49" s="74">
        <v>4471.7299999998995</v>
      </c>
      <c r="C49" s="74"/>
      <c r="D49" s="75">
        <v>4.44347042419834</v>
      </c>
      <c r="E49" s="75">
        <v>36.370487484709194</v>
      </c>
      <c r="F49" s="75">
        <v>3.3964483544400808</v>
      </c>
      <c r="G49" s="75">
        <v>41.829224930843139</v>
      </c>
      <c r="H49" s="75">
        <v>4.3421673491021222</v>
      </c>
      <c r="I49" s="75">
        <v>5.8236968689971409</v>
      </c>
      <c r="J49" s="75">
        <v>0.14401585068866291</v>
      </c>
      <c r="K49" s="75">
        <v>3.650488737021325</v>
      </c>
      <c r="L49" s="75">
        <v>100</v>
      </c>
    </row>
    <row r="50" spans="1:12" ht="9.9" customHeight="1">
      <c r="A50" s="51" t="s">
        <v>50</v>
      </c>
      <c r="B50" s="79">
        <v>282703.5800000265</v>
      </c>
      <c r="C50" s="79"/>
      <c r="D50" s="71">
        <v>2.9809208641783371</v>
      </c>
      <c r="E50" s="71">
        <v>33.88833632740117</v>
      </c>
      <c r="F50" s="71">
        <v>6.6417765208349371</v>
      </c>
      <c r="G50" s="71">
        <v>38.064954819460851</v>
      </c>
      <c r="H50" s="71">
        <v>4.4508385779901367</v>
      </c>
      <c r="I50" s="71">
        <v>5.9973241230263046</v>
      </c>
      <c r="J50" s="71">
        <v>9.4148082595903154E-2</v>
      </c>
      <c r="K50" s="71">
        <v>7.881700684512337</v>
      </c>
      <c r="L50" s="71">
        <v>99.999999999999986</v>
      </c>
    </row>
    <row r="51" spans="1:12" ht="3" customHeight="1">
      <c r="A51" s="85"/>
      <c r="B51" s="98"/>
      <c r="C51" s="98"/>
      <c r="D51" s="98"/>
      <c r="E51" s="327"/>
      <c r="F51" s="327"/>
      <c r="G51" s="328"/>
      <c r="H51" s="324"/>
    </row>
    <row r="52" spans="1:12" ht="3" customHeight="1">
      <c r="A52" s="51"/>
      <c r="B52" s="99"/>
      <c r="C52" s="99"/>
      <c r="D52" s="99"/>
      <c r="E52" s="329"/>
      <c r="F52" s="329"/>
      <c r="G52" s="330"/>
      <c r="H52" s="331"/>
      <c r="I52" s="331"/>
      <c r="J52" s="332"/>
      <c r="K52" s="331"/>
      <c r="L52" s="331"/>
    </row>
    <row r="53" spans="1:12" ht="9.9" customHeight="1">
      <c r="A53" s="693" t="s">
        <v>67</v>
      </c>
      <c r="B53" s="693"/>
      <c r="C53" s="693"/>
      <c r="D53" s="693"/>
      <c r="E53" s="693"/>
      <c r="F53" s="693"/>
      <c r="G53" s="693"/>
      <c r="H53" s="693"/>
      <c r="I53" s="693"/>
      <c r="J53" s="693"/>
      <c r="K53" s="693"/>
      <c r="L53" s="693"/>
    </row>
    <row r="54" spans="1:12" ht="28.5" customHeight="1">
      <c r="A54" s="693" t="s">
        <v>68</v>
      </c>
      <c r="B54" s="693"/>
      <c r="C54" s="693"/>
      <c r="D54" s="693"/>
      <c r="E54" s="693"/>
      <c r="F54" s="693"/>
      <c r="G54" s="693"/>
      <c r="H54" s="693"/>
      <c r="I54" s="693"/>
      <c r="J54" s="693"/>
      <c r="K54" s="693"/>
      <c r="L54" s="693"/>
    </row>
    <row r="55" spans="1:12" ht="9.9" customHeight="1">
      <c r="A55" s="693"/>
      <c r="B55" s="693"/>
      <c r="C55" s="693"/>
      <c r="D55" s="693"/>
      <c r="E55" s="693"/>
      <c r="F55" s="693"/>
      <c r="G55" s="693"/>
      <c r="H55" s="693"/>
      <c r="I55" s="693"/>
      <c r="J55" s="693"/>
      <c r="K55" s="693"/>
      <c r="L55" s="693"/>
    </row>
    <row r="56" spans="1:12" ht="18" customHeight="1">
      <c r="A56" s="693"/>
      <c r="B56" s="693"/>
      <c r="C56" s="693"/>
      <c r="D56" s="693"/>
      <c r="E56" s="693"/>
      <c r="F56" s="693"/>
      <c r="G56" s="693"/>
      <c r="H56" s="693"/>
      <c r="I56" s="693"/>
      <c r="J56" s="693"/>
      <c r="K56" s="693"/>
      <c r="L56" s="693"/>
    </row>
  </sheetData>
  <mergeCells count="24">
    <mergeCell ref="A55:L55"/>
    <mergeCell ref="A56:L56"/>
    <mergeCell ref="B24:L24"/>
    <mergeCell ref="B33:L33"/>
    <mergeCell ref="B35:L35"/>
    <mergeCell ref="B43:L43"/>
    <mergeCell ref="A53:L53"/>
    <mergeCell ref="A54:L54"/>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B14:L14"/>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62"/>
  <sheetViews>
    <sheetView zoomScaleNormal="100" zoomScaleSheetLayoutView="95" workbookViewId="0">
      <selection activeCell="A4" sqref="A4"/>
    </sheetView>
  </sheetViews>
  <sheetFormatPr defaultColWidth="9.36328125" defaultRowHeight="13"/>
  <cols>
    <col min="1" max="1" width="39.54296875" style="377" customWidth="1"/>
    <col min="2" max="6" width="5.36328125" style="378" customWidth="1"/>
    <col min="7" max="7" width="0.6328125" style="344" customWidth="1"/>
    <col min="8" max="10" width="5.36328125" style="344" customWidth="1"/>
    <col min="11" max="11" width="5.453125" style="344" customWidth="1"/>
    <col min="12" max="16384" width="9.36328125" style="344"/>
  </cols>
  <sheetData>
    <row r="1" spans="1:170" s="334" customFormat="1" ht="12" customHeight="1">
      <c r="A1" s="333"/>
    </row>
    <row r="2" spans="1:170" s="334" customFormat="1" ht="12" customHeight="1">
      <c r="A2" s="333"/>
    </row>
    <row r="3" spans="1:170" s="336" customFormat="1" ht="25.4" customHeight="1">
      <c r="A3" s="335"/>
    </row>
    <row r="4" spans="1:170" s="336" customFormat="1" ht="12" customHeight="1">
      <c r="A4" s="337" t="s">
        <v>99</v>
      </c>
    </row>
    <row r="5" spans="1:170" s="336" customFormat="1" ht="12" customHeight="1">
      <c r="A5" s="337" t="s">
        <v>259</v>
      </c>
    </row>
    <row r="6" spans="1:170" s="336" customFormat="1" ht="12" customHeight="1">
      <c r="A6" s="338" t="s">
        <v>260</v>
      </c>
    </row>
    <row r="7" spans="1:170" ht="6" customHeight="1">
      <c r="A7" s="339"/>
      <c r="B7" s="340"/>
      <c r="C7" s="340"/>
      <c r="D7" s="340"/>
      <c r="E7" s="341"/>
      <c r="F7" s="342"/>
      <c r="G7" s="342"/>
      <c r="H7" s="342"/>
      <c r="I7" s="342"/>
      <c r="J7" s="342"/>
      <c r="K7" s="342"/>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c r="AW7" s="343"/>
      <c r="AX7" s="343"/>
      <c r="AY7" s="343"/>
      <c r="AZ7" s="343"/>
      <c r="BA7" s="343"/>
      <c r="BB7" s="343"/>
      <c r="BC7" s="343"/>
      <c r="BD7" s="343"/>
      <c r="BE7" s="343"/>
      <c r="BF7" s="343"/>
      <c r="BG7" s="343"/>
      <c r="BH7" s="343"/>
      <c r="BI7" s="343"/>
      <c r="BJ7" s="343"/>
      <c r="BK7" s="343"/>
      <c r="BL7" s="343"/>
      <c r="BM7" s="343"/>
      <c r="BN7" s="343"/>
      <c r="BO7" s="343"/>
      <c r="BP7" s="343"/>
      <c r="BQ7" s="343"/>
      <c r="BR7" s="343"/>
      <c r="BS7" s="343"/>
      <c r="BT7" s="343"/>
      <c r="BU7" s="343"/>
      <c r="BV7" s="343"/>
      <c r="BW7" s="343"/>
      <c r="BX7" s="343"/>
      <c r="BY7" s="343"/>
      <c r="BZ7" s="343"/>
      <c r="CA7" s="343"/>
      <c r="CB7" s="343"/>
      <c r="CC7" s="343"/>
      <c r="CD7" s="343"/>
      <c r="CE7" s="343"/>
      <c r="CF7" s="343"/>
      <c r="CG7" s="343"/>
      <c r="CH7" s="343"/>
      <c r="CI7" s="343"/>
      <c r="CJ7" s="343"/>
      <c r="CK7" s="343"/>
      <c r="CL7" s="343"/>
      <c r="CM7" s="343"/>
      <c r="CN7" s="343"/>
      <c r="CO7" s="343"/>
      <c r="CP7" s="343"/>
      <c r="CQ7" s="343"/>
      <c r="CR7" s="343"/>
      <c r="CS7" s="343"/>
      <c r="CT7" s="343"/>
      <c r="CU7" s="343"/>
      <c r="CV7" s="343"/>
      <c r="CW7" s="343"/>
      <c r="CX7" s="343"/>
      <c r="CY7" s="343"/>
      <c r="CZ7" s="343"/>
      <c r="DA7" s="343"/>
      <c r="DB7" s="343"/>
      <c r="DC7" s="343"/>
      <c r="DD7" s="343"/>
      <c r="DE7" s="343"/>
      <c r="DF7" s="343"/>
      <c r="DG7" s="343"/>
      <c r="DH7" s="343"/>
      <c r="DI7" s="343"/>
      <c r="DJ7" s="343"/>
      <c r="DK7" s="343"/>
      <c r="DL7" s="343"/>
      <c r="DM7" s="343"/>
      <c r="DN7" s="343"/>
      <c r="DO7" s="343"/>
      <c r="DP7" s="343"/>
      <c r="DQ7" s="343"/>
      <c r="DR7" s="343"/>
      <c r="DS7" s="343"/>
      <c r="DT7" s="343"/>
      <c r="DU7" s="343"/>
      <c r="DV7" s="343"/>
      <c r="DW7" s="343"/>
      <c r="DX7" s="343"/>
      <c r="DY7" s="343"/>
      <c r="DZ7" s="343"/>
      <c r="EA7" s="343"/>
      <c r="EB7" s="343"/>
      <c r="EC7" s="343"/>
      <c r="ED7" s="343"/>
      <c r="EE7" s="343"/>
      <c r="EF7" s="343"/>
      <c r="EG7" s="343"/>
      <c r="EH7" s="343"/>
      <c r="EI7" s="343"/>
      <c r="EJ7" s="343"/>
      <c r="EK7" s="343"/>
      <c r="EL7" s="343"/>
      <c r="EM7" s="343"/>
      <c r="EN7" s="343"/>
      <c r="EO7" s="343"/>
      <c r="EP7" s="343"/>
      <c r="EQ7" s="343"/>
      <c r="ER7" s="343"/>
      <c r="ES7" s="343"/>
      <c r="ET7" s="343"/>
      <c r="EU7" s="343"/>
      <c r="EV7" s="343"/>
      <c r="EW7" s="343"/>
      <c r="EX7" s="343"/>
      <c r="EY7" s="343"/>
      <c r="EZ7" s="343"/>
      <c r="FA7" s="343"/>
      <c r="FB7" s="343"/>
      <c r="FC7" s="343"/>
      <c r="FD7" s="343"/>
      <c r="FE7" s="343"/>
      <c r="FF7" s="343"/>
      <c r="FG7" s="343"/>
      <c r="FH7" s="343"/>
      <c r="FI7" s="343"/>
      <c r="FJ7" s="343"/>
      <c r="FK7" s="343"/>
      <c r="FL7" s="343"/>
      <c r="FM7" s="343"/>
      <c r="FN7" s="343"/>
    </row>
    <row r="8" spans="1:170" s="347" customFormat="1" ht="12" customHeight="1">
      <c r="A8" s="717" t="s">
        <v>261</v>
      </c>
      <c r="B8" s="719" t="s">
        <v>262</v>
      </c>
      <c r="C8" s="720"/>
      <c r="D8" s="720"/>
      <c r="E8" s="720"/>
      <c r="F8" s="720"/>
      <c r="G8" s="345"/>
      <c r="H8" s="721" t="s">
        <v>263</v>
      </c>
      <c r="I8" s="722"/>
      <c r="J8" s="722"/>
      <c r="K8" s="722"/>
      <c r="L8" s="346"/>
      <c r="M8" s="346"/>
      <c r="N8" s="346"/>
      <c r="O8" s="346"/>
    </row>
    <row r="9" spans="1:170" ht="21" customHeight="1">
      <c r="A9" s="718"/>
      <c r="B9" s="348">
        <v>2015</v>
      </c>
      <c r="C9" s="349">
        <v>2016</v>
      </c>
      <c r="D9" s="349">
        <v>2017</v>
      </c>
      <c r="E9" s="349" t="s">
        <v>264</v>
      </c>
      <c r="F9" s="349" t="s">
        <v>265</v>
      </c>
      <c r="G9" s="350"/>
      <c r="H9" s="349" t="s">
        <v>266</v>
      </c>
      <c r="I9" s="349" t="s">
        <v>267</v>
      </c>
      <c r="J9" s="349" t="s">
        <v>268</v>
      </c>
      <c r="K9" s="351" t="s">
        <v>269</v>
      </c>
    </row>
    <row r="10" spans="1:170" ht="3" customHeight="1">
      <c r="A10" s="352"/>
      <c r="B10" s="353"/>
      <c r="C10" s="353"/>
      <c r="D10" s="353"/>
      <c r="E10" s="353"/>
      <c r="F10" s="353"/>
      <c r="G10" s="353"/>
      <c r="H10" s="353"/>
      <c r="I10" s="353"/>
      <c r="J10" s="353"/>
      <c r="L10" s="354"/>
      <c r="M10" s="354"/>
      <c r="N10" s="354"/>
      <c r="O10" s="354"/>
    </row>
    <row r="11" spans="1:170" s="347" customFormat="1" ht="10.25" customHeight="1">
      <c r="A11" s="55" t="s">
        <v>270</v>
      </c>
      <c r="B11" s="355">
        <v>0.6</v>
      </c>
      <c r="C11" s="355">
        <v>0.7</v>
      </c>
      <c r="D11" s="355">
        <v>1</v>
      </c>
      <c r="E11" s="355">
        <v>1.1000000000000001</v>
      </c>
      <c r="F11" s="355">
        <v>1.2</v>
      </c>
      <c r="G11" s="355"/>
      <c r="H11" s="355">
        <v>0.1</v>
      </c>
      <c r="I11" s="355">
        <v>0.3</v>
      </c>
      <c r="J11" s="355">
        <v>0.2</v>
      </c>
      <c r="K11" s="355">
        <v>0</v>
      </c>
      <c r="L11" s="344"/>
      <c r="M11" s="344"/>
      <c r="N11" s="344"/>
      <c r="O11" s="344"/>
    </row>
    <row r="12" spans="1:170" s="357" customFormat="1" ht="10.25" customHeight="1">
      <c r="A12" s="66" t="s">
        <v>271</v>
      </c>
      <c r="B12" s="356">
        <v>0.7</v>
      </c>
      <c r="C12" s="356">
        <v>0.7</v>
      </c>
      <c r="D12" s="356">
        <v>1</v>
      </c>
      <c r="E12" s="356">
        <v>1.1000000000000001</v>
      </c>
      <c r="F12" s="356">
        <v>1.2</v>
      </c>
      <c r="G12" s="356"/>
      <c r="H12" s="356">
        <v>0.1</v>
      </c>
      <c r="I12" s="356">
        <v>0.3</v>
      </c>
      <c r="J12" s="356">
        <v>0.2</v>
      </c>
      <c r="K12" s="356">
        <v>0.1</v>
      </c>
      <c r="L12" s="347"/>
      <c r="M12" s="347"/>
      <c r="N12" s="347"/>
      <c r="O12" s="347"/>
    </row>
    <row r="13" spans="1:170" s="360" customFormat="1" ht="3" customHeight="1">
      <c r="A13" s="187"/>
      <c r="B13" s="358" t="s">
        <v>272</v>
      </c>
      <c r="C13" s="358" t="s">
        <v>272</v>
      </c>
      <c r="D13" s="65" t="s">
        <v>272</v>
      </c>
      <c r="E13" s="359" t="s">
        <v>272</v>
      </c>
      <c r="F13" s="359"/>
      <c r="G13" s="359"/>
      <c r="H13" s="358" t="s">
        <v>272</v>
      </c>
      <c r="I13" s="359" t="s">
        <v>272</v>
      </c>
      <c r="J13" s="359" t="s">
        <v>272</v>
      </c>
      <c r="K13" s="356"/>
      <c r="L13" s="357"/>
      <c r="M13" s="357"/>
      <c r="N13" s="357"/>
      <c r="O13" s="357"/>
    </row>
    <row r="14" spans="1:170" s="362" customFormat="1">
      <c r="A14" s="361" t="s">
        <v>273</v>
      </c>
      <c r="B14" s="356">
        <v>0.6</v>
      </c>
      <c r="C14" s="356">
        <v>0.7</v>
      </c>
      <c r="D14" s="356">
        <v>0.9</v>
      </c>
      <c r="E14" s="356">
        <v>1.1000000000000001</v>
      </c>
      <c r="F14" s="356">
        <v>1</v>
      </c>
      <c r="G14" s="356"/>
      <c r="H14" s="356">
        <v>0.1</v>
      </c>
      <c r="I14" s="356">
        <v>0.2</v>
      </c>
      <c r="J14" s="356">
        <v>0.2</v>
      </c>
      <c r="K14" s="359">
        <v>-0.1</v>
      </c>
      <c r="L14" s="360"/>
      <c r="M14" s="360"/>
      <c r="N14" s="360"/>
      <c r="O14" s="360"/>
    </row>
    <row r="15" spans="1:170" s="364" customFormat="1" ht="10.25" customHeight="1">
      <c r="A15" s="363" t="s">
        <v>58</v>
      </c>
      <c r="B15" s="355">
        <v>0.6</v>
      </c>
      <c r="C15" s="355">
        <v>0.7</v>
      </c>
      <c r="D15" s="355">
        <v>0.9</v>
      </c>
      <c r="E15" s="355">
        <v>1</v>
      </c>
      <c r="F15" s="355">
        <v>0.9</v>
      </c>
      <c r="G15" s="355"/>
      <c r="H15" s="355">
        <v>0.1</v>
      </c>
      <c r="I15" s="355">
        <v>0.2</v>
      </c>
      <c r="J15" s="355">
        <v>0.1</v>
      </c>
      <c r="K15" s="355">
        <v>-0.1</v>
      </c>
      <c r="L15" s="362"/>
      <c r="M15" s="362"/>
      <c r="N15" s="362"/>
      <c r="O15" s="362"/>
    </row>
    <row r="16" spans="1:170" s="347" customFormat="1" ht="10.25" customHeight="1">
      <c r="A16" s="365" t="s">
        <v>274</v>
      </c>
      <c r="B16" s="356">
        <v>0.1</v>
      </c>
      <c r="C16" s="356">
        <v>0.3</v>
      </c>
      <c r="D16" s="356">
        <v>0.6</v>
      </c>
      <c r="E16" s="356">
        <v>1.3</v>
      </c>
      <c r="F16" s="356">
        <v>1.2</v>
      </c>
      <c r="G16" s="356"/>
      <c r="H16" s="356">
        <v>0.2</v>
      </c>
      <c r="I16" s="356">
        <v>0.3</v>
      </c>
      <c r="J16" s="356">
        <v>0.7</v>
      </c>
      <c r="K16" s="356">
        <v>-0.1</v>
      </c>
      <c r="L16" s="364"/>
      <c r="M16" s="364"/>
      <c r="N16" s="364"/>
      <c r="O16" s="364"/>
    </row>
    <row r="17" spans="1:15" s="347" customFormat="1" ht="10.25" customHeight="1">
      <c r="A17" s="365" t="s">
        <v>275</v>
      </c>
      <c r="B17" s="366">
        <v>0.6</v>
      </c>
      <c r="C17" s="366">
        <v>0.7</v>
      </c>
      <c r="D17" s="366">
        <v>0.9</v>
      </c>
      <c r="E17" s="366">
        <v>1</v>
      </c>
      <c r="F17" s="366">
        <v>0.9</v>
      </c>
      <c r="G17" s="356"/>
      <c r="H17" s="356">
        <v>0.1</v>
      </c>
      <c r="I17" s="356">
        <v>0.2</v>
      </c>
      <c r="J17" s="356">
        <v>0.1</v>
      </c>
      <c r="K17" s="356">
        <v>-0.1</v>
      </c>
    </row>
    <row r="18" spans="1:15" s="347" customFormat="1" ht="10.25" customHeight="1">
      <c r="A18" s="361" t="s">
        <v>276</v>
      </c>
      <c r="B18" s="356">
        <v>0.3</v>
      </c>
      <c r="C18" s="356">
        <v>0.6</v>
      </c>
      <c r="D18" s="356">
        <v>0.5</v>
      </c>
      <c r="E18" s="356">
        <v>0.6</v>
      </c>
      <c r="F18" s="356">
        <v>0.8</v>
      </c>
      <c r="G18" s="356"/>
      <c r="H18" s="356">
        <v>0.4</v>
      </c>
      <c r="I18" s="356">
        <v>-0.1</v>
      </c>
      <c r="J18" s="356">
        <v>0</v>
      </c>
      <c r="K18" s="356">
        <v>0.2</v>
      </c>
    </row>
    <row r="19" spans="1:15" s="347" customFormat="1" ht="20.149999999999999" customHeight="1">
      <c r="A19" s="361" t="s">
        <v>277</v>
      </c>
      <c r="B19" s="356">
        <v>0.3</v>
      </c>
      <c r="C19" s="356">
        <v>0.4</v>
      </c>
      <c r="D19" s="356">
        <v>0.5</v>
      </c>
      <c r="E19" s="356">
        <v>0.7</v>
      </c>
      <c r="F19" s="356">
        <v>0.8</v>
      </c>
      <c r="G19" s="356"/>
      <c r="H19" s="356">
        <v>0.1</v>
      </c>
      <c r="I19" s="356">
        <v>0.1</v>
      </c>
      <c r="J19" s="356">
        <v>0.2</v>
      </c>
      <c r="K19" s="356">
        <v>0.1</v>
      </c>
    </row>
    <row r="20" spans="1:15" s="364" customFormat="1" ht="10.25" customHeight="1">
      <c r="A20" s="363" t="s">
        <v>59</v>
      </c>
      <c r="B20" s="355">
        <v>0.7</v>
      </c>
      <c r="C20" s="355">
        <v>0.7</v>
      </c>
      <c r="D20" s="355">
        <v>1</v>
      </c>
      <c r="E20" s="355">
        <v>1.5</v>
      </c>
      <c r="F20" s="355">
        <v>1.7</v>
      </c>
      <c r="G20" s="355"/>
      <c r="H20" s="355">
        <v>0</v>
      </c>
      <c r="I20" s="355">
        <v>0.3</v>
      </c>
      <c r="J20" s="355">
        <v>0.5</v>
      </c>
      <c r="K20" s="355">
        <v>0.2</v>
      </c>
      <c r="L20" s="347"/>
      <c r="M20" s="347"/>
      <c r="N20" s="347"/>
      <c r="O20" s="347"/>
    </row>
    <row r="21" spans="1:15" s="347" customFormat="1" ht="3" customHeight="1">
      <c r="A21" s="363"/>
      <c r="B21" s="356"/>
      <c r="C21" s="356"/>
      <c r="D21" s="356"/>
      <c r="E21" s="356"/>
      <c r="F21" s="356"/>
      <c r="G21" s="356"/>
      <c r="H21" s="356"/>
      <c r="I21" s="356"/>
      <c r="J21" s="356"/>
      <c r="K21" s="355"/>
      <c r="L21" s="364"/>
      <c r="M21" s="364"/>
      <c r="N21" s="364"/>
      <c r="O21" s="364"/>
    </row>
    <row r="22" spans="1:15" s="362" customFormat="1" ht="10.25" customHeight="1">
      <c r="A22" s="145" t="s">
        <v>278</v>
      </c>
      <c r="B22" s="356">
        <v>0.7</v>
      </c>
      <c r="C22" s="356">
        <v>0.8</v>
      </c>
      <c r="D22" s="356">
        <v>1.1000000000000001</v>
      </c>
      <c r="E22" s="356">
        <v>1.1000000000000001</v>
      </c>
      <c r="F22" s="356">
        <v>1.2</v>
      </c>
      <c r="G22" s="356"/>
      <c r="H22" s="356">
        <v>0.1</v>
      </c>
      <c r="I22" s="356">
        <v>0.3</v>
      </c>
      <c r="J22" s="356">
        <v>0.1</v>
      </c>
      <c r="K22" s="356">
        <v>0.1</v>
      </c>
      <c r="L22" s="347"/>
      <c r="M22" s="347"/>
      <c r="N22" s="347"/>
      <c r="O22" s="347"/>
    </row>
    <row r="23" spans="1:15" s="347" customFormat="1" ht="10.25" customHeight="1">
      <c r="A23" s="55" t="s">
        <v>279</v>
      </c>
      <c r="B23" s="355">
        <v>0.7</v>
      </c>
      <c r="C23" s="355">
        <v>0.7</v>
      </c>
      <c r="D23" s="355">
        <v>1</v>
      </c>
      <c r="E23" s="355">
        <v>1.2</v>
      </c>
      <c r="F23" s="355">
        <v>1.2</v>
      </c>
      <c r="G23" s="355"/>
      <c r="H23" s="355">
        <v>0</v>
      </c>
      <c r="I23" s="355">
        <v>0.3</v>
      </c>
      <c r="J23" s="355">
        <v>0.1</v>
      </c>
      <c r="K23" s="355">
        <v>0.1</v>
      </c>
      <c r="L23" s="362"/>
      <c r="M23" s="362"/>
      <c r="N23" s="362"/>
      <c r="O23" s="362"/>
    </row>
    <row r="24" spans="1:15" s="347" customFormat="1" ht="10.25" customHeight="1">
      <c r="A24" s="66" t="s">
        <v>280</v>
      </c>
      <c r="B24" s="356">
        <v>0.7</v>
      </c>
      <c r="C24" s="356">
        <v>0.8</v>
      </c>
      <c r="D24" s="356">
        <v>0.9</v>
      </c>
      <c r="E24" s="356">
        <v>1</v>
      </c>
      <c r="F24" s="356">
        <v>1.2</v>
      </c>
      <c r="G24" s="356"/>
      <c r="H24" s="356">
        <v>0.1</v>
      </c>
      <c r="I24" s="356">
        <v>0.2</v>
      </c>
      <c r="J24" s="356">
        <v>0.1</v>
      </c>
      <c r="K24" s="356">
        <v>0.2</v>
      </c>
    </row>
    <row r="25" spans="1:15" s="347" customFormat="1" ht="10.25" customHeight="1">
      <c r="A25" s="145" t="s">
        <v>281</v>
      </c>
      <c r="B25" s="356">
        <v>0.4</v>
      </c>
      <c r="C25" s="356">
        <v>0.4</v>
      </c>
      <c r="D25" s="356">
        <v>0.7</v>
      </c>
      <c r="E25" s="356">
        <v>0.7</v>
      </c>
      <c r="F25" s="356">
        <v>0.9</v>
      </c>
      <c r="G25" s="356"/>
      <c r="H25" s="356">
        <v>0</v>
      </c>
      <c r="I25" s="356">
        <v>0.3</v>
      </c>
      <c r="J25" s="356">
        <v>0.1</v>
      </c>
      <c r="K25" s="356">
        <v>0.2</v>
      </c>
    </row>
    <row r="26" spans="1:15" s="347" customFormat="1" ht="10.25" customHeight="1">
      <c r="A26" s="145" t="s">
        <v>282</v>
      </c>
      <c r="B26" s="356">
        <v>0.9</v>
      </c>
      <c r="C26" s="356">
        <v>1</v>
      </c>
      <c r="D26" s="356">
        <v>1.8</v>
      </c>
      <c r="E26" s="356">
        <v>1.8</v>
      </c>
      <c r="F26" s="356">
        <v>2</v>
      </c>
      <c r="G26" s="356"/>
      <c r="H26" s="356">
        <v>0.1</v>
      </c>
      <c r="I26" s="356">
        <v>0.8</v>
      </c>
      <c r="J26" s="356">
        <v>0</v>
      </c>
      <c r="K26" s="356">
        <v>0.2</v>
      </c>
    </row>
    <row r="27" spans="1:15" s="347" customFormat="1" ht="10.25" customHeight="1">
      <c r="A27" s="66" t="s">
        <v>283</v>
      </c>
      <c r="B27" s="356">
        <v>1.2</v>
      </c>
      <c r="C27" s="356">
        <v>1.2</v>
      </c>
      <c r="D27" s="356">
        <v>1.5</v>
      </c>
      <c r="E27" s="356">
        <v>1.7</v>
      </c>
      <c r="F27" s="356">
        <v>1.8</v>
      </c>
      <c r="G27" s="356"/>
      <c r="H27" s="356">
        <v>0</v>
      </c>
      <c r="I27" s="356">
        <v>0.3</v>
      </c>
      <c r="J27" s="356">
        <v>0.2</v>
      </c>
      <c r="K27" s="356">
        <v>0</v>
      </c>
    </row>
    <row r="28" spans="1:15" s="347" customFormat="1" ht="10.25" customHeight="1">
      <c r="A28" s="66" t="s">
        <v>284</v>
      </c>
      <c r="B28" s="356">
        <v>0.5</v>
      </c>
      <c r="C28" s="356">
        <v>0.6</v>
      </c>
      <c r="D28" s="356">
        <v>0.7</v>
      </c>
      <c r="E28" s="356">
        <v>0.8</v>
      </c>
      <c r="F28" s="356">
        <v>0.6</v>
      </c>
      <c r="G28" s="356"/>
      <c r="H28" s="356">
        <v>0.1</v>
      </c>
      <c r="I28" s="356">
        <v>0.2</v>
      </c>
      <c r="J28" s="356">
        <v>0.1</v>
      </c>
      <c r="K28" s="356">
        <v>-0.2</v>
      </c>
    </row>
    <row r="29" spans="1:15" s="367" customFormat="1" ht="10.25" customHeight="1">
      <c r="A29" s="101" t="s">
        <v>285</v>
      </c>
      <c r="B29" s="356" t="s">
        <v>286</v>
      </c>
      <c r="C29" s="356" t="s">
        <v>286</v>
      </c>
      <c r="D29" s="356" t="s">
        <v>286</v>
      </c>
      <c r="E29" s="356" t="s">
        <v>286</v>
      </c>
      <c r="F29" s="356" t="s">
        <v>286</v>
      </c>
      <c r="G29" s="356"/>
      <c r="H29" s="356" t="s">
        <v>286</v>
      </c>
      <c r="I29" s="356" t="s">
        <v>286</v>
      </c>
      <c r="J29" s="356" t="s">
        <v>286</v>
      </c>
      <c r="K29" s="356" t="s">
        <v>286</v>
      </c>
      <c r="L29" s="347"/>
      <c r="M29" s="347"/>
      <c r="N29" s="347"/>
      <c r="O29" s="347"/>
    </row>
    <row r="30" spans="1:15" s="347" customFormat="1" ht="10.25" customHeight="1">
      <c r="A30" s="66" t="s">
        <v>287</v>
      </c>
      <c r="B30" s="356">
        <v>1.3</v>
      </c>
      <c r="C30" s="356">
        <v>1.4</v>
      </c>
      <c r="D30" s="356">
        <v>1.6</v>
      </c>
      <c r="E30" s="356">
        <v>1.9</v>
      </c>
      <c r="F30" s="356">
        <v>1.8</v>
      </c>
      <c r="G30" s="356"/>
      <c r="H30" s="356">
        <v>0.1</v>
      </c>
      <c r="I30" s="356">
        <v>0.2</v>
      </c>
      <c r="J30" s="356">
        <v>0.3</v>
      </c>
      <c r="K30" s="356">
        <v>-0.1</v>
      </c>
      <c r="L30" s="367"/>
      <c r="M30" s="367"/>
      <c r="N30" s="367"/>
      <c r="O30" s="367"/>
    </row>
    <row r="31" spans="1:15" s="347" customFormat="1" ht="10.25" customHeight="1">
      <c r="A31" s="66" t="s">
        <v>288</v>
      </c>
      <c r="B31" s="356">
        <v>0.5</v>
      </c>
      <c r="C31" s="356">
        <v>0.6</v>
      </c>
      <c r="D31" s="356">
        <v>1</v>
      </c>
      <c r="E31" s="356">
        <v>1</v>
      </c>
      <c r="F31" s="356">
        <v>0.9</v>
      </c>
      <c r="G31" s="356"/>
      <c r="H31" s="356">
        <v>0.1</v>
      </c>
      <c r="I31" s="356">
        <v>0.4</v>
      </c>
      <c r="J31" s="356">
        <v>0</v>
      </c>
      <c r="K31" s="356">
        <v>-0.1</v>
      </c>
    </row>
    <row r="32" spans="1:15" s="347" customFormat="1" ht="20.149999999999999" customHeight="1">
      <c r="A32" s="165" t="s">
        <v>289</v>
      </c>
      <c r="B32" s="355">
        <v>0.6</v>
      </c>
      <c r="C32" s="355">
        <v>0.7</v>
      </c>
      <c r="D32" s="355">
        <v>1.3</v>
      </c>
      <c r="E32" s="355">
        <v>1.1000000000000001</v>
      </c>
      <c r="F32" s="355">
        <v>1.1000000000000001</v>
      </c>
      <c r="G32" s="355"/>
      <c r="H32" s="355" t="s">
        <v>290</v>
      </c>
      <c r="I32" s="355" t="s">
        <v>291</v>
      </c>
      <c r="J32" s="355" t="s">
        <v>292</v>
      </c>
      <c r="K32" s="355">
        <v>0</v>
      </c>
    </row>
    <row r="33" spans="1:251" s="347" customFormat="1" ht="10.25" customHeight="1">
      <c r="A33" s="66" t="s">
        <v>293</v>
      </c>
      <c r="B33" s="356">
        <v>0.9</v>
      </c>
      <c r="C33" s="356">
        <v>1</v>
      </c>
      <c r="D33" s="356">
        <v>0.9</v>
      </c>
      <c r="E33" s="356">
        <v>1.3</v>
      </c>
      <c r="F33" s="356">
        <v>1.6</v>
      </c>
      <c r="G33" s="356"/>
      <c r="H33" s="356">
        <v>0.1</v>
      </c>
      <c r="I33" s="356">
        <v>-0.1</v>
      </c>
      <c r="J33" s="356">
        <v>0.4</v>
      </c>
      <c r="K33" s="356">
        <v>0.3</v>
      </c>
    </row>
    <row r="34" spans="1:251" s="347" customFormat="1" ht="10.25" customHeight="1">
      <c r="A34" s="66" t="s">
        <v>294</v>
      </c>
      <c r="B34" s="356">
        <v>0.4</v>
      </c>
      <c r="C34" s="356">
        <v>0.5</v>
      </c>
      <c r="D34" s="356">
        <v>1.2</v>
      </c>
      <c r="E34" s="356">
        <v>1</v>
      </c>
      <c r="F34" s="356">
        <v>1</v>
      </c>
      <c r="G34" s="356"/>
      <c r="H34" s="356">
        <v>0.1</v>
      </c>
      <c r="I34" s="356">
        <v>0.7</v>
      </c>
      <c r="J34" s="356">
        <v>-0.3</v>
      </c>
      <c r="K34" s="356">
        <v>0.1</v>
      </c>
    </row>
    <row r="35" spans="1:251" s="347" customFormat="1" ht="10.25" customHeight="1">
      <c r="A35" s="66" t="s">
        <v>295</v>
      </c>
      <c r="B35" s="356">
        <v>1.1000000000000001</v>
      </c>
      <c r="C35" s="356">
        <v>1.5</v>
      </c>
      <c r="D35" s="356">
        <v>2</v>
      </c>
      <c r="E35" s="356">
        <v>1.8</v>
      </c>
      <c r="F35" s="356">
        <v>1.6</v>
      </c>
      <c r="G35" s="356"/>
      <c r="H35" s="356">
        <v>0.4</v>
      </c>
      <c r="I35" s="356">
        <v>0.5</v>
      </c>
      <c r="J35" s="356">
        <v>-0.2</v>
      </c>
      <c r="K35" s="356">
        <v>-0.2</v>
      </c>
    </row>
    <row r="36" spans="1:251" s="347" customFormat="1" ht="10.25" customHeight="1">
      <c r="A36" s="145" t="s">
        <v>296</v>
      </c>
      <c r="B36" s="356">
        <v>0.8</v>
      </c>
      <c r="C36" s="356">
        <v>0.8</v>
      </c>
      <c r="D36" s="356">
        <v>1.3</v>
      </c>
      <c r="E36" s="356">
        <v>1.2</v>
      </c>
      <c r="F36" s="356">
        <v>1</v>
      </c>
      <c r="G36" s="356"/>
      <c r="H36" s="356">
        <v>0.1</v>
      </c>
      <c r="I36" s="356">
        <v>0.5</v>
      </c>
      <c r="J36" s="356">
        <v>-0.1</v>
      </c>
      <c r="K36" s="356">
        <v>-0.2</v>
      </c>
    </row>
    <row r="37" spans="1:251" ht="3" customHeight="1">
      <c r="A37" s="368"/>
      <c r="B37" s="369"/>
      <c r="C37" s="369"/>
      <c r="D37" s="370"/>
      <c r="E37" s="369"/>
      <c r="F37" s="369"/>
      <c r="G37" s="369"/>
      <c r="H37" s="369"/>
      <c r="I37" s="369"/>
      <c r="J37" s="369"/>
      <c r="K37" s="369"/>
      <c r="L37" s="347"/>
      <c r="M37" s="347"/>
      <c r="N37" s="347"/>
      <c r="O37" s="347"/>
    </row>
    <row r="38" spans="1:251" ht="3" customHeight="1">
      <c r="A38" s="352"/>
      <c r="B38" s="371"/>
      <c r="C38" s="371"/>
      <c r="D38" s="371"/>
      <c r="E38" s="371"/>
      <c r="F38" s="371"/>
      <c r="G38" s="371"/>
      <c r="H38" s="371"/>
      <c r="I38" s="371"/>
      <c r="J38" s="371"/>
      <c r="K38" s="371"/>
    </row>
    <row r="39" spans="1:251" s="347" customFormat="1" ht="10.25" customHeight="1">
      <c r="A39" s="372" t="s">
        <v>297</v>
      </c>
      <c r="B39" s="373"/>
      <c r="C39" s="373"/>
      <c r="D39" s="373"/>
      <c r="E39" s="373"/>
      <c r="F39" s="373"/>
      <c r="G39" s="373"/>
      <c r="H39" s="373"/>
      <c r="I39" s="373"/>
      <c r="J39" s="373"/>
      <c r="K39" s="373"/>
    </row>
    <row r="40" spans="1:251" s="347" customFormat="1" ht="20" customHeight="1">
      <c r="A40" s="716" t="s">
        <v>298</v>
      </c>
      <c r="B40" s="716"/>
      <c r="C40" s="716"/>
      <c r="D40" s="716"/>
      <c r="E40" s="716"/>
      <c r="F40" s="716"/>
      <c r="G40" s="716"/>
      <c r="H40" s="716"/>
      <c r="I40" s="716"/>
      <c r="J40" s="716"/>
      <c r="K40" s="716"/>
    </row>
    <row r="41" spans="1:251" s="347" customFormat="1" ht="10.25" customHeight="1">
      <c r="A41" s="154" t="s">
        <v>299</v>
      </c>
      <c r="B41" s="373"/>
      <c r="C41" s="373"/>
      <c r="D41" s="373"/>
      <c r="E41" s="373"/>
      <c r="F41" s="373"/>
      <c r="G41" s="373"/>
      <c r="H41" s="373"/>
      <c r="I41" s="373"/>
      <c r="J41" s="373"/>
      <c r="K41" s="373"/>
    </row>
    <row r="42" spans="1:251">
      <c r="A42" s="716" t="s">
        <v>300</v>
      </c>
      <c r="B42" s="716"/>
      <c r="C42" s="716"/>
      <c r="D42" s="716"/>
      <c r="E42" s="716"/>
      <c r="F42" s="716"/>
      <c r="G42" s="371"/>
      <c r="H42" s="371"/>
      <c r="I42" s="371"/>
      <c r="J42" s="371"/>
      <c r="K42" s="371"/>
    </row>
    <row r="43" spans="1:251" s="375" customFormat="1" ht="20" customHeight="1">
      <c r="A43" s="716" t="s">
        <v>301</v>
      </c>
      <c r="B43" s="716"/>
      <c r="C43" s="716"/>
      <c r="D43" s="716"/>
      <c r="E43" s="716"/>
      <c r="F43" s="716"/>
      <c r="G43" s="716"/>
      <c r="H43" s="716"/>
      <c r="I43" s="716"/>
      <c r="J43" s="716"/>
      <c r="K43" s="716"/>
      <c r="L43" s="187"/>
      <c r="M43" s="187"/>
    </row>
    <row r="44" spans="1:251" s="376" customFormat="1" ht="20" customHeight="1">
      <c r="A44" s="716" t="s">
        <v>302</v>
      </c>
      <c r="B44" s="716"/>
      <c r="C44" s="716"/>
      <c r="D44" s="716"/>
      <c r="E44" s="716"/>
      <c r="F44" s="716"/>
      <c r="G44" s="716"/>
      <c r="H44" s="716"/>
      <c r="I44" s="716"/>
      <c r="J44" s="716"/>
      <c r="K44" s="716"/>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7"/>
      <c r="AL44" s="157"/>
      <c r="AM44" s="157"/>
      <c r="AN44" s="157"/>
      <c r="AO44" s="157"/>
      <c r="AP44" s="157"/>
      <c r="AQ44" s="157"/>
      <c r="AR44" s="157"/>
      <c r="AS44" s="157"/>
      <c r="AT44" s="157"/>
      <c r="AU44" s="157"/>
      <c r="AV44" s="157"/>
      <c r="AW44" s="157"/>
      <c r="AX44" s="157"/>
      <c r="AY44" s="157"/>
      <c r="AZ44" s="157"/>
      <c r="BA44" s="157"/>
      <c r="BB44" s="157"/>
      <c r="BC44" s="157"/>
      <c r="BD44" s="157"/>
      <c r="BE44" s="157"/>
      <c r="BF44" s="157"/>
      <c r="BG44" s="157"/>
      <c r="BH44" s="157"/>
      <c r="BI44" s="157"/>
      <c r="BJ44" s="157"/>
      <c r="BK44" s="157"/>
      <c r="BL44" s="157"/>
      <c r="BM44" s="157"/>
      <c r="BN44" s="157"/>
      <c r="BO44" s="157"/>
      <c r="BP44" s="157"/>
      <c r="BQ44" s="157"/>
      <c r="BR44" s="157"/>
      <c r="BS44" s="157"/>
      <c r="BT44" s="157"/>
      <c r="BU44" s="157"/>
      <c r="BV44" s="157"/>
      <c r="BW44" s="157"/>
      <c r="BX44" s="157"/>
      <c r="BY44" s="157"/>
      <c r="BZ44" s="157"/>
      <c r="CA44" s="157"/>
      <c r="CB44" s="157"/>
      <c r="CC44" s="157"/>
      <c r="CD44" s="157"/>
      <c r="CE44" s="157"/>
      <c r="CF44" s="157"/>
      <c r="CG44" s="157"/>
      <c r="CH44" s="157"/>
      <c r="CI44" s="157"/>
      <c r="CJ44" s="157"/>
      <c r="CK44" s="157"/>
      <c r="CL44" s="157"/>
      <c r="CM44" s="157"/>
      <c r="CN44" s="157"/>
      <c r="CO44" s="157"/>
      <c r="CP44" s="157"/>
      <c r="CQ44" s="157"/>
      <c r="CR44" s="157"/>
      <c r="CS44" s="157"/>
      <c r="CT44" s="157"/>
      <c r="CU44" s="157"/>
      <c r="CV44" s="157"/>
      <c r="CW44" s="157"/>
      <c r="CX44" s="157"/>
      <c r="CY44" s="157"/>
      <c r="CZ44" s="157"/>
      <c r="DA44" s="157"/>
      <c r="DB44" s="157"/>
      <c r="DC44" s="157"/>
      <c r="DD44" s="157"/>
      <c r="DE44" s="157"/>
      <c r="DF44" s="157"/>
      <c r="DG44" s="157"/>
      <c r="DH44" s="157"/>
      <c r="DI44" s="157"/>
      <c r="DJ44" s="157"/>
      <c r="DK44" s="157"/>
      <c r="DL44" s="157"/>
      <c r="DM44" s="157"/>
      <c r="DN44" s="157"/>
      <c r="DO44" s="157"/>
      <c r="DP44" s="157"/>
      <c r="DQ44" s="157"/>
      <c r="DR44" s="157"/>
      <c r="DS44" s="157"/>
      <c r="DT44" s="157"/>
      <c r="DU44" s="157"/>
      <c r="DV44" s="157"/>
      <c r="DW44" s="157"/>
      <c r="DX44" s="157"/>
      <c r="DY44" s="157"/>
      <c r="DZ44" s="157"/>
      <c r="EA44" s="157"/>
      <c r="EB44" s="157"/>
      <c r="EC44" s="157"/>
      <c r="ED44" s="157"/>
      <c r="EE44" s="157"/>
      <c r="EF44" s="157"/>
      <c r="EG44" s="157"/>
      <c r="EH44" s="157"/>
      <c r="EI44" s="157"/>
      <c r="EJ44" s="157"/>
      <c r="EK44" s="157"/>
      <c r="EL44" s="157"/>
      <c r="EM44" s="157"/>
      <c r="EN44" s="157"/>
      <c r="EO44" s="157"/>
      <c r="EP44" s="157"/>
      <c r="EQ44" s="157"/>
      <c r="ER44" s="157"/>
      <c r="ES44" s="157"/>
      <c r="ET44" s="157"/>
      <c r="EU44" s="157"/>
      <c r="EV44" s="157"/>
      <c r="EW44" s="157"/>
      <c r="EX44" s="157"/>
      <c r="EY44" s="157"/>
      <c r="EZ44" s="157"/>
      <c r="FA44" s="157"/>
      <c r="FB44" s="157"/>
      <c r="FC44" s="157"/>
      <c r="FD44" s="157"/>
      <c r="FE44" s="157"/>
      <c r="FF44" s="157"/>
      <c r="FG44" s="157"/>
      <c r="FH44" s="157"/>
      <c r="FI44" s="157"/>
      <c r="FJ44" s="157"/>
      <c r="FK44" s="157"/>
      <c r="FL44" s="157"/>
      <c r="FM44" s="157"/>
      <c r="FN44" s="157"/>
      <c r="FO44" s="157"/>
      <c r="FP44" s="157"/>
      <c r="FQ44" s="157"/>
      <c r="FR44" s="157"/>
      <c r="FS44" s="157"/>
      <c r="FT44" s="157"/>
      <c r="FU44" s="157"/>
      <c r="FV44" s="157"/>
      <c r="FW44" s="157"/>
      <c r="FX44" s="157"/>
      <c r="FY44" s="157"/>
      <c r="FZ44" s="157"/>
      <c r="GA44" s="157"/>
      <c r="GB44" s="157"/>
      <c r="GC44" s="157"/>
      <c r="GD44" s="157"/>
      <c r="GE44" s="157"/>
      <c r="GF44" s="157"/>
      <c r="GG44" s="157"/>
      <c r="GH44" s="157"/>
      <c r="GI44" s="157"/>
      <c r="GJ44" s="157"/>
      <c r="GK44" s="157"/>
      <c r="GL44" s="157"/>
      <c r="GM44" s="157"/>
      <c r="GN44" s="157"/>
      <c r="GO44" s="157"/>
      <c r="GP44" s="157"/>
      <c r="GQ44" s="157"/>
      <c r="GR44" s="157"/>
      <c r="GS44" s="157"/>
      <c r="GT44" s="157"/>
      <c r="GU44" s="157"/>
      <c r="GV44" s="157"/>
      <c r="GW44" s="157"/>
      <c r="GX44" s="157"/>
      <c r="GY44" s="157"/>
      <c r="GZ44" s="157"/>
      <c r="HA44" s="157"/>
      <c r="HB44" s="157"/>
      <c r="HC44" s="157"/>
      <c r="HD44" s="157"/>
      <c r="HE44" s="157"/>
      <c r="HF44" s="157"/>
      <c r="HG44" s="157"/>
      <c r="HH44" s="157"/>
      <c r="HI44" s="157"/>
      <c r="HJ44" s="157"/>
      <c r="HK44" s="157"/>
      <c r="HL44" s="157"/>
      <c r="HM44" s="157"/>
      <c r="HN44" s="157"/>
      <c r="HO44" s="157"/>
      <c r="HP44" s="157"/>
      <c r="HQ44" s="157"/>
      <c r="HR44" s="157"/>
      <c r="HS44" s="157"/>
      <c r="HT44" s="157"/>
      <c r="HU44" s="157"/>
      <c r="HV44" s="157"/>
      <c r="HW44" s="157"/>
      <c r="HX44" s="157"/>
      <c r="HY44" s="157"/>
      <c r="HZ44" s="157"/>
      <c r="IA44" s="157"/>
      <c r="IB44" s="157"/>
      <c r="IC44" s="157"/>
      <c r="ID44" s="157"/>
      <c r="IE44" s="157"/>
      <c r="IF44" s="157"/>
      <c r="IG44" s="157"/>
      <c r="IH44" s="157"/>
      <c r="II44" s="157"/>
      <c r="IJ44" s="157"/>
      <c r="IK44" s="157"/>
      <c r="IL44" s="157"/>
      <c r="IM44" s="157"/>
      <c r="IN44" s="157"/>
      <c r="IO44" s="157"/>
      <c r="IP44" s="157"/>
      <c r="IQ44" s="157"/>
    </row>
    <row r="45" spans="1:251">
      <c r="A45" s="352"/>
      <c r="B45" s="371"/>
      <c r="C45" s="371"/>
      <c r="D45" s="371"/>
      <c r="E45" s="371"/>
      <c r="F45" s="371"/>
      <c r="G45" s="371"/>
      <c r="H45" s="371"/>
      <c r="I45" s="371"/>
      <c r="J45" s="371"/>
      <c r="K45" s="371"/>
    </row>
    <row r="46" spans="1:251">
      <c r="A46" s="352"/>
      <c r="B46" s="371"/>
      <c r="C46" s="371"/>
      <c r="D46" s="371"/>
      <c r="E46" s="371"/>
      <c r="F46" s="371"/>
      <c r="G46" s="371"/>
      <c r="H46" s="371"/>
      <c r="I46" s="371"/>
      <c r="J46" s="371"/>
      <c r="K46" s="371"/>
    </row>
    <row r="47" spans="1:251">
      <c r="A47" s="352"/>
      <c r="B47" s="371"/>
      <c r="C47" s="371"/>
      <c r="D47" s="371"/>
      <c r="E47" s="371"/>
      <c r="F47" s="371"/>
      <c r="G47" s="371"/>
      <c r="H47" s="371"/>
      <c r="I47" s="371"/>
      <c r="J47" s="371"/>
      <c r="K47" s="371"/>
    </row>
    <row r="48" spans="1:251">
      <c r="A48" s="352"/>
      <c r="B48" s="371"/>
      <c r="C48" s="371"/>
      <c r="D48" s="371"/>
      <c r="E48" s="371"/>
      <c r="F48" s="371"/>
      <c r="G48" s="371"/>
      <c r="H48" s="371"/>
      <c r="I48" s="371"/>
      <c r="J48" s="371"/>
      <c r="K48" s="371"/>
    </row>
    <row r="49" spans="1:11">
      <c r="A49" s="352"/>
      <c r="B49" s="371"/>
      <c r="C49" s="371"/>
      <c r="D49" s="371"/>
      <c r="E49" s="371"/>
      <c r="F49" s="371"/>
      <c r="G49" s="371"/>
      <c r="H49" s="371"/>
      <c r="I49" s="371"/>
      <c r="J49" s="371"/>
      <c r="K49" s="371"/>
    </row>
    <row r="50" spans="1:11">
      <c r="A50" s="352"/>
      <c r="B50" s="371"/>
      <c r="C50" s="371"/>
      <c r="D50" s="371"/>
      <c r="E50" s="371"/>
      <c r="F50" s="371"/>
      <c r="G50" s="371"/>
      <c r="H50" s="371"/>
      <c r="I50" s="371"/>
      <c r="J50" s="371"/>
      <c r="K50" s="371"/>
    </row>
    <row r="51" spans="1:11">
      <c r="A51" s="352"/>
      <c r="B51" s="371"/>
      <c r="C51" s="371"/>
      <c r="D51" s="371"/>
      <c r="E51" s="371"/>
      <c r="F51" s="371"/>
      <c r="G51" s="371"/>
      <c r="H51" s="371"/>
      <c r="I51" s="371"/>
      <c r="J51" s="371"/>
      <c r="K51" s="371"/>
    </row>
    <row r="52" spans="1:11">
      <c r="A52" s="352"/>
      <c r="B52" s="371"/>
      <c r="C52" s="371"/>
      <c r="D52" s="371"/>
      <c r="E52" s="371"/>
      <c r="F52" s="371"/>
      <c r="G52" s="371"/>
      <c r="H52" s="371"/>
      <c r="I52" s="371"/>
      <c r="J52" s="371"/>
      <c r="K52" s="371"/>
    </row>
    <row r="53" spans="1:11">
      <c r="A53" s="352"/>
      <c r="B53" s="371"/>
      <c r="C53" s="371"/>
      <c r="D53" s="371"/>
      <c r="E53" s="371"/>
      <c r="F53" s="371"/>
      <c r="G53" s="371"/>
      <c r="H53" s="371"/>
      <c r="I53" s="371"/>
      <c r="J53" s="371"/>
      <c r="K53" s="371"/>
    </row>
    <row r="54" spans="1:11">
      <c r="A54" s="352"/>
      <c r="B54" s="371"/>
      <c r="C54" s="371"/>
      <c r="D54" s="371"/>
      <c r="E54" s="371"/>
      <c r="F54" s="371"/>
      <c r="G54" s="371"/>
      <c r="H54" s="371"/>
      <c r="I54" s="371"/>
      <c r="J54" s="371"/>
      <c r="K54" s="371"/>
    </row>
    <row r="55" spans="1:11">
      <c r="A55" s="352"/>
      <c r="B55" s="371"/>
      <c r="C55" s="371"/>
      <c r="D55" s="371"/>
      <c r="E55" s="371"/>
      <c r="F55" s="371"/>
      <c r="G55" s="371"/>
      <c r="H55" s="371"/>
      <c r="I55" s="371"/>
      <c r="J55" s="371"/>
      <c r="K55" s="371"/>
    </row>
    <row r="56" spans="1:11">
      <c r="A56" s="352"/>
      <c r="B56" s="371"/>
      <c r="C56" s="371"/>
      <c r="D56" s="371"/>
      <c r="E56" s="371"/>
      <c r="F56" s="371"/>
      <c r="G56" s="371"/>
      <c r="H56" s="371"/>
      <c r="I56" s="371"/>
      <c r="J56" s="371"/>
      <c r="K56" s="371"/>
    </row>
    <row r="57" spans="1:11">
      <c r="A57" s="352"/>
      <c r="B57" s="371"/>
      <c r="C57" s="371"/>
      <c r="D57" s="371"/>
      <c r="E57" s="371"/>
      <c r="F57" s="371"/>
      <c r="G57" s="371"/>
      <c r="H57" s="371"/>
      <c r="I57" s="371"/>
      <c r="J57" s="371"/>
      <c r="K57" s="371"/>
    </row>
    <row r="58" spans="1:11">
      <c r="A58" s="352"/>
      <c r="B58" s="371"/>
      <c r="C58" s="371"/>
      <c r="D58" s="371"/>
      <c r="E58" s="371"/>
      <c r="F58" s="371"/>
      <c r="G58" s="371"/>
      <c r="H58" s="371"/>
      <c r="I58" s="371"/>
      <c r="J58" s="371"/>
      <c r="K58" s="371"/>
    </row>
    <row r="59" spans="1:11">
      <c r="A59" s="352"/>
      <c r="B59" s="371"/>
      <c r="C59" s="371"/>
      <c r="D59" s="371"/>
      <c r="E59" s="371"/>
      <c r="F59" s="371"/>
      <c r="G59" s="371"/>
      <c r="H59" s="371"/>
      <c r="I59" s="371"/>
      <c r="J59" s="371"/>
      <c r="K59" s="371"/>
    </row>
    <row r="60" spans="1:11">
      <c r="A60" s="352"/>
      <c r="B60" s="371"/>
      <c r="C60" s="371"/>
      <c r="D60" s="371"/>
      <c r="E60" s="371"/>
      <c r="F60" s="371"/>
      <c r="G60" s="371"/>
      <c r="H60" s="371"/>
      <c r="I60" s="371"/>
      <c r="J60" s="371"/>
      <c r="K60" s="371"/>
    </row>
    <row r="61" spans="1:11">
      <c r="A61" s="352"/>
      <c r="B61" s="371"/>
      <c r="C61" s="371"/>
      <c r="D61" s="371"/>
      <c r="E61" s="371"/>
      <c r="F61" s="371"/>
      <c r="G61" s="371"/>
      <c r="H61" s="371"/>
      <c r="I61" s="371"/>
      <c r="J61" s="371"/>
      <c r="K61" s="371"/>
    </row>
    <row r="62" spans="1:11">
      <c r="A62" s="352"/>
      <c r="B62" s="371"/>
      <c r="C62" s="371"/>
      <c r="D62" s="371"/>
      <c r="E62" s="371"/>
      <c r="F62" s="371"/>
      <c r="G62" s="371"/>
      <c r="H62" s="371"/>
      <c r="I62" s="371"/>
      <c r="J62" s="371"/>
      <c r="K62" s="371"/>
    </row>
  </sheetData>
  <mergeCells count="7">
    <mergeCell ref="A44:K44"/>
    <mergeCell ref="A8:A9"/>
    <mergeCell ref="B8:F8"/>
    <mergeCell ref="H8:K8"/>
    <mergeCell ref="A40:K40"/>
    <mergeCell ref="A42:F42"/>
    <mergeCell ref="A43:K43"/>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3"/>
  <sheetViews>
    <sheetView zoomScaleNormal="100" zoomScaleSheetLayoutView="400" workbookViewId="0">
      <selection activeCell="A4" sqref="A4"/>
    </sheetView>
  </sheetViews>
  <sheetFormatPr defaultColWidth="9.36328125" defaultRowHeight="12.5"/>
  <cols>
    <col min="1" max="1" width="37.453125" style="375" customWidth="1"/>
    <col min="2" max="4" width="5.54296875" style="375" customWidth="1"/>
    <col min="5" max="5" width="5.36328125" style="375" customWidth="1"/>
    <col min="6" max="6" width="0.6328125" style="375" customWidth="1"/>
    <col min="7" max="9" width="5.54296875" style="375" customWidth="1"/>
    <col min="10" max="10" width="5.36328125" style="375" customWidth="1"/>
    <col min="11" max="15" width="9.36328125" style="375"/>
    <col min="16" max="16" width="1.90625" style="375" customWidth="1"/>
    <col min="17" max="16384" width="9.36328125" style="375"/>
  </cols>
  <sheetData>
    <row r="1" spans="1:27" s="379" customFormat="1" ht="12" customHeight="1"/>
    <row r="2" spans="1:27" s="379" customFormat="1" ht="12" customHeight="1"/>
    <row r="3" spans="1:27" ht="25.4" customHeight="1">
      <c r="A3" s="380"/>
    </row>
    <row r="4" spans="1:27" s="148" customFormat="1" ht="12" customHeight="1">
      <c r="A4" s="381" t="s">
        <v>102</v>
      </c>
      <c r="B4" s="382"/>
      <c r="C4" s="382"/>
      <c r="D4" s="382"/>
      <c r="E4" s="382"/>
      <c r="F4" s="382"/>
      <c r="G4" s="382"/>
      <c r="H4" s="382"/>
      <c r="I4" s="382"/>
      <c r="J4" s="382"/>
    </row>
    <row r="5" spans="1:27" s="216" customFormat="1" ht="24" customHeight="1">
      <c r="A5" s="723" t="s">
        <v>103</v>
      </c>
      <c r="B5" s="723"/>
      <c r="C5" s="723"/>
      <c r="D5" s="723"/>
      <c r="E5" s="723"/>
      <c r="F5" s="723"/>
      <c r="G5" s="723"/>
      <c r="H5" s="723"/>
      <c r="I5" s="723"/>
      <c r="J5" s="723"/>
    </row>
    <row r="6" spans="1:27" s="148" customFormat="1" ht="12" customHeight="1">
      <c r="A6" s="383" t="s">
        <v>303</v>
      </c>
      <c r="B6" s="382"/>
      <c r="C6" s="382"/>
      <c r="D6" s="382"/>
      <c r="E6" s="382"/>
      <c r="F6" s="382"/>
      <c r="G6" s="382"/>
      <c r="H6" s="382"/>
      <c r="I6" s="382"/>
      <c r="J6" s="382"/>
    </row>
    <row r="7" spans="1:27" ht="6" customHeight="1">
      <c r="A7" s="384"/>
      <c r="B7" s="385"/>
      <c r="C7" s="385"/>
      <c r="D7" s="385"/>
      <c r="E7" s="385"/>
      <c r="F7" s="385"/>
      <c r="G7" s="385"/>
      <c r="H7" s="385"/>
      <c r="I7" s="385"/>
      <c r="J7" s="385"/>
    </row>
    <row r="8" spans="1:27" ht="12" customHeight="1">
      <c r="A8" s="660" t="s">
        <v>304</v>
      </c>
      <c r="B8" s="706" t="s">
        <v>305</v>
      </c>
      <c r="C8" s="706"/>
      <c r="D8" s="706"/>
      <c r="E8" s="706"/>
      <c r="F8" s="386"/>
      <c r="G8" s="706" t="s">
        <v>306</v>
      </c>
      <c r="H8" s="706"/>
      <c r="I8" s="706"/>
      <c r="J8" s="706"/>
    </row>
    <row r="9" spans="1:27" ht="40.25" customHeight="1">
      <c r="A9" s="651"/>
      <c r="B9" s="387">
        <v>2017</v>
      </c>
      <c r="C9" s="387">
        <v>2018</v>
      </c>
      <c r="D9" s="387">
        <v>2019</v>
      </c>
      <c r="E9" s="106" t="s">
        <v>307</v>
      </c>
      <c r="F9" s="388"/>
      <c r="G9" s="387">
        <v>2017</v>
      </c>
      <c r="H9" s="387">
        <v>2018</v>
      </c>
      <c r="I9" s="387">
        <v>2019</v>
      </c>
      <c r="J9" s="106" t="s">
        <v>307</v>
      </c>
      <c r="K9" s="389"/>
      <c r="L9" s="389"/>
      <c r="M9" s="389"/>
      <c r="N9" s="389"/>
      <c r="O9" s="389"/>
      <c r="P9" s="389"/>
      <c r="Q9" s="389"/>
      <c r="R9" s="389"/>
      <c r="S9" s="389"/>
      <c r="T9" s="389"/>
    </row>
    <row r="10" spans="1:27" ht="3" customHeight="1">
      <c r="A10" s="56"/>
      <c r="B10" s="177"/>
      <c r="C10" s="177"/>
      <c r="D10" s="177"/>
      <c r="E10" s="390"/>
      <c r="F10" s="391"/>
      <c r="G10" s="282"/>
      <c r="H10" s="177"/>
      <c r="I10" s="177"/>
      <c r="J10" s="390"/>
      <c r="K10" s="392"/>
      <c r="L10" s="392"/>
      <c r="M10" s="392"/>
      <c r="N10" s="392"/>
      <c r="O10" s="392"/>
      <c r="P10" s="392"/>
      <c r="Q10" s="392"/>
      <c r="R10" s="392"/>
      <c r="S10" s="392"/>
      <c r="T10" s="392"/>
    </row>
    <row r="11" spans="1:27" s="273" customFormat="1" ht="10.25" customHeight="1">
      <c r="A11" s="145" t="s">
        <v>308</v>
      </c>
      <c r="B11" s="358">
        <v>101.9</v>
      </c>
      <c r="C11" s="358">
        <v>102.1</v>
      </c>
      <c r="D11" s="358">
        <v>102.3</v>
      </c>
      <c r="E11" s="358">
        <v>0.2</v>
      </c>
      <c r="F11" s="181"/>
      <c r="G11" s="358">
        <v>101.4</v>
      </c>
      <c r="H11" s="358">
        <v>101.5</v>
      </c>
      <c r="I11" s="358">
        <v>101.7</v>
      </c>
      <c r="J11" s="358">
        <v>0.2</v>
      </c>
      <c r="K11" s="389"/>
      <c r="L11" s="358"/>
      <c r="M11" s="358"/>
      <c r="N11" s="358"/>
      <c r="O11" s="358"/>
      <c r="P11" s="358"/>
      <c r="Q11" s="181"/>
      <c r="R11" s="358"/>
      <c r="S11" s="358"/>
      <c r="T11" s="358"/>
      <c r="U11" s="393"/>
      <c r="V11" s="393"/>
      <c r="W11" s="393"/>
      <c r="X11" s="393"/>
      <c r="Y11" s="393"/>
      <c r="Z11" s="393"/>
      <c r="AA11" s="393"/>
    </row>
    <row r="12" spans="1:27" s="273" customFormat="1" ht="10.25" customHeight="1">
      <c r="A12" s="145" t="s">
        <v>309</v>
      </c>
      <c r="B12" s="358">
        <v>101.6</v>
      </c>
      <c r="C12" s="358">
        <v>101.6</v>
      </c>
      <c r="D12" s="358">
        <v>101.6</v>
      </c>
      <c r="E12" s="358">
        <v>0</v>
      </c>
      <c r="F12" s="181"/>
      <c r="G12" s="358">
        <v>101</v>
      </c>
      <c r="H12" s="358">
        <v>101</v>
      </c>
      <c r="I12" s="358">
        <v>101.1</v>
      </c>
      <c r="J12" s="358">
        <v>0.1</v>
      </c>
      <c r="K12" s="389"/>
      <c r="L12" s="358"/>
      <c r="M12" s="358"/>
      <c r="N12" s="358"/>
      <c r="O12" s="358"/>
      <c r="P12" s="358"/>
      <c r="Q12" s="181"/>
      <c r="R12" s="358"/>
      <c r="S12" s="358"/>
      <c r="T12" s="358"/>
      <c r="U12" s="393"/>
      <c r="V12" s="393"/>
      <c r="W12" s="393"/>
      <c r="X12" s="393"/>
      <c r="Y12" s="393"/>
      <c r="Z12" s="393"/>
      <c r="AA12" s="393"/>
    </row>
    <row r="13" spans="1:27" s="397" customFormat="1" ht="3" customHeight="1">
      <c r="A13" s="224"/>
      <c r="B13" s="394"/>
      <c r="C13" s="395"/>
      <c r="D13" s="395"/>
      <c r="E13" s="396"/>
      <c r="F13" s="65"/>
      <c r="G13" s="394"/>
      <c r="H13" s="394"/>
      <c r="I13" s="394"/>
      <c r="J13" s="394"/>
      <c r="K13" s="389"/>
      <c r="L13" s="394"/>
      <c r="M13" s="394"/>
      <c r="N13" s="395"/>
      <c r="O13" s="396"/>
      <c r="P13" s="396"/>
      <c r="Q13" s="65"/>
      <c r="R13" s="394"/>
      <c r="S13" s="394"/>
      <c r="T13" s="394"/>
      <c r="U13" s="393"/>
      <c r="V13" s="393"/>
      <c r="W13" s="393"/>
      <c r="X13" s="393"/>
      <c r="Y13" s="393"/>
      <c r="Z13" s="393"/>
      <c r="AA13" s="393"/>
    </row>
    <row r="14" spans="1:27" s="360" customFormat="1" ht="9.65" customHeight="1">
      <c r="A14" s="24" t="s">
        <v>310</v>
      </c>
      <c r="B14" s="398">
        <v>100.5</v>
      </c>
      <c r="C14" s="398">
        <v>101.1</v>
      </c>
      <c r="D14" s="398">
        <v>100.3</v>
      </c>
      <c r="E14" s="398">
        <v>-0.8</v>
      </c>
      <c r="F14" s="398"/>
      <c r="G14" s="396">
        <v>99.1</v>
      </c>
      <c r="H14" s="396">
        <v>99.6</v>
      </c>
      <c r="I14" s="396">
        <v>99.3</v>
      </c>
      <c r="J14" s="396">
        <v>-0.3</v>
      </c>
      <c r="K14" s="389"/>
      <c r="L14" s="398"/>
      <c r="M14" s="398"/>
      <c r="N14" s="398"/>
      <c r="O14" s="398"/>
      <c r="P14" s="398"/>
      <c r="Q14" s="398"/>
      <c r="R14" s="396"/>
      <c r="S14" s="396"/>
      <c r="T14" s="396"/>
      <c r="U14" s="393"/>
      <c r="V14" s="393"/>
      <c r="W14" s="393"/>
      <c r="X14" s="393"/>
      <c r="Y14" s="393"/>
      <c r="Z14" s="393"/>
      <c r="AA14" s="393"/>
    </row>
    <row r="15" spans="1:27" s="360" customFormat="1" ht="10.25" customHeight="1">
      <c r="A15" s="216" t="s">
        <v>311</v>
      </c>
      <c r="B15" s="358" t="s">
        <v>286</v>
      </c>
      <c r="C15" s="358" t="s">
        <v>286</v>
      </c>
      <c r="D15" s="358" t="s">
        <v>286</v>
      </c>
      <c r="E15" s="358" t="s">
        <v>286</v>
      </c>
      <c r="F15" s="358"/>
      <c r="G15" s="358" t="s">
        <v>286</v>
      </c>
      <c r="H15" s="358" t="s">
        <v>286</v>
      </c>
      <c r="I15" s="358" t="s">
        <v>286</v>
      </c>
      <c r="J15" s="358" t="s">
        <v>286</v>
      </c>
      <c r="K15" s="389"/>
      <c r="L15" s="358"/>
      <c r="M15" s="358"/>
      <c r="N15" s="358"/>
      <c r="O15" s="358"/>
      <c r="P15" s="358"/>
      <c r="Q15" s="358"/>
      <c r="R15" s="358"/>
      <c r="S15" s="358"/>
      <c r="T15" s="358"/>
      <c r="U15" s="393"/>
      <c r="V15" s="393"/>
      <c r="W15" s="393"/>
      <c r="X15" s="393"/>
      <c r="Y15" s="393"/>
      <c r="Z15" s="393"/>
      <c r="AA15" s="393"/>
    </row>
    <row r="16" spans="1:27" s="360" customFormat="1" ht="10.25" customHeight="1">
      <c r="A16" s="216" t="s">
        <v>275</v>
      </c>
      <c r="B16" s="359">
        <v>100.9</v>
      </c>
      <c r="C16" s="359">
        <v>101.8</v>
      </c>
      <c r="D16" s="359">
        <v>100.9</v>
      </c>
      <c r="E16" s="359">
        <v>-0.9</v>
      </c>
      <c r="F16" s="359"/>
      <c r="G16" s="358">
        <v>99.1</v>
      </c>
      <c r="H16" s="358">
        <v>100</v>
      </c>
      <c r="I16" s="358">
        <v>99.7</v>
      </c>
      <c r="J16" s="358">
        <v>-0.3</v>
      </c>
      <c r="K16" s="389"/>
      <c r="L16" s="359"/>
      <c r="M16" s="359"/>
      <c r="N16" s="359"/>
      <c r="O16" s="359"/>
      <c r="P16" s="359"/>
      <c r="Q16" s="359"/>
      <c r="R16" s="358"/>
      <c r="S16" s="358"/>
      <c r="T16" s="358"/>
      <c r="U16" s="393"/>
      <c r="V16" s="393"/>
      <c r="W16" s="393"/>
      <c r="X16" s="393"/>
      <c r="Y16" s="393"/>
      <c r="Z16" s="393"/>
      <c r="AA16" s="393"/>
    </row>
    <row r="17" spans="1:27" s="360" customFormat="1" ht="10.25" customHeight="1">
      <c r="A17" s="161" t="s">
        <v>312</v>
      </c>
      <c r="B17" s="399">
        <v>95.2</v>
      </c>
      <c r="C17" s="399">
        <v>96.4</v>
      </c>
      <c r="D17" s="399">
        <v>98.1</v>
      </c>
      <c r="E17" s="399">
        <v>1.8</v>
      </c>
      <c r="F17" s="399"/>
      <c r="G17" s="400">
        <v>95.2</v>
      </c>
      <c r="H17" s="400">
        <v>96.3</v>
      </c>
      <c r="I17" s="400">
        <v>97.5</v>
      </c>
      <c r="J17" s="400">
        <v>1.2</v>
      </c>
      <c r="K17" s="389"/>
      <c r="L17" s="399"/>
      <c r="M17" s="399"/>
      <c r="N17" s="399"/>
      <c r="O17" s="399"/>
      <c r="P17" s="399"/>
      <c r="Q17" s="399"/>
      <c r="R17" s="400"/>
      <c r="S17" s="400"/>
      <c r="T17" s="400"/>
      <c r="U17" s="393"/>
      <c r="V17" s="393"/>
      <c r="W17" s="393"/>
      <c r="X17" s="393"/>
      <c r="Y17" s="393"/>
      <c r="Z17" s="393"/>
      <c r="AA17" s="393"/>
    </row>
    <row r="18" spans="1:27" s="360" customFormat="1" ht="10.25" customHeight="1">
      <c r="A18" s="161" t="s">
        <v>313</v>
      </c>
      <c r="B18" s="399">
        <v>99.4</v>
      </c>
      <c r="C18" s="399">
        <v>101.8</v>
      </c>
      <c r="D18" s="399">
        <v>102.1</v>
      </c>
      <c r="E18" s="399">
        <v>0.3</v>
      </c>
      <c r="F18" s="399"/>
      <c r="G18" s="400">
        <v>97.9</v>
      </c>
      <c r="H18" s="400">
        <v>99.6</v>
      </c>
      <c r="I18" s="400">
        <v>100.3</v>
      </c>
      <c r="J18" s="400">
        <v>0.7</v>
      </c>
      <c r="K18" s="389"/>
      <c r="L18" s="399"/>
      <c r="M18" s="399"/>
      <c r="N18" s="399"/>
      <c r="O18" s="399"/>
      <c r="P18" s="399"/>
      <c r="Q18" s="399"/>
      <c r="R18" s="400"/>
      <c r="S18" s="400"/>
      <c r="T18" s="400"/>
      <c r="U18" s="393"/>
      <c r="V18" s="393"/>
      <c r="W18" s="393"/>
      <c r="X18" s="393"/>
      <c r="Y18" s="393"/>
      <c r="Z18" s="393"/>
      <c r="AA18" s="393"/>
    </row>
    <row r="19" spans="1:27" s="360" customFormat="1" ht="10.25" customHeight="1">
      <c r="A19" s="161" t="s">
        <v>314</v>
      </c>
      <c r="B19" s="399">
        <v>102.5</v>
      </c>
      <c r="C19" s="399">
        <v>103.3</v>
      </c>
      <c r="D19" s="399">
        <v>102.4</v>
      </c>
      <c r="E19" s="399">
        <v>-0.9</v>
      </c>
      <c r="F19" s="399"/>
      <c r="G19" s="400">
        <v>101.9</v>
      </c>
      <c r="H19" s="400">
        <v>102.8</v>
      </c>
      <c r="I19" s="400">
        <v>101.3</v>
      </c>
      <c r="J19" s="400">
        <v>-1.5</v>
      </c>
      <c r="K19" s="389"/>
      <c r="L19" s="399"/>
      <c r="M19" s="399"/>
      <c r="N19" s="399"/>
      <c r="O19" s="399"/>
      <c r="P19" s="399"/>
      <c r="Q19" s="399"/>
      <c r="R19" s="400"/>
      <c r="S19" s="400"/>
      <c r="T19" s="400"/>
      <c r="U19" s="393"/>
      <c r="V19" s="393"/>
      <c r="W19" s="393"/>
      <c r="X19" s="393"/>
      <c r="Y19" s="393"/>
      <c r="Z19" s="393"/>
      <c r="AA19" s="393"/>
    </row>
    <row r="20" spans="1:27" s="360" customFormat="1" ht="19.5" customHeight="1">
      <c r="A20" s="161" t="s">
        <v>315</v>
      </c>
      <c r="B20" s="399">
        <v>98.2</v>
      </c>
      <c r="C20" s="399">
        <v>97.1</v>
      </c>
      <c r="D20" s="399">
        <v>97.5</v>
      </c>
      <c r="E20" s="399">
        <v>0.4</v>
      </c>
      <c r="F20" s="401"/>
      <c r="G20" s="400">
        <v>98.1</v>
      </c>
      <c r="H20" s="400">
        <v>96.9</v>
      </c>
      <c r="I20" s="400">
        <v>97.3</v>
      </c>
      <c r="J20" s="400">
        <v>0.4</v>
      </c>
      <c r="K20" s="389"/>
      <c r="L20" s="399"/>
      <c r="M20" s="399"/>
      <c r="N20" s="399"/>
      <c r="O20" s="399"/>
      <c r="P20" s="399"/>
      <c r="Q20" s="401"/>
      <c r="R20" s="400"/>
      <c r="S20" s="400"/>
      <c r="T20" s="400"/>
      <c r="U20" s="393"/>
      <c r="V20" s="393"/>
      <c r="W20" s="393"/>
      <c r="X20" s="393"/>
      <c r="Y20" s="393"/>
      <c r="Z20" s="393"/>
      <c r="AA20" s="393"/>
    </row>
    <row r="21" spans="1:27" s="360" customFormat="1" ht="10.25" customHeight="1">
      <c r="A21" s="161" t="s">
        <v>316</v>
      </c>
      <c r="B21" s="399">
        <v>96.9</v>
      </c>
      <c r="C21" s="399">
        <v>98.3</v>
      </c>
      <c r="D21" s="399">
        <v>99.5</v>
      </c>
      <c r="E21" s="399">
        <v>1.2</v>
      </c>
      <c r="F21" s="399"/>
      <c r="G21" s="400">
        <v>96.6</v>
      </c>
      <c r="H21" s="400">
        <v>98.1</v>
      </c>
      <c r="I21" s="400">
        <v>99.2</v>
      </c>
      <c r="J21" s="400">
        <v>1.1000000000000001</v>
      </c>
      <c r="K21" s="389"/>
      <c r="L21" s="399"/>
      <c r="M21" s="399"/>
      <c r="N21" s="399"/>
      <c r="O21" s="399"/>
      <c r="P21" s="399"/>
      <c r="Q21" s="399"/>
      <c r="R21" s="400"/>
      <c r="S21" s="400"/>
      <c r="T21" s="400"/>
      <c r="U21" s="393"/>
      <c r="V21" s="393"/>
      <c r="W21" s="393"/>
      <c r="X21" s="393"/>
      <c r="Y21" s="393"/>
      <c r="Z21" s="393"/>
      <c r="AA21" s="393"/>
    </row>
    <row r="22" spans="1:27" s="360" customFormat="1" ht="20.149999999999999" customHeight="1">
      <c r="A22" s="161" t="s">
        <v>317</v>
      </c>
      <c r="B22" s="399">
        <v>105.7</v>
      </c>
      <c r="C22" s="399">
        <v>105.8</v>
      </c>
      <c r="D22" s="399">
        <v>106.9</v>
      </c>
      <c r="E22" s="399">
        <v>1</v>
      </c>
      <c r="F22" s="401"/>
      <c r="G22" s="400">
        <v>105.3</v>
      </c>
      <c r="H22" s="400">
        <v>105.6</v>
      </c>
      <c r="I22" s="400">
        <v>106.7</v>
      </c>
      <c r="J22" s="400">
        <v>1</v>
      </c>
      <c r="K22" s="389"/>
      <c r="L22" s="399"/>
      <c r="M22" s="399"/>
      <c r="N22" s="399"/>
      <c r="O22" s="399"/>
      <c r="P22" s="399"/>
      <c r="Q22" s="401"/>
      <c r="R22" s="402"/>
      <c r="S22" s="400"/>
      <c r="T22" s="400"/>
      <c r="U22" s="393"/>
      <c r="V22" s="393"/>
      <c r="W22" s="393"/>
      <c r="X22" s="393"/>
      <c r="Y22" s="393"/>
      <c r="Z22" s="393"/>
      <c r="AA22" s="393"/>
    </row>
    <row r="23" spans="1:27" s="360" customFormat="1" ht="20.149999999999999" customHeight="1">
      <c r="A23" s="161" t="s">
        <v>318</v>
      </c>
      <c r="B23" s="399">
        <v>100.3</v>
      </c>
      <c r="C23" s="399">
        <v>98.8</v>
      </c>
      <c r="D23" s="399">
        <v>97.5</v>
      </c>
      <c r="E23" s="399">
        <v>-1.3</v>
      </c>
      <c r="F23" s="399"/>
      <c r="G23" s="400">
        <v>99.4</v>
      </c>
      <c r="H23" s="400">
        <v>97.5</v>
      </c>
      <c r="I23" s="400">
        <v>95.8</v>
      </c>
      <c r="J23" s="400">
        <v>-1.7</v>
      </c>
      <c r="K23" s="389"/>
      <c r="L23" s="399"/>
      <c r="M23" s="399"/>
      <c r="N23" s="399"/>
      <c r="O23" s="399"/>
      <c r="P23" s="399"/>
      <c r="Q23" s="399"/>
      <c r="R23" s="402"/>
      <c r="S23" s="400"/>
      <c r="T23" s="400"/>
      <c r="U23" s="393"/>
      <c r="V23" s="393"/>
      <c r="W23" s="393"/>
      <c r="X23" s="393"/>
      <c r="Y23" s="393"/>
      <c r="Z23" s="393"/>
      <c r="AA23" s="393"/>
    </row>
    <row r="24" spans="1:27" s="360" customFormat="1" ht="20.149999999999999" customHeight="1">
      <c r="A24" s="161" t="s">
        <v>319</v>
      </c>
      <c r="B24" s="399">
        <v>100.7</v>
      </c>
      <c r="C24" s="399">
        <v>101.7</v>
      </c>
      <c r="D24" s="399">
        <v>95.4</v>
      </c>
      <c r="E24" s="399">
        <v>-6.2</v>
      </c>
      <c r="F24" s="401"/>
      <c r="G24" s="400">
        <v>99</v>
      </c>
      <c r="H24" s="400">
        <v>99.8</v>
      </c>
      <c r="I24" s="400">
        <v>93.5</v>
      </c>
      <c r="J24" s="400">
        <v>-6.3</v>
      </c>
      <c r="K24" s="389"/>
      <c r="L24" s="399"/>
      <c r="M24" s="399"/>
      <c r="N24" s="399"/>
      <c r="O24" s="399"/>
      <c r="P24" s="399"/>
      <c r="Q24" s="401"/>
      <c r="R24" s="402"/>
      <c r="S24" s="400"/>
      <c r="T24" s="400"/>
      <c r="U24" s="393"/>
      <c r="V24" s="393"/>
      <c r="W24" s="393"/>
      <c r="X24" s="393"/>
      <c r="Y24" s="393"/>
      <c r="Z24" s="393"/>
      <c r="AA24" s="393"/>
    </row>
    <row r="25" spans="1:27" s="360" customFormat="1" ht="20.149999999999999" customHeight="1">
      <c r="A25" s="161" t="s">
        <v>320</v>
      </c>
      <c r="B25" s="399">
        <v>96.5</v>
      </c>
      <c r="C25" s="399">
        <v>96.8</v>
      </c>
      <c r="D25" s="399">
        <v>96</v>
      </c>
      <c r="E25" s="399">
        <v>-0.8</v>
      </c>
      <c r="F25" s="401"/>
      <c r="G25" s="400">
        <v>94.2</v>
      </c>
      <c r="H25" s="400">
        <v>94.8</v>
      </c>
      <c r="I25" s="400">
        <v>94.6</v>
      </c>
      <c r="J25" s="400">
        <v>-0.2</v>
      </c>
      <c r="K25" s="389"/>
      <c r="L25" s="399"/>
      <c r="M25" s="399"/>
      <c r="N25" s="399"/>
      <c r="O25" s="399"/>
      <c r="P25" s="399"/>
      <c r="Q25" s="401"/>
      <c r="R25" s="402"/>
      <c r="S25" s="400"/>
      <c r="T25" s="400"/>
      <c r="U25" s="393"/>
      <c r="V25" s="393"/>
      <c r="W25" s="393"/>
      <c r="X25" s="393"/>
      <c r="Y25" s="393"/>
      <c r="Z25" s="393"/>
      <c r="AA25" s="393"/>
    </row>
    <row r="26" spans="1:27" s="360" customFormat="1" ht="20.149999999999999" customHeight="1">
      <c r="A26" s="161" t="s">
        <v>321</v>
      </c>
      <c r="B26" s="399">
        <v>97.6</v>
      </c>
      <c r="C26" s="399">
        <v>96</v>
      </c>
      <c r="D26" s="399">
        <v>94.5</v>
      </c>
      <c r="E26" s="399">
        <v>-1.6</v>
      </c>
      <c r="F26" s="401"/>
      <c r="G26" s="400">
        <v>96.3</v>
      </c>
      <c r="H26" s="400">
        <v>94.7</v>
      </c>
      <c r="I26" s="400">
        <v>92.3</v>
      </c>
      <c r="J26" s="400">
        <v>-2.5</v>
      </c>
      <c r="K26" s="389"/>
      <c r="L26" s="399"/>
      <c r="M26" s="399"/>
      <c r="N26" s="399"/>
      <c r="O26" s="399"/>
      <c r="P26" s="399"/>
      <c r="Q26" s="401"/>
      <c r="R26" s="402"/>
      <c r="S26" s="400"/>
      <c r="T26" s="400"/>
      <c r="U26" s="393"/>
      <c r="V26" s="393"/>
      <c r="W26" s="393"/>
      <c r="X26" s="393"/>
      <c r="Y26" s="393"/>
      <c r="Z26" s="393"/>
      <c r="AA26" s="393"/>
    </row>
    <row r="27" spans="1:27" s="360" customFormat="1" ht="10.25" customHeight="1">
      <c r="A27" s="161" t="s">
        <v>322</v>
      </c>
      <c r="B27" s="399">
        <v>102.4</v>
      </c>
      <c r="C27" s="399">
        <v>105.6</v>
      </c>
      <c r="D27" s="399">
        <v>105.4</v>
      </c>
      <c r="E27" s="399">
        <v>-0.2</v>
      </c>
      <c r="F27" s="399"/>
      <c r="G27" s="400">
        <v>100.6</v>
      </c>
      <c r="H27" s="400">
        <v>103.6</v>
      </c>
      <c r="I27" s="400">
        <v>103.6</v>
      </c>
      <c r="J27" s="400">
        <v>0</v>
      </c>
      <c r="K27" s="389"/>
      <c r="L27" s="399"/>
      <c r="M27" s="399"/>
      <c r="N27" s="399"/>
      <c r="O27" s="399"/>
      <c r="P27" s="399"/>
      <c r="Q27" s="399"/>
      <c r="R27" s="400"/>
      <c r="S27" s="400"/>
      <c r="T27" s="400"/>
      <c r="U27" s="393"/>
      <c r="V27" s="393"/>
      <c r="W27" s="393"/>
      <c r="X27" s="393"/>
      <c r="Y27" s="393"/>
      <c r="Z27" s="393"/>
      <c r="AA27" s="393"/>
    </row>
    <row r="28" spans="1:27" s="360" customFormat="1" ht="10.25" customHeight="1">
      <c r="A28" s="161" t="s">
        <v>323</v>
      </c>
      <c r="B28" s="399">
        <v>104.7</v>
      </c>
      <c r="C28" s="399">
        <v>105</v>
      </c>
      <c r="D28" s="399">
        <v>103</v>
      </c>
      <c r="E28" s="399">
        <v>-1.9</v>
      </c>
      <c r="F28" s="399"/>
      <c r="G28" s="400">
        <v>101.2</v>
      </c>
      <c r="H28" s="400">
        <v>102</v>
      </c>
      <c r="I28" s="400">
        <v>102.4</v>
      </c>
      <c r="J28" s="400">
        <v>0.4</v>
      </c>
      <c r="K28" s="389"/>
      <c r="L28" s="399"/>
      <c r="M28" s="399"/>
      <c r="N28" s="399"/>
      <c r="O28" s="399"/>
      <c r="P28" s="399"/>
      <c r="Q28" s="399"/>
      <c r="R28" s="400"/>
      <c r="S28" s="400"/>
      <c r="T28" s="400"/>
      <c r="U28" s="393"/>
      <c r="V28" s="393"/>
      <c r="W28" s="393"/>
      <c r="X28" s="393"/>
      <c r="Y28" s="393"/>
      <c r="Z28" s="393"/>
      <c r="AA28" s="393"/>
    </row>
    <row r="29" spans="1:27" s="360" customFormat="1" ht="20.149999999999999" customHeight="1">
      <c r="A29" s="161" t="s">
        <v>324</v>
      </c>
      <c r="B29" s="399">
        <v>99.5</v>
      </c>
      <c r="C29" s="399">
        <v>104.6</v>
      </c>
      <c r="D29" s="399">
        <v>109.5</v>
      </c>
      <c r="E29" s="399">
        <v>4.7</v>
      </c>
      <c r="F29" s="401"/>
      <c r="G29" s="400">
        <v>97.3</v>
      </c>
      <c r="H29" s="400">
        <v>102.1</v>
      </c>
      <c r="I29" s="400">
        <v>106.2</v>
      </c>
      <c r="J29" s="400">
        <v>4</v>
      </c>
      <c r="K29" s="389"/>
      <c r="L29" s="399"/>
      <c r="M29" s="399"/>
      <c r="N29" s="399"/>
      <c r="O29" s="399"/>
      <c r="P29" s="399"/>
      <c r="Q29" s="401"/>
      <c r="R29" s="402"/>
      <c r="S29" s="400"/>
      <c r="T29" s="400"/>
      <c r="U29" s="393"/>
      <c r="V29" s="393"/>
      <c r="W29" s="393"/>
      <c r="X29" s="393"/>
      <c r="Y29" s="393"/>
      <c r="Z29" s="393"/>
      <c r="AA29" s="393"/>
    </row>
    <row r="30" spans="1:27" s="360" customFormat="1" ht="10.25" customHeight="1">
      <c r="A30" s="157" t="s">
        <v>276</v>
      </c>
      <c r="B30" s="358">
        <v>97.7</v>
      </c>
      <c r="C30" s="358">
        <v>96.5</v>
      </c>
      <c r="D30" s="358">
        <v>94.3</v>
      </c>
      <c r="E30" s="358">
        <v>-2.2999999999999998</v>
      </c>
      <c r="F30" s="403"/>
      <c r="G30" s="358">
        <v>97.6</v>
      </c>
      <c r="H30" s="358">
        <v>96.5</v>
      </c>
      <c r="I30" s="358">
        <v>94.3</v>
      </c>
      <c r="J30" s="358">
        <v>-2.2999999999999998</v>
      </c>
      <c r="K30" s="389"/>
      <c r="L30" s="358"/>
      <c r="M30" s="358"/>
      <c r="N30" s="358"/>
      <c r="O30" s="358"/>
      <c r="P30" s="358"/>
      <c r="Q30" s="403"/>
      <c r="R30" s="404"/>
      <c r="S30" s="358"/>
      <c r="T30" s="358"/>
      <c r="U30" s="393"/>
      <c r="V30" s="393"/>
      <c r="W30" s="393"/>
      <c r="X30" s="393"/>
      <c r="Y30" s="393"/>
      <c r="Z30" s="393"/>
      <c r="AA30" s="393"/>
    </row>
    <row r="31" spans="1:27" s="360" customFormat="1" ht="20.149999999999999" customHeight="1">
      <c r="A31" s="157" t="s">
        <v>325</v>
      </c>
      <c r="B31" s="358">
        <v>101</v>
      </c>
      <c r="C31" s="358">
        <v>100.4</v>
      </c>
      <c r="D31" s="358">
        <v>102.9</v>
      </c>
      <c r="E31" s="358">
        <v>2.5</v>
      </c>
      <c r="F31" s="403"/>
      <c r="G31" s="358">
        <v>100.9</v>
      </c>
      <c r="H31" s="358">
        <v>100.3</v>
      </c>
      <c r="I31" s="358">
        <v>102.9</v>
      </c>
      <c r="J31" s="358">
        <v>2.6</v>
      </c>
      <c r="K31" s="389"/>
      <c r="L31" s="358"/>
      <c r="M31" s="358"/>
      <c r="N31" s="358"/>
      <c r="O31" s="358"/>
      <c r="P31" s="358"/>
      <c r="Q31" s="403"/>
      <c r="R31" s="404"/>
      <c r="S31" s="358"/>
      <c r="T31" s="358"/>
      <c r="U31" s="393"/>
      <c r="V31" s="393"/>
      <c r="W31" s="393"/>
      <c r="X31" s="393"/>
      <c r="Y31" s="393"/>
      <c r="Z31" s="393"/>
      <c r="AA31" s="393"/>
    </row>
    <row r="32" spans="1:27" s="360" customFormat="1" ht="10.25" customHeight="1">
      <c r="A32" s="216" t="s">
        <v>59</v>
      </c>
      <c r="B32" s="358">
        <v>97.6</v>
      </c>
      <c r="C32" s="358">
        <v>96.5</v>
      </c>
      <c r="D32" s="358">
        <v>93.8</v>
      </c>
      <c r="E32" s="358">
        <v>-2.8</v>
      </c>
      <c r="F32" s="398"/>
      <c r="G32" s="358">
        <v>96.1</v>
      </c>
      <c r="H32" s="358">
        <v>94.7</v>
      </c>
      <c r="I32" s="358">
        <v>93.2</v>
      </c>
      <c r="J32" s="358">
        <v>-1.6</v>
      </c>
      <c r="K32" s="389"/>
      <c r="L32" s="358"/>
      <c r="M32" s="358"/>
      <c r="N32" s="358"/>
      <c r="O32" s="358"/>
      <c r="P32" s="358"/>
      <c r="Q32" s="398"/>
      <c r="R32" s="358"/>
      <c r="S32" s="358"/>
      <c r="T32" s="358"/>
      <c r="U32" s="393"/>
      <c r="V32" s="393"/>
      <c r="W32" s="393"/>
      <c r="X32" s="393"/>
      <c r="Y32" s="393"/>
      <c r="Z32" s="393"/>
      <c r="AA32" s="393"/>
    </row>
    <row r="33" spans="1:27" s="397" customFormat="1" ht="3" customHeight="1">
      <c r="A33" s="224"/>
      <c r="B33" s="395"/>
      <c r="C33" s="405"/>
      <c r="D33" s="405"/>
      <c r="E33" s="358"/>
      <c r="F33" s="398"/>
      <c r="G33" s="358"/>
      <c r="H33" s="405"/>
      <c r="I33" s="358"/>
      <c r="J33" s="405"/>
      <c r="K33" s="389"/>
      <c r="L33" s="358"/>
      <c r="M33" s="395"/>
      <c r="N33" s="405"/>
      <c r="O33" s="358"/>
      <c r="P33" s="358"/>
      <c r="Q33" s="398"/>
      <c r="R33" s="358"/>
      <c r="S33" s="358"/>
      <c r="T33" s="405"/>
      <c r="U33" s="393"/>
      <c r="V33" s="393"/>
      <c r="W33" s="393"/>
      <c r="X33" s="393"/>
      <c r="Y33" s="393"/>
      <c r="Z33" s="393"/>
      <c r="AA33" s="393"/>
    </row>
    <row r="34" spans="1:27" s="360" customFormat="1" ht="10.25" customHeight="1">
      <c r="A34" s="157" t="s">
        <v>326</v>
      </c>
      <c r="B34" s="358">
        <v>102.4</v>
      </c>
      <c r="C34" s="358">
        <v>102.5</v>
      </c>
      <c r="D34" s="358">
        <v>103</v>
      </c>
      <c r="E34" s="358">
        <v>0.5</v>
      </c>
      <c r="F34" s="359"/>
      <c r="G34" s="358">
        <v>102.3</v>
      </c>
      <c r="H34" s="358">
        <v>102.2</v>
      </c>
      <c r="I34" s="358">
        <v>102.7</v>
      </c>
      <c r="J34" s="358">
        <v>0.5</v>
      </c>
      <c r="K34" s="389"/>
      <c r="L34" s="358"/>
      <c r="M34" s="358"/>
      <c r="N34" s="358"/>
      <c r="O34" s="358"/>
      <c r="P34" s="358"/>
      <c r="Q34" s="359"/>
      <c r="R34" s="358"/>
      <c r="S34" s="358"/>
      <c r="T34" s="358"/>
      <c r="U34" s="393"/>
      <c r="V34" s="393"/>
      <c r="W34" s="393"/>
      <c r="X34" s="393"/>
      <c r="Y34" s="393"/>
      <c r="Z34" s="393"/>
      <c r="AA34" s="393"/>
    </row>
    <row r="35" spans="1:27" s="360" customFormat="1" ht="10.25" customHeight="1">
      <c r="A35" s="24" t="s">
        <v>327</v>
      </c>
      <c r="B35" s="396">
        <v>102</v>
      </c>
      <c r="C35" s="396">
        <v>101.8</v>
      </c>
      <c r="D35" s="396">
        <v>102.2</v>
      </c>
      <c r="E35" s="396">
        <v>0.4</v>
      </c>
      <c r="F35" s="398"/>
      <c r="G35" s="396">
        <v>101.9</v>
      </c>
      <c r="H35" s="396">
        <v>101.6</v>
      </c>
      <c r="I35" s="396">
        <v>101.8</v>
      </c>
      <c r="J35" s="396">
        <v>0.2</v>
      </c>
      <c r="K35" s="389"/>
      <c r="L35" s="396"/>
      <c r="M35" s="396"/>
      <c r="N35" s="396"/>
      <c r="O35" s="396"/>
      <c r="P35" s="396"/>
      <c r="Q35" s="398"/>
      <c r="R35" s="396"/>
      <c r="S35" s="396"/>
      <c r="T35" s="396"/>
      <c r="U35" s="393"/>
      <c r="V35" s="393"/>
      <c r="W35" s="393"/>
      <c r="X35" s="393"/>
      <c r="Y35" s="393"/>
      <c r="Z35" s="393"/>
      <c r="AA35" s="393"/>
    </row>
    <row r="36" spans="1:27" s="360" customFormat="1" ht="20.149999999999999" customHeight="1">
      <c r="A36" s="157" t="s">
        <v>328</v>
      </c>
      <c r="B36" s="358">
        <v>105.9</v>
      </c>
      <c r="C36" s="358">
        <v>107.2</v>
      </c>
      <c r="D36" s="358">
        <v>108.1</v>
      </c>
      <c r="E36" s="358">
        <v>0.8</v>
      </c>
      <c r="F36" s="65"/>
      <c r="G36" s="358">
        <v>105.7</v>
      </c>
      <c r="H36" s="358">
        <v>107</v>
      </c>
      <c r="I36" s="358">
        <v>107.8</v>
      </c>
      <c r="J36" s="358">
        <v>0.7</v>
      </c>
      <c r="K36" s="389"/>
      <c r="L36" s="358"/>
      <c r="M36" s="358"/>
      <c r="N36" s="358"/>
      <c r="O36" s="358"/>
      <c r="P36" s="358"/>
      <c r="Q36" s="65"/>
      <c r="R36" s="359"/>
      <c r="S36" s="358"/>
      <c r="T36" s="358"/>
      <c r="U36" s="393"/>
      <c r="V36" s="393"/>
      <c r="W36" s="393"/>
      <c r="X36" s="393"/>
      <c r="Y36" s="393"/>
      <c r="Z36" s="393"/>
      <c r="AA36" s="393"/>
    </row>
    <row r="37" spans="1:27" s="360" customFormat="1" ht="10.25" customHeight="1">
      <c r="A37" s="157" t="s">
        <v>329</v>
      </c>
      <c r="B37" s="358">
        <v>98.3</v>
      </c>
      <c r="C37" s="358">
        <v>96.8</v>
      </c>
      <c r="D37" s="358">
        <v>96</v>
      </c>
      <c r="E37" s="358">
        <v>-0.8</v>
      </c>
      <c r="F37" s="65"/>
      <c r="G37" s="358">
        <v>97.9</v>
      </c>
      <c r="H37" s="358">
        <v>96.3</v>
      </c>
      <c r="I37" s="358">
        <v>95.6</v>
      </c>
      <c r="J37" s="358">
        <v>-0.7</v>
      </c>
      <c r="K37" s="389"/>
      <c r="L37" s="358"/>
      <c r="M37" s="358"/>
      <c r="N37" s="358"/>
      <c r="O37" s="358"/>
      <c r="P37" s="358"/>
      <c r="Q37" s="65"/>
      <c r="R37" s="358"/>
      <c r="S37" s="358"/>
      <c r="T37" s="358"/>
      <c r="U37" s="393"/>
      <c r="V37" s="393"/>
      <c r="W37" s="393"/>
      <c r="X37" s="393"/>
      <c r="Y37" s="393"/>
      <c r="Z37" s="393"/>
      <c r="AA37" s="393"/>
    </row>
    <row r="38" spans="1:27" s="360" customFormat="1" ht="10.25" customHeight="1">
      <c r="A38" s="157" t="s">
        <v>282</v>
      </c>
      <c r="B38" s="358">
        <v>101.8</v>
      </c>
      <c r="C38" s="358">
        <v>99.4</v>
      </c>
      <c r="D38" s="358">
        <v>100.6</v>
      </c>
      <c r="E38" s="358">
        <v>1.2</v>
      </c>
      <c r="F38" s="65"/>
      <c r="G38" s="358">
        <v>101.6</v>
      </c>
      <c r="H38" s="358">
        <v>99.2</v>
      </c>
      <c r="I38" s="358">
        <v>100.4</v>
      </c>
      <c r="J38" s="358">
        <v>1.2</v>
      </c>
      <c r="K38" s="389"/>
      <c r="L38" s="358"/>
      <c r="M38" s="358"/>
      <c r="N38" s="358"/>
      <c r="O38" s="358"/>
      <c r="P38" s="358"/>
      <c r="Q38" s="65"/>
      <c r="R38" s="358"/>
      <c r="S38" s="358"/>
      <c r="T38" s="358"/>
      <c r="U38" s="393"/>
      <c r="V38" s="393"/>
      <c r="W38" s="393"/>
      <c r="X38" s="393"/>
      <c r="Y38" s="393"/>
      <c r="Z38" s="393"/>
      <c r="AA38" s="393"/>
    </row>
    <row r="39" spans="1:27" s="360" customFormat="1" ht="10.25" customHeight="1">
      <c r="A39" s="157" t="s">
        <v>283</v>
      </c>
      <c r="B39" s="358">
        <v>98.9</v>
      </c>
      <c r="C39" s="358">
        <v>99.5</v>
      </c>
      <c r="D39" s="358">
        <v>95.6</v>
      </c>
      <c r="E39" s="358">
        <v>-3.9</v>
      </c>
      <c r="F39" s="65"/>
      <c r="G39" s="358">
        <v>99.7</v>
      </c>
      <c r="H39" s="358">
        <v>99.5</v>
      </c>
      <c r="I39" s="358">
        <v>95.6</v>
      </c>
      <c r="J39" s="358">
        <v>-3.9</v>
      </c>
      <c r="K39" s="389"/>
      <c r="L39" s="358"/>
      <c r="M39" s="358"/>
      <c r="N39" s="358"/>
      <c r="O39" s="358"/>
      <c r="P39" s="358"/>
      <c r="Q39" s="65"/>
      <c r="R39" s="358"/>
      <c r="S39" s="358"/>
      <c r="T39" s="358"/>
      <c r="U39" s="393"/>
      <c r="V39" s="393"/>
      <c r="W39" s="393"/>
      <c r="X39" s="393"/>
      <c r="Y39" s="393"/>
      <c r="Z39" s="393"/>
      <c r="AA39" s="393"/>
    </row>
    <row r="40" spans="1:27" s="360" customFormat="1" ht="10.25" customHeight="1">
      <c r="A40" s="157" t="s">
        <v>284</v>
      </c>
      <c r="B40" s="358">
        <v>100.2</v>
      </c>
      <c r="C40" s="358">
        <v>96.6</v>
      </c>
      <c r="D40" s="358">
        <v>98.3</v>
      </c>
      <c r="E40" s="358">
        <v>1.8</v>
      </c>
      <c r="F40" s="65"/>
      <c r="G40" s="358">
        <v>100.3</v>
      </c>
      <c r="H40" s="358">
        <v>96.7</v>
      </c>
      <c r="I40" s="358">
        <v>98.3</v>
      </c>
      <c r="J40" s="358">
        <v>1.7</v>
      </c>
      <c r="K40" s="389"/>
      <c r="L40" s="358"/>
      <c r="M40" s="358"/>
      <c r="N40" s="358"/>
      <c r="O40" s="358"/>
      <c r="P40" s="358"/>
      <c r="Q40" s="65"/>
      <c r="R40" s="358"/>
      <c r="S40" s="358"/>
      <c r="T40" s="358"/>
      <c r="U40" s="393"/>
      <c r="V40" s="393"/>
      <c r="W40" s="393"/>
      <c r="X40" s="393"/>
      <c r="Y40" s="393"/>
      <c r="Z40" s="393"/>
      <c r="AA40" s="393"/>
    </row>
    <row r="41" spans="1:27" s="408" customFormat="1" ht="10.25" customHeight="1">
      <c r="A41" s="406" t="s">
        <v>330</v>
      </c>
      <c r="B41" s="407" t="s">
        <v>286</v>
      </c>
      <c r="C41" s="407" t="s">
        <v>286</v>
      </c>
      <c r="D41" s="407" t="s">
        <v>286</v>
      </c>
      <c r="E41" s="407" t="s">
        <v>286</v>
      </c>
      <c r="F41" s="407"/>
      <c r="G41" s="407" t="s">
        <v>286</v>
      </c>
      <c r="H41" s="407" t="s">
        <v>286</v>
      </c>
      <c r="I41" s="358" t="s">
        <v>286</v>
      </c>
      <c r="J41" s="358" t="s">
        <v>286</v>
      </c>
      <c r="K41" s="389"/>
      <c r="L41" s="407"/>
      <c r="M41" s="407"/>
      <c r="N41" s="407"/>
      <c r="O41" s="407"/>
      <c r="P41" s="407"/>
      <c r="Q41" s="407"/>
      <c r="R41" s="407"/>
      <c r="S41" s="407"/>
      <c r="T41" s="407"/>
      <c r="U41" s="393"/>
      <c r="V41" s="393"/>
      <c r="W41" s="393"/>
      <c r="X41" s="393"/>
      <c r="Y41" s="393"/>
      <c r="Z41" s="393"/>
      <c r="AA41" s="393"/>
    </row>
    <row r="42" spans="1:27" s="408" customFormat="1" ht="10.25" customHeight="1">
      <c r="A42" s="406" t="s">
        <v>287</v>
      </c>
      <c r="B42" s="407">
        <v>115</v>
      </c>
      <c r="C42" s="407">
        <v>121.6</v>
      </c>
      <c r="D42" s="407">
        <v>121.8</v>
      </c>
      <c r="E42" s="407">
        <v>0.2</v>
      </c>
      <c r="F42" s="407"/>
      <c r="G42" s="407">
        <v>115</v>
      </c>
      <c r="H42" s="358">
        <v>121.6</v>
      </c>
      <c r="I42" s="407">
        <v>121.7</v>
      </c>
      <c r="J42" s="358">
        <v>0.1</v>
      </c>
      <c r="K42" s="389"/>
      <c r="L42" s="407"/>
      <c r="M42" s="407"/>
      <c r="N42" s="407"/>
      <c r="O42" s="407"/>
      <c r="P42" s="407"/>
      <c r="Q42" s="407"/>
      <c r="R42" s="407"/>
      <c r="S42" s="407"/>
      <c r="T42" s="358"/>
      <c r="U42" s="393"/>
      <c r="V42" s="393"/>
      <c r="W42" s="393"/>
      <c r="X42" s="393"/>
      <c r="Y42" s="393"/>
      <c r="Z42" s="393"/>
      <c r="AA42" s="393"/>
    </row>
    <row r="43" spans="1:27" s="360" customFormat="1" ht="10.25" customHeight="1">
      <c r="A43" s="157" t="s">
        <v>288</v>
      </c>
      <c r="B43" s="358">
        <v>102.2</v>
      </c>
      <c r="C43" s="407">
        <v>105</v>
      </c>
      <c r="D43" s="407">
        <v>106.8</v>
      </c>
      <c r="E43" s="407">
        <v>1.7</v>
      </c>
      <c r="F43" s="65"/>
      <c r="G43" s="358">
        <v>101.7</v>
      </c>
      <c r="H43" s="358">
        <v>104.3</v>
      </c>
      <c r="I43" s="358">
        <v>106.1</v>
      </c>
      <c r="J43" s="358">
        <v>1.7</v>
      </c>
      <c r="K43" s="389"/>
      <c r="L43" s="358"/>
      <c r="M43" s="358"/>
      <c r="N43" s="407"/>
      <c r="O43" s="407"/>
      <c r="P43" s="407"/>
      <c r="Q43" s="65"/>
      <c r="R43" s="358"/>
      <c r="S43" s="358"/>
      <c r="T43" s="358"/>
      <c r="U43" s="393"/>
      <c r="V43" s="393"/>
      <c r="W43" s="393"/>
      <c r="X43" s="393"/>
      <c r="Y43" s="393"/>
      <c r="Z43" s="393"/>
      <c r="AA43" s="393"/>
    </row>
    <row r="44" spans="1:27" s="360" customFormat="1" ht="23.4" customHeight="1">
      <c r="A44" s="24" t="s">
        <v>331</v>
      </c>
      <c r="B44" s="409">
        <v>107.7</v>
      </c>
      <c r="C44" s="409">
        <v>111.1</v>
      </c>
      <c r="D44" s="409">
        <v>114.1</v>
      </c>
      <c r="E44" s="409">
        <v>2.7</v>
      </c>
      <c r="F44" s="409"/>
      <c r="G44" s="409">
        <v>107.4</v>
      </c>
      <c r="H44" s="409">
        <v>110.8</v>
      </c>
      <c r="I44" s="409">
        <v>113.7</v>
      </c>
      <c r="J44" s="409">
        <v>2.6</v>
      </c>
      <c r="K44" s="389"/>
      <c r="L44" s="409"/>
      <c r="M44" s="409"/>
      <c r="N44" s="409"/>
      <c r="O44" s="409"/>
      <c r="P44" s="409"/>
      <c r="Q44" s="409"/>
      <c r="R44" s="409"/>
      <c r="S44" s="409"/>
      <c r="T44" s="409"/>
      <c r="U44" s="393"/>
      <c r="V44" s="393"/>
      <c r="W44" s="393"/>
      <c r="X44" s="393"/>
      <c r="Y44" s="393"/>
      <c r="Z44" s="393"/>
      <c r="AA44" s="393"/>
    </row>
    <row r="45" spans="1:27" s="360" customFormat="1" ht="10.25" customHeight="1">
      <c r="A45" s="157" t="s">
        <v>332</v>
      </c>
      <c r="B45" s="358">
        <v>108.6</v>
      </c>
      <c r="C45" s="358">
        <v>111.9</v>
      </c>
      <c r="D45" s="358">
        <v>114.3</v>
      </c>
      <c r="E45" s="358">
        <v>2.1</v>
      </c>
      <c r="F45" s="65"/>
      <c r="G45" s="358">
        <v>108.3</v>
      </c>
      <c r="H45" s="358">
        <v>111.5</v>
      </c>
      <c r="I45" s="358">
        <v>113.9</v>
      </c>
      <c r="J45" s="358">
        <v>2.2000000000000002</v>
      </c>
      <c r="K45" s="389"/>
      <c r="L45" s="358"/>
      <c r="M45" s="358"/>
      <c r="N45" s="358"/>
      <c r="O45" s="358"/>
      <c r="P45" s="358"/>
      <c r="Q45" s="65"/>
      <c r="R45" s="358"/>
      <c r="S45" s="358"/>
      <c r="T45" s="358"/>
      <c r="U45" s="393"/>
      <c r="V45" s="393"/>
      <c r="W45" s="393"/>
      <c r="X45" s="393"/>
      <c r="Y45" s="393"/>
      <c r="Z45" s="393"/>
      <c r="AA45" s="393"/>
    </row>
    <row r="46" spans="1:27" s="360" customFormat="1" ht="10.25" customHeight="1">
      <c r="A46" s="66" t="s">
        <v>295</v>
      </c>
      <c r="B46" s="358">
        <v>101.9</v>
      </c>
      <c r="C46" s="358">
        <v>106.5</v>
      </c>
      <c r="D46" s="358">
        <v>115</v>
      </c>
      <c r="E46" s="358">
        <v>8</v>
      </c>
      <c r="F46" s="65"/>
      <c r="G46" s="358">
        <v>101.9</v>
      </c>
      <c r="H46" s="358">
        <v>106.4</v>
      </c>
      <c r="I46" s="358">
        <v>115</v>
      </c>
      <c r="J46" s="358">
        <v>8.1</v>
      </c>
      <c r="K46" s="389"/>
      <c r="L46" s="358"/>
      <c r="M46" s="358"/>
      <c r="N46" s="358"/>
      <c r="O46" s="358"/>
      <c r="P46" s="358"/>
      <c r="Q46" s="65"/>
      <c r="R46" s="358"/>
      <c r="S46" s="358"/>
      <c r="T46" s="358"/>
      <c r="U46" s="393"/>
      <c r="V46" s="393"/>
      <c r="W46" s="393"/>
      <c r="X46" s="393"/>
      <c r="Y46" s="393"/>
      <c r="Z46" s="393"/>
      <c r="AA46" s="393"/>
    </row>
    <row r="47" spans="1:27" s="360" customFormat="1" ht="10.25" customHeight="1">
      <c r="A47" s="145" t="s">
        <v>296</v>
      </c>
      <c r="B47" s="358">
        <v>103.5</v>
      </c>
      <c r="C47" s="358">
        <v>106.3</v>
      </c>
      <c r="D47" s="358">
        <v>108.5</v>
      </c>
      <c r="E47" s="358">
        <v>2.1</v>
      </c>
      <c r="F47" s="65"/>
      <c r="G47" s="358">
        <v>102.9</v>
      </c>
      <c r="H47" s="358">
        <v>105.5</v>
      </c>
      <c r="I47" s="358">
        <v>107.2</v>
      </c>
      <c r="J47" s="358">
        <v>1.6</v>
      </c>
      <c r="K47" s="389"/>
      <c r="L47" s="358"/>
      <c r="M47" s="358"/>
      <c r="N47" s="358"/>
      <c r="O47" s="358"/>
      <c r="P47" s="358"/>
      <c r="Q47" s="65"/>
      <c r="R47" s="358"/>
      <c r="S47" s="358"/>
      <c r="T47" s="358"/>
      <c r="U47" s="393"/>
      <c r="V47" s="393"/>
      <c r="W47" s="393"/>
      <c r="X47" s="393"/>
      <c r="Y47" s="393"/>
      <c r="Z47" s="393"/>
      <c r="AA47" s="393"/>
    </row>
    <row r="48" spans="1:27" s="413" customFormat="1" ht="3" customHeight="1">
      <c r="A48" s="410"/>
      <c r="B48" s="411"/>
      <c r="C48" s="411"/>
      <c r="D48" s="411"/>
      <c r="E48" s="411"/>
      <c r="F48" s="412"/>
      <c r="G48" s="411"/>
      <c r="H48" s="411"/>
      <c r="I48" s="411"/>
      <c r="J48" s="411"/>
      <c r="K48" s="360"/>
      <c r="L48" s="360"/>
      <c r="M48" s="360"/>
      <c r="N48" s="360"/>
      <c r="O48" s="360"/>
      <c r="P48" s="360"/>
      <c r="Q48" s="360"/>
      <c r="R48" s="360"/>
      <c r="S48" s="360"/>
      <c r="T48" s="360"/>
    </row>
    <row r="49" spans="1:20" s="413" customFormat="1" ht="3" customHeight="1">
      <c r="A49" s="84"/>
      <c r="B49" s="414"/>
      <c r="C49" s="414"/>
      <c r="D49" s="414"/>
      <c r="E49" s="414"/>
      <c r="F49" s="415"/>
      <c r="G49" s="414"/>
      <c r="H49" s="414"/>
      <c r="I49" s="414"/>
      <c r="J49" s="414"/>
      <c r="K49" s="360"/>
      <c r="L49" s="360"/>
      <c r="M49" s="360"/>
      <c r="N49" s="360"/>
      <c r="O49" s="360"/>
      <c r="P49" s="360"/>
      <c r="Q49" s="360"/>
      <c r="R49" s="360"/>
      <c r="S49" s="360"/>
      <c r="T49" s="360"/>
    </row>
    <row r="50" spans="1:20" ht="10.25" customHeight="1">
      <c r="A50" s="145" t="s">
        <v>333</v>
      </c>
      <c r="B50" s="65"/>
      <c r="C50" s="65"/>
      <c r="D50" s="65"/>
      <c r="E50" s="235"/>
      <c r="F50" s="235"/>
      <c r="G50" s="235"/>
      <c r="H50" s="235"/>
      <c r="I50" s="235"/>
      <c r="J50" s="235"/>
      <c r="K50" s="413"/>
      <c r="L50" s="413"/>
      <c r="M50" s="413"/>
      <c r="N50" s="413"/>
      <c r="O50" s="413"/>
      <c r="P50" s="413"/>
      <c r="Q50" s="413"/>
      <c r="R50" s="413"/>
      <c r="S50" s="413"/>
      <c r="T50" s="413"/>
    </row>
    <row r="51" spans="1:20" ht="30" customHeight="1">
      <c r="A51" s="724" t="s">
        <v>334</v>
      </c>
      <c r="B51" s="724"/>
      <c r="C51" s="724"/>
      <c r="D51" s="724"/>
      <c r="E51" s="724"/>
      <c r="F51" s="724"/>
      <c r="G51" s="724"/>
      <c r="H51" s="724"/>
      <c r="I51" s="724"/>
      <c r="J51" s="724"/>
      <c r="K51" s="413"/>
      <c r="L51" s="413"/>
      <c r="M51" s="413"/>
      <c r="N51" s="413"/>
      <c r="O51" s="413"/>
      <c r="P51" s="413"/>
      <c r="Q51" s="413"/>
      <c r="R51" s="413"/>
      <c r="S51" s="413"/>
      <c r="T51" s="413"/>
    </row>
    <row r="52" spans="1:20" ht="10.25" customHeight="1">
      <c r="A52" s="716" t="s">
        <v>335</v>
      </c>
      <c r="B52" s="716"/>
      <c r="C52" s="716"/>
      <c r="D52" s="716"/>
      <c r="E52" s="716"/>
      <c r="F52" s="716"/>
      <c r="G52" s="716"/>
      <c r="H52" s="716"/>
      <c r="I52" s="716"/>
      <c r="J52" s="716"/>
    </row>
    <row r="53" spans="1:20" ht="10.25" customHeight="1">
      <c r="A53" s="154" t="s">
        <v>336</v>
      </c>
      <c r="K53" s="187"/>
      <c r="L53" s="187"/>
      <c r="M53" s="187"/>
      <c r="N53" s="187"/>
      <c r="O53" s="187"/>
      <c r="P53" s="187"/>
      <c r="Q53" s="187"/>
      <c r="R53" s="187"/>
      <c r="S53" s="187"/>
    </row>
  </sheetData>
  <mergeCells count="6">
    <mergeCell ref="A52:J52"/>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activeCell="A4" sqref="A4"/>
    </sheetView>
  </sheetViews>
  <sheetFormatPr defaultColWidth="9.08984375" defaultRowHeight="15.5"/>
  <cols>
    <col min="1" max="1" width="17" style="169" customWidth="1"/>
    <col min="2" max="2" width="7.36328125" style="169" customWidth="1"/>
    <col min="3" max="3" width="6" style="169" customWidth="1"/>
    <col min="4" max="5" width="5.54296875" style="169" customWidth="1"/>
    <col min="6" max="6" width="8.453125" style="169" customWidth="1"/>
    <col min="7" max="7" width="5.90625" style="169" customWidth="1"/>
    <col min="8" max="8" width="0.90625" style="169" customWidth="1"/>
    <col min="9" max="9" width="5.6328125" style="169" customWidth="1"/>
    <col min="10" max="10" width="5.54296875" style="169" customWidth="1"/>
    <col min="11" max="11" width="6.08984375" style="169" customWidth="1"/>
    <col min="12" max="12" width="5.6328125" style="169" customWidth="1"/>
    <col min="13" max="13" width="9" style="169" customWidth="1"/>
    <col min="14" max="16384" width="9.08984375" style="170"/>
  </cols>
  <sheetData>
    <row r="1" spans="1:13" s="146" customFormat="1" ht="12.75" customHeight="1">
      <c r="A1" s="145"/>
    </row>
    <row r="2" spans="1:13" s="146" customFormat="1" ht="12.75" customHeight="1">
      <c r="A2" s="145"/>
    </row>
    <row r="3" spans="1:13" s="148" customFormat="1" ht="25.25" customHeight="1">
      <c r="A3" s="147"/>
    </row>
    <row r="4" spans="1:13" s="148" customFormat="1" ht="12" customHeight="1">
      <c r="A4" s="149" t="s">
        <v>75</v>
      </c>
    </row>
    <row r="5" spans="1:13" s="148" customFormat="1" ht="12" customHeight="1">
      <c r="A5" s="149" t="s">
        <v>77</v>
      </c>
    </row>
    <row r="6" spans="1:13" s="148" customFormat="1" ht="12" customHeight="1">
      <c r="A6" s="150" t="s">
        <v>124</v>
      </c>
    </row>
    <row r="7" spans="1:13" s="128" customFormat="1" ht="6" customHeight="1">
      <c r="A7" s="649"/>
      <c r="B7" s="649"/>
      <c r="C7" s="649"/>
      <c r="D7" s="649"/>
      <c r="E7" s="649"/>
      <c r="F7" s="649"/>
      <c r="G7" s="649"/>
      <c r="H7" s="649"/>
      <c r="I7" s="649"/>
      <c r="J7" s="649"/>
      <c r="K7" s="649"/>
      <c r="L7" s="649"/>
      <c r="M7" s="649"/>
    </row>
    <row r="8" spans="1:13" s="152" customFormat="1" ht="12.9" customHeight="1">
      <c r="A8" s="650" t="s">
        <v>3</v>
      </c>
      <c r="B8" s="652" t="s">
        <v>125</v>
      </c>
      <c r="C8" s="652"/>
      <c r="D8" s="652"/>
      <c r="E8" s="652"/>
      <c r="F8" s="652"/>
      <c r="G8" s="652"/>
      <c r="H8" s="114"/>
      <c r="I8" s="652" t="s">
        <v>126</v>
      </c>
      <c r="J8" s="652"/>
      <c r="K8" s="652"/>
      <c r="L8" s="652"/>
      <c r="M8" s="653" t="s">
        <v>127</v>
      </c>
    </row>
    <row r="9" spans="1:13" s="154" customFormat="1" ht="12" customHeight="1">
      <c r="A9" s="650"/>
      <c r="B9" s="652" t="s">
        <v>128</v>
      </c>
      <c r="C9" s="652"/>
      <c r="D9" s="652"/>
      <c r="E9" s="652"/>
      <c r="F9" s="646" t="s">
        <v>129</v>
      </c>
      <c r="G9" s="646" t="s">
        <v>66</v>
      </c>
      <c r="H9" s="153"/>
      <c r="I9" s="646" t="s">
        <v>130</v>
      </c>
      <c r="J9" s="646" t="s">
        <v>131</v>
      </c>
      <c r="K9" s="646" t="s">
        <v>132</v>
      </c>
      <c r="L9" s="646" t="s">
        <v>66</v>
      </c>
      <c r="M9" s="654"/>
    </row>
    <row r="10" spans="1:13" s="152" customFormat="1" ht="18" customHeight="1">
      <c r="A10" s="651"/>
      <c r="B10" s="115" t="s">
        <v>133</v>
      </c>
      <c r="C10" s="115" t="s">
        <v>134</v>
      </c>
      <c r="D10" s="115" t="s">
        <v>135</v>
      </c>
      <c r="E10" s="115" t="s">
        <v>66</v>
      </c>
      <c r="F10" s="656"/>
      <c r="G10" s="647"/>
      <c r="H10" s="155"/>
      <c r="I10" s="657"/>
      <c r="J10" s="658"/>
      <c r="K10" s="647"/>
      <c r="L10" s="647"/>
      <c r="M10" s="655"/>
    </row>
    <row r="11" spans="1:13" s="152" customFormat="1" ht="3" customHeight="1">
      <c r="A11" s="151"/>
      <c r="B11" s="116"/>
      <c r="C11" s="116"/>
      <c r="D11" s="116"/>
      <c r="E11" s="116"/>
      <c r="F11" s="116"/>
      <c r="G11" s="116"/>
      <c r="H11" s="116"/>
      <c r="I11" s="116"/>
      <c r="J11" s="156"/>
      <c r="K11" s="116"/>
      <c r="L11" s="116"/>
      <c r="M11" s="116"/>
    </row>
    <row r="12" spans="1:13" s="152" customFormat="1" ht="9.9" customHeight="1">
      <c r="A12" s="16"/>
      <c r="B12" s="648" t="s">
        <v>136</v>
      </c>
      <c r="C12" s="648"/>
      <c r="D12" s="648"/>
      <c r="E12" s="648"/>
      <c r="F12" s="648"/>
      <c r="G12" s="648"/>
      <c r="H12" s="648"/>
      <c r="I12" s="648"/>
      <c r="J12" s="648"/>
      <c r="K12" s="648"/>
      <c r="L12" s="648"/>
      <c r="M12" s="648"/>
    </row>
    <row r="13" spans="1:13" s="152" customFormat="1" ht="3" customHeight="1">
      <c r="A13" s="109"/>
      <c r="B13" s="109"/>
      <c r="C13" s="109"/>
      <c r="D13" s="109"/>
      <c r="E13" s="109"/>
      <c r="F13" s="109"/>
      <c r="G13" s="109"/>
      <c r="H13" s="109"/>
      <c r="I13" s="109"/>
      <c r="J13" s="109"/>
      <c r="K13" s="109"/>
      <c r="L13" s="109"/>
      <c r="M13" s="109"/>
    </row>
    <row r="14" spans="1:13" s="152" customFormat="1" ht="9.9" customHeight="1">
      <c r="A14" s="374">
        <v>2015</v>
      </c>
      <c r="B14" s="158">
        <v>613.85599999999999</v>
      </c>
      <c r="C14" s="158">
        <v>4729.1390000000001</v>
      </c>
      <c r="D14" s="158">
        <v>7741.585</v>
      </c>
      <c r="E14" s="158">
        <v>13084.581</v>
      </c>
      <c r="F14" s="158">
        <v>1669.4159999999999</v>
      </c>
      <c r="G14" s="158">
        <v>14753.996999999999</v>
      </c>
      <c r="H14" s="158"/>
      <c r="I14" s="158">
        <v>5032.3019999999997</v>
      </c>
      <c r="J14" s="158">
        <v>4303.3500000000004</v>
      </c>
      <c r="K14" s="158">
        <v>5271.009</v>
      </c>
      <c r="L14" s="158">
        <v>14606.66</v>
      </c>
      <c r="M14" s="158">
        <v>29360.656999999999</v>
      </c>
    </row>
    <row r="15" spans="1:13" s="152" customFormat="1" ht="9.9" customHeight="1">
      <c r="A15" s="148">
        <v>2016</v>
      </c>
      <c r="B15" s="34">
        <v>643.90800000000002</v>
      </c>
      <c r="C15" s="34">
        <v>4710.4560000000001</v>
      </c>
      <c r="D15" s="34">
        <v>7878.8090000000002</v>
      </c>
      <c r="E15" s="34">
        <v>13233.173000000001</v>
      </c>
      <c r="F15" s="34">
        <v>1617.126</v>
      </c>
      <c r="G15" s="34">
        <v>14850.299000000001</v>
      </c>
      <c r="H15" s="34"/>
      <c r="I15" s="34">
        <v>4877.634</v>
      </c>
      <c r="J15" s="34">
        <v>4254.326</v>
      </c>
      <c r="K15" s="34">
        <v>5335.5360000000001</v>
      </c>
      <c r="L15" s="34">
        <v>14467.496999999999</v>
      </c>
      <c r="M15" s="34">
        <v>29317.795999999998</v>
      </c>
    </row>
    <row r="16" spans="1:13" s="152" customFormat="1" ht="9.9" customHeight="1">
      <c r="A16" s="148">
        <v>2017</v>
      </c>
      <c r="B16" s="159">
        <v>643.33799999999997</v>
      </c>
      <c r="C16" s="159">
        <v>4746.4639999999999</v>
      </c>
      <c r="D16" s="159">
        <v>7959.4480000000003</v>
      </c>
      <c r="E16" s="159">
        <v>13349.25</v>
      </c>
      <c r="F16" s="159">
        <v>1539.258</v>
      </c>
      <c r="G16" s="34">
        <v>14888.508</v>
      </c>
      <c r="H16" s="34"/>
      <c r="I16" s="34">
        <v>4817.7780000000002</v>
      </c>
      <c r="J16" s="34">
        <v>4203.4539999999997</v>
      </c>
      <c r="K16" s="34">
        <v>5373.4690000000001</v>
      </c>
      <c r="L16" s="34">
        <v>14394.700999999999</v>
      </c>
      <c r="M16" s="34">
        <v>29283.208999999999</v>
      </c>
    </row>
    <row r="17" spans="1:13" s="152" customFormat="1" ht="9.9" customHeight="1">
      <c r="A17" s="148">
        <v>2018</v>
      </c>
      <c r="B17" s="159">
        <v>637.90300000000002</v>
      </c>
      <c r="C17" s="159">
        <v>4779.3010000000004</v>
      </c>
      <c r="D17" s="159">
        <v>8029.4390000000003</v>
      </c>
      <c r="E17" s="159">
        <v>13446.642</v>
      </c>
      <c r="F17" s="159">
        <v>1451.9079999999999</v>
      </c>
      <c r="G17" s="34">
        <v>14898.55</v>
      </c>
      <c r="H17" s="34"/>
      <c r="I17" s="34">
        <v>4781.6270000000004</v>
      </c>
      <c r="J17" s="34">
        <v>4152.1210000000001</v>
      </c>
      <c r="K17" s="34">
        <v>5405.9830000000002</v>
      </c>
      <c r="L17" s="34">
        <v>14339.731</v>
      </c>
      <c r="M17" s="34">
        <v>29238.280999999999</v>
      </c>
    </row>
    <row r="18" spans="1:13" s="152" customFormat="1" ht="3" customHeight="1">
      <c r="A18" s="109"/>
      <c r="B18" s="109"/>
      <c r="C18" s="109"/>
      <c r="D18" s="109"/>
      <c r="E18" s="109"/>
      <c r="F18" s="109"/>
      <c r="G18" s="109"/>
      <c r="H18" s="109"/>
      <c r="I18" s="109"/>
      <c r="J18" s="109"/>
      <c r="K18" s="109"/>
      <c r="L18" s="109"/>
      <c r="M18" s="109"/>
    </row>
    <row r="19" spans="1:13" s="152" customFormat="1" ht="9.9" customHeight="1">
      <c r="A19" s="16"/>
      <c r="B19" s="648" t="s">
        <v>10</v>
      </c>
      <c r="C19" s="648"/>
      <c r="D19" s="648"/>
      <c r="E19" s="648"/>
      <c r="F19" s="648"/>
      <c r="G19" s="648"/>
      <c r="H19" s="648"/>
      <c r="I19" s="648"/>
      <c r="J19" s="648"/>
      <c r="K19" s="648"/>
      <c r="L19" s="648"/>
      <c r="M19" s="648"/>
    </row>
    <row r="20" spans="1:13" s="152" customFormat="1" ht="3.75" customHeight="1">
      <c r="A20" s="109"/>
      <c r="B20" s="109"/>
      <c r="C20" s="109"/>
      <c r="D20" s="109"/>
      <c r="E20" s="109"/>
      <c r="F20" s="109"/>
      <c r="G20" s="109"/>
      <c r="H20" s="109"/>
      <c r="I20" s="109"/>
      <c r="J20" s="109"/>
      <c r="K20" s="109"/>
      <c r="L20" s="109"/>
      <c r="M20" s="109"/>
    </row>
    <row r="21" spans="1:13" s="152" customFormat="1" ht="9.9" customHeight="1">
      <c r="A21" s="374" t="s">
        <v>11</v>
      </c>
      <c r="B21" s="158">
        <v>46.406999999999996</v>
      </c>
      <c r="C21" s="158">
        <v>433.76799999999997</v>
      </c>
      <c r="D21" s="158">
        <v>537.72500000000002</v>
      </c>
      <c r="E21" s="158">
        <v>1017.9</v>
      </c>
      <c r="F21" s="158">
        <v>68.864000000000004</v>
      </c>
      <c r="G21" s="158">
        <f>F21+E21</f>
        <v>1086.7639999999999</v>
      </c>
      <c r="H21" s="158"/>
      <c r="I21" s="158">
        <v>296.14400000000001</v>
      </c>
      <c r="J21" s="158">
        <v>277.37799999999999</v>
      </c>
      <c r="K21" s="158">
        <v>432.92599999999999</v>
      </c>
      <c r="L21" s="158">
        <v>1006.448</v>
      </c>
      <c r="M21" s="158">
        <v>2093.2130000000002</v>
      </c>
    </row>
    <row r="22" spans="1:13" s="152" customFormat="1" ht="20.149999999999999" customHeight="1">
      <c r="A22" s="374" t="s">
        <v>137</v>
      </c>
      <c r="B22" s="160">
        <v>1.427</v>
      </c>
      <c r="C22" s="160">
        <v>9.81</v>
      </c>
      <c r="D22" s="160">
        <v>18.228000000000002</v>
      </c>
      <c r="E22" s="160">
        <v>29.465</v>
      </c>
      <c r="F22" s="160">
        <v>1.8180000000000001</v>
      </c>
      <c r="G22" s="160">
        <f t="shared" ref="G22:G47" si="0">F22+E22</f>
        <v>31.283000000000001</v>
      </c>
      <c r="H22" s="160"/>
      <c r="I22" s="160">
        <v>8.9160000000000004</v>
      </c>
      <c r="J22" s="160">
        <v>8.4740000000000002</v>
      </c>
      <c r="K22" s="160">
        <v>12.026</v>
      </c>
      <c r="L22" s="160">
        <v>29.416</v>
      </c>
      <c r="M22" s="160">
        <v>60.698999999999998</v>
      </c>
    </row>
    <row r="23" spans="1:13" s="152" customFormat="1" ht="9.9" customHeight="1">
      <c r="A23" s="374" t="s">
        <v>13</v>
      </c>
      <c r="B23" s="158">
        <v>7.3860000000000001</v>
      </c>
      <c r="C23" s="158">
        <v>97.06</v>
      </c>
      <c r="D23" s="158">
        <v>235.773</v>
      </c>
      <c r="E23" s="158">
        <v>340.22</v>
      </c>
      <c r="F23" s="158">
        <v>27.004999999999999</v>
      </c>
      <c r="G23" s="158">
        <f t="shared" si="0"/>
        <v>367.22500000000002</v>
      </c>
      <c r="H23" s="158"/>
      <c r="I23" s="158">
        <v>110.024</v>
      </c>
      <c r="J23" s="158">
        <v>88.331000000000003</v>
      </c>
      <c r="K23" s="158">
        <v>167.648</v>
      </c>
      <c r="L23" s="158">
        <v>366.00299999999999</v>
      </c>
      <c r="M23" s="158">
        <v>733.22799999999995</v>
      </c>
    </row>
    <row r="24" spans="1:13" s="152" customFormat="1" ht="9.9" customHeight="1">
      <c r="A24" s="374" t="s">
        <v>14</v>
      </c>
      <c r="B24" s="158">
        <v>52.472000000000001</v>
      </c>
      <c r="C24" s="158">
        <v>1065.079</v>
      </c>
      <c r="D24" s="158">
        <v>1416.32</v>
      </c>
      <c r="E24" s="158">
        <v>2533.8710000000001</v>
      </c>
      <c r="F24" s="158">
        <v>125.824</v>
      </c>
      <c r="G24" s="158">
        <f t="shared" si="0"/>
        <v>2659.6950000000002</v>
      </c>
      <c r="H24" s="158"/>
      <c r="I24" s="158">
        <v>642.91899999999998</v>
      </c>
      <c r="J24" s="158">
        <v>705.54</v>
      </c>
      <c r="K24" s="158">
        <v>886.85500000000002</v>
      </c>
      <c r="L24" s="158">
        <v>2235.3150000000001</v>
      </c>
      <c r="M24" s="158">
        <v>4895.009</v>
      </c>
    </row>
    <row r="25" spans="1:13" s="152" customFormat="1" ht="20.149999999999999" customHeight="1">
      <c r="A25" s="374" t="s">
        <v>138</v>
      </c>
      <c r="B25" s="160">
        <v>20.213999999999999</v>
      </c>
      <c r="C25" s="160">
        <v>99.239000000000004</v>
      </c>
      <c r="D25" s="160">
        <v>154.03700000000001</v>
      </c>
      <c r="E25" s="160">
        <v>273.49</v>
      </c>
      <c r="F25" s="160">
        <v>9.468</v>
      </c>
      <c r="G25" s="160">
        <f t="shared" si="0"/>
        <v>282.95800000000003</v>
      </c>
      <c r="H25" s="160"/>
      <c r="I25" s="160">
        <v>67.941000000000003</v>
      </c>
      <c r="J25" s="160">
        <v>82.894000000000005</v>
      </c>
      <c r="K25" s="160">
        <v>87.355999999999995</v>
      </c>
      <c r="L25" s="160">
        <v>238.191</v>
      </c>
      <c r="M25" s="160">
        <v>521.14800000000002</v>
      </c>
    </row>
    <row r="26" spans="1:13" s="152" customFormat="1" ht="9.9" customHeight="1">
      <c r="A26" s="161" t="s">
        <v>16</v>
      </c>
      <c r="B26" s="162">
        <v>12.241</v>
      </c>
      <c r="C26" s="162">
        <v>50.512999999999998</v>
      </c>
      <c r="D26" s="162">
        <v>78.698999999999998</v>
      </c>
      <c r="E26" s="162">
        <v>141.453</v>
      </c>
      <c r="F26" s="162">
        <v>3.8010000000000002</v>
      </c>
      <c r="G26" s="162">
        <f t="shared" si="0"/>
        <v>145.25399999999999</v>
      </c>
      <c r="H26" s="162"/>
      <c r="I26" s="162">
        <v>30.338999999999999</v>
      </c>
      <c r="J26" s="162">
        <v>43.081000000000003</v>
      </c>
      <c r="K26" s="162">
        <v>39.837000000000003</v>
      </c>
      <c r="L26" s="162">
        <v>113.256</v>
      </c>
      <c r="M26" s="162">
        <v>258.51</v>
      </c>
    </row>
    <row r="27" spans="1:13" s="152" customFormat="1" ht="9.9" customHeight="1">
      <c r="A27" s="161" t="s">
        <v>139</v>
      </c>
      <c r="B27" s="162">
        <v>7.9729999999999999</v>
      </c>
      <c r="C27" s="162">
        <v>48.725999999999999</v>
      </c>
      <c r="D27" s="162">
        <v>75.337999999999994</v>
      </c>
      <c r="E27" s="162">
        <v>132.03700000000001</v>
      </c>
      <c r="F27" s="162">
        <v>5.6660000000000004</v>
      </c>
      <c r="G27" s="162">
        <f t="shared" si="0"/>
        <v>137.703</v>
      </c>
      <c r="H27" s="162"/>
      <c r="I27" s="162">
        <v>37.601999999999997</v>
      </c>
      <c r="J27" s="162">
        <v>39.813000000000002</v>
      </c>
      <c r="K27" s="162">
        <v>47.518999999999998</v>
      </c>
      <c r="L27" s="162">
        <v>124.934</v>
      </c>
      <c r="M27" s="162">
        <v>262.63799999999998</v>
      </c>
    </row>
    <row r="28" spans="1:13" s="152" customFormat="1" ht="9.9" customHeight="1">
      <c r="A28" s="374" t="s">
        <v>18</v>
      </c>
      <c r="B28" s="158">
        <v>49.738999999999997</v>
      </c>
      <c r="C28" s="158">
        <v>557.51599999999996</v>
      </c>
      <c r="D28" s="158">
        <v>628.01800000000003</v>
      </c>
      <c r="E28" s="158">
        <v>1235.2729999999999</v>
      </c>
      <c r="F28" s="158">
        <v>55.779000000000003</v>
      </c>
      <c r="G28" s="158">
        <f t="shared" si="0"/>
        <v>1291.0519999999999</v>
      </c>
      <c r="H28" s="158"/>
      <c r="I28" s="158">
        <v>319.10500000000002</v>
      </c>
      <c r="J28" s="158">
        <v>334.35300000000001</v>
      </c>
      <c r="K28" s="158">
        <v>438.714</v>
      </c>
      <c r="L28" s="158">
        <v>1092.172</v>
      </c>
      <c r="M28" s="158">
        <v>2383.223</v>
      </c>
    </row>
    <row r="29" spans="1:13" s="152" customFormat="1" ht="9.9" customHeight="1">
      <c r="A29" s="374" t="s">
        <v>19</v>
      </c>
      <c r="B29" s="158">
        <v>12.457000000000001</v>
      </c>
      <c r="C29" s="158">
        <v>123.364</v>
      </c>
      <c r="D29" s="158">
        <v>153.482</v>
      </c>
      <c r="E29" s="158">
        <v>289.303</v>
      </c>
      <c r="F29" s="158">
        <v>14.204000000000001</v>
      </c>
      <c r="G29" s="158">
        <f t="shared" si="0"/>
        <v>303.50700000000001</v>
      </c>
      <c r="H29" s="158"/>
      <c r="I29" s="158">
        <v>81.772000000000006</v>
      </c>
      <c r="J29" s="158">
        <v>74.932000000000002</v>
      </c>
      <c r="K29" s="158">
        <v>125.014</v>
      </c>
      <c r="L29" s="158">
        <v>281.71800000000002</v>
      </c>
      <c r="M29" s="158">
        <v>585.22500000000002</v>
      </c>
    </row>
    <row r="30" spans="1:13" s="152" customFormat="1" ht="9.9" customHeight="1">
      <c r="A30" s="374" t="s">
        <v>20</v>
      </c>
      <c r="B30" s="158">
        <v>50.466999999999999</v>
      </c>
      <c r="C30" s="158">
        <v>486.411</v>
      </c>
      <c r="D30" s="158">
        <v>577.35799999999995</v>
      </c>
      <c r="E30" s="158">
        <v>1114.2360000000001</v>
      </c>
      <c r="F30" s="158">
        <v>54.241999999999997</v>
      </c>
      <c r="G30" s="158">
        <f t="shared" si="0"/>
        <v>1168.4780000000001</v>
      </c>
      <c r="H30" s="158"/>
      <c r="I30" s="158">
        <v>271.87900000000002</v>
      </c>
      <c r="J30" s="158">
        <v>300.83</v>
      </c>
      <c r="K30" s="158">
        <v>409.55500000000001</v>
      </c>
      <c r="L30" s="158">
        <v>982.26499999999999</v>
      </c>
      <c r="M30" s="158">
        <v>2150.7429999999999</v>
      </c>
    </row>
    <row r="31" spans="1:13" s="152" customFormat="1" ht="9.9" customHeight="1">
      <c r="A31" s="374" t="s">
        <v>21</v>
      </c>
      <c r="B31" s="158">
        <v>35.536999999999999</v>
      </c>
      <c r="C31" s="158">
        <v>312.35700000000003</v>
      </c>
      <c r="D31" s="158">
        <v>529.29200000000003</v>
      </c>
      <c r="E31" s="158">
        <v>877.18600000000004</v>
      </c>
      <c r="F31" s="158">
        <v>55.277000000000001</v>
      </c>
      <c r="G31" s="158">
        <f t="shared" si="0"/>
        <v>932.46300000000008</v>
      </c>
      <c r="H31" s="158"/>
      <c r="I31" s="158">
        <v>250.26499999999999</v>
      </c>
      <c r="J31" s="158">
        <v>237.97499999999999</v>
      </c>
      <c r="K31" s="158">
        <v>366.14400000000001</v>
      </c>
      <c r="L31" s="158">
        <v>854.38400000000001</v>
      </c>
      <c r="M31" s="158">
        <v>1786.847</v>
      </c>
    </row>
    <row r="32" spans="1:13" s="152" customFormat="1" ht="9.9" customHeight="1">
      <c r="A32" s="374" t="s">
        <v>22</v>
      </c>
      <c r="B32" s="158">
        <v>11.861000000000001</v>
      </c>
      <c r="C32" s="158">
        <v>71.688999999999993</v>
      </c>
      <c r="D32" s="158">
        <v>116.062</v>
      </c>
      <c r="E32" s="158">
        <v>199.61199999999999</v>
      </c>
      <c r="F32" s="158">
        <v>15.497</v>
      </c>
      <c r="G32" s="158">
        <f t="shared" si="0"/>
        <v>215.10899999999998</v>
      </c>
      <c r="H32" s="158"/>
      <c r="I32" s="158">
        <v>61.034999999999997</v>
      </c>
      <c r="J32" s="158">
        <v>56.609000000000002</v>
      </c>
      <c r="K32" s="158">
        <v>88.977000000000004</v>
      </c>
      <c r="L32" s="158">
        <v>206.62100000000001</v>
      </c>
      <c r="M32" s="158">
        <v>421.73</v>
      </c>
    </row>
    <row r="33" spans="1:13" s="152" customFormat="1" ht="9.9" customHeight="1">
      <c r="A33" s="374" t="s">
        <v>23</v>
      </c>
      <c r="B33" s="158">
        <v>13.11</v>
      </c>
      <c r="C33" s="158">
        <v>160.41499999999999</v>
      </c>
      <c r="D33" s="158">
        <v>182.15</v>
      </c>
      <c r="E33" s="158">
        <v>355.67399999999998</v>
      </c>
      <c r="F33" s="158">
        <v>26.504999999999999</v>
      </c>
      <c r="G33" s="158">
        <f t="shared" si="0"/>
        <v>382.17899999999997</v>
      </c>
      <c r="H33" s="158"/>
      <c r="I33" s="158">
        <v>104.703</v>
      </c>
      <c r="J33" s="158">
        <v>99.01</v>
      </c>
      <c r="K33" s="158">
        <v>150.11199999999999</v>
      </c>
      <c r="L33" s="158">
        <v>353.82400000000001</v>
      </c>
      <c r="M33" s="158">
        <v>736.00400000000002</v>
      </c>
    </row>
    <row r="34" spans="1:13" s="152" customFormat="1" ht="9.9" customHeight="1">
      <c r="A34" s="374" t="s">
        <v>24</v>
      </c>
      <c r="B34" s="158">
        <v>41.381999999999998</v>
      </c>
      <c r="C34" s="158">
        <v>286.41399999999999</v>
      </c>
      <c r="D34" s="158">
        <v>1004.9829999999999</v>
      </c>
      <c r="E34" s="158">
        <v>1332.778</v>
      </c>
      <c r="F34" s="158">
        <v>140.309</v>
      </c>
      <c r="G34" s="158">
        <f t="shared" si="0"/>
        <v>1473.087</v>
      </c>
      <c r="H34" s="158"/>
      <c r="I34" s="158">
        <v>439.86099999999999</v>
      </c>
      <c r="J34" s="158">
        <v>402.87299999999999</v>
      </c>
      <c r="K34" s="158">
        <v>501.73500000000001</v>
      </c>
      <c r="L34" s="158">
        <v>1344.47</v>
      </c>
      <c r="M34" s="158">
        <v>2817.5569999999998</v>
      </c>
    </row>
    <row r="35" spans="1:13" s="152" customFormat="1" ht="9.9" customHeight="1">
      <c r="A35" s="374" t="s">
        <v>25</v>
      </c>
      <c r="B35" s="158">
        <v>14.045</v>
      </c>
      <c r="C35" s="158">
        <v>122.637</v>
      </c>
      <c r="D35" s="158">
        <v>159.86000000000001</v>
      </c>
      <c r="E35" s="158">
        <v>296.54199999999997</v>
      </c>
      <c r="F35" s="158">
        <v>31.57</v>
      </c>
      <c r="G35" s="158">
        <f t="shared" si="0"/>
        <v>328.11199999999997</v>
      </c>
      <c r="H35" s="158"/>
      <c r="I35" s="158">
        <v>95.122</v>
      </c>
      <c r="J35" s="158">
        <v>83.694999999999993</v>
      </c>
      <c r="K35" s="158">
        <v>128.661</v>
      </c>
      <c r="L35" s="158">
        <v>307.47800000000001</v>
      </c>
      <c r="M35" s="158">
        <v>635.59</v>
      </c>
    </row>
    <row r="36" spans="1:13" s="152" customFormat="1" ht="9.9" customHeight="1">
      <c r="A36" s="374" t="s">
        <v>26</v>
      </c>
      <c r="B36" s="158">
        <v>4.4429999999999996</v>
      </c>
      <c r="C36" s="158">
        <v>23.518000000000001</v>
      </c>
      <c r="D36" s="158">
        <v>38.328000000000003</v>
      </c>
      <c r="E36" s="158">
        <v>66.289000000000001</v>
      </c>
      <c r="F36" s="158">
        <v>7.7830000000000004</v>
      </c>
      <c r="G36" s="158">
        <f t="shared" si="0"/>
        <v>74.072000000000003</v>
      </c>
      <c r="H36" s="158"/>
      <c r="I36" s="158">
        <v>25.678999999999998</v>
      </c>
      <c r="J36" s="158">
        <v>17.963000000000001</v>
      </c>
      <c r="K36" s="158">
        <v>30.292999999999999</v>
      </c>
      <c r="L36" s="158">
        <v>73.936000000000007</v>
      </c>
      <c r="M36" s="158">
        <v>148.00800000000001</v>
      </c>
    </row>
    <row r="37" spans="1:13" s="152" customFormat="1" ht="9.9" customHeight="1">
      <c r="A37" s="374" t="s">
        <v>27</v>
      </c>
      <c r="B37" s="158">
        <v>44.969000000000001</v>
      </c>
      <c r="C37" s="158">
        <v>307.58300000000003</v>
      </c>
      <c r="D37" s="158">
        <v>706.14300000000003</v>
      </c>
      <c r="E37" s="158">
        <v>1058.6949999999999</v>
      </c>
      <c r="F37" s="158">
        <v>238.72300000000001</v>
      </c>
      <c r="G37" s="158">
        <f t="shared" si="0"/>
        <v>1297.4179999999999</v>
      </c>
      <c r="H37" s="158"/>
      <c r="I37" s="158">
        <v>643.851</v>
      </c>
      <c r="J37" s="158">
        <v>430.24700000000001</v>
      </c>
      <c r="K37" s="158">
        <v>440.24799999999999</v>
      </c>
      <c r="L37" s="158">
        <v>1514.346</v>
      </c>
      <c r="M37" s="158">
        <v>2811.7629999999999</v>
      </c>
    </row>
    <row r="38" spans="1:13" s="152" customFormat="1" ht="9.9" customHeight="1">
      <c r="A38" s="374" t="s">
        <v>28</v>
      </c>
      <c r="B38" s="158">
        <v>77.754999999999995</v>
      </c>
      <c r="C38" s="158">
        <v>234.886</v>
      </c>
      <c r="D38" s="158">
        <v>482.23399999999998</v>
      </c>
      <c r="E38" s="158">
        <v>794.87599999999998</v>
      </c>
      <c r="F38" s="158">
        <v>122.235</v>
      </c>
      <c r="G38" s="158">
        <f t="shared" si="0"/>
        <v>917.11099999999999</v>
      </c>
      <c r="H38" s="158"/>
      <c r="I38" s="158">
        <v>394.85700000000003</v>
      </c>
      <c r="J38" s="158">
        <v>270.33</v>
      </c>
      <c r="K38" s="158">
        <v>367.72899999999998</v>
      </c>
      <c r="L38" s="158">
        <v>1032.915</v>
      </c>
      <c r="M38" s="158">
        <v>1950.0260000000001</v>
      </c>
    </row>
    <row r="39" spans="1:13" s="152" customFormat="1" ht="9.9" customHeight="1">
      <c r="A39" s="374" t="s">
        <v>29</v>
      </c>
      <c r="B39" s="158">
        <v>11.711</v>
      </c>
      <c r="C39" s="158">
        <v>41.393999999999998</v>
      </c>
      <c r="D39" s="158">
        <v>66.644000000000005</v>
      </c>
      <c r="E39" s="158">
        <v>119.749</v>
      </c>
      <c r="F39" s="158">
        <v>12.564</v>
      </c>
      <c r="G39" s="158">
        <f t="shared" si="0"/>
        <v>132.31299999999999</v>
      </c>
      <c r="H39" s="158"/>
      <c r="I39" s="158">
        <v>53.805</v>
      </c>
      <c r="J39" s="158">
        <v>34.371000000000002</v>
      </c>
      <c r="K39" s="158">
        <v>53.371000000000002</v>
      </c>
      <c r="L39" s="158">
        <v>141.547</v>
      </c>
      <c r="M39" s="158">
        <v>273.86</v>
      </c>
    </row>
    <row r="40" spans="1:13" s="152" customFormat="1" ht="9.9" customHeight="1">
      <c r="A40" s="374" t="s">
        <v>30</v>
      </c>
      <c r="B40" s="158">
        <v>47.518000000000001</v>
      </c>
      <c r="C40" s="158">
        <v>70.271000000000001</v>
      </c>
      <c r="D40" s="158">
        <v>234.16300000000001</v>
      </c>
      <c r="E40" s="158">
        <v>351.952</v>
      </c>
      <c r="F40" s="158">
        <v>89.013999999999996</v>
      </c>
      <c r="G40" s="158">
        <f t="shared" si="0"/>
        <v>440.96600000000001</v>
      </c>
      <c r="H40" s="158"/>
      <c r="I40" s="158">
        <v>202.52699999999999</v>
      </c>
      <c r="J40" s="158">
        <v>132.047</v>
      </c>
      <c r="K40" s="158">
        <v>171.93899999999999</v>
      </c>
      <c r="L40" s="158">
        <v>506.51299999999998</v>
      </c>
      <c r="M40" s="158">
        <v>947.47900000000004</v>
      </c>
    </row>
    <row r="41" spans="1:13" s="152" customFormat="1" ht="9.9" customHeight="1">
      <c r="A41" s="374" t="s">
        <v>31</v>
      </c>
      <c r="B41" s="158">
        <v>102.361</v>
      </c>
      <c r="C41" s="158">
        <v>176.68600000000001</v>
      </c>
      <c r="D41" s="158">
        <v>586.40099999999995</v>
      </c>
      <c r="E41" s="158">
        <v>865.44799999999998</v>
      </c>
      <c r="F41" s="158">
        <v>196.08199999999999</v>
      </c>
      <c r="G41" s="158">
        <f t="shared" si="0"/>
        <v>1061.53</v>
      </c>
      <c r="H41" s="158"/>
      <c r="I41" s="158">
        <v>564.14499999999998</v>
      </c>
      <c r="J41" s="158">
        <v>352.64299999999997</v>
      </c>
      <c r="K41" s="158">
        <v>434.66199999999998</v>
      </c>
      <c r="L41" s="158">
        <v>1351.45</v>
      </c>
      <c r="M41" s="158">
        <v>2412.98</v>
      </c>
    </row>
    <row r="42" spans="1:13" s="152" customFormat="1" ht="9.9" customHeight="1">
      <c r="A42" s="374" t="s">
        <v>32</v>
      </c>
      <c r="B42" s="158">
        <v>28.027999999999999</v>
      </c>
      <c r="C42" s="158">
        <v>73.832999999999998</v>
      </c>
      <c r="D42" s="158">
        <v>233.202</v>
      </c>
      <c r="E42" s="158">
        <v>335.06299999999999</v>
      </c>
      <c r="F42" s="158">
        <v>56.393999999999998</v>
      </c>
      <c r="G42" s="158">
        <f t="shared" si="0"/>
        <v>391.45699999999999</v>
      </c>
      <c r="H42" s="158"/>
      <c r="I42" s="158">
        <v>156.167</v>
      </c>
      <c r="J42" s="158">
        <v>94.837000000000003</v>
      </c>
      <c r="K42" s="158">
        <v>157.02600000000001</v>
      </c>
      <c r="L42" s="158">
        <v>408.029</v>
      </c>
      <c r="M42" s="158">
        <v>799.48599999999999</v>
      </c>
    </row>
    <row r="43" spans="1:13" s="164" customFormat="1" ht="9.9" customHeight="1">
      <c r="A43" s="24" t="s">
        <v>33</v>
      </c>
      <c r="B43" s="163">
        <v>107.69199999999999</v>
      </c>
      <c r="C43" s="163">
        <v>1605.7170000000001</v>
      </c>
      <c r="D43" s="163">
        <v>2208.047</v>
      </c>
      <c r="E43" s="163">
        <v>3921.4560000000001</v>
      </c>
      <c r="F43" s="163">
        <v>223.511</v>
      </c>
      <c r="G43" s="163">
        <f t="shared" si="0"/>
        <v>4144.9670000000006</v>
      </c>
      <c r="H43" s="163"/>
      <c r="I43" s="163">
        <v>1058.0039999999999</v>
      </c>
      <c r="J43" s="163">
        <v>1079.723</v>
      </c>
      <c r="K43" s="163">
        <v>1499.4549999999999</v>
      </c>
      <c r="L43" s="163">
        <v>3637.1819999999998</v>
      </c>
      <c r="M43" s="163">
        <v>7782.1480000000001</v>
      </c>
    </row>
    <row r="44" spans="1:13" s="164" customFormat="1" ht="9.9" customHeight="1">
      <c r="A44" s="24" t="s">
        <v>34</v>
      </c>
      <c r="B44" s="163">
        <v>132.876</v>
      </c>
      <c r="C44" s="163">
        <v>1266.5309999999999</v>
      </c>
      <c r="D44" s="163">
        <v>1512.894</v>
      </c>
      <c r="E44" s="163">
        <v>2912.3009999999999</v>
      </c>
      <c r="F44" s="163">
        <v>133.69300000000001</v>
      </c>
      <c r="G44" s="163">
        <f t="shared" si="0"/>
        <v>3045.9940000000001</v>
      </c>
      <c r="H44" s="163"/>
      <c r="I44" s="163">
        <v>740.697</v>
      </c>
      <c r="J44" s="163">
        <v>793.00900000000001</v>
      </c>
      <c r="K44" s="163">
        <v>1060.6400000000001</v>
      </c>
      <c r="L44" s="163">
        <v>2594.346</v>
      </c>
      <c r="M44" s="163">
        <v>5640.34</v>
      </c>
    </row>
    <row r="45" spans="1:13" s="164" customFormat="1" ht="9.9" customHeight="1">
      <c r="A45" s="24" t="s">
        <v>35</v>
      </c>
      <c r="B45" s="163">
        <v>101.889</v>
      </c>
      <c r="C45" s="163">
        <v>830.875</v>
      </c>
      <c r="D45" s="163">
        <v>1832.4860000000001</v>
      </c>
      <c r="E45" s="163">
        <v>2765.25</v>
      </c>
      <c r="F45" s="163">
        <v>237.589</v>
      </c>
      <c r="G45" s="163">
        <f t="shared" si="0"/>
        <v>3002.8389999999999</v>
      </c>
      <c r="H45" s="163"/>
      <c r="I45" s="163">
        <v>855.86500000000001</v>
      </c>
      <c r="J45" s="163">
        <v>796.46699999999998</v>
      </c>
      <c r="K45" s="163">
        <v>1106.9670000000001</v>
      </c>
      <c r="L45" s="163">
        <v>2759.299</v>
      </c>
      <c r="M45" s="163">
        <v>5762.1379999999999</v>
      </c>
    </row>
    <row r="46" spans="1:13" s="164" customFormat="1" ht="9.9" customHeight="1">
      <c r="A46" s="165" t="s">
        <v>36</v>
      </c>
      <c r="B46" s="163">
        <v>330.83</v>
      </c>
      <c r="C46" s="163">
        <v>1050.809</v>
      </c>
      <c r="D46" s="163">
        <v>2506.9740000000002</v>
      </c>
      <c r="E46" s="163">
        <v>3888.6129999999998</v>
      </c>
      <c r="F46" s="163">
        <v>754.36300000000006</v>
      </c>
      <c r="G46" s="163">
        <f t="shared" si="0"/>
        <v>4642.9759999999997</v>
      </c>
      <c r="H46" s="163"/>
      <c r="I46" s="163">
        <v>2136.1529999999998</v>
      </c>
      <c r="J46" s="163">
        <v>1416.134</v>
      </c>
      <c r="K46" s="163">
        <v>1783.9269999999999</v>
      </c>
      <c r="L46" s="163">
        <v>5336.2150000000001</v>
      </c>
      <c r="M46" s="163">
        <v>9979.1910000000007</v>
      </c>
    </row>
    <row r="47" spans="1:13" s="164" customFormat="1" ht="9.9" customHeight="1">
      <c r="A47" s="24" t="s">
        <v>37</v>
      </c>
      <c r="B47" s="163">
        <v>673.28700000000003</v>
      </c>
      <c r="C47" s="163">
        <v>4753.9319999999998</v>
      </c>
      <c r="D47" s="163">
        <v>8060.4009999999998</v>
      </c>
      <c r="E47" s="163">
        <v>13487.62</v>
      </c>
      <c r="F47" s="163">
        <v>1349.1559999999999</v>
      </c>
      <c r="G47" s="163">
        <f t="shared" si="0"/>
        <v>14836.776000000002</v>
      </c>
      <c r="H47" s="163"/>
      <c r="I47" s="163">
        <v>4790.7190000000001</v>
      </c>
      <c r="J47" s="163">
        <v>4085.3330000000001</v>
      </c>
      <c r="K47" s="163">
        <v>5450.9889999999996</v>
      </c>
      <c r="L47" s="163">
        <v>14327.041999999999</v>
      </c>
      <c r="M47" s="163">
        <v>29163.816999999999</v>
      </c>
    </row>
    <row r="48" spans="1:13" s="152" customFormat="1" ht="3" customHeight="1">
      <c r="A48" s="166"/>
      <c r="B48" s="317"/>
      <c r="C48" s="317"/>
      <c r="D48" s="317"/>
      <c r="E48" s="317"/>
      <c r="F48" s="317"/>
      <c r="G48" s="317"/>
      <c r="H48" s="317"/>
      <c r="I48" s="317"/>
      <c r="J48" s="317"/>
      <c r="K48" s="317"/>
      <c r="L48" s="317"/>
      <c r="M48" s="317"/>
    </row>
    <row r="49" spans="1:1" s="152" customFormat="1" ht="3" customHeight="1"/>
    <row r="50" spans="1:1" s="152" customFormat="1" ht="9.9" customHeight="1">
      <c r="A50" s="32" t="s">
        <v>38</v>
      </c>
    </row>
    <row r="51" spans="1:1" s="168" customFormat="1" ht="12.5"/>
    <row r="52" spans="1:1" s="168" customFormat="1" ht="12.5"/>
    <row r="53" spans="1:1" s="168" customFormat="1" ht="12.5"/>
    <row r="54" spans="1:1" s="168" customFormat="1" ht="12.5"/>
    <row r="55" spans="1:1" s="168" customFormat="1" ht="12.5"/>
    <row r="56" spans="1:1" s="168" customFormat="1" ht="12.5"/>
    <row r="57" spans="1:1" s="168" customFormat="1" ht="12.5"/>
    <row r="58" spans="1:1" s="168" customFormat="1" ht="12.5"/>
  </sheetData>
  <mergeCells count="14">
    <mergeCell ref="K9:K10"/>
    <mergeCell ref="L9:L10"/>
    <mergeCell ref="B12:M12"/>
    <mergeCell ref="B19:M19"/>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1"/>
  <sheetViews>
    <sheetView zoomScale="91" zoomScaleNormal="91" zoomScaleSheetLayoutView="400" workbookViewId="0">
      <selection activeCell="A4" sqref="A4"/>
    </sheetView>
  </sheetViews>
  <sheetFormatPr defaultColWidth="9.36328125" defaultRowHeight="12.5"/>
  <cols>
    <col min="1" max="1" width="30.54296875" style="168" customWidth="1"/>
    <col min="2" max="4" width="4.453125" style="152" customWidth="1"/>
    <col min="5" max="5" width="5" style="168" customWidth="1"/>
    <col min="6" max="6" width="0.6328125" style="168" customWidth="1"/>
    <col min="7" max="8" width="4.453125" style="152" customWidth="1"/>
    <col min="9" max="9" width="4.36328125" style="152" customWidth="1"/>
    <col min="10" max="10" width="6.6328125" style="168" customWidth="1"/>
    <col min="11" max="11" width="0.6328125" style="168" customWidth="1"/>
    <col min="12" max="12" width="4.453125" style="168" customWidth="1"/>
    <col min="13" max="13" width="3.6328125" style="168" customWidth="1"/>
    <col min="14" max="14" width="4.453125" style="168" customWidth="1"/>
    <col min="15" max="15" width="7" style="168" customWidth="1"/>
    <col min="16" max="16384" width="9.36328125" style="168"/>
  </cols>
  <sheetData>
    <row r="1" spans="1:29" s="379" customFormat="1" ht="12" customHeight="1">
      <c r="B1" s="49"/>
      <c r="C1" s="49"/>
      <c r="D1" s="49"/>
      <c r="G1" s="49"/>
      <c r="H1" s="49"/>
      <c r="I1" s="49"/>
    </row>
    <row r="2" spans="1:29" s="379" customFormat="1" ht="12" customHeight="1">
      <c r="B2" s="49"/>
      <c r="C2" s="49"/>
      <c r="D2" s="49"/>
      <c r="G2" s="49"/>
      <c r="H2" s="49"/>
      <c r="I2" s="49"/>
    </row>
    <row r="3" spans="1:29" ht="25.4" customHeight="1">
      <c r="A3" s="417"/>
    </row>
    <row r="4" spans="1:29" s="148" customFormat="1" ht="12" customHeight="1">
      <c r="A4" s="149" t="s">
        <v>105</v>
      </c>
    </row>
    <row r="5" spans="1:29" s="216" customFormat="1" ht="25.25" customHeight="1">
      <c r="A5" s="725" t="s">
        <v>106</v>
      </c>
      <c r="B5" s="725"/>
      <c r="C5" s="725"/>
      <c r="D5" s="725"/>
      <c r="E5" s="725"/>
      <c r="F5" s="725"/>
      <c r="G5" s="725"/>
      <c r="H5" s="725"/>
      <c r="I5" s="725"/>
      <c r="J5" s="725"/>
      <c r="K5" s="725"/>
      <c r="L5" s="725"/>
      <c r="M5" s="725"/>
      <c r="N5" s="725"/>
      <c r="O5" s="725"/>
    </row>
    <row r="6" spans="1:29" s="148" customFormat="1" ht="12" customHeight="1">
      <c r="A6" s="150" t="s">
        <v>337</v>
      </c>
    </row>
    <row r="7" spans="1:29" s="148" customFormat="1" ht="18" customHeight="1">
      <c r="A7" s="150"/>
    </row>
    <row r="8" spans="1:29" s="148" customFormat="1" ht="30" customHeight="1">
      <c r="A8" s="726" t="s">
        <v>304</v>
      </c>
      <c r="B8" s="678" t="s">
        <v>338</v>
      </c>
      <c r="C8" s="677"/>
      <c r="D8" s="677"/>
      <c r="E8" s="677"/>
      <c r="F8" s="418"/>
      <c r="G8" s="678" t="s">
        <v>339</v>
      </c>
      <c r="H8" s="677"/>
      <c r="I8" s="677"/>
      <c r="J8" s="677"/>
      <c r="K8" s="418"/>
      <c r="L8" s="678" t="s">
        <v>340</v>
      </c>
      <c r="M8" s="678"/>
      <c r="N8" s="678"/>
      <c r="O8" s="678"/>
    </row>
    <row r="9" spans="1:29" ht="34.5" customHeight="1">
      <c r="A9" s="727"/>
      <c r="B9" s="212">
        <v>2017</v>
      </c>
      <c r="C9" s="212">
        <v>2018</v>
      </c>
      <c r="D9" s="212">
        <v>2019</v>
      </c>
      <c r="E9" s="106" t="s">
        <v>341</v>
      </c>
      <c r="F9" s="419"/>
      <c r="G9" s="212">
        <v>2017</v>
      </c>
      <c r="H9" s="212">
        <v>2018</v>
      </c>
      <c r="I9" s="212">
        <v>2019</v>
      </c>
      <c r="J9" s="106" t="s">
        <v>341</v>
      </c>
      <c r="K9" s="420"/>
      <c r="L9" s="212">
        <v>2017</v>
      </c>
      <c r="M9" s="212">
        <v>2018</v>
      </c>
      <c r="N9" s="212">
        <v>2019</v>
      </c>
      <c r="O9" s="106" t="s">
        <v>341</v>
      </c>
      <c r="P9"/>
      <c r="Q9"/>
      <c r="R9"/>
      <c r="S9"/>
      <c r="T9"/>
      <c r="U9"/>
      <c r="V9"/>
      <c r="W9"/>
      <c r="X9" s="148"/>
      <c r="Y9" s="148"/>
      <c r="Z9" s="148"/>
      <c r="AA9" s="148"/>
      <c r="AB9" s="148"/>
    </row>
    <row r="10" spans="1:29" ht="3" customHeight="1">
      <c r="A10" s="66"/>
      <c r="B10" s="49"/>
      <c r="C10" s="49"/>
      <c r="E10" s="390"/>
      <c r="F10" s="391"/>
      <c r="G10" s="49"/>
      <c r="H10" s="49"/>
      <c r="J10" s="390"/>
      <c r="K10" s="177"/>
      <c r="L10" s="177"/>
      <c r="M10" s="177"/>
      <c r="N10" s="177"/>
      <c r="O10" s="177"/>
      <c r="P10"/>
      <c r="Q10"/>
      <c r="R10"/>
      <c r="S10"/>
      <c r="T10"/>
      <c r="U10"/>
      <c r="V10"/>
      <c r="W10"/>
    </row>
    <row r="11" spans="1:29" s="423" customFormat="1" ht="21" customHeight="1">
      <c r="A11" s="66" t="s">
        <v>342</v>
      </c>
      <c r="B11" s="358">
        <v>99.8</v>
      </c>
      <c r="C11" s="358">
        <v>100.3</v>
      </c>
      <c r="D11" s="358">
        <v>100.5</v>
      </c>
      <c r="E11" s="358">
        <v>0.2</v>
      </c>
      <c r="F11" s="421"/>
      <c r="G11" s="358">
        <v>12.6</v>
      </c>
      <c r="H11" s="358">
        <v>11.3</v>
      </c>
      <c r="I11" s="358">
        <v>12.4</v>
      </c>
      <c r="J11" s="358">
        <v>1.1000000000000001</v>
      </c>
      <c r="K11" s="358"/>
      <c r="L11" s="358">
        <v>4.5999999999999996</v>
      </c>
      <c r="M11" s="358">
        <v>4.7</v>
      </c>
      <c r="N11" s="358">
        <v>4.7</v>
      </c>
      <c r="O11" s="358">
        <v>0</v>
      </c>
      <c r="P11" s="422"/>
      <c r="Q11" s="422"/>
      <c r="R11" s="358"/>
      <c r="S11" s="358"/>
      <c r="T11" s="358"/>
      <c r="U11" s="422"/>
      <c r="V11" s="358"/>
      <c r="W11" s="358"/>
      <c r="X11" s="358"/>
      <c r="Y11" s="358"/>
      <c r="Z11" s="358"/>
      <c r="AA11" s="358"/>
      <c r="AB11" s="358"/>
      <c r="AC11" s="358"/>
    </row>
    <row r="12" spans="1:29" s="423" customFormat="1" ht="15" customHeight="1">
      <c r="A12" s="66" t="s">
        <v>309</v>
      </c>
      <c r="B12" s="358">
        <v>99.9</v>
      </c>
      <c r="C12" s="358">
        <v>100.3</v>
      </c>
      <c r="D12" s="358">
        <v>100.5</v>
      </c>
      <c r="E12" s="358">
        <v>0.2</v>
      </c>
      <c r="F12" s="421"/>
      <c r="G12" s="358">
        <v>13.2</v>
      </c>
      <c r="H12" s="358">
        <v>11.9</v>
      </c>
      <c r="I12" s="358">
        <v>13.1</v>
      </c>
      <c r="J12" s="358">
        <v>1.2</v>
      </c>
      <c r="K12" s="358"/>
      <c r="L12" s="358">
        <v>4.8</v>
      </c>
      <c r="M12" s="358">
        <v>4.8</v>
      </c>
      <c r="N12" s="358">
        <v>4.8</v>
      </c>
      <c r="O12" s="358">
        <v>0</v>
      </c>
      <c r="P12" s="422"/>
      <c r="Q12" s="422"/>
      <c r="R12" s="358"/>
      <c r="S12" s="358"/>
      <c r="T12" s="358"/>
      <c r="U12" s="422"/>
      <c r="V12" s="358"/>
      <c r="W12" s="358"/>
      <c r="X12" s="358"/>
      <c r="Y12" s="358"/>
      <c r="Z12" s="358"/>
      <c r="AA12" s="358"/>
      <c r="AB12" s="358"/>
      <c r="AC12" s="358"/>
    </row>
    <row r="13" spans="1:29" s="426" customFormat="1" ht="13.5" customHeight="1">
      <c r="A13" s="187"/>
      <c r="B13" s="404"/>
      <c r="C13" s="424"/>
      <c r="D13" s="424"/>
      <c r="E13" s="424"/>
      <c r="F13" s="421"/>
      <c r="G13" s="404"/>
      <c r="H13" s="424"/>
      <c r="I13" s="424"/>
      <c r="J13" s="424"/>
      <c r="K13" s="425"/>
      <c r="L13" s="424"/>
      <c r="M13" s="424"/>
      <c r="N13" s="424"/>
      <c r="O13" s="424"/>
      <c r="P13" s="422"/>
      <c r="Q13" s="422"/>
      <c r="R13" s="424"/>
      <c r="S13" s="424"/>
      <c r="T13" s="424"/>
      <c r="U13" s="422"/>
      <c r="V13" s="424"/>
      <c r="W13" s="424"/>
      <c r="X13" s="358"/>
      <c r="Y13" s="358"/>
      <c r="Z13" s="358"/>
      <c r="AA13" s="358"/>
      <c r="AB13" s="424"/>
      <c r="AC13" s="424"/>
    </row>
    <row r="14" spans="1:29" s="430" customFormat="1" ht="10.25" customHeight="1">
      <c r="A14" s="427" t="s">
        <v>343</v>
      </c>
      <c r="B14" s="396">
        <v>100.1</v>
      </c>
      <c r="C14" s="396">
        <v>100.1</v>
      </c>
      <c r="D14" s="396">
        <v>99.7</v>
      </c>
      <c r="E14" s="396">
        <v>-0.4</v>
      </c>
      <c r="F14" s="428"/>
      <c r="G14" s="396">
        <v>26.7</v>
      </c>
      <c r="H14" s="396">
        <v>26.7</v>
      </c>
      <c r="I14" s="396">
        <v>31.9</v>
      </c>
      <c r="J14" s="396">
        <v>5.2</v>
      </c>
      <c r="K14" s="429"/>
      <c r="L14" s="396">
        <v>4.0999999999999996</v>
      </c>
      <c r="M14" s="396">
        <v>4.0999999999999996</v>
      </c>
      <c r="N14" s="396">
        <v>4</v>
      </c>
      <c r="O14" s="396">
        <v>-0.1</v>
      </c>
      <c r="P14" s="422"/>
      <c r="Q14" s="422"/>
      <c r="R14" s="396"/>
      <c r="S14" s="396"/>
      <c r="T14" s="396"/>
      <c r="U14" s="422"/>
      <c r="V14" s="396"/>
      <c r="W14" s="396"/>
      <c r="X14" s="358"/>
      <c r="Y14" s="358"/>
      <c r="Z14" s="358"/>
      <c r="AA14" s="358"/>
      <c r="AB14" s="396"/>
      <c r="AC14" s="396"/>
    </row>
    <row r="15" spans="1:29" s="426" customFormat="1" ht="10.25" customHeight="1">
      <c r="A15" s="187" t="s">
        <v>344</v>
      </c>
      <c r="B15" s="358" t="s">
        <v>286</v>
      </c>
      <c r="C15" s="358" t="s">
        <v>286</v>
      </c>
      <c r="D15" s="358" t="s">
        <v>286</v>
      </c>
      <c r="E15" s="358" t="s">
        <v>286</v>
      </c>
      <c r="F15" s="358"/>
      <c r="G15" s="358" t="s">
        <v>286</v>
      </c>
      <c r="H15" s="358" t="s">
        <v>286</v>
      </c>
      <c r="I15" s="358" t="s">
        <v>286</v>
      </c>
      <c r="J15" s="358" t="s">
        <v>286</v>
      </c>
      <c r="K15" s="358"/>
      <c r="L15" s="358" t="s">
        <v>286</v>
      </c>
      <c r="M15" s="407" t="s">
        <v>286</v>
      </c>
      <c r="N15" s="407" t="s">
        <v>286</v>
      </c>
      <c r="O15" s="407" t="s">
        <v>286</v>
      </c>
      <c r="P15" s="422"/>
      <c r="Q15" s="422"/>
      <c r="R15" s="358"/>
      <c r="S15" s="407"/>
      <c r="T15" s="407"/>
      <c r="U15" s="422"/>
      <c r="V15" s="407"/>
      <c r="W15" s="407"/>
      <c r="X15" s="358"/>
      <c r="Y15" s="358"/>
      <c r="Z15" s="358"/>
      <c r="AA15" s="358"/>
      <c r="AB15" s="358"/>
      <c r="AC15" s="358"/>
    </row>
    <row r="16" spans="1:29" s="426" customFormat="1" ht="10.25" customHeight="1">
      <c r="A16" s="187" t="s">
        <v>275</v>
      </c>
      <c r="B16" s="358">
        <v>99.6</v>
      </c>
      <c r="C16" s="358">
        <v>99.5</v>
      </c>
      <c r="D16" s="358">
        <v>99.1</v>
      </c>
      <c r="E16" s="358">
        <v>-0.4</v>
      </c>
      <c r="F16" s="404"/>
      <c r="G16" s="358">
        <v>31.9</v>
      </c>
      <c r="H16" s="358">
        <v>32.1</v>
      </c>
      <c r="I16" s="358">
        <v>37.700000000000003</v>
      </c>
      <c r="J16" s="358">
        <v>5.6</v>
      </c>
      <c r="K16" s="431"/>
      <c r="L16" s="358">
        <v>3.7</v>
      </c>
      <c r="M16" s="358">
        <v>3.6</v>
      </c>
      <c r="N16" s="358">
        <v>3.4</v>
      </c>
      <c r="O16" s="358">
        <v>-0.2</v>
      </c>
      <c r="P16" s="422"/>
      <c r="Q16" s="422"/>
      <c r="R16" s="358"/>
      <c r="S16" s="358"/>
      <c r="T16" s="358"/>
      <c r="U16" s="422"/>
      <c r="V16" s="358"/>
      <c r="W16" s="358"/>
      <c r="X16" s="358"/>
      <c r="Y16" s="358"/>
      <c r="Z16" s="358"/>
      <c r="AA16" s="358"/>
      <c r="AB16" s="358"/>
      <c r="AC16" s="358"/>
    </row>
    <row r="17" spans="1:29" s="426" customFormat="1" ht="10.25" customHeight="1">
      <c r="A17" s="432" t="s">
        <v>312</v>
      </c>
      <c r="B17" s="399">
        <v>98.7</v>
      </c>
      <c r="C17" s="399">
        <v>98.6</v>
      </c>
      <c r="D17" s="399">
        <v>97.7</v>
      </c>
      <c r="E17" s="399">
        <v>-0.9</v>
      </c>
      <c r="F17" s="401"/>
      <c r="G17" s="400">
        <v>8.3000000000000007</v>
      </c>
      <c r="H17" s="400">
        <v>7.1</v>
      </c>
      <c r="I17" s="400">
        <v>2.1</v>
      </c>
      <c r="J17" s="400">
        <v>-5</v>
      </c>
      <c r="K17" s="425"/>
      <c r="L17" s="400">
        <v>3.8</v>
      </c>
      <c r="M17" s="400">
        <v>3.7</v>
      </c>
      <c r="N17" s="400">
        <v>3.8</v>
      </c>
      <c r="O17" s="400">
        <v>0.1</v>
      </c>
      <c r="P17" s="422"/>
      <c r="Q17" s="422"/>
      <c r="R17" s="400"/>
      <c r="S17" s="400"/>
      <c r="T17" s="400"/>
      <c r="U17" s="422"/>
      <c r="V17" s="400"/>
      <c r="W17" s="400"/>
      <c r="X17" s="358"/>
      <c r="Y17" s="358"/>
      <c r="Z17" s="358"/>
      <c r="AA17" s="358"/>
      <c r="AB17" s="400"/>
      <c r="AC17" s="400"/>
    </row>
    <row r="18" spans="1:29" s="426" customFormat="1" ht="20.149999999999999" customHeight="1">
      <c r="A18" s="432" t="s">
        <v>313</v>
      </c>
      <c r="B18" s="400">
        <v>100.6</v>
      </c>
      <c r="C18" s="400">
        <v>101.8</v>
      </c>
      <c r="D18" s="400">
        <v>100.9</v>
      </c>
      <c r="E18" s="400">
        <v>-0.9</v>
      </c>
      <c r="F18" s="402"/>
      <c r="G18" s="400">
        <v>19.7</v>
      </c>
      <c r="H18" s="400">
        <v>10.9</v>
      </c>
      <c r="I18" s="400">
        <v>15.4</v>
      </c>
      <c r="J18" s="400">
        <v>4.5</v>
      </c>
      <c r="K18" s="425"/>
      <c r="L18" s="400">
        <v>3</v>
      </c>
      <c r="M18" s="400">
        <v>3</v>
      </c>
      <c r="N18" s="400">
        <v>2.6</v>
      </c>
      <c r="O18" s="400">
        <v>-0.4</v>
      </c>
      <c r="P18" s="422"/>
      <c r="Q18" s="422"/>
      <c r="R18" s="400"/>
      <c r="S18" s="400"/>
      <c r="T18" s="400"/>
      <c r="U18" s="422"/>
      <c r="V18" s="400"/>
      <c r="W18" s="400"/>
      <c r="X18" s="358"/>
      <c r="Y18" s="358"/>
      <c r="Z18" s="358"/>
      <c r="AA18" s="358"/>
      <c r="AB18" s="400"/>
      <c r="AC18" s="400"/>
    </row>
    <row r="19" spans="1:29" s="426" customFormat="1" ht="10.25" customHeight="1">
      <c r="A19" s="432" t="s">
        <v>314</v>
      </c>
      <c r="B19" s="400">
        <v>99.7</v>
      </c>
      <c r="C19" s="400">
        <v>99.8</v>
      </c>
      <c r="D19" s="400">
        <v>100.1</v>
      </c>
      <c r="E19" s="400">
        <v>0.3</v>
      </c>
      <c r="F19" s="400"/>
      <c r="G19" s="400">
        <v>9.6</v>
      </c>
      <c r="H19" s="400">
        <v>11.1</v>
      </c>
      <c r="I19" s="400">
        <v>4.8</v>
      </c>
      <c r="J19" s="400">
        <v>-6.3</v>
      </c>
      <c r="K19" s="425"/>
      <c r="L19" s="400">
        <v>3.8</v>
      </c>
      <c r="M19" s="400">
        <v>3.9</v>
      </c>
      <c r="N19" s="400">
        <v>3.8</v>
      </c>
      <c r="O19" s="400">
        <v>-0.1</v>
      </c>
      <c r="P19" s="422"/>
      <c r="Q19" s="422"/>
      <c r="R19" s="400"/>
      <c r="S19" s="400"/>
      <c r="T19" s="400"/>
      <c r="U19" s="422"/>
      <c r="V19" s="400"/>
      <c r="W19" s="400"/>
      <c r="X19" s="358"/>
      <c r="Y19" s="358"/>
      <c r="Z19" s="358"/>
      <c r="AA19" s="358"/>
      <c r="AB19" s="400"/>
      <c r="AC19" s="400"/>
    </row>
    <row r="20" spans="1:29" s="426" customFormat="1" ht="20.149999999999999" customHeight="1">
      <c r="A20" s="432" t="s">
        <v>315</v>
      </c>
      <c r="B20" s="433">
        <v>99.9</v>
      </c>
      <c r="C20" s="433">
        <v>101.1</v>
      </c>
      <c r="D20" s="433">
        <v>100.3</v>
      </c>
      <c r="E20" s="433">
        <v>-0.8</v>
      </c>
      <c r="F20" s="433"/>
      <c r="G20" s="433">
        <v>0</v>
      </c>
      <c r="H20" s="433">
        <v>0</v>
      </c>
      <c r="I20" s="433">
        <v>0</v>
      </c>
      <c r="J20" s="433">
        <v>0</v>
      </c>
      <c r="K20" s="433"/>
      <c r="L20" s="433">
        <v>8.1</v>
      </c>
      <c r="M20" s="433">
        <v>8.6999999999999993</v>
      </c>
      <c r="N20" s="433">
        <v>8.9</v>
      </c>
      <c r="O20" s="433">
        <v>0.2</v>
      </c>
      <c r="P20" s="422"/>
      <c r="Q20" s="422"/>
      <c r="R20" s="433"/>
      <c r="S20" s="433"/>
      <c r="T20" s="433"/>
      <c r="U20" s="422"/>
      <c r="V20" s="433"/>
      <c r="W20" s="433"/>
      <c r="X20" s="358"/>
      <c r="Y20" s="358"/>
      <c r="Z20" s="358"/>
      <c r="AA20" s="358"/>
      <c r="AB20" s="433"/>
      <c r="AC20" s="433"/>
    </row>
    <row r="21" spans="1:29" s="426" customFormat="1" ht="10.25" customHeight="1">
      <c r="A21" s="432" t="s">
        <v>316</v>
      </c>
      <c r="B21" s="400">
        <v>99.3</v>
      </c>
      <c r="C21" s="400">
        <v>98.1</v>
      </c>
      <c r="D21" s="400">
        <v>96.6</v>
      </c>
      <c r="E21" s="400">
        <v>-1.5</v>
      </c>
      <c r="F21" s="402"/>
      <c r="G21" s="400">
        <v>0</v>
      </c>
      <c r="H21" s="433">
        <v>0.2</v>
      </c>
      <c r="I21" s="433">
        <v>0.3</v>
      </c>
      <c r="J21" s="433">
        <v>0.1</v>
      </c>
      <c r="K21" s="425"/>
      <c r="L21" s="400">
        <v>2.8</v>
      </c>
      <c r="M21" s="433">
        <v>2.7</v>
      </c>
      <c r="N21" s="433">
        <v>2.7</v>
      </c>
      <c r="O21" s="433">
        <v>0</v>
      </c>
      <c r="P21" s="422"/>
      <c r="Q21" s="422"/>
      <c r="R21" s="433"/>
      <c r="S21" s="433"/>
      <c r="T21" s="433"/>
      <c r="U21" s="422"/>
      <c r="V21" s="433"/>
      <c r="W21" s="433"/>
      <c r="X21" s="358"/>
      <c r="Y21" s="358"/>
      <c r="Z21" s="358"/>
      <c r="AA21" s="358"/>
      <c r="AB21" s="433"/>
      <c r="AC21" s="433"/>
    </row>
    <row r="22" spans="1:29" s="426" customFormat="1" ht="20.149999999999999" customHeight="1">
      <c r="A22" s="432" t="s">
        <v>317</v>
      </c>
      <c r="B22" s="433">
        <v>98.6</v>
      </c>
      <c r="C22" s="433">
        <v>97.9</v>
      </c>
      <c r="D22" s="433">
        <v>97.9</v>
      </c>
      <c r="E22" s="433">
        <v>0</v>
      </c>
      <c r="F22" s="433"/>
      <c r="G22" s="433">
        <v>0.1</v>
      </c>
      <c r="H22" s="433">
        <v>2.5</v>
      </c>
      <c r="I22" s="433">
        <v>2.9</v>
      </c>
      <c r="J22" s="433">
        <v>0.4</v>
      </c>
      <c r="K22" s="433"/>
      <c r="L22" s="433">
        <v>2.5</v>
      </c>
      <c r="M22" s="433">
        <v>2.2999999999999998</v>
      </c>
      <c r="N22" s="433">
        <v>2.2999999999999998</v>
      </c>
      <c r="O22" s="433">
        <v>0</v>
      </c>
      <c r="P22" s="422"/>
      <c r="Q22" s="422"/>
      <c r="R22" s="433"/>
      <c r="S22" s="433"/>
      <c r="T22" s="433"/>
      <c r="U22" s="422"/>
      <c r="V22" s="433"/>
      <c r="W22" s="433"/>
      <c r="X22" s="358"/>
      <c r="Y22" s="358"/>
      <c r="Z22" s="358"/>
      <c r="AA22" s="358"/>
      <c r="AB22" s="433"/>
      <c r="AC22" s="433"/>
    </row>
    <row r="23" spans="1:29" s="426" customFormat="1" ht="30" customHeight="1">
      <c r="A23" s="432" t="s">
        <v>345</v>
      </c>
      <c r="B23" s="433">
        <v>99.3</v>
      </c>
      <c r="C23" s="433">
        <v>100.4</v>
      </c>
      <c r="D23" s="433">
        <v>98.8</v>
      </c>
      <c r="E23" s="433">
        <v>-1.6</v>
      </c>
      <c r="F23" s="433"/>
      <c r="G23" s="433">
        <v>26.1</v>
      </c>
      <c r="H23" s="433">
        <v>20.2</v>
      </c>
      <c r="I23" s="433">
        <v>15.2</v>
      </c>
      <c r="J23" s="433">
        <v>-5</v>
      </c>
      <c r="K23" s="433"/>
      <c r="L23" s="433">
        <v>3.3</v>
      </c>
      <c r="M23" s="433">
        <v>3</v>
      </c>
      <c r="N23" s="433">
        <v>2.9</v>
      </c>
      <c r="O23" s="433">
        <v>-0.1</v>
      </c>
      <c r="P23" s="422"/>
      <c r="Q23" s="422"/>
      <c r="R23" s="433"/>
      <c r="S23" s="433"/>
      <c r="T23" s="433"/>
      <c r="U23" s="422"/>
      <c r="V23" s="433"/>
      <c r="W23" s="433"/>
      <c r="X23" s="358"/>
      <c r="Y23" s="358"/>
      <c r="Z23" s="358"/>
      <c r="AA23" s="358"/>
      <c r="AB23" s="433"/>
      <c r="AC23" s="433"/>
    </row>
    <row r="24" spans="1:29" s="426" customFormat="1" ht="20.149999999999999" customHeight="1">
      <c r="A24" s="432" t="s">
        <v>319</v>
      </c>
      <c r="B24" s="400">
        <v>99.9</v>
      </c>
      <c r="C24" s="400">
        <v>100</v>
      </c>
      <c r="D24" s="400">
        <v>99.2</v>
      </c>
      <c r="E24" s="400">
        <v>-0.8</v>
      </c>
      <c r="F24" s="400"/>
      <c r="G24" s="400">
        <v>97.2</v>
      </c>
      <c r="H24" s="400">
        <v>94.6</v>
      </c>
      <c r="I24" s="400">
        <v>91.9</v>
      </c>
      <c r="J24" s="400">
        <v>-2.7</v>
      </c>
      <c r="K24" s="400"/>
      <c r="L24" s="400">
        <v>3.8</v>
      </c>
      <c r="M24" s="400">
        <v>3.7</v>
      </c>
      <c r="N24" s="400">
        <v>3.5</v>
      </c>
      <c r="O24" s="400">
        <v>-0.2</v>
      </c>
      <c r="P24" s="422"/>
      <c r="Q24" s="422"/>
      <c r="R24" s="400"/>
      <c r="S24" s="400"/>
      <c r="T24" s="400"/>
      <c r="U24" s="422"/>
      <c r="V24" s="400"/>
      <c r="W24" s="400"/>
      <c r="X24" s="358"/>
      <c r="Y24" s="358"/>
      <c r="Z24" s="358"/>
      <c r="AA24" s="358"/>
      <c r="AB24" s="400"/>
      <c r="AC24" s="400"/>
    </row>
    <row r="25" spans="1:29" s="426" customFormat="1" ht="30" customHeight="1">
      <c r="A25" s="432" t="s">
        <v>346</v>
      </c>
      <c r="B25" s="433">
        <v>100.1</v>
      </c>
      <c r="C25" s="433">
        <v>100.5</v>
      </c>
      <c r="D25" s="433">
        <v>100.1</v>
      </c>
      <c r="E25" s="433">
        <v>-0.4</v>
      </c>
      <c r="F25" s="434"/>
      <c r="G25" s="433">
        <v>11.1</v>
      </c>
      <c r="H25" s="433">
        <v>15.4</v>
      </c>
      <c r="I25" s="433">
        <v>23.2</v>
      </c>
      <c r="J25" s="433">
        <v>7.8</v>
      </c>
      <c r="K25" s="435"/>
      <c r="L25" s="433">
        <v>2.5</v>
      </c>
      <c r="M25" s="433">
        <v>2.5</v>
      </c>
      <c r="N25" s="433">
        <v>2.5</v>
      </c>
      <c r="O25" s="433">
        <v>0</v>
      </c>
      <c r="P25" s="422"/>
      <c r="Q25" s="422"/>
      <c r="R25" s="433"/>
      <c r="S25" s="433"/>
      <c r="T25" s="433"/>
      <c r="U25" s="422"/>
      <c r="V25" s="433"/>
      <c r="W25" s="433"/>
      <c r="X25" s="358"/>
      <c r="Y25" s="358"/>
      <c r="Z25" s="358"/>
      <c r="AA25" s="358"/>
      <c r="AB25" s="433"/>
      <c r="AC25" s="433"/>
    </row>
    <row r="26" spans="1:29" s="426" customFormat="1" ht="20.149999999999999" customHeight="1">
      <c r="A26" s="432" t="s">
        <v>347</v>
      </c>
      <c r="B26" s="433">
        <v>102.8</v>
      </c>
      <c r="C26" s="433">
        <v>100.8</v>
      </c>
      <c r="D26" s="433">
        <v>100.4</v>
      </c>
      <c r="E26" s="433">
        <v>-0.4</v>
      </c>
      <c r="F26" s="434"/>
      <c r="G26" s="433">
        <v>70.3</v>
      </c>
      <c r="H26" s="433">
        <v>71.3</v>
      </c>
      <c r="I26" s="433">
        <v>57.6</v>
      </c>
      <c r="J26" s="433">
        <v>-13.7</v>
      </c>
      <c r="K26" s="435"/>
      <c r="L26" s="433">
        <v>2.7</v>
      </c>
      <c r="M26" s="433">
        <v>2.5</v>
      </c>
      <c r="N26" s="433">
        <v>2.4</v>
      </c>
      <c r="O26" s="433">
        <v>-0.1</v>
      </c>
      <c r="P26" s="422"/>
      <c r="Q26" s="422"/>
      <c r="R26" s="433"/>
      <c r="S26" s="433"/>
      <c r="T26" s="433"/>
      <c r="U26" s="422"/>
      <c r="V26" s="433"/>
      <c r="W26" s="433"/>
      <c r="X26" s="358"/>
      <c r="Y26" s="358"/>
      <c r="Z26" s="358"/>
      <c r="AA26" s="358"/>
      <c r="AB26" s="433"/>
      <c r="AC26" s="433"/>
    </row>
    <row r="27" spans="1:29" s="426" customFormat="1" ht="20.5" customHeight="1">
      <c r="A27" s="432" t="s">
        <v>322</v>
      </c>
      <c r="B27" s="433">
        <v>99.8</v>
      </c>
      <c r="C27" s="433">
        <v>99.6</v>
      </c>
      <c r="D27" s="433">
        <v>99.6</v>
      </c>
      <c r="E27" s="433">
        <v>0</v>
      </c>
      <c r="F27" s="434"/>
      <c r="G27" s="433">
        <v>10</v>
      </c>
      <c r="H27" s="433">
        <v>8.3000000000000007</v>
      </c>
      <c r="I27" s="433">
        <v>10</v>
      </c>
      <c r="J27" s="433">
        <v>1.7</v>
      </c>
      <c r="K27" s="435"/>
      <c r="L27" s="433">
        <v>4.2</v>
      </c>
      <c r="M27" s="433">
        <v>4.0999999999999996</v>
      </c>
      <c r="N27" s="433">
        <v>3.6</v>
      </c>
      <c r="O27" s="433">
        <v>-0.5</v>
      </c>
      <c r="P27" s="422"/>
      <c r="Q27" s="422"/>
      <c r="R27" s="433"/>
      <c r="S27" s="433"/>
      <c r="T27" s="433"/>
      <c r="U27" s="422"/>
      <c r="V27" s="433"/>
      <c r="W27" s="433"/>
      <c r="X27" s="358"/>
      <c r="Y27" s="358"/>
      <c r="Z27" s="358"/>
      <c r="AA27" s="358"/>
      <c r="AB27" s="433"/>
      <c r="AC27" s="433"/>
    </row>
    <row r="28" spans="1:29" s="426" customFormat="1" ht="15.5" customHeight="1">
      <c r="A28" s="432" t="s">
        <v>323</v>
      </c>
      <c r="B28" s="400">
        <v>98.8</v>
      </c>
      <c r="C28" s="433">
        <v>98.1</v>
      </c>
      <c r="D28" s="433">
        <v>98.3</v>
      </c>
      <c r="E28" s="433">
        <v>0.2</v>
      </c>
      <c r="F28" s="402"/>
      <c r="G28" s="400">
        <v>41.2</v>
      </c>
      <c r="H28" s="433">
        <v>47.5</v>
      </c>
      <c r="I28" s="433">
        <v>78.400000000000006</v>
      </c>
      <c r="J28" s="433">
        <v>30.9</v>
      </c>
      <c r="K28" s="425"/>
      <c r="L28" s="400">
        <v>4.2</v>
      </c>
      <c r="M28" s="433">
        <v>4.0999999999999996</v>
      </c>
      <c r="N28" s="433">
        <v>3.9</v>
      </c>
      <c r="O28" s="433">
        <v>-0.2</v>
      </c>
      <c r="P28" s="422"/>
      <c r="Q28" s="422"/>
      <c r="R28" s="433"/>
      <c r="S28" s="433"/>
      <c r="T28" s="433"/>
      <c r="U28" s="422"/>
      <c r="V28" s="433"/>
      <c r="W28" s="433"/>
      <c r="X28" s="358"/>
      <c r="Y28" s="358"/>
      <c r="Z28" s="358"/>
      <c r="AA28" s="358"/>
      <c r="AB28" s="433"/>
      <c r="AC28" s="433"/>
    </row>
    <row r="29" spans="1:29" s="426" customFormat="1" ht="20.149999999999999" customHeight="1">
      <c r="A29" s="432" t="s">
        <v>348</v>
      </c>
      <c r="B29" s="400">
        <v>101.2</v>
      </c>
      <c r="C29" s="400">
        <v>103.3</v>
      </c>
      <c r="D29" s="400">
        <v>102.9</v>
      </c>
      <c r="E29" s="400">
        <v>-0.4</v>
      </c>
      <c r="F29" s="400"/>
      <c r="G29" s="400">
        <v>40.1</v>
      </c>
      <c r="H29" s="400">
        <v>36.299999999999997</v>
      </c>
      <c r="I29" s="400">
        <v>28.6</v>
      </c>
      <c r="J29" s="400">
        <v>-7.7</v>
      </c>
      <c r="K29" s="400"/>
      <c r="L29" s="400">
        <v>4.0999999999999996</v>
      </c>
      <c r="M29" s="400">
        <v>3.7</v>
      </c>
      <c r="N29" s="400">
        <v>3.5</v>
      </c>
      <c r="O29" s="400">
        <v>-0.2</v>
      </c>
      <c r="P29" s="422"/>
      <c r="Q29" s="422"/>
      <c r="R29" s="400"/>
      <c r="S29" s="400"/>
      <c r="T29" s="400"/>
      <c r="U29" s="422"/>
      <c r="V29" s="400"/>
      <c r="W29" s="400"/>
      <c r="X29" s="358"/>
      <c r="Y29" s="358"/>
      <c r="Z29" s="358"/>
      <c r="AA29" s="358"/>
      <c r="AB29" s="400"/>
      <c r="AC29" s="400"/>
    </row>
    <row r="30" spans="1:29" s="426" customFormat="1" ht="20.149999999999999" customHeight="1">
      <c r="A30" s="187" t="s">
        <v>276</v>
      </c>
      <c r="B30" s="436">
        <v>100.8</v>
      </c>
      <c r="C30" s="436">
        <v>101.8</v>
      </c>
      <c r="D30" s="436">
        <v>101.6</v>
      </c>
      <c r="E30" s="436">
        <v>-0.2</v>
      </c>
      <c r="F30" s="436"/>
      <c r="G30" s="436">
        <v>0</v>
      </c>
      <c r="H30" s="436">
        <v>0</v>
      </c>
      <c r="I30" s="436">
        <v>0</v>
      </c>
      <c r="J30" s="436">
        <v>0</v>
      </c>
      <c r="K30" s="436"/>
      <c r="L30" s="436">
        <v>6.9</v>
      </c>
      <c r="M30" s="436">
        <v>7.5</v>
      </c>
      <c r="N30" s="436">
        <v>7.8</v>
      </c>
      <c r="O30" s="436">
        <v>0.3</v>
      </c>
      <c r="P30" s="422"/>
      <c r="Q30" s="422"/>
      <c r="R30" s="436"/>
      <c r="S30" s="436"/>
      <c r="T30" s="436"/>
      <c r="U30" s="422"/>
      <c r="V30" s="436"/>
      <c r="W30" s="436"/>
      <c r="X30" s="358"/>
      <c r="Y30" s="358"/>
      <c r="Z30" s="358"/>
      <c r="AA30" s="358"/>
      <c r="AB30" s="436"/>
      <c r="AC30" s="436"/>
    </row>
    <row r="31" spans="1:29" s="426" customFormat="1" ht="20.149999999999999" customHeight="1">
      <c r="A31" s="187" t="s">
        <v>325</v>
      </c>
      <c r="B31" s="436">
        <v>102.8</v>
      </c>
      <c r="C31" s="436">
        <v>102.5</v>
      </c>
      <c r="D31" s="436">
        <v>102.5</v>
      </c>
      <c r="E31" s="436">
        <v>0</v>
      </c>
      <c r="F31" s="436"/>
      <c r="G31" s="436">
        <v>0</v>
      </c>
      <c r="H31" s="436">
        <v>0.1</v>
      </c>
      <c r="I31" s="436">
        <v>0.6</v>
      </c>
      <c r="J31" s="436">
        <v>0.5</v>
      </c>
      <c r="K31" s="436"/>
      <c r="L31" s="436">
        <v>5.7</v>
      </c>
      <c r="M31" s="436">
        <v>5.6</v>
      </c>
      <c r="N31" s="436">
        <v>5.5</v>
      </c>
      <c r="O31" s="436">
        <v>-0.1</v>
      </c>
      <c r="P31" s="422"/>
      <c r="Q31" s="422"/>
      <c r="R31" s="436"/>
      <c r="S31" s="436"/>
      <c r="T31" s="436"/>
      <c r="U31" s="422"/>
      <c r="V31" s="436"/>
      <c r="W31" s="436"/>
      <c r="X31" s="358"/>
      <c r="Y31" s="358"/>
      <c r="Z31" s="358"/>
      <c r="AA31" s="358"/>
      <c r="AB31" s="436"/>
      <c r="AC31" s="436"/>
    </row>
    <row r="32" spans="1:29" s="426" customFormat="1" ht="10.25" customHeight="1">
      <c r="A32" s="187" t="s">
        <v>59</v>
      </c>
      <c r="B32" s="358">
        <v>103</v>
      </c>
      <c r="C32" s="436">
        <v>103.4</v>
      </c>
      <c r="D32" s="436">
        <v>102.5</v>
      </c>
      <c r="E32" s="436">
        <v>-0.9</v>
      </c>
      <c r="F32" s="358"/>
      <c r="G32" s="358">
        <v>28.8</v>
      </c>
      <c r="H32" s="436">
        <v>24</v>
      </c>
      <c r="I32" s="436">
        <v>41.5</v>
      </c>
      <c r="J32" s="358">
        <v>17.5</v>
      </c>
      <c r="K32" s="358"/>
      <c r="L32" s="358">
        <v>4.7</v>
      </c>
      <c r="M32" s="358">
        <v>4.7</v>
      </c>
      <c r="N32" s="358">
        <v>5</v>
      </c>
      <c r="O32" s="358">
        <v>0.3</v>
      </c>
      <c r="P32" s="422"/>
      <c r="Q32" s="422"/>
      <c r="R32" s="436"/>
      <c r="S32" s="358"/>
      <c r="T32" s="358"/>
      <c r="U32" s="422"/>
      <c r="V32" s="358"/>
      <c r="W32" s="358"/>
      <c r="X32" s="358"/>
      <c r="Y32" s="358"/>
      <c r="Z32" s="358"/>
      <c r="AA32" s="358"/>
      <c r="AB32" s="358"/>
      <c r="AC32" s="358"/>
    </row>
    <row r="33" spans="1:29" s="426" customFormat="1" ht="2.75" customHeight="1">
      <c r="A33" s="187"/>
      <c r="B33" s="404"/>
      <c r="C33" s="424"/>
      <c r="D33" s="424"/>
      <c r="E33" s="424"/>
      <c r="F33" s="437"/>
      <c r="G33" s="404"/>
      <c r="H33" s="424"/>
      <c r="I33" s="424"/>
      <c r="K33" s="425"/>
      <c r="L33" s="424"/>
      <c r="P33" s="422"/>
      <c r="Q33" s="422"/>
      <c r="R33" s="424"/>
      <c r="U33" s="422"/>
      <c r="X33" s="358"/>
      <c r="Y33" s="358"/>
      <c r="Z33" s="358"/>
      <c r="AA33" s="358"/>
      <c r="AB33" s="396"/>
      <c r="AC33" s="396"/>
    </row>
    <row r="34" spans="1:29" s="430" customFormat="1" ht="10.25" customHeight="1">
      <c r="A34" s="187" t="s">
        <v>349</v>
      </c>
      <c r="B34" s="275">
        <v>99.8</v>
      </c>
      <c r="C34" s="275">
        <v>100.3</v>
      </c>
      <c r="D34" s="275">
        <v>100.9</v>
      </c>
      <c r="E34" s="275">
        <v>0.6</v>
      </c>
      <c r="F34" s="404"/>
      <c r="G34" s="275">
        <v>6.4</v>
      </c>
      <c r="H34" s="275">
        <v>4.5</v>
      </c>
      <c r="I34" s="275">
        <v>4</v>
      </c>
      <c r="J34" s="275">
        <v>-0.5</v>
      </c>
      <c r="K34" s="431"/>
      <c r="L34" s="275">
        <v>4.9000000000000004</v>
      </c>
      <c r="M34" s="275">
        <v>4.9000000000000004</v>
      </c>
      <c r="N34" s="275">
        <v>5</v>
      </c>
      <c r="O34" s="275">
        <v>0.1</v>
      </c>
      <c r="P34" s="422"/>
      <c r="Q34" s="422"/>
      <c r="R34" s="275"/>
      <c r="S34" s="275"/>
      <c r="T34" s="275"/>
      <c r="U34" s="422"/>
      <c r="V34" s="275"/>
      <c r="W34" s="275"/>
      <c r="X34" s="358"/>
      <c r="Y34" s="358"/>
      <c r="Z34" s="358"/>
      <c r="AA34" s="358"/>
      <c r="AB34" s="275"/>
      <c r="AC34" s="275"/>
    </row>
    <row r="35" spans="1:29" s="430" customFormat="1" ht="10.25" customHeight="1">
      <c r="A35" s="427" t="s">
        <v>350</v>
      </c>
      <c r="B35" s="286">
        <v>99.8</v>
      </c>
      <c r="C35" s="286">
        <v>100.4</v>
      </c>
      <c r="D35" s="286">
        <v>100.9</v>
      </c>
      <c r="E35" s="286">
        <v>0.5</v>
      </c>
      <c r="F35" s="428"/>
      <c r="G35" s="286">
        <v>6.9</v>
      </c>
      <c r="H35" s="286">
        <v>4.9000000000000004</v>
      </c>
      <c r="I35" s="286">
        <v>4.3</v>
      </c>
      <c r="J35" s="286">
        <v>-0.6</v>
      </c>
      <c r="K35" s="429"/>
      <c r="L35" s="286">
        <v>5.0999999999999996</v>
      </c>
      <c r="M35" s="286">
        <v>5.0999999999999996</v>
      </c>
      <c r="N35" s="286">
        <v>5.2</v>
      </c>
      <c r="O35" s="286">
        <v>0.1</v>
      </c>
      <c r="P35" s="422"/>
      <c r="Q35" s="422"/>
      <c r="R35" s="286"/>
      <c r="S35" s="286"/>
      <c r="T35" s="286"/>
      <c r="U35" s="422"/>
      <c r="V35" s="286"/>
      <c r="W35" s="286"/>
      <c r="X35" s="358"/>
      <c r="Y35" s="358"/>
      <c r="Z35" s="358"/>
      <c r="AA35" s="358"/>
      <c r="AB35" s="286"/>
      <c r="AC35" s="286"/>
    </row>
    <row r="36" spans="1:29" s="426" customFormat="1" ht="20.149999999999999" customHeight="1">
      <c r="A36" s="187" t="s">
        <v>328</v>
      </c>
      <c r="B36" s="438">
        <v>100.1</v>
      </c>
      <c r="C36" s="438">
        <v>100.9</v>
      </c>
      <c r="D36" s="438">
        <v>101</v>
      </c>
      <c r="E36" s="438">
        <v>0.1</v>
      </c>
      <c r="F36" s="438"/>
      <c r="G36" s="438">
        <v>3.2</v>
      </c>
      <c r="H36" s="438">
        <v>2.7</v>
      </c>
      <c r="I36" s="438">
        <v>2.1</v>
      </c>
      <c r="J36" s="438">
        <v>-0.6</v>
      </c>
      <c r="K36" s="435"/>
      <c r="L36" s="438">
        <v>7.3</v>
      </c>
      <c r="M36" s="438">
        <v>7</v>
      </c>
      <c r="N36" s="438">
        <v>6.8</v>
      </c>
      <c r="O36" s="438">
        <v>-0.2</v>
      </c>
      <c r="P36" s="422"/>
      <c r="Q36" s="422"/>
      <c r="R36" s="438"/>
      <c r="S36" s="438"/>
      <c r="T36" s="438"/>
      <c r="U36" s="422"/>
      <c r="V36" s="438"/>
      <c r="W36" s="438"/>
      <c r="X36" s="358"/>
      <c r="Y36" s="358"/>
      <c r="Z36" s="358"/>
      <c r="AA36" s="358"/>
      <c r="AB36" s="438"/>
      <c r="AC36" s="438"/>
    </row>
    <row r="37" spans="1:29" s="426" customFormat="1" ht="10.25" customHeight="1">
      <c r="A37" s="187" t="s">
        <v>329</v>
      </c>
      <c r="B37" s="358">
        <v>100.6</v>
      </c>
      <c r="C37" s="438">
        <v>101.8</v>
      </c>
      <c r="D37" s="438">
        <v>102.9</v>
      </c>
      <c r="E37" s="438">
        <v>1.1000000000000001</v>
      </c>
      <c r="F37" s="358"/>
      <c r="G37" s="358">
        <v>2.5</v>
      </c>
      <c r="H37" s="438">
        <v>1.8</v>
      </c>
      <c r="I37" s="438">
        <v>1.4</v>
      </c>
      <c r="J37" s="358">
        <v>-0.4</v>
      </c>
      <c r="K37" s="425"/>
      <c r="L37" s="358">
        <v>4.7</v>
      </c>
      <c r="M37" s="358">
        <v>4.9000000000000004</v>
      </c>
      <c r="N37" s="358">
        <v>5.3</v>
      </c>
      <c r="O37" s="358">
        <v>0.4</v>
      </c>
      <c r="P37" s="422"/>
      <c r="Q37" s="422"/>
      <c r="R37" s="438"/>
      <c r="S37" s="358"/>
      <c r="T37" s="358"/>
      <c r="U37" s="422"/>
      <c r="V37" s="358"/>
      <c r="W37" s="358"/>
      <c r="X37" s="358"/>
      <c r="Y37" s="358"/>
      <c r="Z37" s="358"/>
      <c r="AA37" s="358"/>
      <c r="AB37" s="358"/>
      <c r="AC37" s="358"/>
    </row>
    <row r="38" spans="1:29" s="426" customFormat="1" ht="10.25" customHeight="1">
      <c r="A38" s="187" t="s">
        <v>282</v>
      </c>
      <c r="B38" s="358">
        <v>96.4</v>
      </c>
      <c r="C38" s="438">
        <v>95.4</v>
      </c>
      <c r="D38" s="438">
        <v>94.7</v>
      </c>
      <c r="E38" s="438">
        <v>-0.7</v>
      </c>
      <c r="F38" s="358"/>
      <c r="G38" s="358">
        <v>1.3</v>
      </c>
      <c r="H38" s="438">
        <v>1.3</v>
      </c>
      <c r="I38" s="438">
        <v>1.1000000000000001</v>
      </c>
      <c r="J38" s="358">
        <v>-0.2</v>
      </c>
      <c r="K38" s="425"/>
      <c r="L38" s="358">
        <v>6.3</v>
      </c>
      <c r="M38" s="358">
        <v>6.3</v>
      </c>
      <c r="N38" s="358">
        <v>6.8</v>
      </c>
      <c r="O38" s="358">
        <v>0.5</v>
      </c>
      <c r="P38" s="422"/>
      <c r="Q38" s="422"/>
      <c r="R38" s="438"/>
      <c r="S38" s="358"/>
      <c r="T38" s="358"/>
      <c r="U38" s="422"/>
      <c r="V38" s="358"/>
      <c r="W38" s="358"/>
      <c r="X38" s="358"/>
      <c r="Y38" s="358"/>
      <c r="Z38" s="358"/>
      <c r="AA38" s="358"/>
      <c r="AB38" s="358"/>
      <c r="AC38" s="358"/>
    </row>
    <row r="39" spans="1:29" s="426" customFormat="1" ht="10.25" customHeight="1">
      <c r="A39" s="187" t="s">
        <v>283</v>
      </c>
      <c r="B39" s="358">
        <v>98.7</v>
      </c>
      <c r="C39" s="438">
        <v>100.4</v>
      </c>
      <c r="D39" s="438">
        <v>99.9</v>
      </c>
      <c r="E39" s="438">
        <v>-0.5</v>
      </c>
      <c r="F39" s="358"/>
      <c r="G39" s="358">
        <v>30</v>
      </c>
      <c r="H39" s="438">
        <v>19.5</v>
      </c>
      <c r="I39" s="438">
        <v>19</v>
      </c>
      <c r="J39" s="358">
        <v>-0.5</v>
      </c>
      <c r="K39" s="425"/>
      <c r="L39" s="358">
        <v>1.2</v>
      </c>
      <c r="M39" s="358">
        <v>1.3</v>
      </c>
      <c r="N39" s="358">
        <v>1.4</v>
      </c>
      <c r="O39" s="358">
        <v>0.1</v>
      </c>
      <c r="P39" s="422"/>
      <c r="Q39" s="422"/>
      <c r="R39" s="438"/>
      <c r="S39" s="358"/>
      <c r="T39" s="358"/>
      <c r="U39" s="422"/>
      <c r="V39" s="358"/>
      <c r="W39" s="358"/>
      <c r="X39" s="358"/>
      <c r="Y39" s="358"/>
      <c r="Z39" s="358"/>
      <c r="AA39" s="358"/>
      <c r="AB39" s="358"/>
      <c r="AC39" s="358"/>
    </row>
    <row r="40" spans="1:29" s="426" customFormat="1" ht="10.25" customHeight="1">
      <c r="A40" s="187" t="s">
        <v>284</v>
      </c>
      <c r="B40" s="358">
        <v>100.2</v>
      </c>
      <c r="C40" s="438">
        <v>100.5</v>
      </c>
      <c r="D40" s="438">
        <v>100.7</v>
      </c>
      <c r="E40" s="438">
        <v>0.2</v>
      </c>
      <c r="F40" s="358"/>
      <c r="G40" s="358">
        <v>6.1</v>
      </c>
      <c r="H40" s="438">
        <v>5.0999999999999996</v>
      </c>
      <c r="I40" s="438">
        <v>4</v>
      </c>
      <c r="J40" s="358">
        <v>-1.1000000000000001</v>
      </c>
      <c r="K40" s="425"/>
      <c r="L40" s="358">
        <v>0.9</v>
      </c>
      <c r="M40" s="358">
        <v>0.8</v>
      </c>
      <c r="N40" s="358">
        <v>0.9</v>
      </c>
      <c r="O40" s="358">
        <v>0.1</v>
      </c>
      <c r="P40" s="422"/>
      <c r="Q40" s="422"/>
      <c r="R40" s="438"/>
      <c r="S40" s="358"/>
      <c r="T40" s="358"/>
      <c r="U40" s="422"/>
      <c r="V40" s="358"/>
      <c r="W40" s="358"/>
      <c r="X40" s="358"/>
      <c r="Y40" s="358"/>
      <c r="Z40" s="358"/>
      <c r="AA40" s="358"/>
      <c r="AB40" s="358"/>
      <c r="AC40" s="358"/>
    </row>
    <row r="41" spans="1:29" s="408" customFormat="1" ht="10.25" customHeight="1">
      <c r="A41" s="406" t="s">
        <v>285</v>
      </c>
      <c r="B41" s="407" t="s">
        <v>286</v>
      </c>
      <c r="C41" s="407" t="s">
        <v>286</v>
      </c>
      <c r="D41" s="407" t="s">
        <v>286</v>
      </c>
      <c r="E41" s="407" t="s">
        <v>286</v>
      </c>
      <c r="F41" s="407"/>
      <c r="G41" s="407" t="s">
        <v>286</v>
      </c>
      <c r="H41" s="407" t="s">
        <v>286</v>
      </c>
      <c r="I41" s="407" t="s">
        <v>286</v>
      </c>
      <c r="J41" s="407" t="s">
        <v>286</v>
      </c>
      <c r="K41" s="407"/>
      <c r="L41" s="407" t="s">
        <v>286</v>
      </c>
      <c r="M41" s="407" t="s">
        <v>286</v>
      </c>
      <c r="N41" s="407" t="s">
        <v>286</v>
      </c>
      <c r="O41" s="407" t="s">
        <v>286</v>
      </c>
      <c r="P41" s="422"/>
      <c r="Q41" s="422"/>
      <c r="R41" s="407"/>
      <c r="S41" s="407"/>
      <c r="T41" s="407"/>
      <c r="U41" s="422"/>
      <c r="V41" s="407"/>
      <c r="W41" s="407"/>
      <c r="X41" s="358"/>
      <c r="Y41" s="358"/>
      <c r="Z41" s="358"/>
      <c r="AA41" s="358"/>
      <c r="AB41" s="407"/>
      <c r="AC41" s="407"/>
    </row>
    <row r="42" spans="1:29" s="408" customFormat="1" ht="10.25" customHeight="1">
      <c r="A42" s="406" t="s">
        <v>287</v>
      </c>
      <c r="B42" s="407">
        <v>95.3</v>
      </c>
      <c r="C42" s="438">
        <v>94.7</v>
      </c>
      <c r="D42" s="438">
        <v>98.4</v>
      </c>
      <c r="E42" s="438">
        <v>3.9</v>
      </c>
      <c r="F42" s="407"/>
      <c r="G42" s="407">
        <v>0.3</v>
      </c>
      <c r="H42" s="438">
        <v>0.5</v>
      </c>
      <c r="I42" s="438">
        <v>0.2</v>
      </c>
      <c r="J42" s="358">
        <v>-0.3</v>
      </c>
      <c r="K42" s="407"/>
      <c r="L42" s="407">
        <v>2.5</v>
      </c>
      <c r="M42" s="358">
        <v>2.4</v>
      </c>
      <c r="N42" s="358">
        <v>2.2999999999999998</v>
      </c>
      <c r="O42" s="358">
        <v>-0.1</v>
      </c>
      <c r="P42" s="422"/>
      <c r="Q42" s="422"/>
      <c r="R42" s="438"/>
      <c r="S42" s="358"/>
      <c r="T42" s="358"/>
      <c r="U42" s="422"/>
      <c r="V42" s="358"/>
      <c r="W42" s="358"/>
      <c r="X42" s="358"/>
      <c r="Y42" s="358"/>
      <c r="Z42" s="358"/>
      <c r="AA42" s="358"/>
      <c r="AB42" s="358"/>
      <c r="AC42" s="358"/>
    </row>
    <row r="43" spans="1:29" s="426" customFormat="1" ht="20.149999999999999" customHeight="1">
      <c r="A43" s="187" t="s">
        <v>288</v>
      </c>
      <c r="B43" s="438">
        <v>101.1</v>
      </c>
      <c r="C43" s="438">
        <v>102</v>
      </c>
      <c r="D43" s="438">
        <v>103.7</v>
      </c>
      <c r="E43" s="438">
        <v>1.7</v>
      </c>
      <c r="F43" s="439"/>
      <c r="G43" s="438">
        <v>10.1</v>
      </c>
      <c r="H43" s="438">
        <v>5.9</v>
      </c>
      <c r="I43" s="438">
        <v>6</v>
      </c>
      <c r="J43" s="438">
        <v>0.1</v>
      </c>
      <c r="K43" s="435"/>
      <c r="L43" s="438">
        <v>11.6</v>
      </c>
      <c r="M43" s="438">
        <v>11.9</v>
      </c>
      <c r="N43" s="438">
        <v>11.9</v>
      </c>
      <c r="O43" s="438">
        <v>0</v>
      </c>
      <c r="P43" s="422"/>
      <c r="Q43" s="422"/>
      <c r="R43" s="438"/>
      <c r="S43" s="438"/>
      <c r="T43" s="438"/>
      <c r="U43" s="422"/>
      <c r="V43" s="438"/>
      <c r="W43" s="438"/>
      <c r="X43" s="358"/>
      <c r="Y43" s="358"/>
      <c r="Z43" s="358"/>
      <c r="AA43" s="358"/>
      <c r="AB43" s="438"/>
      <c r="AC43" s="438"/>
    </row>
    <row r="44" spans="1:29" s="426" customFormat="1" ht="20.149999999999999" customHeight="1">
      <c r="A44" s="427" t="s">
        <v>331</v>
      </c>
      <c r="B44" s="440">
        <v>100.3</v>
      </c>
      <c r="C44" s="440">
        <v>100.3</v>
      </c>
      <c r="D44" s="440">
        <v>100.7</v>
      </c>
      <c r="E44" s="440">
        <v>0.4</v>
      </c>
      <c r="F44" s="441"/>
      <c r="G44" s="440">
        <v>1.4</v>
      </c>
      <c r="H44" s="440">
        <v>0.6</v>
      </c>
      <c r="I44" s="440">
        <v>0.5</v>
      </c>
      <c r="J44" s="440">
        <v>-0.1</v>
      </c>
      <c r="K44" s="442"/>
      <c r="L44" s="440">
        <v>2.6</v>
      </c>
      <c r="M44" s="440">
        <v>2.6</v>
      </c>
      <c r="N44" s="440">
        <v>2.6</v>
      </c>
      <c r="O44" s="440">
        <v>0</v>
      </c>
      <c r="P44" s="422"/>
      <c r="Q44" s="422"/>
      <c r="R44" s="440"/>
      <c r="S44" s="440"/>
      <c r="T44" s="440"/>
      <c r="U44" s="422"/>
      <c r="V44" s="440"/>
      <c r="W44" s="440"/>
      <c r="X44" s="358"/>
      <c r="Y44" s="358"/>
      <c r="Z44" s="358"/>
      <c r="AA44" s="358"/>
      <c r="AB44" s="440"/>
      <c r="AC44" s="440"/>
    </row>
    <row r="45" spans="1:29" s="426" customFormat="1" ht="10.25" customHeight="1">
      <c r="A45" s="187" t="s">
        <v>332</v>
      </c>
      <c r="B45" s="358">
        <v>101.2</v>
      </c>
      <c r="C45" s="438">
        <v>101.6</v>
      </c>
      <c r="D45" s="438">
        <v>101.8</v>
      </c>
      <c r="E45" s="438">
        <v>0.2</v>
      </c>
      <c r="F45" s="358"/>
      <c r="G45" s="358">
        <v>1.1000000000000001</v>
      </c>
      <c r="H45" s="358">
        <v>0.4</v>
      </c>
      <c r="I45" s="358">
        <v>0.5</v>
      </c>
      <c r="J45" s="358">
        <v>0.1</v>
      </c>
      <c r="K45" s="425"/>
      <c r="L45" s="358">
        <v>2.7</v>
      </c>
      <c r="M45" s="358">
        <v>2.7</v>
      </c>
      <c r="N45" s="358">
        <v>2.7</v>
      </c>
      <c r="O45" s="358">
        <v>0</v>
      </c>
      <c r="P45" s="422"/>
      <c r="Q45" s="422"/>
      <c r="R45" s="358"/>
      <c r="S45" s="358"/>
      <c r="T45" s="358"/>
      <c r="U45" s="422"/>
      <c r="V45" s="358"/>
      <c r="W45" s="358"/>
      <c r="X45" s="358"/>
      <c r="Y45" s="358"/>
      <c r="Z45" s="358"/>
      <c r="AA45" s="358"/>
      <c r="AB45" s="358"/>
      <c r="AC45" s="358"/>
    </row>
    <row r="46" spans="1:29" s="426" customFormat="1" ht="10.25" customHeight="1">
      <c r="A46" s="66" t="s">
        <v>295</v>
      </c>
      <c r="B46" s="358">
        <v>93.2</v>
      </c>
      <c r="C46" s="438">
        <v>90</v>
      </c>
      <c r="D46" s="438">
        <v>91.9</v>
      </c>
      <c r="E46" s="438">
        <v>2.1</v>
      </c>
      <c r="F46" s="358"/>
      <c r="G46" s="358">
        <v>0</v>
      </c>
      <c r="H46" s="358">
        <v>0</v>
      </c>
      <c r="I46" s="358">
        <v>0</v>
      </c>
      <c r="J46" s="358">
        <v>0</v>
      </c>
      <c r="K46" s="425"/>
      <c r="L46" s="358">
        <v>1.5</v>
      </c>
      <c r="M46" s="358">
        <v>1.6</v>
      </c>
      <c r="N46" s="358">
        <v>1.4</v>
      </c>
      <c r="O46" s="358">
        <v>-0.2</v>
      </c>
      <c r="P46" s="422"/>
      <c r="Q46" s="422"/>
      <c r="R46" s="358"/>
      <c r="S46" s="358"/>
      <c r="T46" s="358"/>
      <c r="U46" s="422"/>
      <c r="V46" s="358"/>
      <c r="W46" s="358"/>
      <c r="X46" s="358"/>
      <c r="Y46" s="358"/>
      <c r="Z46" s="358"/>
      <c r="AA46" s="358"/>
      <c r="AB46" s="358"/>
      <c r="AC46" s="358"/>
    </row>
    <row r="47" spans="1:29" s="426" customFormat="1" ht="10.25" customHeight="1">
      <c r="A47" s="145" t="s">
        <v>296</v>
      </c>
      <c r="B47" s="358">
        <v>98.7</v>
      </c>
      <c r="C47" s="438">
        <v>99.7</v>
      </c>
      <c r="D47" s="438">
        <v>100.4</v>
      </c>
      <c r="E47" s="438">
        <v>0.7</v>
      </c>
      <c r="F47" s="358"/>
      <c r="G47" s="358">
        <v>10</v>
      </c>
      <c r="H47" s="358">
        <v>6.9</v>
      </c>
      <c r="I47" s="358">
        <v>0.8</v>
      </c>
      <c r="J47" s="358">
        <v>-6.1</v>
      </c>
      <c r="K47" s="358"/>
      <c r="L47" s="358">
        <v>2.2000000000000002</v>
      </c>
      <c r="M47" s="358">
        <v>2.4</v>
      </c>
      <c r="N47" s="358">
        <v>2.6</v>
      </c>
      <c r="O47" s="358">
        <v>0.2</v>
      </c>
      <c r="P47" s="422"/>
      <c r="Q47" s="422"/>
      <c r="R47" s="358"/>
      <c r="S47" s="358"/>
      <c r="T47" s="358"/>
      <c r="U47" s="422"/>
      <c r="V47" s="358"/>
      <c r="W47" s="358"/>
      <c r="X47" s="358"/>
      <c r="Y47" s="358"/>
      <c r="Z47" s="358"/>
      <c r="AA47" s="358"/>
      <c r="AB47" s="358"/>
      <c r="AC47" s="358"/>
    </row>
    <row r="48" spans="1:29" s="447" customFormat="1" ht="3" customHeight="1">
      <c r="A48" s="443"/>
      <c r="B48" s="444"/>
      <c r="C48" s="444"/>
      <c r="D48" s="444"/>
      <c r="E48" s="445"/>
      <c r="F48" s="445"/>
      <c r="G48" s="444"/>
      <c r="H48" s="444"/>
      <c r="I48" s="444"/>
      <c r="J48" s="445"/>
      <c r="K48" s="446"/>
      <c r="L48" s="446"/>
      <c r="M48" s="446"/>
      <c r="N48" s="446"/>
      <c r="O48" s="446"/>
      <c r="P48" s="187"/>
      <c r="Q48" s="187"/>
      <c r="R48" s="187"/>
      <c r="S48" s="187"/>
      <c r="T48" s="187"/>
      <c r="U48" s="187"/>
      <c r="V48" s="187"/>
      <c r="W48" s="187"/>
      <c r="X48" s="358"/>
      <c r="Y48" s="358"/>
      <c r="Z48" s="358"/>
      <c r="AA48" s="358"/>
      <c r="AB48" s="358"/>
      <c r="AC48" s="358"/>
    </row>
    <row r="49" spans="1:29" ht="3" customHeight="1">
      <c r="A49" s="84"/>
      <c r="B49" s="448"/>
      <c r="C49" s="449"/>
      <c r="D49" s="449"/>
      <c r="E49" s="448"/>
      <c r="F49" s="448"/>
      <c r="G49" s="448"/>
      <c r="H49" s="448"/>
      <c r="I49" s="448"/>
      <c r="J49" s="449"/>
      <c r="P49" s="426"/>
      <c r="Q49" s="426"/>
      <c r="R49" s="426"/>
      <c r="S49" s="426"/>
      <c r="T49" s="426"/>
      <c r="U49" s="426"/>
      <c r="V49" s="426"/>
      <c r="W49" s="426"/>
      <c r="X49" s="358"/>
      <c r="Y49" s="358"/>
      <c r="Z49" s="358"/>
      <c r="AA49" s="358"/>
      <c r="AB49" s="358"/>
      <c r="AC49" s="358"/>
    </row>
    <row r="50" spans="1:29" s="451" customFormat="1" ht="10.25" customHeight="1">
      <c r="A50" s="216" t="s">
        <v>333</v>
      </c>
      <c r="B50" s="450"/>
      <c r="C50" s="450"/>
      <c r="D50" s="450"/>
      <c r="E50" s="405"/>
      <c r="F50" s="405"/>
      <c r="G50" s="450"/>
      <c r="H50" s="450"/>
      <c r="I50" s="450"/>
      <c r="J50" s="405"/>
      <c r="P50" s="426"/>
      <c r="Q50" s="452"/>
      <c r="R50" s="452"/>
      <c r="S50" s="438"/>
      <c r="T50" s="438"/>
      <c r="U50" s="358"/>
      <c r="V50" s="358"/>
      <c r="W50" s="358"/>
      <c r="X50" s="424"/>
      <c r="Y50" s="424"/>
      <c r="Z50" s="424"/>
      <c r="AA50" s="424"/>
      <c r="AB50" s="424"/>
      <c r="AC50" s="424"/>
    </row>
    <row r="51" spans="1:29" ht="10.25" customHeight="1">
      <c r="A51" s="216" t="s">
        <v>351</v>
      </c>
      <c r="B51" s="450"/>
      <c r="C51" s="450"/>
      <c r="D51" s="450"/>
      <c r="E51" s="405"/>
      <c r="F51" s="405"/>
      <c r="G51" s="450"/>
      <c r="H51" s="450"/>
      <c r="I51" s="450"/>
      <c r="J51" s="405"/>
      <c r="P51" s="447"/>
      <c r="Q51" s="358"/>
      <c r="R51" s="358"/>
      <c r="S51" s="358"/>
      <c r="T51" s="358"/>
      <c r="U51" s="358"/>
      <c r="V51" s="358"/>
      <c r="W51" s="358"/>
      <c r="X51" s="396"/>
      <c r="Y51" s="396"/>
      <c r="Z51" s="396"/>
      <c r="AA51" s="396"/>
      <c r="AB51" s="396"/>
      <c r="AC51" s="396"/>
    </row>
    <row r="52" spans="1:29" ht="10.25" customHeight="1">
      <c r="A52" s="216" t="s">
        <v>352</v>
      </c>
      <c r="B52" s="450"/>
      <c r="C52" s="450"/>
      <c r="D52" s="450"/>
      <c r="E52" s="405"/>
      <c r="F52" s="405"/>
      <c r="G52" s="450"/>
      <c r="H52" s="450"/>
      <c r="I52" s="450"/>
      <c r="J52" s="405"/>
      <c r="Q52" s="358"/>
      <c r="R52" s="358"/>
      <c r="S52" s="358"/>
      <c r="T52" s="358"/>
      <c r="U52" s="358"/>
      <c r="V52" s="358"/>
      <c r="W52" s="358"/>
      <c r="X52" s="358"/>
      <c r="Y52" s="358"/>
      <c r="Z52" s="358"/>
      <c r="AA52" s="358"/>
      <c r="AB52" s="358"/>
      <c r="AC52" s="358"/>
    </row>
    <row r="53" spans="1:29" ht="30" customHeight="1">
      <c r="A53" s="724" t="s">
        <v>353</v>
      </c>
      <c r="B53" s="724"/>
      <c r="C53" s="724"/>
      <c r="D53" s="724"/>
      <c r="E53" s="724"/>
      <c r="F53" s="724"/>
      <c r="G53" s="724"/>
      <c r="H53" s="724"/>
      <c r="I53" s="724"/>
      <c r="J53" s="724"/>
      <c r="K53" s="724"/>
      <c r="L53" s="724"/>
      <c r="M53" s="724"/>
      <c r="N53" s="724"/>
      <c r="O53" s="724"/>
      <c r="P53" s="451"/>
      <c r="Q53" s="358"/>
      <c r="R53" s="358"/>
      <c r="S53" s="358"/>
      <c r="T53" s="358"/>
      <c r="U53" s="424"/>
      <c r="V53" s="424"/>
      <c r="W53" s="424"/>
      <c r="X53" s="358"/>
      <c r="Y53" s="358"/>
      <c r="Z53" s="358"/>
      <c r="AA53" s="358"/>
      <c r="AB53" s="358"/>
      <c r="AC53" s="358"/>
    </row>
    <row r="54" spans="1:29" s="375" customFormat="1" ht="10.25" customHeight="1">
      <c r="A54" s="154" t="s">
        <v>354</v>
      </c>
      <c r="P54" s="168"/>
      <c r="Q54" s="358"/>
      <c r="R54" s="358"/>
      <c r="S54" s="358"/>
      <c r="T54" s="358"/>
      <c r="U54" s="396"/>
      <c r="V54" s="396"/>
      <c r="W54" s="396"/>
      <c r="X54" s="400"/>
      <c r="Y54" s="400"/>
      <c r="Z54" s="400"/>
      <c r="AA54" s="400"/>
      <c r="AB54" s="400"/>
      <c r="AC54" s="400"/>
    </row>
    <row r="55" spans="1:29">
      <c r="A55" s="154" t="s">
        <v>355</v>
      </c>
      <c r="Q55" s="358"/>
      <c r="R55" s="358"/>
      <c r="S55" s="358"/>
      <c r="T55" s="358"/>
      <c r="U55" s="358"/>
      <c r="V55" s="358"/>
      <c r="W55" s="358"/>
      <c r="X55" s="400"/>
      <c r="Y55" s="400"/>
      <c r="Z55" s="400"/>
      <c r="AA55" s="400"/>
      <c r="AB55" s="400"/>
      <c r="AC55" s="400"/>
    </row>
    <row r="56" spans="1:29">
      <c r="Q56" s="424"/>
      <c r="R56" s="424"/>
      <c r="S56" s="424"/>
      <c r="T56" s="424"/>
      <c r="U56" s="358"/>
      <c r="V56" s="358"/>
      <c r="W56" s="358"/>
    </row>
    <row r="57" spans="1:29">
      <c r="P57" s="375"/>
      <c r="Q57" s="396"/>
      <c r="R57" s="396"/>
      <c r="S57" s="396"/>
      <c r="T57" s="396"/>
      <c r="U57" s="400"/>
      <c r="V57" s="400"/>
      <c r="W57" s="400"/>
    </row>
    <row r="58" spans="1:29">
      <c r="Q58" s="358"/>
      <c r="R58" s="358"/>
      <c r="S58" s="358"/>
      <c r="T58" s="358"/>
      <c r="U58" s="400"/>
      <c r="V58" s="400"/>
      <c r="W58" s="400"/>
    </row>
    <row r="59" spans="1:29">
      <c r="Q59" s="358"/>
      <c r="R59" s="358"/>
      <c r="S59" s="358"/>
      <c r="T59" s="358"/>
    </row>
    <row r="60" spans="1:29">
      <c r="Q60" s="400"/>
      <c r="R60" s="400"/>
      <c r="S60" s="400"/>
      <c r="T60" s="400"/>
    </row>
    <row r="61" spans="1:29">
      <c r="Q61" s="400"/>
      <c r="R61" s="400"/>
      <c r="S61" s="400"/>
      <c r="T61" s="400"/>
    </row>
  </sheetData>
  <mergeCells count="6">
    <mergeCell ref="A53:O53"/>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zoomScaleNormal="100" zoomScaleSheetLayoutView="165" workbookViewId="0">
      <selection activeCell="A4" sqref="A4"/>
    </sheetView>
  </sheetViews>
  <sheetFormatPr defaultColWidth="9.36328125" defaultRowHeight="12.5"/>
  <cols>
    <col min="1" max="1" width="35.6328125" style="375" customWidth="1"/>
    <col min="2" max="3" width="5.36328125" style="392" customWidth="1"/>
    <col min="4" max="4" width="5.36328125" style="375" customWidth="1"/>
    <col min="5" max="5" width="0.6328125" style="168" customWidth="1"/>
    <col min="6" max="7" width="5.36328125" style="392" customWidth="1"/>
    <col min="8" max="8" width="5.36328125" style="375" customWidth="1"/>
    <col min="9" max="9" width="0.54296875" style="168" customWidth="1"/>
    <col min="10" max="12" width="5.36328125" style="375" customWidth="1"/>
    <col min="13" max="16384" width="9.36328125" style="375"/>
  </cols>
  <sheetData>
    <row r="1" spans="1:31" s="379" customFormat="1" ht="12" customHeight="1">
      <c r="B1" s="49"/>
      <c r="C1" s="49"/>
      <c r="F1" s="49"/>
      <c r="G1" s="49"/>
    </row>
    <row r="2" spans="1:31" s="379" customFormat="1" ht="12" customHeight="1">
      <c r="B2" s="49"/>
      <c r="C2" s="49"/>
      <c r="F2" s="49"/>
      <c r="G2" s="49"/>
    </row>
    <row r="3" spans="1:31" ht="25.4" customHeight="1">
      <c r="A3" s="380"/>
    </row>
    <row r="4" spans="1:31" s="148" customFormat="1" ht="12" customHeight="1">
      <c r="A4" s="381" t="s">
        <v>107</v>
      </c>
      <c r="B4" s="382"/>
      <c r="C4" s="382"/>
      <c r="D4" s="382"/>
      <c r="F4" s="382"/>
      <c r="G4" s="382"/>
      <c r="H4" s="382"/>
    </row>
    <row r="5" spans="1:31" s="216" customFormat="1" ht="24" customHeight="1">
      <c r="A5" s="723" t="s">
        <v>108</v>
      </c>
      <c r="B5" s="723"/>
      <c r="C5" s="723"/>
      <c r="D5" s="723"/>
      <c r="E5" s="723"/>
      <c r="F5" s="723"/>
      <c r="G5" s="723"/>
      <c r="H5" s="723"/>
      <c r="I5" s="723"/>
      <c r="J5" s="723"/>
      <c r="K5" s="723"/>
      <c r="L5" s="723"/>
    </row>
    <row r="6" spans="1:31" s="148" customFormat="1" ht="12" customHeight="1">
      <c r="A6" s="383" t="s">
        <v>104</v>
      </c>
      <c r="B6" s="382"/>
      <c r="C6" s="382"/>
      <c r="D6" s="382"/>
      <c r="F6" s="382"/>
      <c r="G6" s="382"/>
      <c r="H6" s="382"/>
    </row>
    <row r="7" spans="1:31" ht="6" customHeight="1">
      <c r="A7" s="384"/>
      <c r="B7" s="453"/>
      <c r="C7" s="453"/>
      <c r="D7" s="454"/>
      <c r="E7" s="235"/>
      <c r="F7" s="453"/>
      <c r="G7" s="453"/>
      <c r="H7" s="454"/>
    </row>
    <row r="8" spans="1:31" s="216" customFormat="1" ht="30" customHeight="1">
      <c r="A8" s="726" t="s">
        <v>304</v>
      </c>
      <c r="B8" s="652" t="s">
        <v>356</v>
      </c>
      <c r="C8" s="652"/>
      <c r="D8" s="652"/>
      <c r="E8" s="455"/>
      <c r="F8" s="678" t="s">
        <v>357</v>
      </c>
      <c r="G8" s="678"/>
      <c r="H8" s="678"/>
      <c r="I8" s="455"/>
      <c r="J8" s="678" t="s">
        <v>358</v>
      </c>
      <c r="K8" s="678"/>
      <c r="L8" s="678"/>
    </row>
    <row r="9" spans="1:31" s="168" customFormat="1" ht="12" customHeight="1">
      <c r="A9" s="727"/>
      <c r="B9" s="311">
        <v>2017</v>
      </c>
      <c r="C9" s="311">
        <v>2018</v>
      </c>
      <c r="D9" s="311">
        <v>2019</v>
      </c>
      <c r="E9" s="311"/>
      <c r="F9" s="311">
        <v>2017</v>
      </c>
      <c r="G9" s="311">
        <v>2018</v>
      </c>
      <c r="H9" s="311">
        <v>2019</v>
      </c>
      <c r="I9" s="311"/>
      <c r="J9" s="311">
        <v>2017</v>
      </c>
      <c r="K9" s="311">
        <v>2018</v>
      </c>
      <c r="L9" s="311">
        <v>2019</v>
      </c>
      <c r="M9" s="389"/>
      <c r="N9" s="389"/>
      <c r="O9" s="389"/>
      <c r="P9" s="389"/>
      <c r="Q9" s="389"/>
      <c r="R9" s="389"/>
      <c r="S9" s="389"/>
      <c r="T9" s="389"/>
      <c r="U9" s="389"/>
      <c r="V9" s="389"/>
    </row>
    <row r="10" spans="1:31" ht="3" customHeight="1">
      <c r="A10" s="456"/>
      <c r="C10" s="102"/>
      <c r="D10" s="392"/>
      <c r="E10" s="153"/>
      <c r="F10" s="453"/>
      <c r="H10" s="102"/>
      <c r="I10" s="152"/>
      <c r="J10" s="392"/>
      <c r="K10" s="392"/>
      <c r="L10" s="392"/>
      <c r="M10" s="389"/>
      <c r="N10" s="389"/>
      <c r="O10" s="389"/>
      <c r="P10" s="389"/>
      <c r="Q10" s="389"/>
      <c r="R10" s="389"/>
      <c r="S10" s="389"/>
      <c r="T10" s="389"/>
      <c r="U10" s="389"/>
      <c r="V10" s="389"/>
    </row>
    <row r="11" spans="1:31" s="458" customFormat="1" ht="10.25" customHeight="1">
      <c r="A11" s="53" t="s">
        <v>342</v>
      </c>
      <c r="B11" s="358">
        <v>23.1</v>
      </c>
      <c r="C11" s="358">
        <v>23.3</v>
      </c>
      <c r="D11" s="358">
        <v>23.4</v>
      </c>
      <c r="E11" s="421"/>
      <c r="F11" s="358">
        <v>15.8</v>
      </c>
      <c r="G11" s="358">
        <v>15.6</v>
      </c>
      <c r="H11" s="358">
        <v>16.3</v>
      </c>
      <c r="I11" s="404"/>
      <c r="J11" s="358">
        <v>15</v>
      </c>
      <c r="K11" s="358">
        <v>15.7</v>
      </c>
      <c r="L11" s="358">
        <v>16.100000000000001</v>
      </c>
      <c r="M11" s="389"/>
      <c r="N11" s="358"/>
      <c r="O11" s="358"/>
      <c r="P11" s="358"/>
      <c r="Q11" s="358"/>
      <c r="R11" s="358"/>
      <c r="S11" s="358"/>
      <c r="T11" s="358"/>
      <c r="U11" s="358"/>
      <c r="V11" s="358"/>
      <c r="W11" s="457"/>
      <c r="X11" s="457"/>
      <c r="Y11" s="457"/>
      <c r="Z11" s="457"/>
      <c r="AA11" s="457"/>
      <c r="AB11" s="457"/>
      <c r="AC11" s="457"/>
      <c r="AD11" s="457"/>
      <c r="AE11" s="457"/>
    </row>
    <row r="12" spans="1:31" s="458" customFormat="1" ht="10.25" customHeight="1">
      <c r="A12" s="53" t="s">
        <v>309</v>
      </c>
      <c r="B12" s="358">
        <v>21.8</v>
      </c>
      <c r="C12" s="358">
        <v>21.9</v>
      </c>
      <c r="D12" s="358">
        <v>22</v>
      </c>
      <c r="E12" s="421"/>
      <c r="F12" s="358">
        <v>15.3</v>
      </c>
      <c r="G12" s="358">
        <v>15</v>
      </c>
      <c r="H12" s="358">
        <v>15.5</v>
      </c>
      <c r="I12" s="404"/>
      <c r="J12" s="358">
        <v>14.4</v>
      </c>
      <c r="K12" s="358">
        <v>15.2</v>
      </c>
      <c r="L12" s="358">
        <v>15.4</v>
      </c>
      <c r="M12" s="389"/>
      <c r="N12" s="358"/>
      <c r="O12" s="358"/>
      <c r="P12" s="358"/>
      <c r="Q12" s="358"/>
      <c r="R12" s="358"/>
      <c r="S12" s="358"/>
      <c r="T12" s="358"/>
      <c r="U12" s="358"/>
      <c r="V12" s="358"/>
      <c r="W12" s="457"/>
      <c r="X12" s="457"/>
      <c r="Y12" s="457"/>
      <c r="Z12" s="457"/>
      <c r="AA12" s="457"/>
    </row>
    <row r="13" spans="1:31" s="460" customFormat="1" ht="3" customHeight="1">
      <c r="A13" s="187"/>
      <c r="B13" s="459"/>
      <c r="C13" s="459"/>
      <c r="D13" s="459"/>
      <c r="E13" s="421"/>
      <c r="F13" s="459"/>
      <c r="G13" s="459"/>
      <c r="H13" s="459"/>
      <c r="I13" s="428"/>
      <c r="J13" s="459"/>
      <c r="K13" s="459"/>
      <c r="L13" s="459"/>
      <c r="M13" s="389"/>
      <c r="N13" s="459"/>
      <c r="O13" s="459"/>
      <c r="P13" s="459"/>
      <c r="Q13" s="459"/>
      <c r="R13" s="459"/>
      <c r="S13" s="459"/>
      <c r="T13" s="459"/>
      <c r="U13" s="459"/>
      <c r="V13" s="459"/>
      <c r="W13" s="457"/>
      <c r="X13" s="457"/>
      <c r="Y13" s="457"/>
      <c r="Z13" s="457"/>
      <c r="AA13" s="457"/>
    </row>
    <row r="14" spans="1:31" s="461" customFormat="1" ht="10.25" customHeight="1">
      <c r="A14" s="427" t="s">
        <v>343</v>
      </c>
      <c r="B14" s="396">
        <v>3.7</v>
      </c>
      <c r="C14" s="396">
        <v>3.8</v>
      </c>
      <c r="D14" s="396">
        <v>4</v>
      </c>
      <c r="E14" s="428"/>
      <c r="F14" s="396">
        <v>10.8</v>
      </c>
      <c r="G14" s="396">
        <v>10.9</v>
      </c>
      <c r="H14" s="396">
        <v>10.7</v>
      </c>
      <c r="I14" s="428"/>
      <c r="J14" s="396">
        <v>10.199999999999999</v>
      </c>
      <c r="K14" s="396">
        <v>10.199999999999999</v>
      </c>
      <c r="L14" s="396">
        <v>11.5</v>
      </c>
      <c r="M14" s="389"/>
      <c r="N14" s="396"/>
      <c r="O14" s="396"/>
      <c r="P14" s="396"/>
      <c r="Q14" s="396"/>
      <c r="R14" s="396"/>
      <c r="S14" s="396"/>
      <c r="T14" s="396"/>
      <c r="U14" s="396"/>
      <c r="V14" s="396"/>
      <c r="W14" s="457"/>
      <c r="X14" s="457"/>
      <c r="Y14" s="457"/>
      <c r="Z14" s="457"/>
      <c r="AA14" s="457"/>
    </row>
    <row r="15" spans="1:31" s="460" customFormat="1" ht="10.25" customHeight="1">
      <c r="A15" s="187" t="s">
        <v>344</v>
      </c>
      <c r="B15" s="358" t="s">
        <v>286</v>
      </c>
      <c r="C15" s="358" t="s">
        <v>286</v>
      </c>
      <c r="D15" s="358" t="s">
        <v>286</v>
      </c>
      <c r="E15" s="358"/>
      <c r="F15" s="358" t="s">
        <v>286</v>
      </c>
      <c r="G15" s="358" t="s">
        <v>286</v>
      </c>
      <c r="H15" s="358" t="s">
        <v>286</v>
      </c>
      <c r="I15" s="358"/>
      <c r="J15" s="358" t="s">
        <v>286</v>
      </c>
      <c r="K15" s="358" t="s">
        <v>286</v>
      </c>
      <c r="L15" s="358" t="s">
        <v>286</v>
      </c>
      <c r="M15" s="389"/>
      <c r="N15" s="358"/>
      <c r="O15" s="358"/>
      <c r="P15" s="358"/>
      <c r="Q15" s="358"/>
      <c r="R15" s="358"/>
      <c r="S15" s="358"/>
      <c r="T15" s="358"/>
      <c r="U15" s="358"/>
      <c r="V15" s="358"/>
      <c r="W15" s="358"/>
      <c r="X15" s="457"/>
      <c r="Y15" s="457"/>
      <c r="Z15" s="457"/>
      <c r="AA15" s="457"/>
    </row>
    <row r="16" spans="1:31" s="460" customFormat="1" ht="10.25" customHeight="1">
      <c r="A16" s="187" t="s">
        <v>275</v>
      </c>
      <c r="B16" s="358">
        <v>3.8</v>
      </c>
      <c r="C16" s="358">
        <v>3.9</v>
      </c>
      <c r="D16" s="358">
        <v>4.0999999999999996</v>
      </c>
      <c r="E16" s="358"/>
      <c r="F16" s="358">
        <v>11.2</v>
      </c>
      <c r="G16" s="358">
        <v>11.1</v>
      </c>
      <c r="H16" s="358">
        <v>11</v>
      </c>
      <c r="I16" s="358"/>
      <c r="J16" s="358">
        <v>10.3</v>
      </c>
      <c r="K16" s="358">
        <v>10.199999999999999</v>
      </c>
      <c r="L16" s="358">
        <v>11.9</v>
      </c>
      <c r="M16" s="389"/>
      <c r="N16" s="358"/>
      <c r="O16" s="358"/>
      <c r="P16" s="358"/>
      <c r="Q16" s="358"/>
      <c r="R16" s="358"/>
      <c r="S16" s="358"/>
      <c r="T16" s="358"/>
      <c r="U16" s="358"/>
      <c r="V16" s="358"/>
      <c r="W16" s="457"/>
      <c r="X16" s="457"/>
      <c r="Y16" s="457"/>
      <c r="Z16" s="457"/>
      <c r="AA16" s="457"/>
    </row>
    <row r="17" spans="1:27" s="460" customFormat="1" ht="10.25" customHeight="1">
      <c r="A17" s="432" t="s">
        <v>312</v>
      </c>
      <c r="B17" s="399">
        <v>6.2</v>
      </c>
      <c r="C17" s="399">
        <v>6.2</v>
      </c>
      <c r="D17" s="400">
        <v>6.4</v>
      </c>
      <c r="E17" s="399"/>
      <c r="F17" s="400">
        <v>30.2</v>
      </c>
      <c r="G17" s="400">
        <v>30.7</v>
      </c>
      <c r="H17" s="400">
        <v>30.5</v>
      </c>
      <c r="I17" s="428"/>
      <c r="J17" s="400">
        <v>28.5</v>
      </c>
      <c r="K17" s="400">
        <v>27.9</v>
      </c>
      <c r="L17" s="400">
        <v>29.2</v>
      </c>
      <c r="M17" s="389"/>
      <c r="N17" s="400"/>
      <c r="O17" s="400"/>
      <c r="P17" s="400"/>
      <c r="Q17" s="400"/>
      <c r="R17" s="400"/>
      <c r="S17" s="400"/>
      <c r="T17" s="400"/>
      <c r="U17" s="400"/>
      <c r="V17" s="400"/>
      <c r="W17" s="457"/>
      <c r="X17" s="457"/>
      <c r="Y17" s="457"/>
      <c r="Z17" s="457"/>
      <c r="AA17" s="457"/>
    </row>
    <row r="18" spans="1:27" s="426" customFormat="1" ht="10.25" customHeight="1">
      <c r="A18" s="432" t="s">
        <v>313</v>
      </c>
      <c r="B18" s="400">
        <v>9.6</v>
      </c>
      <c r="C18" s="400">
        <v>9.9</v>
      </c>
      <c r="D18" s="400">
        <v>10.4</v>
      </c>
      <c r="E18" s="402"/>
      <c r="F18" s="400">
        <v>15</v>
      </c>
      <c r="G18" s="400">
        <v>15.3</v>
      </c>
      <c r="H18" s="400">
        <v>12.6</v>
      </c>
      <c r="I18" s="400"/>
      <c r="J18" s="400">
        <v>13.6</v>
      </c>
      <c r="K18" s="400">
        <v>14.2</v>
      </c>
      <c r="L18" s="400">
        <v>12.6</v>
      </c>
      <c r="M18" s="389"/>
      <c r="N18" s="400"/>
      <c r="O18" s="400"/>
      <c r="P18" s="400"/>
      <c r="Q18" s="400"/>
      <c r="R18" s="400"/>
      <c r="S18" s="400"/>
      <c r="T18" s="400"/>
      <c r="U18" s="400"/>
      <c r="V18" s="400"/>
      <c r="W18" s="457"/>
      <c r="X18" s="457"/>
      <c r="Y18" s="457"/>
      <c r="Z18" s="457"/>
      <c r="AA18" s="457"/>
    </row>
    <row r="19" spans="1:27" s="460" customFormat="1" ht="10.25" customHeight="1">
      <c r="A19" s="432" t="s">
        <v>314</v>
      </c>
      <c r="B19" s="400">
        <v>1.7</v>
      </c>
      <c r="C19" s="400">
        <v>2</v>
      </c>
      <c r="D19" s="400">
        <v>2.5</v>
      </c>
      <c r="E19" s="400"/>
      <c r="F19" s="400">
        <v>11.8</v>
      </c>
      <c r="G19" s="400">
        <v>8.8000000000000007</v>
      </c>
      <c r="H19" s="400">
        <v>9.8000000000000007</v>
      </c>
      <c r="I19" s="400"/>
      <c r="J19" s="400">
        <v>9.9</v>
      </c>
      <c r="K19" s="400">
        <v>9.8000000000000007</v>
      </c>
      <c r="L19" s="400">
        <v>10.9</v>
      </c>
      <c r="M19" s="389"/>
      <c r="N19" s="400"/>
      <c r="O19" s="400"/>
      <c r="P19" s="400"/>
      <c r="Q19" s="400"/>
      <c r="R19" s="400"/>
      <c r="S19" s="400"/>
      <c r="T19" s="400"/>
      <c r="U19" s="400"/>
      <c r="V19" s="400"/>
      <c r="W19" s="457"/>
      <c r="X19" s="457"/>
      <c r="Y19" s="457"/>
      <c r="Z19" s="457"/>
      <c r="AA19" s="457"/>
    </row>
    <row r="20" spans="1:27" s="460" customFormat="1" ht="20.149999999999999" customHeight="1">
      <c r="A20" s="432" t="s">
        <v>315</v>
      </c>
      <c r="B20" s="400">
        <v>1.4</v>
      </c>
      <c r="C20" s="400">
        <v>1.2</v>
      </c>
      <c r="D20" s="400">
        <v>1.2</v>
      </c>
      <c r="E20" s="402"/>
      <c r="F20" s="400">
        <v>7</v>
      </c>
      <c r="G20" s="400">
        <v>12.8</v>
      </c>
      <c r="H20" s="400">
        <v>6</v>
      </c>
      <c r="I20" s="428"/>
      <c r="J20" s="400">
        <v>6.1</v>
      </c>
      <c r="K20" s="400">
        <v>13.6</v>
      </c>
      <c r="L20" s="400">
        <v>5.3</v>
      </c>
      <c r="M20" s="389"/>
      <c r="N20" s="400"/>
      <c r="O20" s="400"/>
      <c r="P20" s="400"/>
      <c r="Q20" s="400"/>
      <c r="R20" s="400"/>
      <c r="S20" s="400"/>
      <c r="T20" s="400"/>
      <c r="U20" s="400"/>
      <c r="V20" s="400"/>
      <c r="W20" s="457"/>
      <c r="X20" s="457"/>
      <c r="Y20" s="457"/>
      <c r="Z20" s="457"/>
      <c r="AA20" s="457"/>
    </row>
    <row r="21" spans="1:27" s="460" customFormat="1" ht="10.25" customHeight="1">
      <c r="A21" s="432" t="s">
        <v>316</v>
      </c>
      <c r="B21" s="400">
        <v>2.4</v>
      </c>
      <c r="C21" s="400">
        <v>2.5</v>
      </c>
      <c r="D21" s="400">
        <v>2.4</v>
      </c>
      <c r="E21" s="400"/>
      <c r="F21" s="400">
        <v>4.4000000000000004</v>
      </c>
      <c r="G21" s="400">
        <v>6.8</v>
      </c>
      <c r="H21" s="400">
        <v>5.2</v>
      </c>
      <c r="I21" s="400"/>
      <c r="J21" s="400">
        <v>4.5999999999999996</v>
      </c>
      <c r="K21" s="400">
        <v>5.0999999999999996</v>
      </c>
      <c r="L21" s="400">
        <v>4.5999999999999996</v>
      </c>
      <c r="M21" s="389"/>
      <c r="N21" s="400"/>
      <c r="O21" s="400"/>
      <c r="P21" s="400"/>
      <c r="Q21" s="400"/>
      <c r="R21" s="400"/>
      <c r="S21" s="400"/>
      <c r="T21" s="400"/>
      <c r="U21" s="400"/>
      <c r="V21" s="400"/>
      <c r="W21" s="457"/>
      <c r="X21" s="457"/>
      <c r="Y21" s="457"/>
      <c r="Z21" s="457"/>
      <c r="AA21" s="457"/>
    </row>
    <row r="22" spans="1:27" s="460" customFormat="1" ht="20.149999999999999" customHeight="1">
      <c r="A22" s="432" t="s">
        <v>317</v>
      </c>
      <c r="B22" s="400">
        <v>2.2000000000000002</v>
      </c>
      <c r="C22" s="400">
        <v>2.2000000000000002</v>
      </c>
      <c r="D22" s="400">
        <v>2.1</v>
      </c>
      <c r="E22" s="402"/>
      <c r="F22" s="400">
        <v>14.8</v>
      </c>
      <c r="G22" s="400">
        <v>7.4</v>
      </c>
      <c r="H22" s="400">
        <v>8.3000000000000007</v>
      </c>
      <c r="I22" s="428"/>
      <c r="J22" s="400">
        <v>12.6</v>
      </c>
      <c r="K22" s="400">
        <v>7</v>
      </c>
      <c r="L22" s="400">
        <v>8.8000000000000007</v>
      </c>
      <c r="M22" s="389"/>
      <c r="N22" s="400"/>
      <c r="O22" s="400"/>
      <c r="P22" s="400"/>
      <c r="Q22" s="400"/>
      <c r="R22" s="400"/>
      <c r="S22" s="400"/>
      <c r="T22" s="400"/>
      <c r="U22" s="400"/>
      <c r="V22" s="400"/>
      <c r="W22" s="457"/>
      <c r="X22" s="457"/>
      <c r="Y22" s="457"/>
      <c r="Z22" s="457"/>
      <c r="AA22" s="457"/>
    </row>
    <row r="23" spans="1:27" s="460" customFormat="1" ht="20.149999999999999" customHeight="1">
      <c r="A23" s="432" t="s">
        <v>318</v>
      </c>
      <c r="B23" s="400">
        <v>3.1</v>
      </c>
      <c r="C23" s="400">
        <v>3.1</v>
      </c>
      <c r="D23" s="400">
        <v>3.4</v>
      </c>
      <c r="E23" s="402"/>
      <c r="F23" s="400">
        <v>7.2</v>
      </c>
      <c r="G23" s="400">
        <v>4.9000000000000004</v>
      </c>
      <c r="H23" s="400">
        <v>4.9000000000000004</v>
      </c>
      <c r="I23" s="428"/>
      <c r="J23" s="400">
        <v>8.3000000000000007</v>
      </c>
      <c r="K23" s="400">
        <v>6</v>
      </c>
      <c r="L23" s="400">
        <v>6.2</v>
      </c>
      <c r="M23" s="389"/>
      <c r="N23" s="400"/>
      <c r="O23" s="400"/>
      <c r="P23" s="400"/>
      <c r="Q23" s="400"/>
      <c r="R23" s="400"/>
      <c r="S23" s="400"/>
      <c r="T23" s="400"/>
      <c r="U23" s="400"/>
      <c r="V23" s="400"/>
      <c r="W23" s="457"/>
      <c r="X23" s="457"/>
      <c r="Y23" s="457"/>
      <c r="Z23" s="457"/>
      <c r="AA23" s="457"/>
    </row>
    <row r="24" spans="1:27" s="460" customFormat="1" ht="20.149999999999999" customHeight="1">
      <c r="A24" s="432" t="s">
        <v>319</v>
      </c>
      <c r="B24" s="400">
        <v>1.5</v>
      </c>
      <c r="C24" s="400">
        <v>1.6</v>
      </c>
      <c r="D24" s="400">
        <v>1.7</v>
      </c>
      <c r="E24" s="402"/>
      <c r="F24" s="400">
        <v>6.2</v>
      </c>
      <c r="G24" s="400">
        <v>8.8000000000000007</v>
      </c>
      <c r="H24" s="400">
        <v>17.899999999999999</v>
      </c>
      <c r="I24" s="428"/>
      <c r="J24" s="400">
        <v>5.0999999999999996</v>
      </c>
      <c r="K24" s="400">
        <v>10.199999999999999</v>
      </c>
      <c r="L24" s="400">
        <v>23.5</v>
      </c>
      <c r="M24" s="389"/>
      <c r="N24" s="400"/>
      <c r="O24" s="400"/>
      <c r="P24" s="400"/>
      <c r="Q24" s="400"/>
      <c r="R24" s="400"/>
      <c r="S24" s="400"/>
      <c r="T24" s="400"/>
      <c r="U24" s="400"/>
      <c r="V24" s="400"/>
      <c r="W24" s="457"/>
      <c r="X24" s="457"/>
      <c r="Y24" s="457"/>
      <c r="Z24" s="457"/>
      <c r="AA24" s="457"/>
    </row>
    <row r="25" spans="1:27" s="460" customFormat="1" ht="20" customHeight="1">
      <c r="A25" s="432" t="s">
        <v>346</v>
      </c>
      <c r="B25" s="400">
        <v>3.8</v>
      </c>
      <c r="C25" s="400">
        <v>3.9</v>
      </c>
      <c r="D25" s="400">
        <v>3.8</v>
      </c>
      <c r="E25" s="402"/>
      <c r="F25" s="400">
        <v>20</v>
      </c>
      <c r="G25" s="400">
        <v>5.8</v>
      </c>
      <c r="H25" s="400">
        <v>5.5</v>
      </c>
      <c r="I25" s="428"/>
      <c r="J25" s="400">
        <v>21.3</v>
      </c>
      <c r="K25" s="400">
        <v>6.5</v>
      </c>
      <c r="L25" s="400">
        <v>5</v>
      </c>
      <c r="M25" s="389"/>
      <c r="N25" s="400"/>
      <c r="O25" s="400"/>
      <c r="P25" s="400"/>
      <c r="Q25" s="400"/>
      <c r="R25" s="400"/>
      <c r="S25" s="400"/>
      <c r="T25" s="400"/>
      <c r="U25" s="400"/>
      <c r="V25" s="400"/>
      <c r="W25" s="457"/>
      <c r="X25" s="457"/>
      <c r="Y25" s="457"/>
      <c r="Z25" s="457"/>
      <c r="AA25" s="457"/>
    </row>
    <row r="26" spans="1:27" s="460" customFormat="1" ht="20.149999999999999" customHeight="1">
      <c r="A26" s="432" t="s">
        <v>321</v>
      </c>
      <c r="B26" s="400">
        <v>5.3</v>
      </c>
      <c r="C26" s="400">
        <v>5.2</v>
      </c>
      <c r="D26" s="400">
        <v>5.2</v>
      </c>
      <c r="E26" s="402"/>
      <c r="F26" s="400">
        <v>16.899999999999999</v>
      </c>
      <c r="G26" s="400">
        <v>6.7</v>
      </c>
      <c r="H26" s="400">
        <v>5.7</v>
      </c>
      <c r="I26" s="428"/>
      <c r="J26" s="400">
        <v>8.3000000000000007</v>
      </c>
      <c r="K26" s="400">
        <v>7.9</v>
      </c>
      <c r="L26" s="400">
        <v>7.4</v>
      </c>
      <c r="M26" s="389"/>
      <c r="N26" s="400"/>
      <c r="O26" s="400"/>
      <c r="P26" s="400"/>
      <c r="Q26" s="400"/>
      <c r="R26" s="400"/>
      <c r="S26" s="400"/>
      <c r="T26" s="400"/>
      <c r="U26" s="400"/>
      <c r="V26" s="400"/>
      <c r="W26" s="457"/>
      <c r="X26" s="457"/>
      <c r="Y26" s="457"/>
      <c r="Z26" s="457"/>
      <c r="AA26" s="457"/>
    </row>
    <row r="27" spans="1:27" s="460" customFormat="1" ht="10.25" customHeight="1">
      <c r="A27" s="432" t="s">
        <v>322</v>
      </c>
      <c r="B27" s="400">
        <v>3.4</v>
      </c>
      <c r="C27" s="400">
        <v>3.5</v>
      </c>
      <c r="D27" s="400">
        <v>3.6</v>
      </c>
      <c r="E27" s="400"/>
      <c r="F27" s="400">
        <v>9.1999999999999993</v>
      </c>
      <c r="G27" s="400">
        <v>10.7</v>
      </c>
      <c r="H27" s="400">
        <v>6.2</v>
      </c>
      <c r="I27" s="428"/>
      <c r="J27" s="400">
        <v>8.6</v>
      </c>
      <c r="K27" s="400">
        <v>7.7</v>
      </c>
      <c r="L27" s="400">
        <v>6.9</v>
      </c>
      <c r="M27" s="389"/>
      <c r="N27" s="400"/>
      <c r="O27" s="400"/>
      <c r="P27" s="400"/>
      <c r="Q27" s="400"/>
      <c r="R27" s="400"/>
      <c r="S27" s="400"/>
      <c r="T27" s="400"/>
      <c r="U27" s="400"/>
      <c r="V27" s="400"/>
      <c r="W27" s="457"/>
      <c r="X27" s="457"/>
      <c r="Y27" s="457"/>
      <c r="Z27" s="457"/>
      <c r="AA27" s="457"/>
    </row>
    <row r="28" spans="1:27" s="460" customFormat="1" ht="10.25" customHeight="1">
      <c r="A28" s="432" t="s">
        <v>323</v>
      </c>
      <c r="B28" s="400">
        <v>2.5</v>
      </c>
      <c r="C28" s="400">
        <v>2.6</v>
      </c>
      <c r="D28" s="400">
        <v>2.6</v>
      </c>
      <c r="E28" s="400"/>
      <c r="F28" s="400">
        <v>4.4000000000000004</v>
      </c>
      <c r="G28" s="400">
        <v>9.1999999999999993</v>
      </c>
      <c r="H28" s="400">
        <v>9.1</v>
      </c>
      <c r="I28" s="428"/>
      <c r="J28" s="400">
        <v>4.3</v>
      </c>
      <c r="K28" s="400">
        <v>8.1</v>
      </c>
      <c r="L28" s="400">
        <v>10</v>
      </c>
      <c r="M28" s="389"/>
      <c r="N28" s="400"/>
      <c r="O28" s="400"/>
      <c r="P28" s="400"/>
      <c r="Q28" s="400"/>
      <c r="R28" s="400"/>
      <c r="S28" s="400"/>
      <c r="T28" s="400"/>
      <c r="U28" s="400"/>
      <c r="V28" s="400"/>
      <c r="W28" s="457"/>
      <c r="X28" s="457"/>
      <c r="Y28" s="457"/>
      <c r="Z28" s="457"/>
      <c r="AA28" s="457"/>
    </row>
    <row r="29" spans="1:27" s="460" customFormat="1" ht="20.149999999999999" customHeight="1">
      <c r="A29" s="432" t="s">
        <v>348</v>
      </c>
      <c r="B29" s="400">
        <v>8.5</v>
      </c>
      <c r="C29" s="400">
        <v>8.6999999999999993</v>
      </c>
      <c r="D29" s="400">
        <v>11</v>
      </c>
      <c r="E29" s="402"/>
      <c r="F29" s="400">
        <v>9.1</v>
      </c>
      <c r="G29" s="400">
        <v>11</v>
      </c>
      <c r="H29" s="400">
        <v>8.9</v>
      </c>
      <c r="I29" s="428"/>
      <c r="J29" s="400">
        <v>12</v>
      </c>
      <c r="K29" s="400">
        <v>6</v>
      </c>
      <c r="L29" s="400">
        <v>6.9</v>
      </c>
      <c r="M29" s="389"/>
      <c r="N29" s="400"/>
      <c r="O29" s="400"/>
      <c r="P29" s="400"/>
      <c r="Q29" s="400"/>
      <c r="R29" s="400"/>
      <c r="S29" s="400"/>
      <c r="T29" s="400"/>
      <c r="U29" s="400"/>
      <c r="V29" s="400"/>
      <c r="W29" s="457"/>
      <c r="X29" s="457"/>
      <c r="Y29" s="457"/>
      <c r="Z29" s="457"/>
      <c r="AA29" s="457"/>
    </row>
    <row r="30" spans="1:27" s="426" customFormat="1" ht="10.25" customHeight="1">
      <c r="A30" s="187" t="s">
        <v>276</v>
      </c>
      <c r="B30" s="358">
        <v>2.7</v>
      </c>
      <c r="C30" s="358">
        <v>2.8</v>
      </c>
      <c r="D30" s="358">
        <v>2.6</v>
      </c>
      <c r="E30" s="404"/>
      <c r="F30" s="358">
        <v>10.1</v>
      </c>
      <c r="G30" s="358">
        <v>7.6</v>
      </c>
      <c r="H30" s="358">
        <v>5.7</v>
      </c>
      <c r="I30" s="428"/>
      <c r="J30" s="358">
        <v>11.2</v>
      </c>
      <c r="K30" s="358">
        <v>8.6999999999999993</v>
      </c>
      <c r="L30" s="358">
        <v>7.4</v>
      </c>
      <c r="M30" s="389"/>
      <c r="N30" s="358"/>
      <c r="O30" s="358"/>
      <c r="P30" s="358"/>
      <c r="Q30" s="358"/>
      <c r="R30" s="358"/>
      <c r="S30" s="358"/>
      <c r="T30" s="358"/>
      <c r="U30" s="358"/>
      <c r="V30" s="358"/>
      <c r="W30" s="457"/>
      <c r="X30" s="457"/>
      <c r="Y30" s="457"/>
      <c r="Z30" s="457"/>
      <c r="AA30" s="457"/>
    </row>
    <row r="31" spans="1:27" s="460" customFormat="1" ht="20.149999999999999" customHeight="1">
      <c r="A31" s="187" t="s">
        <v>325</v>
      </c>
      <c r="B31" s="358">
        <v>4.5</v>
      </c>
      <c r="C31" s="358">
        <v>4.7</v>
      </c>
      <c r="D31" s="358">
        <v>4.5999999999999996</v>
      </c>
      <c r="E31" s="404"/>
      <c r="F31" s="358">
        <v>6.9</v>
      </c>
      <c r="G31" s="358">
        <v>8.8000000000000007</v>
      </c>
      <c r="H31" s="358">
        <v>9.4</v>
      </c>
      <c r="I31" s="428"/>
      <c r="J31" s="358">
        <v>6.3</v>
      </c>
      <c r="K31" s="358">
        <v>8.5</v>
      </c>
      <c r="L31" s="358">
        <v>7.2</v>
      </c>
      <c r="M31" s="389"/>
      <c r="N31" s="358"/>
      <c r="O31" s="358"/>
      <c r="P31" s="358"/>
      <c r="Q31" s="358"/>
      <c r="R31" s="358"/>
      <c r="S31" s="358"/>
      <c r="T31" s="358"/>
      <c r="U31" s="358"/>
      <c r="V31" s="358"/>
      <c r="W31" s="457"/>
      <c r="X31" s="457"/>
      <c r="Y31" s="457"/>
      <c r="Z31" s="457"/>
      <c r="AA31" s="457"/>
    </row>
    <row r="32" spans="1:27" s="460" customFormat="1" ht="10.25" customHeight="1">
      <c r="A32" s="187" t="s">
        <v>59</v>
      </c>
      <c r="B32" s="358">
        <v>2.2999999999999998</v>
      </c>
      <c r="C32" s="358">
        <v>2.2999999999999998</v>
      </c>
      <c r="D32" s="358">
        <v>2.4</v>
      </c>
      <c r="E32" s="358"/>
      <c r="F32" s="358">
        <v>11.2</v>
      </c>
      <c r="G32" s="358">
        <v>17</v>
      </c>
      <c r="H32" s="358">
        <v>15.5</v>
      </c>
      <c r="I32" s="358"/>
      <c r="J32" s="358">
        <v>12</v>
      </c>
      <c r="K32" s="358">
        <v>15.7</v>
      </c>
      <c r="L32" s="358">
        <v>18.2</v>
      </c>
      <c r="M32" s="389"/>
      <c r="N32" s="358"/>
      <c r="O32" s="358"/>
      <c r="P32" s="358"/>
      <c r="Q32" s="358"/>
      <c r="R32" s="358"/>
      <c r="S32" s="358"/>
      <c r="T32" s="358"/>
      <c r="U32" s="358"/>
      <c r="V32" s="358"/>
      <c r="W32" s="457"/>
      <c r="X32" s="457"/>
      <c r="Y32" s="457"/>
      <c r="Z32" s="457"/>
      <c r="AA32" s="457"/>
    </row>
    <row r="33" spans="1:27" s="460" customFormat="1" ht="3" customHeight="1">
      <c r="A33" s="187"/>
      <c r="B33" s="358"/>
      <c r="C33" s="426"/>
      <c r="D33" s="426"/>
      <c r="E33" s="153"/>
      <c r="F33" s="358"/>
      <c r="G33" s="358"/>
      <c r="H33" s="426"/>
      <c r="I33" s="428"/>
      <c r="J33" s="358"/>
      <c r="K33" s="426"/>
      <c r="L33" s="426"/>
      <c r="M33" s="389"/>
      <c r="N33" s="426"/>
      <c r="O33" s="426"/>
      <c r="P33" s="426"/>
      <c r="Q33" s="426"/>
      <c r="R33" s="426"/>
      <c r="S33" s="426"/>
      <c r="T33" s="426"/>
      <c r="U33" s="426"/>
      <c r="V33" s="426"/>
      <c r="W33" s="457"/>
      <c r="X33" s="457"/>
      <c r="Y33" s="457"/>
      <c r="Z33" s="457"/>
      <c r="AA33" s="457"/>
    </row>
    <row r="34" spans="1:27" s="461" customFormat="1" ht="10.25" customHeight="1">
      <c r="A34" s="187" t="s">
        <v>349</v>
      </c>
      <c r="B34" s="358">
        <v>30.7</v>
      </c>
      <c r="C34" s="358">
        <v>31</v>
      </c>
      <c r="D34" s="358">
        <v>31.2</v>
      </c>
      <c r="E34" s="404"/>
      <c r="F34" s="358">
        <v>17.8</v>
      </c>
      <c r="G34" s="358">
        <v>17.5</v>
      </c>
      <c r="H34" s="358">
        <v>18.5</v>
      </c>
      <c r="I34" s="404"/>
      <c r="J34" s="358">
        <v>16.8</v>
      </c>
      <c r="K34" s="358">
        <v>17.899999999999999</v>
      </c>
      <c r="L34" s="358">
        <v>17.899999999999999</v>
      </c>
      <c r="M34" s="389"/>
      <c r="N34" s="358"/>
      <c r="O34" s="358"/>
      <c r="P34" s="358"/>
      <c r="Q34" s="358"/>
      <c r="R34" s="358"/>
      <c r="S34" s="358"/>
      <c r="T34" s="358"/>
      <c r="U34" s="358"/>
      <c r="V34" s="358"/>
      <c r="W34" s="457"/>
      <c r="X34" s="457"/>
      <c r="Y34" s="457"/>
      <c r="Z34" s="457"/>
      <c r="AA34" s="457"/>
    </row>
    <row r="35" spans="1:27" s="461" customFormat="1" ht="10.25" customHeight="1">
      <c r="A35" s="427" t="s">
        <v>279</v>
      </c>
      <c r="B35" s="396">
        <v>29.6</v>
      </c>
      <c r="C35" s="396">
        <v>29.8</v>
      </c>
      <c r="D35" s="396">
        <v>29.9</v>
      </c>
      <c r="E35" s="428"/>
      <c r="F35" s="396">
        <v>17.2</v>
      </c>
      <c r="G35" s="396">
        <v>16.8</v>
      </c>
      <c r="H35" s="396">
        <v>17.5</v>
      </c>
      <c r="I35" s="428"/>
      <c r="J35" s="396">
        <v>16.2</v>
      </c>
      <c r="K35" s="396">
        <v>17.399999999999999</v>
      </c>
      <c r="L35" s="396">
        <v>17.2</v>
      </c>
      <c r="M35" s="389"/>
      <c r="N35" s="396"/>
      <c r="O35" s="396"/>
      <c r="P35" s="396"/>
      <c r="Q35" s="396"/>
      <c r="R35" s="396"/>
      <c r="S35" s="396"/>
      <c r="T35" s="396"/>
      <c r="U35" s="396"/>
      <c r="V35" s="396"/>
      <c r="W35" s="457"/>
      <c r="X35" s="457"/>
      <c r="Y35" s="457"/>
      <c r="Z35" s="457"/>
      <c r="AA35" s="457"/>
    </row>
    <row r="36" spans="1:27" s="460" customFormat="1" ht="20.149999999999999" customHeight="1">
      <c r="A36" s="187" t="s">
        <v>328</v>
      </c>
      <c r="B36" s="358">
        <v>39.700000000000003</v>
      </c>
      <c r="C36" s="358">
        <v>39.9</v>
      </c>
      <c r="D36" s="358">
        <v>39.6</v>
      </c>
      <c r="E36" s="404"/>
      <c r="F36" s="358">
        <v>20.100000000000001</v>
      </c>
      <c r="G36" s="358">
        <v>18.600000000000001</v>
      </c>
      <c r="H36" s="358">
        <v>18.600000000000001</v>
      </c>
      <c r="I36" s="428"/>
      <c r="J36" s="358">
        <v>17.399999999999999</v>
      </c>
      <c r="K36" s="358">
        <v>18.399999999999999</v>
      </c>
      <c r="L36" s="358">
        <v>18.3</v>
      </c>
      <c r="M36" s="389"/>
      <c r="N36" s="358"/>
      <c r="O36" s="358"/>
      <c r="P36" s="358"/>
      <c r="Q36" s="358"/>
      <c r="R36" s="358"/>
      <c r="S36" s="358"/>
      <c r="T36" s="358"/>
      <c r="U36" s="358"/>
      <c r="V36" s="358"/>
      <c r="W36" s="457"/>
      <c r="X36" s="457"/>
      <c r="Y36" s="457"/>
      <c r="Z36" s="457"/>
      <c r="AA36" s="457"/>
    </row>
    <row r="37" spans="1:27" s="460" customFormat="1" ht="10.25" customHeight="1">
      <c r="A37" s="187" t="s">
        <v>329</v>
      </c>
      <c r="B37" s="358">
        <v>8</v>
      </c>
      <c r="C37" s="358">
        <v>8.1</v>
      </c>
      <c r="D37" s="358">
        <v>8.3000000000000007</v>
      </c>
      <c r="E37" s="358"/>
      <c r="F37" s="358">
        <v>11.7</v>
      </c>
      <c r="G37" s="358">
        <v>13.5</v>
      </c>
      <c r="H37" s="358">
        <v>15.3</v>
      </c>
      <c r="I37" s="358"/>
      <c r="J37" s="358">
        <v>12.4</v>
      </c>
      <c r="K37" s="358">
        <v>14.5</v>
      </c>
      <c r="L37" s="358">
        <v>16.3</v>
      </c>
      <c r="M37" s="389"/>
      <c r="N37" s="358"/>
      <c r="O37" s="358"/>
      <c r="P37" s="358"/>
      <c r="Q37" s="358"/>
      <c r="R37" s="358"/>
      <c r="S37" s="358"/>
      <c r="T37" s="358"/>
      <c r="U37" s="358"/>
      <c r="V37" s="358"/>
      <c r="W37" s="457"/>
      <c r="X37" s="457"/>
      <c r="Y37" s="457"/>
      <c r="Z37" s="457"/>
      <c r="AA37" s="457"/>
    </row>
    <row r="38" spans="1:27" s="460" customFormat="1" ht="10.25" customHeight="1">
      <c r="A38" s="187" t="s">
        <v>282</v>
      </c>
      <c r="B38" s="358">
        <v>71.400000000000006</v>
      </c>
      <c r="C38" s="358">
        <v>70</v>
      </c>
      <c r="D38" s="358">
        <v>70.900000000000006</v>
      </c>
      <c r="E38" s="358"/>
      <c r="F38" s="358">
        <v>32.799999999999997</v>
      </c>
      <c r="G38" s="358">
        <v>34.1</v>
      </c>
      <c r="H38" s="358">
        <v>34.799999999999997</v>
      </c>
      <c r="I38" s="358"/>
      <c r="J38" s="358">
        <v>30.9</v>
      </c>
      <c r="K38" s="358">
        <v>39.6</v>
      </c>
      <c r="L38" s="358">
        <v>33.4</v>
      </c>
      <c r="M38" s="389"/>
      <c r="N38" s="358"/>
      <c r="O38" s="358"/>
      <c r="P38" s="358"/>
      <c r="Q38" s="358"/>
      <c r="R38" s="358"/>
      <c r="S38" s="358"/>
      <c r="T38" s="358"/>
      <c r="U38" s="358"/>
      <c r="V38" s="358"/>
      <c r="W38" s="457"/>
      <c r="X38" s="457"/>
      <c r="Y38" s="457"/>
      <c r="Z38" s="457"/>
      <c r="AA38" s="457"/>
    </row>
    <row r="39" spans="1:27" s="460" customFormat="1" ht="10.25" customHeight="1">
      <c r="A39" s="187" t="s">
        <v>283</v>
      </c>
      <c r="B39" s="358">
        <v>9.6</v>
      </c>
      <c r="C39" s="358">
        <v>9.4</v>
      </c>
      <c r="D39" s="358">
        <v>9.3000000000000007</v>
      </c>
      <c r="E39" s="358"/>
      <c r="F39" s="358">
        <v>13</v>
      </c>
      <c r="G39" s="358">
        <v>9.6</v>
      </c>
      <c r="H39" s="358">
        <v>9.6</v>
      </c>
      <c r="I39" s="358"/>
      <c r="J39" s="358">
        <v>13</v>
      </c>
      <c r="K39" s="358">
        <v>9.4</v>
      </c>
      <c r="L39" s="358">
        <v>13.2</v>
      </c>
      <c r="M39" s="389"/>
      <c r="N39" s="358"/>
      <c r="O39" s="358"/>
      <c r="P39" s="358"/>
      <c r="Q39" s="358"/>
      <c r="R39" s="358"/>
      <c r="S39" s="358"/>
      <c r="T39" s="358"/>
      <c r="U39" s="358"/>
      <c r="V39" s="358"/>
      <c r="W39" s="457"/>
      <c r="X39" s="457"/>
      <c r="Y39" s="457"/>
      <c r="Z39" s="457"/>
      <c r="AA39" s="457"/>
    </row>
    <row r="40" spans="1:27" s="460" customFormat="1" ht="10.25" customHeight="1">
      <c r="A40" s="187" t="s">
        <v>284</v>
      </c>
      <c r="B40" s="358">
        <v>11.7</v>
      </c>
      <c r="C40" s="358">
        <v>12.2</v>
      </c>
      <c r="D40" s="358">
        <v>12.7</v>
      </c>
      <c r="E40" s="358"/>
      <c r="F40" s="358">
        <v>10.5</v>
      </c>
      <c r="G40" s="358">
        <v>9.1</v>
      </c>
      <c r="H40" s="358">
        <v>9.9</v>
      </c>
      <c r="I40" s="358"/>
      <c r="J40" s="358">
        <v>11.9</v>
      </c>
      <c r="K40" s="358">
        <v>11.5</v>
      </c>
      <c r="L40" s="358">
        <v>7.4</v>
      </c>
      <c r="M40" s="389"/>
      <c r="N40" s="358"/>
      <c r="O40" s="358"/>
      <c r="P40" s="358"/>
      <c r="Q40" s="358"/>
      <c r="R40" s="358"/>
      <c r="S40" s="358"/>
      <c r="T40" s="358"/>
      <c r="U40" s="358"/>
      <c r="V40" s="358"/>
      <c r="W40" s="457"/>
      <c r="X40" s="457"/>
      <c r="Y40" s="457"/>
      <c r="Z40" s="457"/>
      <c r="AA40" s="457"/>
    </row>
    <row r="41" spans="1:27" s="408" customFormat="1" ht="10.25" customHeight="1">
      <c r="A41" s="101" t="s">
        <v>285</v>
      </c>
      <c r="B41" s="407" t="s">
        <v>286</v>
      </c>
      <c r="C41" s="407" t="s">
        <v>286</v>
      </c>
      <c r="D41" s="358" t="s">
        <v>286</v>
      </c>
      <c r="E41" s="407"/>
      <c r="F41" s="407" t="s">
        <v>286</v>
      </c>
      <c r="G41" s="407" t="s">
        <v>286</v>
      </c>
      <c r="H41" s="358" t="s">
        <v>286</v>
      </c>
      <c r="I41" s="407"/>
      <c r="J41" s="407" t="s">
        <v>286</v>
      </c>
      <c r="K41" s="407" t="s">
        <v>286</v>
      </c>
      <c r="L41" s="358" t="s">
        <v>286</v>
      </c>
      <c r="M41" s="389"/>
      <c r="N41" s="358"/>
      <c r="O41" s="358"/>
      <c r="P41" s="358"/>
      <c r="Q41" s="358"/>
      <c r="R41" s="358"/>
      <c r="S41" s="358"/>
      <c r="T41" s="358"/>
      <c r="U41" s="358"/>
      <c r="V41" s="358"/>
      <c r="W41" s="457"/>
      <c r="X41" s="457"/>
      <c r="Y41" s="457"/>
      <c r="Z41" s="457"/>
      <c r="AA41" s="457"/>
    </row>
    <row r="42" spans="1:27" s="408" customFormat="1" ht="10.25" customHeight="1">
      <c r="A42" s="101" t="s">
        <v>287</v>
      </c>
      <c r="B42" s="407">
        <v>7</v>
      </c>
      <c r="C42" s="407">
        <v>6.6</v>
      </c>
      <c r="D42" s="407">
        <v>5.3</v>
      </c>
      <c r="E42" s="407"/>
      <c r="F42" s="407">
        <v>28.6</v>
      </c>
      <c r="G42" s="407">
        <v>27.7</v>
      </c>
      <c r="H42" s="407">
        <v>20.7</v>
      </c>
      <c r="I42" s="407"/>
      <c r="J42" s="407">
        <v>19.399999999999999</v>
      </c>
      <c r="K42" s="407">
        <v>23.8</v>
      </c>
      <c r="L42" s="407">
        <v>17.899999999999999</v>
      </c>
      <c r="M42" s="389"/>
      <c r="N42" s="407"/>
      <c r="O42" s="407"/>
      <c r="P42" s="407"/>
      <c r="Q42" s="407"/>
      <c r="R42" s="407"/>
      <c r="S42" s="407"/>
      <c r="T42" s="407"/>
      <c r="U42" s="407"/>
      <c r="V42" s="407"/>
      <c r="W42" s="457"/>
      <c r="X42" s="457"/>
      <c r="Y42" s="457"/>
      <c r="Z42" s="457"/>
      <c r="AA42" s="457"/>
    </row>
    <row r="43" spans="1:27" s="460" customFormat="1" ht="10.25" customHeight="1">
      <c r="A43" s="187" t="s">
        <v>288</v>
      </c>
      <c r="B43" s="358">
        <v>65.5</v>
      </c>
      <c r="C43" s="407">
        <v>64.8</v>
      </c>
      <c r="D43" s="407">
        <v>64.099999999999994</v>
      </c>
      <c r="E43" s="421"/>
      <c r="F43" s="358">
        <v>20.9</v>
      </c>
      <c r="G43" s="407">
        <v>21.1</v>
      </c>
      <c r="H43" s="407">
        <v>24</v>
      </c>
      <c r="I43" s="428"/>
      <c r="J43" s="358">
        <v>19.399999999999999</v>
      </c>
      <c r="K43" s="407">
        <v>19.600000000000001</v>
      </c>
      <c r="L43" s="407">
        <v>22.1</v>
      </c>
      <c r="M43" s="389"/>
      <c r="N43" s="407"/>
      <c r="O43" s="407"/>
      <c r="P43" s="407"/>
      <c r="Q43" s="407"/>
      <c r="R43" s="407"/>
      <c r="S43" s="407"/>
      <c r="T43" s="407"/>
      <c r="U43" s="407"/>
      <c r="V43" s="407"/>
      <c r="W43" s="457"/>
      <c r="X43" s="457"/>
      <c r="Y43" s="457"/>
      <c r="Z43" s="457"/>
      <c r="AA43" s="457"/>
    </row>
    <row r="44" spans="1:27" s="360" customFormat="1" ht="20" customHeight="1">
      <c r="A44" s="427" t="s">
        <v>331</v>
      </c>
      <c r="B44" s="409">
        <v>44</v>
      </c>
      <c r="C44" s="409">
        <v>45.2</v>
      </c>
      <c r="D44" s="409">
        <v>45.9</v>
      </c>
      <c r="E44" s="409"/>
      <c r="F44" s="409">
        <v>25.2</v>
      </c>
      <c r="G44" s="409">
        <v>25.2</v>
      </c>
      <c r="H44" s="409">
        <v>29</v>
      </c>
      <c r="I44" s="462"/>
      <c r="J44" s="409">
        <v>24</v>
      </c>
      <c r="K44" s="409">
        <v>23.1</v>
      </c>
      <c r="L44" s="409">
        <v>26.6</v>
      </c>
      <c r="M44" s="389"/>
      <c r="N44" s="409"/>
      <c r="O44" s="409"/>
      <c r="P44" s="409"/>
      <c r="Q44" s="409"/>
      <c r="R44" s="409"/>
      <c r="S44" s="409"/>
      <c r="T44" s="409"/>
      <c r="U44" s="409"/>
      <c r="V44" s="409"/>
      <c r="W44" s="457"/>
      <c r="X44" s="457"/>
      <c r="Y44" s="457"/>
      <c r="Z44" s="457"/>
      <c r="AA44" s="457"/>
    </row>
    <row r="45" spans="1:27" s="460" customFormat="1" ht="10.25" customHeight="1">
      <c r="A45" s="187" t="s">
        <v>332</v>
      </c>
      <c r="B45" s="358">
        <v>47.1</v>
      </c>
      <c r="C45" s="358">
        <v>48.4</v>
      </c>
      <c r="D45" s="358">
        <v>49.3</v>
      </c>
      <c r="E45" s="358"/>
      <c r="F45" s="358">
        <v>24.9</v>
      </c>
      <c r="G45" s="358">
        <v>24.6</v>
      </c>
      <c r="H45" s="358">
        <v>28.4</v>
      </c>
      <c r="I45" s="358"/>
      <c r="J45" s="358">
        <v>24.1</v>
      </c>
      <c r="K45" s="358">
        <v>22.5</v>
      </c>
      <c r="L45" s="358">
        <v>26</v>
      </c>
      <c r="M45" s="389"/>
      <c r="N45" s="358"/>
      <c r="O45" s="358"/>
      <c r="P45" s="358"/>
      <c r="Q45" s="358"/>
      <c r="R45" s="358"/>
      <c r="S45" s="358"/>
      <c r="T45" s="358"/>
      <c r="U45" s="358"/>
      <c r="V45" s="358"/>
      <c r="W45" s="457"/>
      <c r="X45" s="457"/>
      <c r="Y45" s="457"/>
      <c r="Z45" s="457"/>
      <c r="AA45" s="457"/>
    </row>
    <row r="46" spans="1:27" s="460" customFormat="1" ht="10.25" customHeight="1">
      <c r="A46" s="66" t="s">
        <v>295</v>
      </c>
      <c r="B46" s="358">
        <v>21.9</v>
      </c>
      <c r="C46" s="358">
        <v>22.3</v>
      </c>
      <c r="D46" s="358">
        <v>21.6</v>
      </c>
      <c r="E46" s="358"/>
      <c r="F46" s="358">
        <v>34.5</v>
      </c>
      <c r="G46" s="358">
        <v>37.1</v>
      </c>
      <c r="H46" s="358">
        <v>41</v>
      </c>
      <c r="I46" s="428"/>
      <c r="J46" s="358">
        <v>30</v>
      </c>
      <c r="K46" s="358">
        <v>33.5</v>
      </c>
      <c r="L46" s="358">
        <v>38</v>
      </c>
      <c r="M46" s="389"/>
      <c r="N46" s="358"/>
      <c r="O46" s="358"/>
      <c r="P46" s="358"/>
      <c r="Q46" s="358"/>
      <c r="R46" s="358"/>
      <c r="S46" s="358"/>
      <c r="T46" s="358"/>
      <c r="U46" s="358"/>
      <c r="V46" s="358"/>
      <c r="W46" s="457"/>
      <c r="X46" s="457"/>
      <c r="Y46" s="457"/>
      <c r="Z46" s="457"/>
      <c r="AA46" s="457"/>
    </row>
    <row r="47" spans="1:27" s="460" customFormat="1" ht="10.25" customHeight="1">
      <c r="A47" s="145" t="s">
        <v>296</v>
      </c>
      <c r="B47" s="358">
        <v>30.3</v>
      </c>
      <c r="C47" s="358">
        <v>31.5</v>
      </c>
      <c r="D47" s="358">
        <v>32.1</v>
      </c>
      <c r="E47" s="421"/>
      <c r="F47" s="358">
        <v>9</v>
      </c>
      <c r="G47" s="358">
        <v>9.1999999999999993</v>
      </c>
      <c r="H47" s="358">
        <v>11.4</v>
      </c>
      <c r="I47" s="428"/>
      <c r="J47" s="358">
        <v>6.8</v>
      </c>
      <c r="K47" s="358">
        <v>7.3</v>
      </c>
      <c r="L47" s="358">
        <v>12</v>
      </c>
      <c r="M47" s="389"/>
      <c r="N47" s="358"/>
      <c r="O47" s="358"/>
      <c r="P47" s="358"/>
      <c r="Q47" s="358"/>
      <c r="R47" s="358"/>
      <c r="S47" s="358"/>
      <c r="T47" s="358"/>
      <c r="U47" s="358"/>
      <c r="V47" s="358"/>
      <c r="W47" s="457"/>
      <c r="X47" s="457"/>
      <c r="Y47" s="457"/>
      <c r="Z47" s="457"/>
      <c r="AA47" s="457"/>
    </row>
    <row r="48" spans="1:27" s="466" customFormat="1" ht="3" customHeight="1">
      <c r="A48" s="444"/>
      <c r="B48" s="444"/>
      <c r="C48" s="444"/>
      <c r="D48" s="463"/>
      <c r="E48" s="463"/>
      <c r="F48" s="444"/>
      <c r="G48" s="444"/>
      <c r="H48" s="463"/>
      <c r="I48" s="464"/>
      <c r="J48" s="465"/>
      <c r="K48" s="465"/>
      <c r="L48" s="465"/>
      <c r="M48" s="389"/>
      <c r="N48" s="216"/>
      <c r="O48" s="216"/>
      <c r="P48" s="216"/>
      <c r="Q48" s="216"/>
      <c r="R48" s="216"/>
      <c r="S48" s="216"/>
      <c r="T48" s="216"/>
      <c r="U48" s="216"/>
      <c r="V48" s="216"/>
      <c r="W48" s="457"/>
      <c r="X48" s="457"/>
      <c r="Y48" s="457"/>
      <c r="Z48" s="457"/>
      <c r="AA48" s="457"/>
    </row>
    <row r="49" spans="1:22" ht="3" customHeight="1">
      <c r="A49" s="467"/>
      <c r="B49" s="449"/>
      <c r="C49" s="449"/>
      <c r="D49" s="448"/>
      <c r="E49" s="448"/>
      <c r="F49" s="448"/>
      <c r="G49" s="448"/>
      <c r="H49" s="449"/>
      <c r="I49" s="152"/>
      <c r="J49" s="152"/>
      <c r="K49" s="152"/>
      <c r="L49" s="152"/>
      <c r="M49" s="460"/>
      <c r="N49" s="216"/>
      <c r="O49" s="216"/>
      <c r="P49" s="216"/>
      <c r="Q49" s="216"/>
      <c r="R49" s="216"/>
      <c r="S49" s="216"/>
      <c r="T49" s="216"/>
      <c r="U49" s="216"/>
      <c r="V49" s="216"/>
    </row>
    <row r="50" spans="1:22" s="468" customFormat="1" ht="10.25" customHeight="1">
      <c r="A50" s="216" t="s">
        <v>333</v>
      </c>
      <c r="B50" s="450"/>
      <c r="C50" s="450"/>
      <c r="D50" s="450"/>
      <c r="E50" s="450"/>
      <c r="F50" s="450"/>
      <c r="G50" s="450"/>
      <c r="H50" s="450"/>
      <c r="I50" s="208"/>
      <c r="J50" s="208"/>
      <c r="K50" s="208"/>
      <c r="L50" s="208"/>
      <c r="M50" s="460"/>
      <c r="N50" s="216"/>
      <c r="O50" s="216"/>
      <c r="P50" s="216"/>
      <c r="Q50" s="216"/>
      <c r="R50" s="216"/>
      <c r="S50" s="216"/>
      <c r="T50" s="216"/>
      <c r="U50" s="216"/>
      <c r="V50" s="216"/>
    </row>
    <row r="51" spans="1:22" ht="10.25" customHeight="1">
      <c r="A51" s="216" t="s">
        <v>359</v>
      </c>
      <c r="B51" s="152"/>
      <c r="C51" s="152"/>
      <c r="D51" s="152"/>
      <c r="E51" s="152"/>
      <c r="F51" s="152"/>
      <c r="G51" s="152"/>
      <c r="H51" s="152"/>
      <c r="I51" s="152"/>
      <c r="J51" s="152"/>
      <c r="K51" s="152"/>
      <c r="L51" s="152"/>
      <c r="M51" s="460"/>
      <c r="N51" s="216"/>
      <c r="O51" s="216"/>
      <c r="P51" s="216"/>
      <c r="Q51" s="216"/>
      <c r="R51" s="216"/>
      <c r="S51" s="216"/>
      <c r="T51" s="216"/>
      <c r="U51" s="216"/>
      <c r="V51" s="216"/>
    </row>
    <row r="52" spans="1:22" ht="10.25" customHeight="1">
      <c r="A52" s="216" t="s">
        <v>360</v>
      </c>
      <c r="B52" s="152"/>
      <c r="C52" s="152"/>
      <c r="D52" s="152"/>
      <c r="E52" s="152"/>
      <c r="F52" s="152"/>
      <c r="G52" s="152"/>
      <c r="H52" s="152"/>
      <c r="I52" s="152"/>
      <c r="J52" s="152"/>
      <c r="K52" s="152"/>
      <c r="L52" s="152"/>
      <c r="M52" s="466"/>
      <c r="N52" s="216"/>
      <c r="O52" s="216"/>
      <c r="P52" s="216"/>
      <c r="Q52" s="216"/>
      <c r="R52" s="216"/>
      <c r="S52" s="216"/>
      <c r="T52" s="216"/>
      <c r="U52" s="216"/>
      <c r="V52" s="216"/>
    </row>
    <row r="53" spans="1:22" ht="40.25" customHeight="1">
      <c r="A53" s="724" t="s">
        <v>353</v>
      </c>
      <c r="B53" s="724"/>
      <c r="C53" s="724"/>
      <c r="D53" s="724"/>
      <c r="E53" s="724"/>
      <c r="F53" s="724"/>
      <c r="G53" s="724"/>
      <c r="H53" s="724"/>
      <c r="I53" s="724"/>
      <c r="J53" s="724"/>
      <c r="K53" s="724"/>
      <c r="L53" s="724"/>
      <c r="N53" s="216"/>
      <c r="O53" s="216"/>
      <c r="P53" s="216"/>
      <c r="Q53" s="216"/>
      <c r="R53" s="216"/>
      <c r="S53" s="216"/>
      <c r="T53" s="216"/>
      <c r="U53" s="216"/>
      <c r="V53" s="216"/>
    </row>
    <row r="54" spans="1:22" ht="10.25" customHeight="1">
      <c r="A54" s="154" t="s">
        <v>354</v>
      </c>
      <c r="B54" s="168"/>
      <c r="C54" s="168"/>
      <c r="D54" s="168"/>
      <c r="F54" s="168"/>
      <c r="G54" s="168"/>
      <c r="H54" s="168"/>
      <c r="J54" s="168"/>
      <c r="K54" s="168"/>
      <c r="L54" s="168"/>
      <c r="M54" s="468"/>
      <c r="N54" s="216"/>
      <c r="O54" s="216"/>
      <c r="P54" s="216"/>
      <c r="Q54" s="216"/>
      <c r="R54" s="216"/>
      <c r="S54" s="216"/>
      <c r="T54" s="216"/>
      <c r="U54" s="216"/>
      <c r="V54" s="216"/>
    </row>
    <row r="55" spans="1:22">
      <c r="A55" s="154" t="s">
        <v>355</v>
      </c>
      <c r="B55" s="152"/>
      <c r="C55" s="152"/>
      <c r="D55" s="168"/>
      <c r="F55" s="152"/>
      <c r="G55" s="152"/>
      <c r="H55" s="168"/>
      <c r="J55" s="168"/>
      <c r="K55" s="168"/>
      <c r="L55" s="168"/>
      <c r="N55" s="216"/>
      <c r="O55" s="216"/>
      <c r="P55" s="216"/>
      <c r="Q55" s="216"/>
      <c r="R55" s="216"/>
      <c r="S55" s="216"/>
      <c r="T55" s="216"/>
      <c r="U55" s="216"/>
      <c r="V55" s="216"/>
    </row>
    <row r="56" spans="1:22">
      <c r="N56" s="216"/>
      <c r="O56" s="216"/>
      <c r="P56" s="216"/>
      <c r="Q56" s="216"/>
      <c r="R56" s="216"/>
      <c r="S56" s="216"/>
      <c r="T56" s="216"/>
      <c r="U56" s="216"/>
      <c r="V56" s="216"/>
    </row>
    <row r="57" spans="1:22">
      <c r="N57" s="216"/>
      <c r="O57" s="216"/>
      <c r="P57" s="216"/>
      <c r="Q57" s="216"/>
      <c r="R57" s="216"/>
      <c r="S57" s="216"/>
      <c r="T57" s="216"/>
      <c r="U57" s="216"/>
      <c r="V57" s="216"/>
    </row>
    <row r="58" spans="1:22">
      <c r="N58" s="216"/>
      <c r="O58" s="216"/>
      <c r="P58" s="216"/>
      <c r="Q58" s="216"/>
      <c r="R58" s="216"/>
      <c r="S58" s="216"/>
      <c r="T58" s="216"/>
      <c r="U58" s="216"/>
      <c r="V58" s="216"/>
    </row>
  </sheetData>
  <mergeCells count="6">
    <mergeCell ref="A53:L53"/>
    <mergeCell ref="A5:L5"/>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7"/>
  <sheetViews>
    <sheetView zoomScaleNormal="100" zoomScaleSheetLayoutView="174" workbookViewId="0">
      <selection activeCell="A4" sqref="A4"/>
    </sheetView>
  </sheetViews>
  <sheetFormatPr defaultColWidth="9.36328125" defaultRowHeight="12.5"/>
  <cols>
    <col min="1" max="1" width="26.54296875" style="168" customWidth="1"/>
    <col min="2" max="4" width="5.453125" style="168" customWidth="1"/>
    <col min="5" max="5" width="4.453125" style="168" customWidth="1"/>
    <col min="6" max="6" width="0.6328125" style="168" customWidth="1"/>
    <col min="7" max="9" width="5.453125" style="168" customWidth="1"/>
    <col min="10" max="10" width="4.453125" style="168" customWidth="1"/>
    <col min="11" max="11" width="0.54296875" style="168" customWidth="1"/>
    <col min="12" max="14" width="5.453125" style="168" customWidth="1"/>
    <col min="15" max="15" width="4.453125" style="168" customWidth="1"/>
    <col min="16" max="179" width="9.36328125" style="168"/>
    <col min="180" max="180" width="32.6328125" style="168" customWidth="1"/>
    <col min="181" max="181" width="7.36328125" style="168" customWidth="1"/>
    <col min="182" max="182" width="6.6328125" style="168" customWidth="1"/>
    <col min="183" max="183" width="5.6328125" style="168" customWidth="1"/>
    <col min="184" max="184" width="4" style="168" customWidth="1"/>
    <col min="185" max="185" width="1" style="168" customWidth="1"/>
    <col min="186" max="186" width="7" style="168" customWidth="1"/>
    <col min="187" max="187" width="7.36328125" style="168" customWidth="1"/>
    <col min="188" max="188" width="6.453125" style="168" customWidth="1"/>
    <col min="189" max="189" width="4" style="168" customWidth="1"/>
    <col min="190" max="190" width="0.54296875" style="168" customWidth="1"/>
    <col min="191" max="191" width="5.6328125" style="168" customWidth="1"/>
    <col min="192" max="193" width="6.6328125" style="168" customWidth="1"/>
    <col min="194" max="194" width="4.453125" style="168" customWidth="1"/>
    <col min="195" max="16384" width="9.36328125" style="168"/>
  </cols>
  <sheetData>
    <row r="1" spans="1:35" s="379" customFormat="1" ht="12" customHeight="1"/>
    <row r="2" spans="1:35" s="379" customFormat="1" ht="12" customHeight="1"/>
    <row r="3" spans="1:35" ht="25.4" customHeight="1">
      <c r="A3" s="417"/>
    </row>
    <row r="4" spans="1:35" s="148" customFormat="1" ht="12" customHeight="1">
      <c r="A4" s="149" t="s">
        <v>109</v>
      </c>
    </row>
    <row r="5" spans="1:35" s="216" customFormat="1" ht="24" customHeight="1">
      <c r="A5" s="725" t="s">
        <v>361</v>
      </c>
      <c r="B5" s="725"/>
      <c r="C5" s="725"/>
      <c r="D5" s="725"/>
      <c r="E5" s="725"/>
      <c r="F5" s="725"/>
      <c r="G5" s="725"/>
      <c r="H5" s="725"/>
      <c r="I5" s="725"/>
      <c r="J5" s="725"/>
      <c r="K5" s="725"/>
      <c r="L5" s="725"/>
      <c r="M5" s="725"/>
      <c r="N5" s="725"/>
      <c r="O5" s="725"/>
    </row>
    <row r="6" spans="1:35" s="148" customFormat="1" ht="12" customHeight="1">
      <c r="A6" s="150" t="s">
        <v>104</v>
      </c>
    </row>
    <row r="7" spans="1:35" ht="6" customHeight="1">
      <c r="A7" s="469"/>
      <c r="B7" s="469"/>
      <c r="C7" s="379"/>
      <c r="D7" s="379"/>
      <c r="E7" s="379"/>
      <c r="F7" s="379"/>
      <c r="G7" s="379"/>
      <c r="H7" s="379"/>
      <c r="I7" s="379"/>
    </row>
    <row r="8" spans="1:35" s="471" customFormat="1" ht="12" customHeight="1">
      <c r="A8" s="660" t="s">
        <v>304</v>
      </c>
      <c r="B8" s="677" t="s">
        <v>362</v>
      </c>
      <c r="C8" s="677"/>
      <c r="D8" s="677"/>
      <c r="E8" s="677"/>
      <c r="F8" s="386"/>
      <c r="G8" s="677" t="s">
        <v>363</v>
      </c>
      <c r="H8" s="677"/>
      <c r="I8" s="677"/>
      <c r="J8" s="677"/>
      <c r="K8" s="470"/>
      <c r="L8" s="677" t="s">
        <v>364</v>
      </c>
      <c r="M8" s="677"/>
      <c r="N8" s="677"/>
      <c r="O8" s="677"/>
    </row>
    <row r="9" spans="1:35" ht="40.25" customHeight="1">
      <c r="A9" s="651"/>
      <c r="B9" s="106">
        <v>2017</v>
      </c>
      <c r="C9" s="106">
        <v>2018</v>
      </c>
      <c r="D9" s="106">
        <v>2019</v>
      </c>
      <c r="E9" s="472" t="s">
        <v>365</v>
      </c>
      <c r="F9" s="473"/>
      <c r="G9" s="106">
        <v>2017</v>
      </c>
      <c r="H9" s="106">
        <v>2018</v>
      </c>
      <c r="I9" s="106">
        <v>2019</v>
      </c>
      <c r="J9" s="472" t="s">
        <v>365</v>
      </c>
      <c r="K9" s="473"/>
      <c r="L9" s="106">
        <v>2017</v>
      </c>
      <c r="M9" s="106">
        <v>2018</v>
      </c>
      <c r="N9" s="106">
        <v>2019</v>
      </c>
      <c r="O9" s="472" t="s">
        <v>365</v>
      </c>
      <c r="Q9"/>
      <c r="R9"/>
      <c r="S9"/>
      <c r="T9"/>
      <c r="U9"/>
      <c r="V9"/>
      <c r="W9"/>
      <c r="X9"/>
      <c r="Y9"/>
      <c r="Z9"/>
      <c r="AA9"/>
      <c r="AB9"/>
    </row>
    <row r="10" spans="1:35" ht="3" customHeight="1">
      <c r="Q10"/>
      <c r="R10"/>
      <c r="S10"/>
      <c r="T10"/>
      <c r="U10"/>
      <c r="V10"/>
      <c r="W10"/>
      <c r="X10"/>
      <c r="Y10"/>
      <c r="Z10"/>
      <c r="AA10"/>
      <c r="AB10"/>
    </row>
    <row r="11" spans="1:35" s="180" customFormat="1" ht="20.149999999999999" customHeight="1">
      <c r="A11" s="56" t="s">
        <v>366</v>
      </c>
      <c r="B11" s="474">
        <v>1496.9</v>
      </c>
      <c r="C11" s="474">
        <v>1504.4</v>
      </c>
      <c r="D11" s="474">
        <v>1507.4</v>
      </c>
      <c r="E11" s="475">
        <v>0.2</v>
      </c>
      <c r="F11" s="237"/>
      <c r="G11" s="474">
        <v>1456.7</v>
      </c>
      <c r="H11" s="474">
        <v>1455.2</v>
      </c>
      <c r="I11" s="474">
        <v>1455.2</v>
      </c>
      <c r="J11" s="475">
        <v>0</v>
      </c>
      <c r="K11" s="476"/>
      <c r="L11" s="474">
        <v>1523.8</v>
      </c>
      <c r="M11" s="474">
        <v>1536</v>
      </c>
      <c r="N11" s="474">
        <v>1542.1</v>
      </c>
      <c r="O11" s="475">
        <v>0.4</v>
      </c>
      <c r="Q11" s="389"/>
      <c r="R11" s="389"/>
      <c r="S11" s="389"/>
      <c r="T11" s="389"/>
      <c r="U11" s="389"/>
      <c r="V11" s="389"/>
      <c r="W11" s="389"/>
      <c r="X11" s="389"/>
      <c r="Y11" s="389"/>
      <c r="Z11" s="389"/>
      <c r="AA11" s="389"/>
      <c r="AB11" s="389"/>
      <c r="AD11" s="477"/>
      <c r="AE11" s="477"/>
      <c r="AF11" s="477"/>
      <c r="AG11" s="477"/>
      <c r="AH11" s="477"/>
      <c r="AI11" s="477"/>
    </row>
    <row r="12" spans="1:35" s="180" customFormat="1" ht="20.149999999999999" customHeight="1">
      <c r="A12" s="56" t="s">
        <v>309</v>
      </c>
      <c r="B12" s="474">
        <v>1506.1</v>
      </c>
      <c r="C12" s="474">
        <v>1512.2</v>
      </c>
      <c r="D12" s="474">
        <v>1515.2</v>
      </c>
      <c r="E12" s="475">
        <v>0.2</v>
      </c>
      <c r="F12" s="237"/>
      <c r="G12" s="474">
        <v>1464.8</v>
      </c>
      <c r="H12" s="474">
        <v>1463.3</v>
      </c>
      <c r="I12" s="474">
        <v>1463.3</v>
      </c>
      <c r="J12" s="475">
        <v>0</v>
      </c>
      <c r="K12" s="476"/>
      <c r="L12" s="474">
        <v>1531.9</v>
      </c>
      <c r="M12" s="474">
        <v>1544.1</v>
      </c>
      <c r="N12" s="474">
        <v>1548.7</v>
      </c>
      <c r="O12" s="475">
        <v>0.3</v>
      </c>
      <c r="Q12" s="389"/>
      <c r="R12" s="389"/>
      <c r="S12" s="389"/>
      <c r="T12" s="389"/>
      <c r="U12" s="389"/>
      <c r="V12" s="389"/>
      <c r="W12" s="389"/>
      <c r="X12" s="389"/>
      <c r="Y12" s="389"/>
      <c r="Z12" s="389"/>
      <c r="AA12" s="389"/>
      <c r="AB12" s="389"/>
      <c r="AD12" s="477"/>
      <c r="AE12" s="477"/>
      <c r="AF12" s="477"/>
      <c r="AG12" s="477"/>
      <c r="AH12" s="477"/>
      <c r="AI12" s="477"/>
    </row>
    <row r="13" spans="1:35" s="482" customFormat="1" ht="3" customHeight="1">
      <c r="A13" s="187"/>
      <c r="B13" s="478"/>
      <c r="C13" s="478"/>
      <c r="D13" s="478"/>
      <c r="E13" s="479"/>
      <c r="F13" s="480"/>
      <c r="G13" s="478"/>
      <c r="H13" s="478"/>
      <c r="I13" s="478"/>
      <c r="J13" s="479"/>
      <c r="K13" s="481"/>
      <c r="L13" s="478"/>
      <c r="M13" s="478"/>
      <c r="N13" s="478"/>
      <c r="O13" s="479"/>
      <c r="Q13" s="389"/>
      <c r="R13" s="389"/>
      <c r="S13" s="389"/>
      <c r="T13" s="389"/>
      <c r="U13" s="389"/>
      <c r="V13" s="389"/>
      <c r="W13" s="389"/>
      <c r="X13" s="389"/>
      <c r="Y13" s="389"/>
      <c r="Z13" s="389"/>
      <c r="AA13" s="389"/>
      <c r="AB13" s="389"/>
      <c r="AD13" s="477"/>
      <c r="AE13" s="477"/>
      <c r="AF13" s="477"/>
      <c r="AG13" s="477"/>
      <c r="AH13" s="477"/>
      <c r="AI13" s="477"/>
    </row>
    <row r="14" spans="1:35" s="486" customFormat="1" ht="10.25" customHeight="1">
      <c r="A14" s="427" t="s">
        <v>367</v>
      </c>
      <c r="B14" s="483">
        <v>1638.4</v>
      </c>
      <c r="C14" s="483">
        <v>1638.4</v>
      </c>
      <c r="D14" s="483">
        <v>1631.9</v>
      </c>
      <c r="E14" s="484">
        <v>-0.4</v>
      </c>
      <c r="F14" s="484"/>
      <c r="G14" s="483">
        <v>1606.1</v>
      </c>
      <c r="H14" s="483">
        <v>1601.3</v>
      </c>
      <c r="I14" s="483">
        <v>1588.4</v>
      </c>
      <c r="J14" s="484">
        <v>-0.8</v>
      </c>
      <c r="K14" s="485"/>
      <c r="L14" s="483">
        <v>1680.1</v>
      </c>
      <c r="M14" s="483">
        <v>1683.5</v>
      </c>
      <c r="N14" s="483">
        <v>1683.5</v>
      </c>
      <c r="O14" s="484">
        <v>0</v>
      </c>
      <c r="Q14" s="389"/>
      <c r="R14" s="389"/>
      <c r="S14" s="389"/>
      <c r="T14" s="389"/>
      <c r="U14" s="389"/>
      <c r="V14" s="389"/>
      <c r="W14" s="389"/>
      <c r="X14" s="389"/>
      <c r="Y14" s="389"/>
      <c r="Z14" s="389"/>
      <c r="AA14" s="389"/>
      <c r="AB14" s="389"/>
      <c r="AD14" s="477"/>
      <c r="AE14" s="477"/>
      <c r="AF14" s="477"/>
      <c r="AG14" s="477"/>
      <c r="AH14" s="477"/>
      <c r="AI14" s="477"/>
    </row>
    <row r="15" spans="1:35" s="482" customFormat="1" ht="10.25" customHeight="1">
      <c r="A15" s="187" t="s">
        <v>368</v>
      </c>
      <c r="B15" s="487" t="s">
        <v>286</v>
      </c>
      <c r="C15" s="487" t="s">
        <v>286</v>
      </c>
      <c r="D15" s="487" t="s">
        <v>286</v>
      </c>
      <c r="E15" s="487" t="s">
        <v>286</v>
      </c>
      <c r="F15" s="487" t="s">
        <v>286</v>
      </c>
      <c r="G15" s="487" t="s">
        <v>286</v>
      </c>
      <c r="H15" s="487" t="s">
        <v>286</v>
      </c>
      <c r="I15" s="487" t="s">
        <v>286</v>
      </c>
      <c r="J15" s="487" t="s">
        <v>286</v>
      </c>
      <c r="K15" s="487" t="s">
        <v>286</v>
      </c>
      <c r="L15" s="487" t="s">
        <v>286</v>
      </c>
      <c r="M15" s="487" t="s">
        <v>286</v>
      </c>
      <c r="N15" s="487" t="s">
        <v>286</v>
      </c>
      <c r="O15" s="487" t="s">
        <v>286</v>
      </c>
      <c r="Q15" s="389"/>
      <c r="R15" s="389"/>
      <c r="S15" s="389"/>
      <c r="T15" s="389"/>
      <c r="U15" s="389"/>
      <c r="V15" s="389"/>
      <c r="W15" s="389"/>
      <c r="X15" s="389"/>
      <c r="Y15" s="389"/>
      <c r="Z15" s="389"/>
      <c r="AA15" s="389"/>
      <c r="AB15" s="389"/>
      <c r="AD15" s="477"/>
      <c r="AE15" s="477"/>
      <c r="AF15" s="477"/>
      <c r="AG15" s="477"/>
      <c r="AH15" s="477"/>
      <c r="AI15" s="477"/>
    </row>
    <row r="16" spans="1:35" s="482" customFormat="1" ht="10.25" customHeight="1">
      <c r="A16" s="187" t="s">
        <v>275</v>
      </c>
      <c r="B16" s="159">
        <v>1629.7</v>
      </c>
      <c r="C16" s="159">
        <v>1628.1</v>
      </c>
      <c r="D16" s="159">
        <v>1621.5</v>
      </c>
      <c r="E16" s="488">
        <v>-0.4</v>
      </c>
      <c r="F16" s="480"/>
      <c r="G16" s="159">
        <v>1584.8</v>
      </c>
      <c r="H16" s="159">
        <v>1578.4</v>
      </c>
      <c r="I16" s="159">
        <v>1562.5</v>
      </c>
      <c r="J16" s="488">
        <v>-1</v>
      </c>
      <c r="K16" s="481"/>
      <c r="L16" s="159">
        <v>1691.2</v>
      </c>
      <c r="M16" s="159">
        <v>1692.9</v>
      </c>
      <c r="N16" s="159">
        <v>1696.3</v>
      </c>
      <c r="O16" s="488">
        <v>0.2</v>
      </c>
      <c r="Q16" s="389"/>
      <c r="R16" s="389"/>
      <c r="S16" s="389"/>
      <c r="T16" s="389"/>
      <c r="U16" s="389"/>
      <c r="V16" s="389"/>
      <c r="W16" s="389"/>
      <c r="X16" s="389"/>
      <c r="Y16" s="389"/>
      <c r="Z16" s="389"/>
      <c r="AA16" s="389"/>
      <c r="AB16" s="389"/>
      <c r="AD16" s="477"/>
      <c r="AE16" s="477"/>
      <c r="AF16" s="477"/>
      <c r="AG16" s="477"/>
      <c r="AH16" s="477"/>
      <c r="AI16" s="477"/>
    </row>
    <row r="17" spans="1:35" s="482" customFormat="1" ht="20.149999999999999" customHeight="1">
      <c r="A17" s="432" t="s">
        <v>312</v>
      </c>
      <c r="B17" s="489">
        <v>1530.3</v>
      </c>
      <c r="C17" s="489">
        <v>1528.8</v>
      </c>
      <c r="D17" s="489">
        <v>1514.8</v>
      </c>
      <c r="E17" s="490">
        <v>-0.9</v>
      </c>
      <c r="F17" s="491"/>
      <c r="G17" s="492">
        <v>1489</v>
      </c>
      <c r="H17" s="492">
        <v>1484.5</v>
      </c>
      <c r="I17" s="492">
        <v>1469.4</v>
      </c>
      <c r="J17" s="490">
        <v>-1</v>
      </c>
      <c r="K17" s="493"/>
      <c r="L17" s="492">
        <v>1636.6</v>
      </c>
      <c r="M17" s="492">
        <v>1643.2</v>
      </c>
      <c r="N17" s="492">
        <v>1633.3</v>
      </c>
      <c r="O17" s="490">
        <v>-0.6</v>
      </c>
      <c r="Q17" s="389"/>
      <c r="R17" s="389"/>
      <c r="S17" s="389"/>
      <c r="T17" s="389"/>
      <c r="U17" s="389"/>
      <c r="V17" s="389"/>
      <c r="W17" s="389"/>
      <c r="X17" s="389"/>
      <c r="Y17" s="389"/>
      <c r="Z17" s="389"/>
      <c r="AA17" s="389"/>
      <c r="AB17" s="389"/>
      <c r="AD17" s="477"/>
      <c r="AE17" s="477"/>
      <c r="AF17" s="477"/>
      <c r="AG17" s="477"/>
      <c r="AH17" s="477"/>
      <c r="AI17" s="477"/>
    </row>
    <row r="18" spans="1:35" s="482" customFormat="1" ht="20.149999999999999" customHeight="1">
      <c r="A18" s="432" t="s">
        <v>313</v>
      </c>
      <c r="B18" s="492">
        <v>1631.1</v>
      </c>
      <c r="C18" s="492">
        <v>1650.5</v>
      </c>
      <c r="D18" s="492">
        <v>1635.9</v>
      </c>
      <c r="E18" s="494">
        <v>-0.9</v>
      </c>
      <c r="F18" s="495"/>
      <c r="G18" s="492">
        <v>1594.6</v>
      </c>
      <c r="H18" s="492">
        <v>1620.2</v>
      </c>
      <c r="I18" s="492">
        <v>1601</v>
      </c>
      <c r="J18" s="494">
        <v>-1.2</v>
      </c>
      <c r="K18" s="493"/>
      <c r="L18" s="492">
        <v>1658.8</v>
      </c>
      <c r="M18" s="492">
        <v>1673.6</v>
      </c>
      <c r="N18" s="492">
        <v>1662.1</v>
      </c>
      <c r="O18" s="494">
        <v>-0.7</v>
      </c>
      <c r="Q18" s="389"/>
      <c r="R18" s="389"/>
      <c r="S18" s="389"/>
      <c r="T18" s="389"/>
      <c r="U18" s="389"/>
      <c r="V18" s="389"/>
      <c r="W18" s="389"/>
      <c r="X18" s="389"/>
      <c r="Y18" s="389"/>
      <c r="Z18" s="389"/>
      <c r="AA18" s="389"/>
      <c r="AB18" s="389"/>
      <c r="AD18" s="477"/>
      <c r="AE18" s="477"/>
      <c r="AF18" s="477"/>
      <c r="AG18" s="477"/>
      <c r="AH18" s="477"/>
      <c r="AI18" s="477"/>
    </row>
    <row r="19" spans="1:35" s="482" customFormat="1" ht="10.25" customHeight="1">
      <c r="A19" s="432" t="s">
        <v>314</v>
      </c>
      <c r="B19" s="489">
        <v>1654.2</v>
      </c>
      <c r="C19" s="492">
        <v>1655.9</v>
      </c>
      <c r="D19" s="492">
        <v>1660.9</v>
      </c>
      <c r="E19" s="494">
        <v>0.3</v>
      </c>
      <c r="F19" s="496"/>
      <c r="G19" s="489">
        <v>1656</v>
      </c>
      <c r="H19" s="492">
        <v>1654.3</v>
      </c>
      <c r="I19" s="492">
        <v>1654.3</v>
      </c>
      <c r="J19" s="494">
        <v>0</v>
      </c>
      <c r="K19" s="496"/>
      <c r="L19" s="489">
        <v>1649</v>
      </c>
      <c r="M19" s="492">
        <v>1662.2</v>
      </c>
      <c r="N19" s="492">
        <v>1675.4</v>
      </c>
      <c r="O19" s="494">
        <v>0.8</v>
      </c>
      <c r="Q19" s="389"/>
      <c r="R19" s="389"/>
      <c r="S19" s="389"/>
      <c r="T19" s="389"/>
      <c r="U19" s="389"/>
      <c r="V19" s="389"/>
      <c r="W19" s="389"/>
      <c r="X19" s="389"/>
      <c r="Y19" s="389"/>
      <c r="Z19" s="389"/>
      <c r="AA19" s="389"/>
      <c r="AB19" s="389"/>
      <c r="AD19" s="477"/>
      <c r="AE19" s="477"/>
      <c r="AF19" s="477"/>
      <c r="AG19" s="477"/>
      <c r="AH19" s="477"/>
      <c r="AI19" s="477"/>
    </row>
    <row r="20" spans="1:35" s="482" customFormat="1" ht="20.149999999999999" customHeight="1">
      <c r="A20" s="432" t="s">
        <v>369</v>
      </c>
      <c r="B20" s="492">
        <v>1683.9</v>
      </c>
      <c r="C20" s="492">
        <v>1704.2</v>
      </c>
      <c r="D20" s="492">
        <v>1690.7</v>
      </c>
      <c r="E20" s="494">
        <v>-0.8</v>
      </c>
      <c r="F20" s="495"/>
      <c r="G20" s="492">
        <v>1696.1</v>
      </c>
      <c r="H20" s="492">
        <v>1706.3</v>
      </c>
      <c r="I20" s="492">
        <v>1720</v>
      </c>
      <c r="J20" s="494">
        <v>0.8</v>
      </c>
      <c r="K20" s="493"/>
      <c r="L20" s="492">
        <v>1680.5</v>
      </c>
      <c r="M20" s="492">
        <v>1702.3</v>
      </c>
      <c r="N20" s="492">
        <v>1678.8</v>
      </c>
      <c r="O20" s="494">
        <v>-1.4</v>
      </c>
      <c r="Q20" s="389"/>
      <c r="R20" s="389"/>
      <c r="S20" s="389"/>
      <c r="T20" s="389"/>
      <c r="U20" s="389"/>
      <c r="V20" s="389"/>
      <c r="W20" s="389"/>
      <c r="X20" s="389"/>
      <c r="Y20" s="389"/>
      <c r="Z20" s="389"/>
      <c r="AA20" s="389"/>
      <c r="AB20" s="389"/>
      <c r="AD20" s="477"/>
      <c r="AE20" s="477"/>
      <c r="AF20" s="477"/>
      <c r="AG20" s="477"/>
      <c r="AH20" s="477"/>
      <c r="AI20" s="477"/>
    </row>
    <row r="21" spans="1:35" s="482" customFormat="1" ht="10.25" customHeight="1">
      <c r="A21" s="432" t="s">
        <v>316</v>
      </c>
      <c r="B21" s="489">
        <v>1657.6</v>
      </c>
      <c r="C21" s="492">
        <v>1637.6</v>
      </c>
      <c r="D21" s="492">
        <v>1612.6</v>
      </c>
      <c r="E21" s="494">
        <v>-1.5</v>
      </c>
      <c r="F21" s="496"/>
      <c r="G21" s="489">
        <v>1667.2</v>
      </c>
      <c r="H21" s="492">
        <v>1633.8</v>
      </c>
      <c r="I21" s="492">
        <v>1622.1</v>
      </c>
      <c r="J21" s="494">
        <v>-0.7</v>
      </c>
      <c r="K21" s="496"/>
      <c r="L21" s="489">
        <v>1651.8</v>
      </c>
      <c r="M21" s="489">
        <v>1638.5</v>
      </c>
      <c r="N21" s="492">
        <v>1606.8</v>
      </c>
      <c r="O21" s="494">
        <v>-1.9</v>
      </c>
      <c r="Q21" s="389"/>
      <c r="R21" s="389"/>
      <c r="S21" s="389"/>
      <c r="T21" s="389"/>
      <c r="U21" s="389"/>
      <c r="V21" s="389"/>
      <c r="W21" s="389"/>
      <c r="X21" s="389"/>
      <c r="Y21" s="389"/>
      <c r="Z21" s="389"/>
      <c r="AA21" s="389"/>
      <c r="AB21" s="389"/>
      <c r="AD21" s="477"/>
      <c r="AE21" s="477"/>
      <c r="AF21" s="477"/>
      <c r="AG21" s="477"/>
      <c r="AH21" s="477"/>
      <c r="AI21" s="477"/>
    </row>
    <row r="22" spans="1:35" s="482" customFormat="1" ht="20.149999999999999" customHeight="1">
      <c r="A22" s="432" t="s">
        <v>370</v>
      </c>
      <c r="B22" s="492">
        <v>1665.6</v>
      </c>
      <c r="C22" s="492">
        <v>1653.8</v>
      </c>
      <c r="D22" s="492">
        <v>1653.8</v>
      </c>
      <c r="E22" s="494">
        <v>0</v>
      </c>
      <c r="F22" s="495"/>
      <c r="G22" s="492">
        <v>1607.1</v>
      </c>
      <c r="H22" s="492">
        <v>1592.5</v>
      </c>
      <c r="I22" s="492">
        <v>1571.5</v>
      </c>
      <c r="J22" s="494">
        <v>-1.3</v>
      </c>
      <c r="K22" s="493"/>
      <c r="L22" s="492">
        <v>1690.1</v>
      </c>
      <c r="M22" s="492">
        <v>1678</v>
      </c>
      <c r="N22" s="492">
        <v>1688.3</v>
      </c>
      <c r="O22" s="494">
        <v>0.6</v>
      </c>
      <c r="Q22" s="389"/>
      <c r="R22" s="389"/>
      <c r="S22" s="389"/>
      <c r="T22" s="389"/>
      <c r="U22" s="389"/>
      <c r="V22" s="389"/>
      <c r="W22" s="389"/>
      <c r="X22" s="389"/>
      <c r="Y22" s="389"/>
      <c r="Z22" s="389"/>
      <c r="AA22" s="389"/>
      <c r="AB22" s="389"/>
      <c r="AD22" s="477"/>
      <c r="AE22" s="477"/>
      <c r="AF22" s="477"/>
      <c r="AG22" s="477"/>
      <c r="AH22" s="477"/>
      <c r="AI22" s="477"/>
    </row>
    <row r="23" spans="1:35" s="482" customFormat="1" ht="30" customHeight="1">
      <c r="A23" s="432" t="s">
        <v>345</v>
      </c>
      <c r="B23" s="492">
        <v>1630.1</v>
      </c>
      <c r="C23" s="492">
        <v>1648.2</v>
      </c>
      <c r="D23" s="492">
        <v>1621.9</v>
      </c>
      <c r="E23" s="494">
        <v>-1.6</v>
      </c>
      <c r="F23" s="495"/>
      <c r="G23" s="492">
        <v>1586.4</v>
      </c>
      <c r="H23" s="492">
        <v>1610.5</v>
      </c>
      <c r="I23" s="492">
        <v>1575.2</v>
      </c>
      <c r="J23" s="494">
        <v>-2.2000000000000002</v>
      </c>
      <c r="K23" s="493"/>
      <c r="L23" s="492">
        <v>1712.8</v>
      </c>
      <c r="M23" s="492">
        <v>1721.4</v>
      </c>
      <c r="N23" s="492">
        <v>1716.3</v>
      </c>
      <c r="O23" s="494">
        <v>-0.3</v>
      </c>
      <c r="Q23" s="389"/>
      <c r="R23" s="389"/>
      <c r="S23" s="389"/>
      <c r="T23" s="389"/>
      <c r="U23" s="389"/>
      <c r="V23" s="389"/>
      <c r="W23" s="389"/>
      <c r="X23" s="389"/>
      <c r="Y23" s="389"/>
      <c r="Z23" s="389"/>
      <c r="AA23" s="389"/>
      <c r="AB23" s="389"/>
      <c r="AD23" s="477"/>
      <c r="AE23" s="477"/>
      <c r="AF23" s="477"/>
      <c r="AG23" s="477"/>
      <c r="AH23" s="477"/>
      <c r="AI23" s="477"/>
    </row>
    <row r="24" spans="1:35" s="482" customFormat="1" ht="20.149999999999999" customHeight="1">
      <c r="A24" s="432" t="s">
        <v>371</v>
      </c>
      <c r="B24" s="492">
        <v>1681.8</v>
      </c>
      <c r="C24" s="492">
        <v>1683.5</v>
      </c>
      <c r="D24" s="492">
        <v>1670</v>
      </c>
      <c r="E24" s="494">
        <v>-0.8</v>
      </c>
      <c r="F24" s="495"/>
      <c r="G24" s="492">
        <v>1660</v>
      </c>
      <c r="H24" s="492">
        <v>1651.7</v>
      </c>
      <c r="I24" s="492">
        <v>1640.1</v>
      </c>
      <c r="J24" s="494">
        <v>-0.7</v>
      </c>
      <c r="K24" s="493"/>
      <c r="L24" s="492">
        <v>1733.8</v>
      </c>
      <c r="M24" s="492">
        <v>1756.5</v>
      </c>
      <c r="N24" s="492">
        <v>1742.5</v>
      </c>
      <c r="O24" s="494">
        <v>-0.8</v>
      </c>
      <c r="Q24" s="389"/>
      <c r="R24" s="389"/>
      <c r="S24" s="389"/>
      <c r="T24" s="389"/>
      <c r="U24" s="389"/>
      <c r="V24" s="389"/>
      <c r="W24" s="389"/>
      <c r="X24" s="389"/>
      <c r="Y24" s="389"/>
      <c r="Z24" s="389"/>
      <c r="AA24" s="389"/>
      <c r="AB24" s="389"/>
      <c r="AD24" s="477"/>
      <c r="AE24" s="477"/>
      <c r="AF24" s="477"/>
      <c r="AG24" s="477"/>
      <c r="AH24" s="477"/>
      <c r="AI24" s="477"/>
    </row>
    <row r="25" spans="1:35" s="482" customFormat="1" ht="30" customHeight="1">
      <c r="A25" s="432" t="s">
        <v>346</v>
      </c>
      <c r="B25" s="492">
        <v>1619.1</v>
      </c>
      <c r="C25" s="492">
        <v>1625.6</v>
      </c>
      <c r="D25" s="492">
        <v>1619.1</v>
      </c>
      <c r="E25" s="494">
        <v>-0.4</v>
      </c>
      <c r="F25" s="495"/>
      <c r="G25" s="492">
        <v>1453.8</v>
      </c>
      <c r="H25" s="492">
        <v>1450.8</v>
      </c>
      <c r="I25" s="492">
        <v>1393.5</v>
      </c>
      <c r="J25" s="494">
        <v>-3.9</v>
      </c>
      <c r="K25" s="493"/>
      <c r="L25" s="492">
        <v>1667.4</v>
      </c>
      <c r="M25" s="492">
        <v>1677.4</v>
      </c>
      <c r="N25" s="492">
        <v>1685.7</v>
      </c>
      <c r="O25" s="494">
        <v>0.5</v>
      </c>
      <c r="Q25" s="389"/>
      <c r="R25" s="389"/>
      <c r="S25" s="389"/>
      <c r="T25" s="389"/>
      <c r="U25" s="389"/>
      <c r="V25" s="389"/>
      <c r="W25" s="389"/>
      <c r="X25" s="389"/>
      <c r="Y25" s="389"/>
      <c r="Z25" s="389"/>
      <c r="AA25" s="389"/>
      <c r="AB25" s="389"/>
      <c r="AD25" s="477"/>
      <c r="AE25" s="477"/>
      <c r="AF25" s="477"/>
      <c r="AG25" s="477"/>
      <c r="AH25" s="477"/>
      <c r="AI25" s="477"/>
    </row>
    <row r="26" spans="1:35" s="482" customFormat="1" ht="30" customHeight="1">
      <c r="A26" s="432" t="s">
        <v>347</v>
      </c>
      <c r="B26" s="492">
        <v>1636</v>
      </c>
      <c r="C26" s="492">
        <v>1604.1</v>
      </c>
      <c r="D26" s="492">
        <v>1597.8</v>
      </c>
      <c r="E26" s="494">
        <v>-0.4</v>
      </c>
      <c r="F26" s="495"/>
      <c r="G26" s="492">
        <v>1578.3</v>
      </c>
      <c r="H26" s="492">
        <v>1529.5</v>
      </c>
      <c r="I26" s="492">
        <v>1509.7</v>
      </c>
      <c r="J26" s="494">
        <v>-1.3</v>
      </c>
      <c r="K26" s="493"/>
      <c r="L26" s="492">
        <v>1699.3</v>
      </c>
      <c r="M26" s="492">
        <v>1684.3</v>
      </c>
      <c r="N26" s="492">
        <v>1694.3</v>
      </c>
      <c r="O26" s="494">
        <v>0.6</v>
      </c>
      <c r="Q26" s="389"/>
      <c r="R26" s="389"/>
      <c r="S26" s="389"/>
      <c r="T26" s="389"/>
      <c r="U26" s="389"/>
      <c r="V26" s="389"/>
      <c r="W26" s="389"/>
      <c r="X26" s="389"/>
      <c r="Y26" s="389"/>
      <c r="Z26" s="389"/>
      <c r="AA26" s="389"/>
      <c r="AB26" s="389"/>
      <c r="AD26" s="477"/>
      <c r="AE26" s="477"/>
      <c r="AF26" s="477"/>
      <c r="AG26" s="477"/>
      <c r="AH26" s="477"/>
      <c r="AI26" s="477"/>
    </row>
    <row r="27" spans="1:35" s="482" customFormat="1" ht="20.149999999999999" customHeight="1">
      <c r="A27" s="432" t="s">
        <v>322</v>
      </c>
      <c r="B27" s="492">
        <v>1665.8</v>
      </c>
      <c r="C27" s="492">
        <v>1662.4</v>
      </c>
      <c r="D27" s="492">
        <v>1662.4</v>
      </c>
      <c r="E27" s="494">
        <v>0</v>
      </c>
      <c r="F27" s="495"/>
      <c r="G27" s="492">
        <v>1622.6</v>
      </c>
      <c r="H27" s="492">
        <v>1609.6</v>
      </c>
      <c r="I27" s="492">
        <v>1598.3</v>
      </c>
      <c r="J27" s="494">
        <v>-0.7</v>
      </c>
      <c r="K27" s="493"/>
      <c r="L27" s="492">
        <v>1713.2</v>
      </c>
      <c r="M27" s="492">
        <v>1721.8</v>
      </c>
      <c r="N27" s="492">
        <v>1733.9</v>
      </c>
      <c r="O27" s="494">
        <v>0.7</v>
      </c>
      <c r="Q27" s="389"/>
      <c r="R27" s="389"/>
      <c r="S27" s="389"/>
      <c r="T27" s="389"/>
      <c r="U27" s="389"/>
      <c r="V27" s="389"/>
      <c r="W27" s="389"/>
      <c r="X27" s="389"/>
      <c r="Y27" s="389"/>
      <c r="Z27" s="389"/>
      <c r="AA27" s="389"/>
      <c r="AB27" s="389"/>
      <c r="AD27" s="477"/>
      <c r="AE27" s="477"/>
      <c r="AF27" s="477"/>
      <c r="AG27" s="477"/>
      <c r="AH27" s="477"/>
      <c r="AI27" s="477"/>
    </row>
    <row r="28" spans="1:35" s="482" customFormat="1" ht="10.25" customHeight="1">
      <c r="A28" s="432" t="s">
        <v>323</v>
      </c>
      <c r="B28" s="489">
        <v>1623.5</v>
      </c>
      <c r="C28" s="492">
        <v>1612</v>
      </c>
      <c r="D28" s="492">
        <v>1615.2</v>
      </c>
      <c r="E28" s="494">
        <v>0.2</v>
      </c>
      <c r="F28" s="496"/>
      <c r="G28" s="489">
        <v>1570</v>
      </c>
      <c r="H28" s="492">
        <v>1555.7</v>
      </c>
      <c r="I28" s="492">
        <v>1549.3</v>
      </c>
      <c r="J28" s="494">
        <v>-0.4</v>
      </c>
      <c r="K28" s="496"/>
      <c r="L28" s="489">
        <v>1712</v>
      </c>
      <c r="M28" s="492">
        <v>1703.4</v>
      </c>
      <c r="N28" s="492">
        <v>1713.7</v>
      </c>
      <c r="O28" s="494">
        <v>0.6</v>
      </c>
      <c r="Q28" s="389"/>
      <c r="R28" s="389"/>
      <c r="S28" s="389"/>
      <c r="T28" s="389"/>
      <c r="U28" s="389"/>
      <c r="V28" s="389"/>
      <c r="W28" s="389"/>
      <c r="X28" s="389"/>
      <c r="Y28" s="389"/>
      <c r="Z28" s="389"/>
      <c r="AA28" s="389"/>
      <c r="AB28" s="389"/>
      <c r="AD28" s="477"/>
      <c r="AE28" s="477"/>
      <c r="AF28" s="477"/>
      <c r="AG28" s="477"/>
      <c r="AH28" s="477"/>
      <c r="AI28" s="477"/>
    </row>
    <row r="29" spans="1:35" s="482" customFormat="1" ht="20.149999999999999" customHeight="1">
      <c r="A29" s="432" t="s">
        <v>348</v>
      </c>
      <c r="B29" s="492">
        <v>1600.2</v>
      </c>
      <c r="C29" s="492">
        <v>1633.4</v>
      </c>
      <c r="D29" s="492">
        <v>1627.1</v>
      </c>
      <c r="E29" s="494">
        <v>-0.4</v>
      </c>
      <c r="F29" s="495"/>
      <c r="G29" s="492">
        <v>1568.5</v>
      </c>
      <c r="H29" s="492">
        <v>1597.7</v>
      </c>
      <c r="I29" s="492">
        <v>1582.4</v>
      </c>
      <c r="J29" s="494">
        <v>-1</v>
      </c>
      <c r="K29" s="493"/>
      <c r="L29" s="492">
        <v>1672.7</v>
      </c>
      <c r="M29" s="492">
        <v>1702.8</v>
      </c>
      <c r="N29" s="492">
        <v>1709.5</v>
      </c>
      <c r="O29" s="494">
        <v>0.4</v>
      </c>
      <c r="Q29" s="389"/>
      <c r="R29" s="389"/>
      <c r="S29" s="389"/>
      <c r="T29" s="389"/>
      <c r="U29" s="389"/>
      <c r="V29" s="389"/>
      <c r="W29" s="389"/>
      <c r="X29" s="389"/>
      <c r="Y29" s="389"/>
      <c r="Z29" s="389"/>
      <c r="AA29" s="389"/>
      <c r="AB29" s="389"/>
      <c r="AD29" s="477"/>
      <c r="AE29" s="477"/>
      <c r="AF29" s="477"/>
      <c r="AG29" s="477"/>
      <c r="AH29" s="477"/>
      <c r="AI29" s="477"/>
    </row>
    <row r="30" spans="1:35" s="482" customFormat="1" ht="20.149999999999999" customHeight="1">
      <c r="A30" s="187" t="s">
        <v>276</v>
      </c>
      <c r="B30" s="474">
        <v>1675.3</v>
      </c>
      <c r="C30" s="474">
        <v>1692</v>
      </c>
      <c r="D30" s="474">
        <v>1688.6</v>
      </c>
      <c r="E30" s="475">
        <v>-0.2</v>
      </c>
      <c r="F30" s="497"/>
      <c r="G30" s="474">
        <v>1753.6</v>
      </c>
      <c r="H30" s="474">
        <v>1788.3</v>
      </c>
      <c r="I30" s="474">
        <v>1797</v>
      </c>
      <c r="J30" s="475">
        <v>0.5</v>
      </c>
      <c r="K30" s="493"/>
      <c r="L30" s="474">
        <v>1635.6</v>
      </c>
      <c r="M30" s="474">
        <v>1643.7</v>
      </c>
      <c r="N30" s="474">
        <v>1634</v>
      </c>
      <c r="O30" s="475">
        <v>-0.6</v>
      </c>
      <c r="Q30" s="389"/>
      <c r="R30" s="389"/>
      <c r="S30" s="389"/>
      <c r="T30" s="389"/>
      <c r="U30" s="389"/>
      <c r="V30" s="389"/>
      <c r="W30" s="389"/>
      <c r="X30" s="389"/>
      <c r="Y30" s="389"/>
      <c r="Z30" s="389"/>
      <c r="AA30" s="389"/>
      <c r="AB30" s="389"/>
      <c r="AD30" s="477"/>
      <c r="AE30" s="477"/>
      <c r="AF30" s="477"/>
      <c r="AG30" s="477"/>
      <c r="AH30" s="477"/>
      <c r="AI30" s="477"/>
    </row>
    <row r="31" spans="1:35" s="482" customFormat="1" ht="20.149999999999999" customHeight="1">
      <c r="A31" s="187" t="s">
        <v>325</v>
      </c>
      <c r="B31" s="474">
        <v>1652.7</v>
      </c>
      <c r="C31" s="498">
        <v>1647.9</v>
      </c>
      <c r="D31" s="498">
        <v>1647.9</v>
      </c>
      <c r="E31" s="499">
        <v>0</v>
      </c>
      <c r="F31" s="497"/>
      <c r="G31" s="474">
        <v>1653.8</v>
      </c>
      <c r="H31" s="474">
        <v>1649</v>
      </c>
      <c r="I31" s="474">
        <v>1647.4</v>
      </c>
      <c r="J31" s="499">
        <v>-0.1</v>
      </c>
      <c r="K31" s="493"/>
      <c r="L31" s="474">
        <v>1647.3</v>
      </c>
      <c r="M31" s="474">
        <v>1648.9</v>
      </c>
      <c r="N31" s="474">
        <v>1645.7</v>
      </c>
      <c r="O31" s="499">
        <v>-0.2</v>
      </c>
      <c r="Q31" s="389"/>
      <c r="R31" s="389"/>
      <c r="S31" s="389"/>
      <c r="T31" s="389"/>
      <c r="U31" s="389"/>
      <c r="V31" s="389"/>
      <c r="W31" s="389"/>
      <c r="X31" s="389"/>
      <c r="Y31" s="389"/>
      <c r="Z31" s="389"/>
      <c r="AA31" s="389"/>
      <c r="AB31" s="389"/>
      <c r="AD31" s="477"/>
      <c r="AE31" s="477"/>
      <c r="AF31" s="477"/>
      <c r="AG31" s="477"/>
      <c r="AH31" s="477"/>
      <c r="AI31" s="477"/>
    </row>
    <row r="32" spans="1:35" s="482" customFormat="1" ht="10.25" customHeight="1">
      <c r="A32" s="187" t="s">
        <v>59</v>
      </c>
      <c r="B32" s="487">
        <v>1704.8</v>
      </c>
      <c r="C32" s="159">
        <v>1711.4</v>
      </c>
      <c r="D32" s="159">
        <v>1696.5</v>
      </c>
      <c r="E32" s="488">
        <v>-0.9</v>
      </c>
      <c r="F32" s="324"/>
      <c r="G32" s="487">
        <v>1778.1</v>
      </c>
      <c r="H32" s="474">
        <v>1765.9</v>
      </c>
      <c r="I32" s="474">
        <v>1748.5</v>
      </c>
      <c r="J32" s="488">
        <v>-1</v>
      </c>
      <c r="K32" s="324"/>
      <c r="L32" s="487">
        <v>1638.4</v>
      </c>
      <c r="M32" s="474">
        <v>1660.5</v>
      </c>
      <c r="N32" s="474">
        <v>1643.1</v>
      </c>
      <c r="O32" s="488">
        <v>-1</v>
      </c>
      <c r="Q32" s="389"/>
      <c r="R32" s="389"/>
      <c r="S32" s="389"/>
      <c r="T32" s="389"/>
      <c r="U32" s="389"/>
      <c r="V32" s="389"/>
      <c r="W32" s="389"/>
      <c r="X32" s="389"/>
      <c r="Y32" s="389"/>
      <c r="Z32" s="389"/>
      <c r="AA32" s="389"/>
      <c r="AB32" s="389"/>
      <c r="AD32" s="477"/>
      <c r="AE32" s="477"/>
      <c r="AF32" s="477"/>
      <c r="AG32" s="477"/>
      <c r="AH32" s="477"/>
      <c r="AI32" s="477"/>
    </row>
    <row r="33" spans="1:35" s="426" customFormat="1" ht="3" customHeight="1">
      <c r="A33" s="187"/>
      <c r="B33" s="487"/>
      <c r="C33" s="487"/>
      <c r="D33" s="487"/>
      <c r="E33" s="500"/>
      <c r="F33" s="501"/>
      <c r="G33" s="487"/>
      <c r="J33" s="500"/>
      <c r="K33" s="481"/>
      <c r="L33" s="487"/>
      <c r="O33" s="500"/>
      <c r="Q33" s="389"/>
      <c r="R33" s="389"/>
      <c r="S33" s="389"/>
      <c r="T33" s="389"/>
      <c r="U33" s="389"/>
      <c r="V33" s="389"/>
      <c r="W33" s="389"/>
      <c r="X33" s="389"/>
      <c r="Y33" s="389"/>
      <c r="Z33" s="389"/>
      <c r="AA33" s="389"/>
      <c r="AB33" s="389"/>
      <c r="AD33" s="477"/>
      <c r="AE33" s="477"/>
      <c r="AF33" s="477"/>
      <c r="AG33" s="477"/>
      <c r="AH33" s="477"/>
      <c r="AI33" s="477"/>
    </row>
    <row r="34" spans="1:35" s="482" customFormat="1" ht="10.25" customHeight="1">
      <c r="A34" s="187" t="s">
        <v>372</v>
      </c>
      <c r="B34" s="487">
        <v>1443.7</v>
      </c>
      <c r="C34" s="487">
        <v>1451</v>
      </c>
      <c r="D34" s="487">
        <v>1459.7</v>
      </c>
      <c r="E34" s="500">
        <v>0.6</v>
      </c>
      <c r="F34" s="502"/>
      <c r="G34" s="487">
        <v>1359.3</v>
      </c>
      <c r="H34" s="474">
        <v>1362</v>
      </c>
      <c r="I34" s="474">
        <v>1371.6</v>
      </c>
      <c r="J34" s="500">
        <v>0.7</v>
      </c>
      <c r="K34" s="503"/>
      <c r="L34" s="487">
        <v>1485</v>
      </c>
      <c r="M34" s="474">
        <v>1496.8</v>
      </c>
      <c r="N34" s="474">
        <v>1504.3</v>
      </c>
      <c r="O34" s="500">
        <v>0.5</v>
      </c>
      <c r="Q34" s="389"/>
      <c r="R34" s="389"/>
      <c r="S34" s="389"/>
      <c r="T34" s="389"/>
      <c r="U34" s="389"/>
      <c r="V34" s="389"/>
      <c r="W34" s="389"/>
      <c r="X34" s="389"/>
      <c r="Y34" s="389"/>
      <c r="Z34" s="389"/>
      <c r="AA34" s="389"/>
      <c r="AB34" s="389"/>
      <c r="AD34" s="477"/>
      <c r="AE34" s="477"/>
      <c r="AF34" s="477"/>
      <c r="AG34" s="477"/>
      <c r="AH34" s="477"/>
      <c r="AI34" s="477"/>
    </row>
    <row r="35" spans="1:35" s="482" customFormat="1" ht="10.25" customHeight="1">
      <c r="A35" s="427" t="s">
        <v>373</v>
      </c>
      <c r="B35" s="504">
        <v>1450.5</v>
      </c>
      <c r="C35" s="504">
        <v>1459.2</v>
      </c>
      <c r="D35" s="504">
        <v>1466.5</v>
      </c>
      <c r="E35" s="505">
        <v>0.5</v>
      </c>
      <c r="F35" s="506"/>
      <c r="G35" s="504">
        <v>1359</v>
      </c>
      <c r="H35" s="504">
        <v>1363.1</v>
      </c>
      <c r="I35" s="504">
        <v>1374.1</v>
      </c>
      <c r="J35" s="505">
        <v>0.8</v>
      </c>
      <c r="K35" s="481"/>
      <c r="L35" s="504">
        <v>1492.1</v>
      </c>
      <c r="M35" s="504">
        <v>1504</v>
      </c>
      <c r="N35" s="504">
        <v>1511.5</v>
      </c>
      <c r="O35" s="505">
        <v>0.5</v>
      </c>
      <c r="Q35" s="389"/>
      <c r="R35" s="389"/>
      <c r="S35" s="389"/>
      <c r="T35" s="389"/>
      <c r="U35" s="389"/>
      <c r="V35" s="389"/>
      <c r="W35" s="389"/>
      <c r="X35" s="389"/>
      <c r="Y35" s="389"/>
      <c r="Z35" s="389"/>
      <c r="AA35" s="389"/>
      <c r="AB35" s="389"/>
      <c r="AD35" s="477"/>
      <c r="AE35" s="477"/>
      <c r="AF35" s="477"/>
      <c r="AG35" s="477"/>
      <c r="AH35" s="477"/>
      <c r="AI35" s="477"/>
    </row>
    <row r="36" spans="1:35" s="482" customFormat="1" ht="20.149999999999999" customHeight="1">
      <c r="A36" s="187" t="s">
        <v>328</v>
      </c>
      <c r="B36" s="474">
        <v>1457.8</v>
      </c>
      <c r="C36" s="474">
        <v>1469.5</v>
      </c>
      <c r="D36" s="474">
        <v>1471</v>
      </c>
      <c r="E36" s="475">
        <v>0.1</v>
      </c>
      <c r="F36" s="497"/>
      <c r="G36" s="474">
        <v>1486.7</v>
      </c>
      <c r="H36" s="474">
        <v>1480.9</v>
      </c>
      <c r="I36" s="474">
        <v>1462</v>
      </c>
      <c r="J36" s="475">
        <v>-1.3</v>
      </c>
      <c r="K36" s="493"/>
      <c r="L36" s="474">
        <v>1450.6</v>
      </c>
      <c r="M36" s="474">
        <v>1466.6</v>
      </c>
      <c r="N36" s="474">
        <v>1472.5</v>
      </c>
      <c r="O36" s="475">
        <v>0.4</v>
      </c>
      <c r="Q36" s="389"/>
      <c r="R36" s="389"/>
      <c r="S36" s="389"/>
      <c r="T36" s="389"/>
      <c r="U36" s="389"/>
      <c r="V36" s="389"/>
      <c r="W36" s="389"/>
      <c r="X36" s="389"/>
      <c r="Y36" s="389"/>
      <c r="Z36" s="389"/>
      <c r="AA36" s="389"/>
      <c r="AB36" s="389"/>
      <c r="AD36" s="477"/>
      <c r="AE36" s="477"/>
      <c r="AF36" s="477"/>
      <c r="AG36" s="477"/>
      <c r="AH36" s="477"/>
      <c r="AI36" s="477"/>
    </row>
    <row r="37" spans="1:35" s="482" customFormat="1" ht="10.25" customHeight="1">
      <c r="A37" s="187" t="s">
        <v>329</v>
      </c>
      <c r="B37" s="487">
        <v>1576.3</v>
      </c>
      <c r="C37" s="487">
        <v>1595.1</v>
      </c>
      <c r="D37" s="487">
        <v>1612.3</v>
      </c>
      <c r="E37" s="500">
        <v>1.1000000000000001</v>
      </c>
      <c r="F37" s="480"/>
      <c r="G37" s="487">
        <v>1761.4</v>
      </c>
      <c r="H37" s="474">
        <v>1775.3</v>
      </c>
      <c r="I37" s="474">
        <v>1768.3</v>
      </c>
      <c r="J37" s="500">
        <v>-0.4</v>
      </c>
      <c r="K37" s="481"/>
      <c r="L37" s="487">
        <v>1482.8</v>
      </c>
      <c r="M37" s="474">
        <v>1503.6</v>
      </c>
      <c r="N37" s="474">
        <v>1528.7</v>
      </c>
      <c r="O37" s="500">
        <v>1.7</v>
      </c>
      <c r="Q37" s="389"/>
      <c r="R37" s="389"/>
      <c r="S37" s="389"/>
      <c r="T37" s="389"/>
      <c r="U37" s="389"/>
      <c r="V37" s="389"/>
      <c r="W37" s="389"/>
      <c r="X37" s="389"/>
      <c r="Y37" s="389"/>
      <c r="Z37" s="389"/>
      <c r="AA37" s="389"/>
      <c r="AB37" s="389"/>
      <c r="AD37" s="477"/>
      <c r="AE37" s="477"/>
      <c r="AF37" s="477"/>
      <c r="AG37" s="477"/>
      <c r="AH37" s="477"/>
      <c r="AI37" s="477"/>
    </row>
    <row r="38" spans="1:35" s="482" customFormat="1" ht="13.4" customHeight="1">
      <c r="A38" s="187" t="s">
        <v>282</v>
      </c>
      <c r="B38" s="487">
        <v>1082.2</v>
      </c>
      <c r="C38" s="487">
        <v>1070.9000000000001</v>
      </c>
      <c r="D38" s="487">
        <v>1063.0999999999999</v>
      </c>
      <c r="E38" s="500">
        <v>-0.7</v>
      </c>
      <c r="F38" s="480"/>
      <c r="G38" s="487">
        <v>1029.4000000000001</v>
      </c>
      <c r="H38" s="474">
        <v>1022.9</v>
      </c>
      <c r="I38" s="474">
        <v>1014.3</v>
      </c>
      <c r="J38" s="500">
        <v>-0.8</v>
      </c>
      <c r="K38" s="481"/>
      <c r="L38" s="487">
        <v>1484.1</v>
      </c>
      <c r="M38" s="474">
        <v>1454.8</v>
      </c>
      <c r="N38" s="474">
        <v>1438.7</v>
      </c>
      <c r="O38" s="500">
        <v>-1.1000000000000001</v>
      </c>
      <c r="Q38" s="389"/>
      <c r="R38" s="389"/>
      <c r="S38" s="389"/>
      <c r="T38" s="389"/>
      <c r="U38" s="389"/>
      <c r="V38" s="389"/>
      <c r="W38" s="389"/>
      <c r="X38" s="389"/>
      <c r="Y38" s="389"/>
      <c r="Z38" s="389"/>
      <c r="AA38" s="389"/>
      <c r="AB38" s="389"/>
      <c r="AD38" s="477"/>
      <c r="AE38" s="477"/>
      <c r="AF38" s="477"/>
      <c r="AG38" s="477"/>
      <c r="AH38" s="477"/>
      <c r="AI38" s="477"/>
    </row>
    <row r="39" spans="1:35" s="482" customFormat="1" ht="10.25" customHeight="1">
      <c r="A39" s="187" t="s">
        <v>283</v>
      </c>
      <c r="B39" s="487">
        <v>1577.3</v>
      </c>
      <c r="C39" s="487">
        <v>1604.5</v>
      </c>
      <c r="D39" s="487">
        <v>1596.5</v>
      </c>
      <c r="E39" s="500">
        <v>-0.5</v>
      </c>
      <c r="F39" s="480"/>
      <c r="G39" s="487">
        <v>1623.9</v>
      </c>
      <c r="H39" s="474">
        <v>1793.1</v>
      </c>
      <c r="I39" s="474">
        <v>1805.2</v>
      </c>
      <c r="J39" s="500">
        <v>0.7</v>
      </c>
      <c r="K39" s="481"/>
      <c r="L39" s="487">
        <v>1577.9</v>
      </c>
      <c r="M39" s="474">
        <v>1600.2</v>
      </c>
      <c r="N39" s="474">
        <v>1589.1</v>
      </c>
      <c r="O39" s="500">
        <v>-0.7</v>
      </c>
      <c r="Q39" s="389"/>
      <c r="R39" s="389"/>
      <c r="S39" s="389"/>
      <c r="T39" s="389"/>
      <c r="U39" s="389"/>
      <c r="V39" s="389"/>
      <c r="W39" s="389"/>
      <c r="X39" s="389"/>
      <c r="Y39" s="389"/>
      <c r="Z39" s="389"/>
      <c r="AA39" s="389"/>
      <c r="AB39" s="389"/>
      <c r="AD39" s="477"/>
      <c r="AE39" s="477"/>
      <c r="AF39" s="477"/>
      <c r="AG39" s="477"/>
      <c r="AH39" s="477"/>
      <c r="AI39" s="477"/>
    </row>
    <row r="40" spans="1:35" s="482" customFormat="1" ht="10.25" customHeight="1">
      <c r="A40" s="187" t="s">
        <v>284</v>
      </c>
      <c r="B40" s="487">
        <v>1505.5</v>
      </c>
      <c r="C40" s="487">
        <v>1510</v>
      </c>
      <c r="D40" s="487">
        <v>1513</v>
      </c>
      <c r="E40" s="500">
        <v>0.2</v>
      </c>
      <c r="F40" s="480"/>
      <c r="G40" s="487">
        <v>1504.8</v>
      </c>
      <c r="H40" s="474">
        <v>1523.1</v>
      </c>
      <c r="I40" s="474">
        <v>1614.5</v>
      </c>
      <c r="J40" s="500">
        <v>6</v>
      </c>
      <c r="K40" s="481"/>
      <c r="L40" s="487">
        <v>1505.7</v>
      </c>
      <c r="M40" s="474">
        <v>1510.2</v>
      </c>
      <c r="N40" s="474">
        <v>1511.7</v>
      </c>
      <c r="O40" s="500">
        <v>0.1</v>
      </c>
      <c r="Q40" s="389"/>
      <c r="R40" s="389"/>
      <c r="S40" s="389"/>
      <c r="T40" s="389"/>
      <c r="U40" s="389"/>
      <c r="V40" s="389"/>
      <c r="W40" s="389"/>
      <c r="X40" s="389"/>
      <c r="Y40" s="389"/>
      <c r="Z40" s="389"/>
      <c r="AA40" s="389"/>
      <c r="AB40" s="389"/>
      <c r="AD40" s="477"/>
      <c r="AE40" s="477"/>
      <c r="AF40" s="477"/>
      <c r="AG40" s="477"/>
      <c r="AH40" s="477"/>
      <c r="AI40" s="477"/>
    </row>
    <row r="41" spans="1:35" s="408" customFormat="1" ht="10.25" customHeight="1">
      <c r="A41" s="101" t="s">
        <v>374</v>
      </c>
      <c r="B41" s="487" t="s">
        <v>286</v>
      </c>
      <c r="C41" s="487" t="s">
        <v>286</v>
      </c>
      <c r="D41" s="487" t="s">
        <v>286</v>
      </c>
      <c r="E41" s="487" t="s">
        <v>286</v>
      </c>
      <c r="F41" s="487" t="s">
        <v>286</v>
      </c>
      <c r="G41" s="487" t="s">
        <v>286</v>
      </c>
      <c r="H41" s="487" t="s">
        <v>286</v>
      </c>
      <c r="I41" s="487" t="s">
        <v>286</v>
      </c>
      <c r="J41" s="487" t="s">
        <v>286</v>
      </c>
      <c r="K41" s="487" t="s">
        <v>286</v>
      </c>
      <c r="L41" s="487" t="s">
        <v>286</v>
      </c>
      <c r="M41" s="487" t="s">
        <v>286</v>
      </c>
      <c r="N41" s="487" t="s">
        <v>286</v>
      </c>
      <c r="O41" s="487" t="s">
        <v>286</v>
      </c>
      <c r="Q41" s="389"/>
      <c r="R41" s="389"/>
      <c r="S41" s="389"/>
      <c r="T41" s="389"/>
      <c r="U41" s="389"/>
      <c r="V41" s="389"/>
      <c r="W41" s="389"/>
      <c r="X41" s="389"/>
      <c r="Y41" s="389"/>
      <c r="Z41" s="389"/>
      <c r="AA41" s="389"/>
      <c r="AB41" s="389"/>
      <c r="AD41" s="477"/>
      <c r="AE41" s="477"/>
      <c r="AF41" s="477"/>
      <c r="AG41" s="477"/>
      <c r="AH41" s="477"/>
      <c r="AI41" s="477"/>
    </row>
    <row r="42" spans="1:35" s="408" customFormat="1" ht="10.25" customHeight="1">
      <c r="A42" s="101" t="s">
        <v>287</v>
      </c>
      <c r="B42" s="78">
        <v>1477.7</v>
      </c>
      <c r="C42" s="78">
        <v>1468.4</v>
      </c>
      <c r="D42" s="78">
        <v>1525.8</v>
      </c>
      <c r="E42" s="77">
        <v>3.9</v>
      </c>
      <c r="F42" s="407"/>
      <c r="G42" s="78">
        <v>843.3</v>
      </c>
      <c r="H42" s="78">
        <v>786.4</v>
      </c>
      <c r="I42" s="78">
        <v>923</v>
      </c>
      <c r="J42" s="77">
        <v>17.399999999999999</v>
      </c>
      <c r="K42" s="407"/>
      <c r="L42" s="78">
        <v>1720.1</v>
      </c>
      <c r="M42" s="474">
        <v>1728.2</v>
      </c>
      <c r="N42" s="78">
        <v>1754.1</v>
      </c>
      <c r="O42" s="77">
        <v>1.5</v>
      </c>
      <c r="Q42" s="389"/>
      <c r="R42" s="389"/>
      <c r="S42" s="389"/>
      <c r="T42" s="389"/>
      <c r="U42" s="389"/>
      <c r="V42" s="389"/>
      <c r="W42" s="389"/>
      <c r="X42" s="389"/>
      <c r="Y42" s="389"/>
      <c r="Z42" s="389"/>
      <c r="AA42" s="389"/>
      <c r="AB42" s="389"/>
      <c r="AD42" s="477"/>
      <c r="AE42" s="477"/>
      <c r="AF42" s="477"/>
      <c r="AG42" s="477"/>
      <c r="AH42" s="477"/>
      <c r="AI42" s="477"/>
    </row>
    <row r="43" spans="1:35" s="482" customFormat="1" ht="20.149999999999999" customHeight="1">
      <c r="A43" s="187" t="s">
        <v>288</v>
      </c>
      <c r="B43" s="474">
        <v>1264.7</v>
      </c>
      <c r="C43" s="61">
        <v>1275.9000000000001</v>
      </c>
      <c r="D43" s="61">
        <v>1297.2</v>
      </c>
      <c r="E43" s="63">
        <v>1.7</v>
      </c>
      <c r="F43" s="497"/>
      <c r="G43" s="474">
        <v>1257</v>
      </c>
      <c r="H43" s="474">
        <v>1271.8</v>
      </c>
      <c r="I43" s="474">
        <v>1299</v>
      </c>
      <c r="J43" s="63">
        <v>2.1</v>
      </c>
      <c r="K43" s="493"/>
      <c r="L43" s="474">
        <v>1295.7</v>
      </c>
      <c r="M43" s="474">
        <v>1286.5999999999999</v>
      </c>
      <c r="N43" s="474">
        <v>1293.0999999999999</v>
      </c>
      <c r="O43" s="63">
        <v>0.5</v>
      </c>
      <c r="Q43" s="389"/>
      <c r="R43" s="389"/>
      <c r="S43" s="389"/>
      <c r="T43" s="389"/>
      <c r="U43" s="389"/>
      <c r="V43" s="389"/>
      <c r="W43" s="389"/>
      <c r="X43" s="389"/>
      <c r="Y43" s="389"/>
      <c r="Z43" s="389"/>
      <c r="AA43" s="389"/>
      <c r="AB43" s="389"/>
      <c r="AD43" s="477"/>
      <c r="AE43" s="477"/>
      <c r="AF43" s="477"/>
      <c r="AG43" s="477"/>
      <c r="AH43" s="477"/>
      <c r="AI43" s="477"/>
    </row>
    <row r="44" spans="1:35" s="360" customFormat="1" ht="20" customHeight="1">
      <c r="A44" s="24" t="s">
        <v>331</v>
      </c>
      <c r="B44" s="507">
        <v>1366.4</v>
      </c>
      <c r="C44" s="507">
        <v>1366.4</v>
      </c>
      <c r="D44" s="507">
        <v>1371.9</v>
      </c>
      <c r="E44" s="508">
        <v>0.4</v>
      </c>
      <c r="F44" s="409"/>
      <c r="G44" s="507">
        <v>1356.2</v>
      </c>
      <c r="H44" s="507">
        <v>1356.2</v>
      </c>
      <c r="I44" s="507">
        <v>1353.6</v>
      </c>
      <c r="J44" s="508">
        <v>-0.2</v>
      </c>
      <c r="K44" s="509"/>
      <c r="L44" s="507">
        <v>1376.4</v>
      </c>
      <c r="M44" s="507">
        <v>1377.8</v>
      </c>
      <c r="N44" s="507">
        <v>1390.6</v>
      </c>
      <c r="O44" s="508">
        <v>0.9</v>
      </c>
      <c r="P44" s="510"/>
      <c r="Q44" s="389"/>
      <c r="R44" s="389"/>
      <c r="S44" s="389"/>
      <c r="T44" s="389"/>
      <c r="U44" s="389"/>
      <c r="V44" s="389"/>
      <c r="W44" s="389"/>
      <c r="X44" s="389"/>
      <c r="Y44" s="389"/>
      <c r="Z44" s="389"/>
      <c r="AA44" s="389"/>
      <c r="AB44" s="389"/>
      <c r="AD44" s="477"/>
      <c r="AE44" s="477"/>
      <c r="AF44" s="477"/>
      <c r="AG44" s="477"/>
      <c r="AH44" s="477"/>
      <c r="AI44" s="477"/>
    </row>
    <row r="45" spans="1:35" s="482" customFormat="1" ht="10.25" customHeight="1">
      <c r="A45" s="187" t="s">
        <v>332</v>
      </c>
      <c r="B45" s="487">
        <v>1369.4</v>
      </c>
      <c r="C45" s="487">
        <v>1374.8</v>
      </c>
      <c r="D45" s="487">
        <v>1377.5</v>
      </c>
      <c r="E45" s="500">
        <v>0.2</v>
      </c>
      <c r="F45" s="480"/>
      <c r="G45" s="487">
        <v>1346.9</v>
      </c>
      <c r="H45" s="487">
        <v>1345.6</v>
      </c>
      <c r="I45" s="487">
        <v>1343</v>
      </c>
      <c r="J45" s="500">
        <v>-0.2</v>
      </c>
      <c r="K45" s="481"/>
      <c r="L45" s="487">
        <v>1396.3</v>
      </c>
      <c r="M45" s="487">
        <v>1406.3</v>
      </c>
      <c r="N45" s="487">
        <v>1416.2</v>
      </c>
      <c r="O45" s="500">
        <v>0.7</v>
      </c>
      <c r="Q45" s="389"/>
      <c r="R45" s="389"/>
      <c r="S45" s="389"/>
      <c r="T45" s="389"/>
      <c r="U45" s="389"/>
      <c r="V45" s="389"/>
      <c r="W45" s="389"/>
      <c r="X45" s="389"/>
      <c r="Y45" s="389"/>
      <c r="Z45" s="389"/>
      <c r="AA45" s="389"/>
      <c r="AB45" s="389"/>
      <c r="AD45" s="477"/>
      <c r="AE45" s="477"/>
      <c r="AF45" s="477"/>
      <c r="AG45" s="477"/>
      <c r="AH45" s="477"/>
      <c r="AI45" s="477"/>
    </row>
    <row r="46" spans="1:35" s="482" customFormat="1" ht="10.25" customHeight="1">
      <c r="A46" s="66" t="s">
        <v>295</v>
      </c>
      <c r="B46" s="487">
        <v>1285.2</v>
      </c>
      <c r="C46" s="487">
        <v>1241</v>
      </c>
      <c r="D46" s="487">
        <v>1267.2</v>
      </c>
      <c r="E46" s="500">
        <v>2.1</v>
      </c>
      <c r="F46" s="480"/>
      <c r="G46" s="487">
        <v>1429.5</v>
      </c>
      <c r="H46" s="487">
        <v>1419</v>
      </c>
      <c r="I46" s="487">
        <v>1425</v>
      </c>
      <c r="J46" s="500">
        <v>0.4</v>
      </c>
      <c r="K46" s="481"/>
      <c r="L46" s="487">
        <v>1255.5</v>
      </c>
      <c r="M46" s="487">
        <v>1206.8</v>
      </c>
      <c r="N46" s="487">
        <v>1240.5999999999999</v>
      </c>
      <c r="O46" s="500">
        <v>2.8</v>
      </c>
      <c r="Q46" s="389"/>
      <c r="R46" s="389"/>
      <c r="S46" s="389"/>
      <c r="T46" s="389"/>
      <c r="U46" s="389"/>
      <c r="V46" s="389"/>
      <c r="W46" s="389"/>
      <c r="X46" s="389"/>
      <c r="Y46" s="389"/>
      <c r="Z46" s="389"/>
      <c r="AA46" s="389"/>
      <c r="AB46" s="389"/>
      <c r="AD46" s="477"/>
      <c r="AE46" s="477"/>
      <c r="AF46" s="477"/>
      <c r="AG46" s="477"/>
      <c r="AH46" s="477"/>
      <c r="AI46" s="477"/>
    </row>
    <row r="47" spans="1:35" s="482" customFormat="1" ht="10.25" customHeight="1">
      <c r="A47" s="145" t="s">
        <v>296</v>
      </c>
      <c r="B47" s="487">
        <v>1502.4</v>
      </c>
      <c r="C47" s="487">
        <v>1517.6</v>
      </c>
      <c r="D47" s="487">
        <v>1528.3</v>
      </c>
      <c r="E47" s="500">
        <v>0.7</v>
      </c>
      <c r="F47" s="480"/>
      <c r="G47" s="487">
        <v>1482.9</v>
      </c>
      <c r="H47" s="487">
        <v>1493.4</v>
      </c>
      <c r="I47" s="487">
        <v>1508.4</v>
      </c>
      <c r="J47" s="500">
        <v>1</v>
      </c>
      <c r="K47" s="481"/>
      <c r="L47" s="487">
        <v>1553.2</v>
      </c>
      <c r="M47" s="487">
        <v>1583.3</v>
      </c>
      <c r="N47" s="487">
        <v>1581.7</v>
      </c>
      <c r="O47" s="500">
        <v>-0.1</v>
      </c>
      <c r="Q47" s="389"/>
      <c r="R47" s="389"/>
      <c r="S47" s="389"/>
      <c r="T47" s="389"/>
      <c r="U47" s="389"/>
      <c r="V47" s="389"/>
      <c r="W47" s="389"/>
      <c r="X47" s="389"/>
      <c r="Y47" s="389"/>
      <c r="Z47" s="389"/>
      <c r="AA47" s="389"/>
      <c r="AB47" s="389"/>
      <c r="AD47" s="477"/>
      <c r="AE47" s="477"/>
      <c r="AF47" s="477"/>
      <c r="AG47" s="477"/>
      <c r="AH47" s="477"/>
      <c r="AI47" s="477"/>
    </row>
    <row r="48" spans="1:35" s="379" customFormat="1" ht="3" customHeight="1">
      <c r="A48" s="511"/>
      <c r="B48" s="511"/>
      <c r="C48" s="511"/>
      <c r="D48" s="511"/>
      <c r="E48" s="511"/>
      <c r="F48" s="511"/>
      <c r="G48" s="511"/>
      <c r="H48" s="511"/>
      <c r="I48" s="511"/>
      <c r="J48" s="512"/>
      <c r="K48" s="513"/>
      <c r="L48" s="513"/>
      <c r="M48" s="513"/>
      <c r="N48" s="514"/>
      <c r="O48" s="514"/>
      <c r="Q48" s="389"/>
      <c r="R48" s="389"/>
      <c r="S48" s="389"/>
      <c r="T48" s="389"/>
      <c r="U48" s="389"/>
      <c r="V48" s="389"/>
      <c r="W48" s="389"/>
      <c r="X48" s="389"/>
      <c r="Y48" s="389"/>
      <c r="Z48" s="389"/>
      <c r="AA48" s="389"/>
      <c r="AB48" s="389"/>
      <c r="AD48" s="477"/>
      <c r="AE48" s="477"/>
      <c r="AF48" s="477"/>
      <c r="AG48" s="477"/>
      <c r="AH48" s="477"/>
      <c r="AI48" s="477"/>
    </row>
    <row r="49" spans="1:35" s="379" customFormat="1" ht="3" customHeight="1">
      <c r="A49" s="515"/>
      <c r="B49" s="515"/>
      <c r="C49" s="515"/>
      <c r="D49" s="515"/>
      <c r="E49" s="515"/>
      <c r="F49" s="515"/>
      <c r="G49" s="515"/>
      <c r="H49" s="515"/>
      <c r="I49" s="515"/>
      <c r="J49" s="516"/>
      <c r="K49" s="517"/>
      <c r="L49" s="517"/>
      <c r="M49" s="517"/>
      <c r="Q49" s="389"/>
      <c r="R49" s="389"/>
      <c r="S49" s="389"/>
      <c r="T49" s="389"/>
      <c r="U49" s="389"/>
      <c r="V49" s="389"/>
      <c r="W49" s="389"/>
      <c r="X49" s="389"/>
      <c r="Y49" s="389"/>
      <c r="Z49" s="389"/>
      <c r="AA49" s="389"/>
      <c r="AB49" s="389"/>
      <c r="AD49" s="477"/>
      <c r="AE49" s="477"/>
      <c r="AF49" s="477"/>
      <c r="AG49" s="477"/>
      <c r="AH49" s="477"/>
      <c r="AI49" s="477"/>
    </row>
    <row r="50" spans="1:35" s="518" customFormat="1" ht="10.25" customHeight="1">
      <c r="A50" s="216" t="s">
        <v>333</v>
      </c>
      <c r="B50" s="216"/>
      <c r="C50" s="154"/>
      <c r="D50" s="154"/>
      <c r="E50" s="154"/>
      <c r="H50" s="154"/>
      <c r="J50" s="324"/>
      <c r="K50" s="324"/>
      <c r="L50" s="324"/>
      <c r="M50" s="324"/>
      <c r="Q50" s="389"/>
      <c r="R50" s="389"/>
      <c r="S50" s="389"/>
      <c r="T50" s="389"/>
      <c r="U50" s="389"/>
      <c r="V50" s="389"/>
      <c r="W50" s="389"/>
      <c r="X50" s="389"/>
      <c r="Y50" s="389"/>
      <c r="Z50" s="389"/>
      <c r="AA50" s="389"/>
      <c r="AB50" s="389"/>
      <c r="AD50" s="477"/>
      <c r="AE50" s="477"/>
      <c r="AF50" s="477"/>
      <c r="AG50" s="477"/>
      <c r="AH50" s="477"/>
      <c r="AI50" s="477"/>
    </row>
    <row r="51" spans="1:35" s="394" customFormat="1" ht="10.25" customHeight="1">
      <c r="A51" s="154" t="s">
        <v>375</v>
      </c>
      <c r="B51" s="154"/>
      <c r="C51" s="154"/>
      <c r="D51" s="154"/>
      <c r="E51" s="154"/>
      <c r="H51" s="154"/>
      <c r="J51" s="324"/>
      <c r="K51" s="324"/>
      <c r="L51" s="324"/>
      <c r="M51" s="324"/>
      <c r="Q51" s="389"/>
      <c r="R51" s="389"/>
      <c r="S51" s="389"/>
      <c r="T51" s="389"/>
      <c r="U51" s="389"/>
      <c r="V51" s="389"/>
      <c r="W51" s="389"/>
      <c r="X51" s="389"/>
      <c r="Y51" s="389"/>
      <c r="Z51" s="389"/>
      <c r="AA51" s="389"/>
      <c r="AB51" s="389"/>
      <c r="AD51" s="477"/>
      <c r="AE51" s="477"/>
      <c r="AF51" s="477"/>
      <c r="AG51" s="477"/>
      <c r="AH51" s="477"/>
      <c r="AI51" s="477"/>
    </row>
    <row r="52" spans="1:35" ht="17" customHeight="1">
      <c r="A52" s="724" t="s">
        <v>376</v>
      </c>
      <c r="B52" s="724"/>
      <c r="C52" s="724"/>
      <c r="D52" s="724"/>
      <c r="E52" s="724"/>
      <c r="F52" s="724"/>
      <c r="G52" s="724"/>
      <c r="H52" s="724"/>
      <c r="I52" s="724"/>
      <c r="J52" s="724"/>
      <c r="K52" s="724"/>
      <c r="L52" s="724"/>
      <c r="M52" s="724"/>
      <c r="N52" s="724"/>
      <c r="O52" s="724"/>
      <c r="Q52" s="389"/>
      <c r="R52" s="389"/>
      <c r="S52" s="389"/>
      <c r="T52" s="389"/>
      <c r="U52" s="389"/>
      <c r="V52" s="389"/>
      <c r="W52" s="389"/>
      <c r="X52" s="389"/>
      <c r="Y52" s="389"/>
      <c r="Z52" s="389"/>
      <c r="AA52" s="389"/>
      <c r="AB52" s="389"/>
      <c r="AD52" s="477"/>
      <c r="AE52" s="477"/>
      <c r="AF52" s="477"/>
      <c r="AG52" s="477"/>
      <c r="AH52" s="477"/>
      <c r="AI52" s="477"/>
    </row>
    <row r="53" spans="1:35" s="375" customFormat="1" ht="10.25" customHeight="1">
      <c r="A53" s="154" t="s">
        <v>377</v>
      </c>
      <c r="Q53" s="389"/>
      <c r="R53" s="389"/>
      <c r="S53" s="389"/>
      <c r="T53" s="389"/>
      <c r="U53" s="389"/>
      <c r="V53" s="389"/>
      <c r="W53" s="389"/>
      <c r="X53" s="389"/>
      <c r="Y53" s="389"/>
      <c r="Z53" s="389"/>
      <c r="AA53" s="389"/>
      <c r="AB53" s="389"/>
      <c r="AD53" s="477"/>
      <c r="AE53" s="477"/>
      <c r="AF53" s="477"/>
      <c r="AG53" s="477"/>
      <c r="AH53" s="477"/>
      <c r="AI53" s="477"/>
    </row>
    <row r="54" spans="1:35" s="375" customFormat="1" ht="10.25" customHeight="1">
      <c r="A54" s="154" t="s">
        <v>378</v>
      </c>
      <c r="Q54" s="389"/>
      <c r="R54" s="389"/>
      <c r="S54" s="389"/>
      <c r="T54" s="389"/>
      <c r="U54" s="389"/>
      <c r="V54" s="389"/>
      <c r="W54" s="389"/>
      <c r="X54" s="389"/>
      <c r="Y54" s="389"/>
      <c r="Z54" s="389"/>
      <c r="AA54" s="389"/>
      <c r="AB54" s="389"/>
      <c r="AD54" s="477"/>
      <c r="AE54" s="477"/>
      <c r="AF54" s="477"/>
      <c r="AG54" s="477"/>
      <c r="AH54" s="477"/>
      <c r="AI54" s="477"/>
    </row>
    <row r="55" spans="1:35">
      <c r="A55" s="154"/>
      <c r="Q55" s="389"/>
      <c r="R55" s="389"/>
      <c r="S55" s="389"/>
      <c r="T55" s="389"/>
      <c r="U55" s="389"/>
      <c r="V55" s="389"/>
      <c r="W55" s="389"/>
      <c r="X55" s="389"/>
      <c r="Y55" s="389"/>
      <c r="Z55" s="389"/>
      <c r="AA55" s="389"/>
      <c r="AB55" s="389"/>
    </row>
    <row r="56" spans="1:35">
      <c r="Q56" s="389"/>
      <c r="R56" s="389"/>
      <c r="S56" s="389"/>
      <c r="T56" s="389"/>
      <c r="U56" s="389"/>
      <c r="V56" s="389"/>
      <c r="W56" s="389"/>
      <c r="X56" s="389"/>
      <c r="Y56" s="389"/>
      <c r="Z56" s="389"/>
      <c r="AA56" s="389"/>
      <c r="AB56" s="389"/>
    </row>
    <row r="57" spans="1:35">
      <c r="Q57" s="389"/>
      <c r="R57" s="389"/>
      <c r="S57" s="389"/>
      <c r="T57" s="389"/>
      <c r="U57" s="389"/>
      <c r="V57" s="389"/>
      <c r="W57" s="389"/>
      <c r="X57" s="389"/>
      <c r="Y57" s="389"/>
      <c r="Z57" s="389"/>
      <c r="AA57" s="389"/>
      <c r="AB57" s="389"/>
    </row>
  </sheetData>
  <mergeCells count="6">
    <mergeCell ref="A52:O52"/>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
  <sheetViews>
    <sheetView zoomScale="93" zoomScaleNormal="93" zoomScaleSheetLayoutView="146" workbookViewId="0">
      <selection activeCell="A11" sqref="A11"/>
    </sheetView>
  </sheetViews>
  <sheetFormatPr defaultColWidth="9.36328125" defaultRowHeight="12.5"/>
  <cols>
    <col min="1" max="1" width="38.6328125" style="375" customWidth="1"/>
    <col min="2" max="4" width="6.453125" style="168" customWidth="1"/>
    <col min="5" max="5" width="0.6328125" style="375" customWidth="1"/>
    <col min="6" max="7" width="6.453125" style="375" customWidth="1"/>
    <col min="8" max="8" width="0.6328125" style="375" customWidth="1"/>
    <col min="9" max="10" width="6.453125" style="375" customWidth="1"/>
    <col min="11" max="14" width="9.36328125" style="375"/>
    <col min="15" max="15" width="1.54296875" style="375" customWidth="1"/>
    <col min="16" max="17" width="9.36328125" style="375"/>
    <col min="18" max="18" width="2" style="375" customWidth="1"/>
    <col min="19" max="16384" width="9.36328125" style="375"/>
  </cols>
  <sheetData>
    <row r="1" spans="1:20" s="146" customFormat="1" ht="12" customHeight="1">
      <c r="A1" s="145"/>
    </row>
    <row r="2" spans="1:20" s="146" customFormat="1" ht="12" customHeight="1">
      <c r="A2" s="145"/>
    </row>
    <row r="3" spans="1:20" s="148" customFormat="1" ht="25.4" customHeight="1">
      <c r="A3" s="519"/>
      <c r="E3" s="382"/>
      <c r="F3" s="382"/>
      <c r="G3" s="382"/>
      <c r="H3" s="382"/>
      <c r="I3" s="382"/>
      <c r="J3" s="382"/>
    </row>
    <row r="4" spans="1:20" s="216" customFormat="1" ht="12" customHeight="1">
      <c r="A4" s="520" t="s">
        <v>111</v>
      </c>
      <c r="B4" s="521"/>
      <c r="C4" s="521"/>
      <c r="D4" s="521"/>
      <c r="E4" s="520"/>
      <c r="F4" s="520"/>
      <c r="G4" s="520"/>
      <c r="H4" s="520"/>
      <c r="I4" s="520"/>
      <c r="J4" s="520"/>
    </row>
    <row r="5" spans="1:20" s="216" customFormat="1" ht="12" customHeight="1">
      <c r="A5" s="725" t="s">
        <v>379</v>
      </c>
      <c r="B5" s="725"/>
      <c r="C5" s="725"/>
      <c r="D5" s="725"/>
      <c r="E5" s="725"/>
      <c r="F5" s="725"/>
      <c r="G5" s="725"/>
    </row>
    <row r="6" spans="1:20" s="216" customFormat="1" ht="12" customHeight="1">
      <c r="A6" s="522" t="s">
        <v>104</v>
      </c>
      <c r="B6" s="521"/>
      <c r="C6" s="521"/>
      <c r="D6" s="521"/>
      <c r="E6" s="520"/>
      <c r="F6" s="520"/>
      <c r="G6" s="520"/>
      <c r="H6" s="520"/>
      <c r="I6" s="520"/>
      <c r="J6" s="520"/>
    </row>
    <row r="7" spans="1:20" s="49" customFormat="1" ht="6" customHeight="1"/>
    <row r="8" spans="1:20" ht="12" customHeight="1">
      <c r="A8" s="660" t="s">
        <v>304</v>
      </c>
      <c r="B8" s="652" t="s">
        <v>380</v>
      </c>
      <c r="C8" s="652"/>
      <c r="D8" s="652"/>
      <c r="E8" s="523"/>
      <c r="F8" s="652" t="s">
        <v>381</v>
      </c>
      <c r="G8" s="652"/>
      <c r="H8" s="523"/>
      <c r="I8" s="652" t="s">
        <v>382</v>
      </c>
      <c r="J8" s="652"/>
    </row>
    <row r="9" spans="1:20" ht="20" customHeight="1">
      <c r="A9" s="651"/>
      <c r="B9" s="106">
        <v>2017</v>
      </c>
      <c r="C9" s="106">
        <v>2018</v>
      </c>
      <c r="D9" s="106" t="s">
        <v>265</v>
      </c>
      <c r="E9" s="106">
        <v>2011</v>
      </c>
      <c r="F9" s="106" t="s">
        <v>268</v>
      </c>
      <c r="G9" s="106" t="s">
        <v>383</v>
      </c>
      <c r="H9" s="106">
        <v>2011</v>
      </c>
      <c r="I9" s="106" t="s">
        <v>268</v>
      </c>
      <c r="J9" s="106" t="s">
        <v>383</v>
      </c>
    </row>
    <row r="10" spans="1:20" s="177" customFormat="1" ht="15" customHeight="1">
      <c r="A10" s="145"/>
      <c r="B10" s="524"/>
      <c r="C10" s="524"/>
      <c r="D10" s="524"/>
      <c r="E10" s="524"/>
      <c r="F10" s="525"/>
      <c r="G10" s="525"/>
      <c r="H10" s="524"/>
      <c r="I10" s="525"/>
      <c r="J10" s="525"/>
    </row>
    <row r="11" spans="1:20" s="529" customFormat="1" ht="10.4" customHeight="1">
      <c r="A11" s="165" t="s">
        <v>384</v>
      </c>
      <c r="B11" s="526">
        <v>12398.233</v>
      </c>
      <c r="C11" s="526">
        <v>12704.147999999999</v>
      </c>
      <c r="D11" s="526">
        <v>12907.706</v>
      </c>
      <c r="E11" s="527"/>
      <c r="F11" s="527">
        <v>305.91499999999905</v>
      </c>
      <c r="G11" s="527">
        <v>203.5580000000009</v>
      </c>
      <c r="H11" s="528"/>
      <c r="I11" s="528">
        <v>2.5</v>
      </c>
      <c r="J11" s="528">
        <v>1.6</v>
      </c>
      <c r="L11" s="526"/>
      <c r="M11" s="526"/>
      <c r="N11" s="526"/>
      <c r="P11" s="530"/>
      <c r="Q11" s="530"/>
      <c r="S11" s="531"/>
      <c r="T11" s="531"/>
    </row>
    <row r="12" spans="1:20" s="529" customFormat="1" ht="10.4" customHeight="1">
      <c r="A12" s="66" t="s">
        <v>309</v>
      </c>
      <c r="B12" s="532">
        <v>11326.995000000001</v>
      </c>
      <c r="C12" s="532">
        <v>11597.709000000001</v>
      </c>
      <c r="D12" s="532">
        <v>11776.775</v>
      </c>
      <c r="E12" s="533"/>
      <c r="F12" s="533">
        <v>270.71399999999994</v>
      </c>
      <c r="G12" s="533">
        <v>179.06599999999889</v>
      </c>
      <c r="H12" s="407"/>
      <c r="I12" s="407">
        <v>2.4</v>
      </c>
      <c r="J12" s="407">
        <v>1.5</v>
      </c>
      <c r="L12" s="532"/>
      <c r="M12" s="532"/>
      <c r="N12" s="532"/>
      <c r="P12" s="534"/>
      <c r="Q12" s="534"/>
      <c r="S12" s="535"/>
      <c r="T12" s="535"/>
    </row>
    <row r="13" spans="1:20" s="408" customFormat="1" ht="3" customHeight="1">
      <c r="A13" s="145"/>
      <c r="B13" s="532"/>
      <c r="C13" s="532"/>
      <c r="D13" s="532"/>
      <c r="E13" s="533"/>
      <c r="F13" s="533"/>
      <c r="G13" s="533"/>
      <c r="H13" s="407"/>
      <c r="I13" s="407"/>
      <c r="J13" s="407"/>
      <c r="L13" s="532"/>
      <c r="M13" s="532"/>
      <c r="N13" s="532"/>
      <c r="P13" s="534"/>
      <c r="Q13" s="534"/>
      <c r="S13" s="535"/>
      <c r="T13" s="535"/>
    </row>
    <row r="14" spans="1:20" s="529" customFormat="1" ht="10.25" customHeight="1">
      <c r="A14" s="145" t="s">
        <v>273</v>
      </c>
      <c r="B14" s="532">
        <v>4376.6450000000004</v>
      </c>
      <c r="C14" s="532">
        <v>4442.7830000000004</v>
      </c>
      <c r="D14" s="532">
        <v>4499.4229999999998</v>
      </c>
      <c r="E14" s="533"/>
      <c r="F14" s="533">
        <v>66.13799999999992</v>
      </c>
      <c r="G14" s="533">
        <v>56.639999999999418</v>
      </c>
      <c r="H14" s="407"/>
      <c r="I14" s="407">
        <v>1.5</v>
      </c>
      <c r="J14" s="407">
        <v>1.3</v>
      </c>
      <c r="L14" s="532"/>
      <c r="M14" s="532"/>
      <c r="N14" s="532"/>
      <c r="P14" s="534"/>
      <c r="Q14" s="534"/>
      <c r="S14" s="535"/>
      <c r="T14" s="535"/>
    </row>
    <row r="15" spans="1:20" s="408" customFormat="1" ht="10.25" customHeight="1">
      <c r="A15" s="55" t="s">
        <v>385</v>
      </c>
      <c r="B15" s="526">
        <v>3554.703</v>
      </c>
      <c r="C15" s="526">
        <v>3611.8090000000002</v>
      </c>
      <c r="D15" s="526">
        <v>3646.5129999999999</v>
      </c>
      <c r="E15" s="527"/>
      <c r="F15" s="527">
        <v>57.106000000000222</v>
      </c>
      <c r="G15" s="527">
        <v>34.703999999999724</v>
      </c>
      <c r="H15" s="528"/>
      <c r="I15" s="528">
        <v>1.6</v>
      </c>
      <c r="J15" s="528">
        <v>1</v>
      </c>
      <c r="L15" s="526"/>
      <c r="M15" s="526"/>
      <c r="N15" s="526"/>
      <c r="P15" s="530"/>
      <c r="Q15" s="530"/>
      <c r="S15" s="531"/>
      <c r="T15" s="531"/>
    </row>
    <row r="16" spans="1:20" s="408" customFormat="1" ht="10.25" customHeight="1">
      <c r="A16" s="145" t="s">
        <v>386</v>
      </c>
      <c r="B16" s="532">
        <v>19.119</v>
      </c>
      <c r="C16" s="532">
        <v>18.709</v>
      </c>
      <c r="D16" s="532">
        <v>18.759</v>
      </c>
      <c r="E16" s="533"/>
      <c r="F16" s="533">
        <v>-0.41000000000000014</v>
      </c>
      <c r="G16" s="533">
        <v>5.0000000000000711E-2</v>
      </c>
      <c r="H16" s="407"/>
      <c r="I16" s="407">
        <v>-2.1</v>
      </c>
      <c r="J16" s="407">
        <v>0.3</v>
      </c>
      <c r="L16" s="532"/>
      <c r="M16" s="532"/>
      <c r="N16" s="532"/>
      <c r="P16" s="534"/>
      <c r="Q16" s="534"/>
      <c r="S16" s="535"/>
      <c r="T16" s="535"/>
    </row>
    <row r="17" spans="1:20" s="538" customFormat="1" ht="10.25" customHeight="1">
      <c r="A17" s="145" t="s">
        <v>387</v>
      </c>
      <c r="B17" s="536">
        <v>3264.6640000000002</v>
      </c>
      <c r="C17" s="536">
        <v>3319.8850000000002</v>
      </c>
      <c r="D17" s="536">
        <v>3349.68</v>
      </c>
      <c r="E17" s="537"/>
      <c r="F17" s="537">
        <v>55.221000000000004</v>
      </c>
      <c r="G17" s="533">
        <v>29.794999999999618</v>
      </c>
      <c r="H17" s="407"/>
      <c r="I17" s="407">
        <v>1.7</v>
      </c>
      <c r="J17" s="407">
        <v>0.9</v>
      </c>
      <c r="L17" s="532"/>
      <c r="M17" s="532"/>
      <c r="N17" s="532"/>
      <c r="P17" s="534"/>
      <c r="Q17" s="534"/>
      <c r="S17" s="535"/>
      <c r="T17" s="535"/>
    </row>
    <row r="18" spans="1:20" s="538" customFormat="1" ht="10.25" customHeight="1">
      <c r="A18" s="66" t="s">
        <v>388</v>
      </c>
      <c r="B18" s="532">
        <v>84.363</v>
      </c>
      <c r="C18" s="532">
        <v>84.081000000000003</v>
      </c>
      <c r="D18" s="532">
        <v>83.552000000000007</v>
      </c>
      <c r="E18" s="533"/>
      <c r="F18" s="533">
        <v>-0.28199999999999648</v>
      </c>
      <c r="G18" s="533">
        <v>-0.52899999999999636</v>
      </c>
      <c r="H18" s="407"/>
      <c r="I18" s="407">
        <v>-0.3</v>
      </c>
      <c r="J18" s="407">
        <v>-0.6</v>
      </c>
      <c r="L18" s="532"/>
      <c r="M18" s="532"/>
      <c r="N18" s="532"/>
      <c r="P18" s="534"/>
      <c r="Q18" s="534"/>
      <c r="S18" s="535"/>
      <c r="T18" s="535"/>
    </row>
    <row r="19" spans="1:20" s="538" customFormat="1" ht="20.149999999999999" customHeight="1">
      <c r="A19" s="66" t="s">
        <v>389</v>
      </c>
      <c r="B19" s="532">
        <v>186.55600000000001</v>
      </c>
      <c r="C19" s="532">
        <v>189.13399999999999</v>
      </c>
      <c r="D19" s="532">
        <v>194.52199999999999</v>
      </c>
      <c r="E19" s="533"/>
      <c r="F19" s="533">
        <v>2.5779999999999745</v>
      </c>
      <c r="G19" s="533">
        <v>5.3880000000000052</v>
      </c>
      <c r="H19" s="407"/>
      <c r="I19" s="407">
        <v>1.4</v>
      </c>
      <c r="J19" s="407">
        <v>2.8</v>
      </c>
      <c r="L19" s="532"/>
      <c r="M19" s="532"/>
      <c r="N19" s="532"/>
      <c r="P19" s="534"/>
      <c r="Q19" s="534"/>
      <c r="S19" s="535"/>
      <c r="T19" s="535"/>
    </row>
    <row r="20" spans="1:20" s="408" customFormat="1" ht="10.25" customHeight="1">
      <c r="A20" s="55" t="s">
        <v>178</v>
      </c>
      <c r="B20" s="526">
        <v>821.94200000000001</v>
      </c>
      <c r="C20" s="526">
        <v>830.97400000000005</v>
      </c>
      <c r="D20" s="526">
        <v>852.91</v>
      </c>
      <c r="E20" s="527"/>
      <c r="F20" s="527">
        <v>9.0320000000000391</v>
      </c>
      <c r="G20" s="527">
        <v>21.935999999999922</v>
      </c>
      <c r="H20" s="528"/>
      <c r="I20" s="528">
        <v>1.1000000000000001</v>
      </c>
      <c r="J20" s="528">
        <v>2.6</v>
      </c>
      <c r="L20" s="526"/>
      <c r="M20" s="526"/>
      <c r="N20" s="526"/>
      <c r="P20" s="530"/>
      <c r="Q20" s="530"/>
      <c r="S20" s="531"/>
      <c r="T20" s="531"/>
    </row>
    <row r="21" spans="1:20" s="408" customFormat="1" ht="3" customHeight="1">
      <c r="A21" s="145"/>
      <c r="B21" s="532"/>
      <c r="C21" s="532"/>
      <c r="D21" s="532"/>
      <c r="E21" s="533"/>
      <c r="F21" s="533"/>
      <c r="G21" s="533"/>
      <c r="H21" s="407"/>
      <c r="I21" s="407"/>
      <c r="J21" s="407"/>
      <c r="L21" s="526"/>
      <c r="M21" s="526"/>
      <c r="N21" s="526"/>
      <c r="P21" s="530"/>
      <c r="Q21" s="530"/>
      <c r="S21" s="531"/>
      <c r="T21" s="531"/>
    </row>
    <row r="22" spans="1:20" s="529" customFormat="1" ht="10.25" customHeight="1">
      <c r="A22" s="145" t="s">
        <v>390</v>
      </c>
      <c r="B22" s="532">
        <v>8021.5889999999999</v>
      </c>
      <c r="C22" s="532">
        <v>8261.3649999999998</v>
      </c>
      <c r="D22" s="532">
        <v>8408.2829999999994</v>
      </c>
      <c r="E22" s="533"/>
      <c r="F22" s="533">
        <v>239.77599999999984</v>
      </c>
      <c r="G22" s="533">
        <v>146.91799999999967</v>
      </c>
      <c r="H22" s="407"/>
      <c r="I22" s="407">
        <v>3</v>
      </c>
      <c r="J22" s="407">
        <v>1.8</v>
      </c>
      <c r="L22" s="532"/>
      <c r="M22" s="532"/>
      <c r="N22" s="532"/>
      <c r="P22" s="534"/>
      <c r="Q22" s="534"/>
      <c r="S22" s="535"/>
      <c r="T22" s="535"/>
    </row>
    <row r="23" spans="1:20" s="539" customFormat="1" ht="10.25" customHeight="1">
      <c r="A23" s="55" t="s">
        <v>391</v>
      </c>
      <c r="B23" s="526">
        <v>6950.35</v>
      </c>
      <c r="C23" s="526">
        <v>7154.9260000000004</v>
      </c>
      <c r="D23" s="526">
        <v>7277.3519999999999</v>
      </c>
      <c r="E23" s="527"/>
      <c r="F23" s="527">
        <v>204.57600000000002</v>
      </c>
      <c r="G23" s="527">
        <v>122.42599999999948</v>
      </c>
      <c r="H23" s="528"/>
      <c r="I23" s="528">
        <v>2.9</v>
      </c>
      <c r="J23" s="528">
        <v>1.7</v>
      </c>
      <c r="L23" s="526"/>
      <c r="M23" s="526"/>
      <c r="N23" s="526"/>
      <c r="P23" s="530"/>
      <c r="Q23" s="530"/>
      <c r="S23" s="531"/>
      <c r="T23" s="531"/>
    </row>
    <row r="24" spans="1:20" s="408" customFormat="1" ht="10.4" customHeight="1">
      <c r="A24" s="66" t="s">
        <v>280</v>
      </c>
      <c r="B24" s="532">
        <v>2132.6959999999999</v>
      </c>
      <c r="C24" s="532">
        <v>2176.7350000000001</v>
      </c>
      <c r="D24" s="532">
        <v>2212.9459999999999</v>
      </c>
      <c r="E24" s="533"/>
      <c r="F24" s="533">
        <v>44.039000000000215</v>
      </c>
      <c r="G24" s="533">
        <v>36.210999999999785</v>
      </c>
      <c r="H24" s="407"/>
      <c r="I24" s="407">
        <v>2.1</v>
      </c>
      <c r="J24" s="407">
        <v>1.7</v>
      </c>
      <c r="L24" s="532"/>
      <c r="M24" s="532"/>
      <c r="N24" s="532"/>
      <c r="P24" s="534"/>
      <c r="Q24" s="534"/>
      <c r="S24" s="535"/>
      <c r="T24" s="535"/>
    </row>
    <row r="25" spans="1:20" s="408" customFormat="1" ht="10.25" customHeight="1">
      <c r="A25" s="145" t="s">
        <v>281</v>
      </c>
      <c r="B25" s="532">
        <v>1025.1869999999999</v>
      </c>
      <c r="C25" s="532">
        <v>1041.797</v>
      </c>
      <c r="D25" s="532">
        <v>1053.126</v>
      </c>
      <c r="E25" s="533"/>
      <c r="F25" s="533">
        <v>16.610000000000127</v>
      </c>
      <c r="G25" s="533">
        <v>11.328999999999951</v>
      </c>
      <c r="H25" s="407"/>
      <c r="I25" s="407">
        <v>1.6</v>
      </c>
      <c r="J25" s="407">
        <v>1.1000000000000001</v>
      </c>
      <c r="L25" s="532"/>
      <c r="M25" s="532"/>
      <c r="N25" s="532"/>
      <c r="P25" s="534"/>
      <c r="Q25" s="534"/>
      <c r="S25" s="535"/>
      <c r="T25" s="535"/>
    </row>
    <row r="26" spans="1:20" s="408" customFormat="1" ht="10.25" customHeight="1">
      <c r="A26" s="145" t="s">
        <v>282</v>
      </c>
      <c r="B26" s="532">
        <v>1069.7650000000001</v>
      </c>
      <c r="C26" s="532">
        <v>1118.6199999999999</v>
      </c>
      <c r="D26" s="532">
        <v>1150.7619999999999</v>
      </c>
      <c r="E26" s="533"/>
      <c r="F26" s="533">
        <v>48.854999999999791</v>
      </c>
      <c r="G26" s="533">
        <v>32.142000000000053</v>
      </c>
      <c r="H26" s="407"/>
      <c r="I26" s="407">
        <v>4.5999999999999996</v>
      </c>
      <c r="J26" s="407">
        <v>2.9</v>
      </c>
      <c r="L26" s="532"/>
      <c r="M26" s="532"/>
      <c r="N26" s="532"/>
      <c r="P26" s="534"/>
      <c r="Q26" s="534"/>
      <c r="S26" s="535"/>
      <c r="T26" s="535"/>
    </row>
    <row r="27" spans="1:20" s="408" customFormat="1" ht="10.25" customHeight="1">
      <c r="A27" s="66" t="s">
        <v>283</v>
      </c>
      <c r="B27" s="532">
        <v>495.04599999999999</v>
      </c>
      <c r="C27" s="532">
        <v>506.34399999999999</v>
      </c>
      <c r="D27" s="532">
        <v>513.89800000000002</v>
      </c>
      <c r="E27" s="533"/>
      <c r="F27" s="533">
        <v>11.298000000000002</v>
      </c>
      <c r="G27" s="533">
        <v>7.5540000000000305</v>
      </c>
      <c r="H27" s="407"/>
      <c r="I27" s="407">
        <v>2.2999999999999998</v>
      </c>
      <c r="J27" s="407">
        <v>1.5</v>
      </c>
      <c r="L27" s="532"/>
      <c r="M27" s="532"/>
      <c r="N27" s="532"/>
      <c r="P27" s="534"/>
      <c r="Q27" s="534"/>
      <c r="S27" s="535"/>
      <c r="T27" s="535"/>
    </row>
    <row r="28" spans="1:20" s="408" customFormat="1" ht="10.25" customHeight="1">
      <c r="A28" s="66" t="s">
        <v>284</v>
      </c>
      <c r="B28" s="532">
        <v>458.22300000000001</v>
      </c>
      <c r="C28" s="532">
        <v>448.24599999999998</v>
      </c>
      <c r="D28" s="532">
        <v>450.07900000000001</v>
      </c>
      <c r="E28" s="533"/>
      <c r="F28" s="533">
        <v>-9.9770000000000323</v>
      </c>
      <c r="G28" s="533">
        <v>1.8330000000000268</v>
      </c>
      <c r="H28" s="407"/>
      <c r="I28" s="407">
        <v>-2.2000000000000002</v>
      </c>
      <c r="J28" s="407">
        <v>0.4</v>
      </c>
      <c r="L28" s="532"/>
      <c r="M28" s="532"/>
      <c r="N28" s="532"/>
      <c r="P28" s="534"/>
      <c r="Q28" s="534"/>
      <c r="S28" s="535"/>
      <c r="T28" s="535"/>
    </row>
    <row r="29" spans="1:20" s="408" customFormat="1" ht="10.25" customHeight="1">
      <c r="A29" s="145" t="s">
        <v>287</v>
      </c>
      <c r="B29" s="532">
        <v>531.69799999999998</v>
      </c>
      <c r="C29" s="532">
        <v>547.00199999999995</v>
      </c>
      <c r="D29" s="532">
        <v>562.21500000000003</v>
      </c>
      <c r="E29" s="533"/>
      <c r="F29" s="533">
        <v>15.303999999999974</v>
      </c>
      <c r="G29" s="533">
        <v>15.213000000000079</v>
      </c>
      <c r="H29" s="407"/>
      <c r="I29" s="407">
        <v>2.9</v>
      </c>
      <c r="J29" s="407">
        <v>2.8</v>
      </c>
      <c r="L29" s="532"/>
      <c r="M29" s="532"/>
      <c r="N29" s="532"/>
      <c r="P29" s="534"/>
      <c r="Q29" s="534"/>
      <c r="S29" s="535"/>
      <c r="T29" s="535"/>
    </row>
    <row r="30" spans="1:20" s="408" customFormat="1" ht="10.25" customHeight="1">
      <c r="A30" s="66" t="s">
        <v>288</v>
      </c>
      <c r="B30" s="532">
        <v>1167.067</v>
      </c>
      <c r="C30" s="532">
        <v>1238.894</v>
      </c>
      <c r="D30" s="532">
        <v>1252.338</v>
      </c>
      <c r="E30" s="533"/>
      <c r="F30" s="533">
        <v>71.826999999999998</v>
      </c>
      <c r="G30" s="533">
        <v>13.44399999999996</v>
      </c>
      <c r="H30" s="407"/>
      <c r="I30" s="407">
        <v>6.2</v>
      </c>
      <c r="J30" s="407">
        <v>1.1000000000000001</v>
      </c>
      <c r="L30" s="532"/>
      <c r="M30" s="532"/>
      <c r="N30" s="532"/>
      <c r="P30" s="534"/>
      <c r="Q30" s="534"/>
      <c r="S30" s="535"/>
      <c r="T30" s="535"/>
    </row>
    <row r="31" spans="1:20" s="408" customFormat="1" ht="10.25" customHeight="1">
      <c r="A31" s="540" t="s">
        <v>392</v>
      </c>
      <c r="B31" s="541">
        <v>298.077</v>
      </c>
      <c r="C31" s="541">
        <v>336.267</v>
      </c>
      <c r="D31" s="541">
        <v>326.947</v>
      </c>
      <c r="E31" s="542"/>
      <c r="F31" s="542">
        <v>38.19</v>
      </c>
      <c r="G31" s="542">
        <v>-9.3199999999999932</v>
      </c>
      <c r="H31" s="543"/>
      <c r="I31" s="543">
        <v>12.8</v>
      </c>
      <c r="J31" s="543">
        <v>-2.8</v>
      </c>
      <c r="L31" s="541"/>
      <c r="M31" s="541"/>
      <c r="N31" s="541"/>
      <c r="P31" s="544"/>
      <c r="Q31" s="544"/>
      <c r="S31" s="545"/>
      <c r="T31" s="545"/>
    </row>
    <row r="32" spans="1:20" s="529" customFormat="1" ht="20.149999999999999" customHeight="1">
      <c r="A32" s="165" t="s">
        <v>289</v>
      </c>
      <c r="B32" s="546">
        <v>1071.239</v>
      </c>
      <c r="C32" s="546">
        <v>1106.4390000000001</v>
      </c>
      <c r="D32" s="546">
        <v>1130.931</v>
      </c>
      <c r="E32" s="547"/>
      <c r="F32" s="547">
        <v>35.200000000000045</v>
      </c>
      <c r="G32" s="547">
        <v>24.491999999999962</v>
      </c>
      <c r="H32" s="548"/>
      <c r="I32" s="548">
        <v>3.3</v>
      </c>
      <c r="J32" s="548">
        <v>2.2000000000000002</v>
      </c>
      <c r="L32" s="526"/>
      <c r="M32" s="526"/>
      <c r="N32" s="526"/>
      <c r="P32" s="530"/>
      <c r="Q32" s="530"/>
      <c r="S32" s="531"/>
      <c r="T32" s="531"/>
    </row>
    <row r="33" spans="1:20" s="408" customFormat="1" ht="10.25" customHeight="1">
      <c r="A33" s="66" t="s">
        <v>293</v>
      </c>
      <c r="B33" s="532">
        <v>81.126000000000005</v>
      </c>
      <c r="C33" s="532">
        <v>82.91</v>
      </c>
      <c r="D33" s="532">
        <v>85.403999999999996</v>
      </c>
      <c r="E33" s="533"/>
      <c r="F33" s="533">
        <v>1.7839999999999918</v>
      </c>
      <c r="G33" s="533">
        <v>2.4939999999999998</v>
      </c>
      <c r="H33" s="407"/>
      <c r="I33" s="407">
        <v>2.2000000000000002</v>
      </c>
      <c r="J33" s="407">
        <v>3</v>
      </c>
      <c r="L33" s="532"/>
      <c r="M33" s="532"/>
      <c r="N33" s="532"/>
      <c r="P33" s="534"/>
      <c r="Q33" s="534"/>
      <c r="S33" s="535"/>
      <c r="T33" s="535"/>
    </row>
    <row r="34" spans="1:20" s="408" customFormat="1" ht="10.25" customHeight="1">
      <c r="A34" s="66" t="s">
        <v>294</v>
      </c>
      <c r="B34" s="532">
        <v>618.726</v>
      </c>
      <c r="C34" s="532">
        <v>640.61800000000005</v>
      </c>
      <c r="D34" s="532">
        <v>655.78200000000004</v>
      </c>
      <c r="E34" s="533"/>
      <c r="F34" s="533">
        <v>21.892000000000053</v>
      </c>
      <c r="G34" s="533">
        <v>15.163999999999987</v>
      </c>
      <c r="H34" s="407"/>
      <c r="I34" s="407">
        <v>3.5</v>
      </c>
      <c r="J34" s="407">
        <v>2.4</v>
      </c>
      <c r="L34" s="532"/>
      <c r="M34" s="532"/>
      <c r="N34" s="532"/>
      <c r="P34" s="534"/>
      <c r="Q34" s="534"/>
      <c r="S34" s="535"/>
      <c r="T34" s="535"/>
    </row>
    <row r="35" spans="1:20" s="408" customFormat="1" ht="10.25" customHeight="1">
      <c r="A35" s="145" t="s">
        <v>295</v>
      </c>
      <c r="B35" s="532">
        <v>124.036</v>
      </c>
      <c r="C35" s="532">
        <v>127.84099999999999</v>
      </c>
      <c r="D35" s="532">
        <v>129.46299999999999</v>
      </c>
      <c r="E35" s="533"/>
      <c r="F35" s="533">
        <v>3.8049999999999926</v>
      </c>
      <c r="G35" s="533">
        <v>1.6219999999999999</v>
      </c>
      <c r="H35" s="407"/>
      <c r="I35" s="407">
        <v>3.1</v>
      </c>
      <c r="J35" s="407">
        <v>1.3</v>
      </c>
      <c r="L35" s="532"/>
      <c r="M35" s="532"/>
      <c r="N35" s="532"/>
      <c r="P35" s="534"/>
      <c r="Q35" s="534"/>
      <c r="S35" s="535"/>
      <c r="T35" s="535"/>
    </row>
    <row r="36" spans="1:20" s="360" customFormat="1" ht="10.25" customHeight="1">
      <c r="A36" s="145" t="s">
        <v>296</v>
      </c>
      <c r="B36" s="532">
        <v>247.351</v>
      </c>
      <c r="C36" s="532">
        <v>255.07</v>
      </c>
      <c r="D36" s="532">
        <v>260.28199999999998</v>
      </c>
      <c r="E36" s="459"/>
      <c r="F36" s="533">
        <v>7.7189999999999941</v>
      </c>
      <c r="G36" s="533">
        <v>5.2119999999999891</v>
      </c>
      <c r="H36" s="459"/>
      <c r="I36" s="407">
        <v>3.1</v>
      </c>
      <c r="J36" s="407">
        <v>2</v>
      </c>
      <c r="L36" s="532"/>
      <c r="M36" s="532"/>
      <c r="N36" s="532"/>
      <c r="P36" s="534"/>
      <c r="Q36" s="534"/>
      <c r="S36" s="535"/>
      <c r="T36" s="535"/>
    </row>
    <row r="37" spans="1:20" s="550" customFormat="1" ht="3" customHeight="1">
      <c r="A37" s="410"/>
      <c r="B37" s="549"/>
      <c r="C37" s="549"/>
      <c r="D37" s="549"/>
      <c r="E37" s="549"/>
      <c r="F37" s="549"/>
      <c r="G37" s="549"/>
      <c r="H37" s="549"/>
      <c r="I37" s="549"/>
      <c r="J37" s="549"/>
    </row>
    <row r="38" spans="1:20" s="550" customFormat="1" ht="3" customHeight="1">
      <c r="A38" s="235"/>
      <c r="B38" s="177"/>
      <c r="C38" s="177"/>
      <c r="D38" s="177"/>
      <c r="E38" s="177"/>
      <c r="F38" s="177"/>
      <c r="G38" s="177"/>
      <c r="H38" s="177"/>
      <c r="I38" s="177"/>
      <c r="J38" s="177"/>
    </row>
    <row r="39" spans="1:20" s="550" customFormat="1" ht="10.25" customHeight="1">
      <c r="A39" s="53" t="s">
        <v>393</v>
      </c>
      <c r="B39" s="177"/>
      <c r="C39" s="177"/>
      <c r="D39" s="177"/>
      <c r="E39" s="177"/>
      <c r="F39" s="177"/>
      <c r="G39" s="177"/>
      <c r="H39" s="177"/>
      <c r="I39" s="177"/>
      <c r="J39" s="177"/>
    </row>
    <row r="40" spans="1:20" s="550" customFormat="1" ht="20" customHeight="1">
      <c r="A40" s="716" t="s">
        <v>394</v>
      </c>
      <c r="B40" s="716"/>
      <c r="C40" s="716"/>
      <c r="D40" s="716"/>
      <c r="E40" s="716"/>
      <c r="F40" s="716"/>
      <c r="G40" s="716"/>
      <c r="H40" s="716"/>
      <c r="I40" s="716"/>
      <c r="J40" s="716"/>
      <c r="K40" s="187"/>
      <c r="L40" s="187"/>
    </row>
    <row r="41" spans="1:20" ht="10.25" customHeight="1">
      <c r="A41" s="152" t="s">
        <v>395</v>
      </c>
      <c r="E41" s="168"/>
      <c r="F41" s="168"/>
      <c r="G41" s="168"/>
      <c r="H41" s="168"/>
      <c r="I41" s="168"/>
      <c r="J41" s="168"/>
    </row>
    <row r="42" spans="1:20" ht="20" customHeight="1">
      <c r="A42" s="716" t="s">
        <v>396</v>
      </c>
      <c r="B42" s="716"/>
      <c r="C42" s="716"/>
      <c r="D42" s="716"/>
      <c r="E42" s="716"/>
      <c r="F42" s="716"/>
      <c r="G42" s="716"/>
      <c r="H42" s="716"/>
      <c r="I42" s="716"/>
      <c r="J42" s="716"/>
    </row>
  </sheetData>
  <mergeCells count="7">
    <mergeCell ref="A42:J42"/>
    <mergeCell ref="A5:G5"/>
    <mergeCell ref="A8:A9"/>
    <mergeCell ref="B8:D8"/>
    <mergeCell ref="F8:G8"/>
    <mergeCell ref="I8:J8"/>
    <mergeCell ref="A40:J4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51"/>
  <sheetViews>
    <sheetView zoomScale="94" zoomScaleNormal="94" zoomScaleSheetLayoutView="366" workbookViewId="0">
      <selection activeCell="A11" sqref="A11"/>
    </sheetView>
  </sheetViews>
  <sheetFormatPr defaultColWidth="9.36328125" defaultRowHeight="12.5"/>
  <cols>
    <col min="1" max="1" width="24.54296875" style="168" customWidth="1"/>
    <col min="2" max="3" width="5.453125" style="375" customWidth="1"/>
    <col min="4" max="5" width="5.453125" style="168" customWidth="1"/>
    <col min="6" max="6" width="0.6328125" style="168" customWidth="1"/>
    <col min="7" max="7" width="5.54296875" style="168" customWidth="1"/>
    <col min="8" max="10" width="5.453125" style="168" customWidth="1"/>
    <col min="11" max="11" width="0.6328125" style="168" customWidth="1"/>
    <col min="12" max="14" width="4.54296875" style="168" customWidth="1"/>
    <col min="15" max="15" width="5.6328125" style="168" customWidth="1"/>
    <col min="16" max="16384" width="9.36328125" style="375"/>
  </cols>
  <sheetData>
    <row r="1" spans="1:17" s="146" customFormat="1" ht="12" customHeight="1">
      <c r="A1" s="145"/>
    </row>
    <row r="2" spans="1:17" s="146" customFormat="1" ht="12" customHeight="1">
      <c r="A2" s="145"/>
    </row>
    <row r="3" spans="1:17" s="148" customFormat="1" ht="25.4" customHeight="1">
      <c r="A3" s="147"/>
      <c r="B3" s="382"/>
      <c r="C3" s="382"/>
    </row>
    <row r="4" spans="1:17" s="148" customFormat="1" ht="12" customHeight="1">
      <c r="A4" s="149" t="s">
        <v>113</v>
      </c>
      <c r="B4" s="382"/>
      <c r="C4" s="382"/>
    </row>
    <row r="5" spans="1:17" s="216" customFormat="1" ht="25.25" customHeight="1">
      <c r="A5" s="723" t="s">
        <v>397</v>
      </c>
      <c r="B5" s="723"/>
      <c r="C5" s="723"/>
      <c r="D5" s="723"/>
      <c r="E5" s="723"/>
      <c r="F5" s="723"/>
      <c r="G5" s="723"/>
      <c r="H5" s="723"/>
      <c r="I5" s="723"/>
      <c r="J5" s="723"/>
      <c r="K5" s="723"/>
      <c r="L5" s="723"/>
      <c r="M5" s="723"/>
      <c r="N5" s="723"/>
      <c r="O5" s="723"/>
    </row>
    <row r="6" spans="1:17" s="148" customFormat="1" ht="12" customHeight="1">
      <c r="A6" s="150" t="s">
        <v>104</v>
      </c>
      <c r="B6" s="382"/>
      <c r="C6" s="382"/>
    </row>
    <row r="7" spans="1:17" s="468" customFormat="1" ht="6" customHeight="1">
      <c r="A7" s="551"/>
      <c r="B7" s="552"/>
      <c r="C7" s="552"/>
      <c r="D7" s="553"/>
      <c r="E7" s="554"/>
      <c r="F7" s="554"/>
      <c r="G7" s="554"/>
      <c r="H7" s="554"/>
      <c r="I7" s="554"/>
      <c r="J7" s="554"/>
      <c r="K7" s="554"/>
      <c r="L7" s="554"/>
      <c r="M7" s="554"/>
      <c r="N7" s="554"/>
      <c r="O7" s="554"/>
    </row>
    <row r="8" spans="1:17" ht="37.5" customHeight="1">
      <c r="A8" s="650" t="s">
        <v>304</v>
      </c>
      <c r="B8" s="728" t="s">
        <v>398</v>
      </c>
      <c r="C8" s="728"/>
      <c r="D8" s="728"/>
      <c r="E8" s="728"/>
      <c r="F8" s="555"/>
      <c r="G8" s="729" t="s">
        <v>399</v>
      </c>
      <c r="H8" s="729"/>
      <c r="I8" s="729"/>
      <c r="J8" s="729"/>
      <c r="K8" s="555"/>
      <c r="L8" s="729" t="s">
        <v>400</v>
      </c>
      <c r="M8" s="729"/>
      <c r="N8" s="729"/>
      <c r="O8" s="729"/>
    </row>
    <row r="9" spans="1:17" ht="50.15" customHeight="1">
      <c r="A9" s="651"/>
      <c r="B9" s="106">
        <v>2017</v>
      </c>
      <c r="C9" s="106">
        <v>2018</v>
      </c>
      <c r="D9" s="106" t="s">
        <v>401</v>
      </c>
      <c r="E9" s="106" t="s">
        <v>402</v>
      </c>
      <c r="F9" s="420"/>
      <c r="G9" s="106">
        <v>2017</v>
      </c>
      <c r="H9" s="106">
        <v>2018</v>
      </c>
      <c r="I9" s="106" t="s">
        <v>401</v>
      </c>
      <c r="J9" s="106" t="s">
        <v>402</v>
      </c>
      <c r="K9" s="420"/>
      <c r="L9" s="106">
        <v>2017</v>
      </c>
      <c r="M9" s="106">
        <v>2018</v>
      </c>
      <c r="N9" s="106" t="s">
        <v>401</v>
      </c>
      <c r="O9" s="106" t="s">
        <v>402</v>
      </c>
    </row>
    <row r="10" spans="1:17" ht="3" customHeight="1">
      <c r="A10" s="379"/>
      <c r="G10" s="379"/>
      <c r="H10" s="379"/>
      <c r="I10" s="379"/>
      <c r="J10" s="379"/>
    </row>
    <row r="11" spans="1:17" s="556" customFormat="1" ht="20.149999999999999" customHeight="1">
      <c r="A11" s="165" t="s">
        <v>403</v>
      </c>
      <c r="B11" s="286">
        <v>107.1</v>
      </c>
      <c r="C11" s="286">
        <v>110.2</v>
      </c>
      <c r="D11" s="286">
        <v>112.2</v>
      </c>
      <c r="E11" s="286">
        <v>1.8</v>
      </c>
      <c r="F11" s="286"/>
      <c r="G11" s="286">
        <v>101</v>
      </c>
      <c r="H11" s="286">
        <v>100.7</v>
      </c>
      <c r="I11" s="286">
        <v>100.1</v>
      </c>
      <c r="J11" s="286">
        <v>-0.6</v>
      </c>
      <c r="K11" s="286"/>
      <c r="L11" s="286">
        <v>7.7</v>
      </c>
      <c r="M11" s="286">
        <v>6.5</v>
      </c>
      <c r="N11" s="286">
        <v>7.7</v>
      </c>
      <c r="O11" s="286">
        <v>1.2000000000000002</v>
      </c>
    </row>
    <row r="12" spans="1:17" s="360" customFormat="1" ht="20.149999999999999" customHeight="1">
      <c r="A12" s="66" t="s">
        <v>309</v>
      </c>
      <c r="B12" s="275">
        <v>107.3</v>
      </c>
      <c r="C12" s="275">
        <v>110</v>
      </c>
      <c r="D12" s="275">
        <v>111.8</v>
      </c>
      <c r="E12" s="275">
        <v>1.6</v>
      </c>
      <c r="F12" s="359"/>
      <c r="G12" s="275">
        <v>101.6</v>
      </c>
      <c r="H12" s="275">
        <v>101</v>
      </c>
      <c r="I12" s="275">
        <v>100.3</v>
      </c>
      <c r="J12" s="275">
        <v>-0.7</v>
      </c>
      <c r="K12" s="275"/>
      <c r="L12" s="275">
        <v>8.1999999999999993</v>
      </c>
      <c r="M12" s="275">
        <v>6.9</v>
      </c>
      <c r="N12" s="275">
        <v>8.1999999999999993</v>
      </c>
      <c r="O12" s="275">
        <v>1.2999999999999989</v>
      </c>
    </row>
    <row r="13" spans="1:17" s="360" customFormat="1" ht="3" customHeight="1">
      <c r="A13" s="145"/>
      <c r="B13" s="557"/>
      <c r="C13" s="557"/>
      <c r="D13" s="557"/>
      <c r="E13" s="557" t="s">
        <v>272</v>
      </c>
      <c r="F13" s="359"/>
      <c r="G13" s="557"/>
      <c r="H13" s="557"/>
      <c r="I13" s="557" t="s">
        <v>272</v>
      </c>
      <c r="J13" s="65" t="s">
        <v>272</v>
      </c>
      <c r="K13" s="359"/>
      <c r="L13" s="359"/>
      <c r="M13" s="359"/>
      <c r="N13" s="359" t="s">
        <v>272</v>
      </c>
      <c r="O13" s="359"/>
    </row>
    <row r="14" spans="1:17" s="529" customFormat="1" ht="10.25" customHeight="1">
      <c r="A14" s="145" t="s">
        <v>273</v>
      </c>
      <c r="B14" s="275">
        <v>105.2</v>
      </c>
      <c r="C14" s="275">
        <v>106.9</v>
      </c>
      <c r="D14" s="275">
        <v>108.4</v>
      </c>
      <c r="E14" s="275">
        <v>1.3</v>
      </c>
      <c r="F14" s="359"/>
      <c r="G14" s="275">
        <v>103</v>
      </c>
      <c r="H14" s="275">
        <v>102.4</v>
      </c>
      <c r="I14" s="275">
        <v>101.6</v>
      </c>
      <c r="J14" s="275">
        <v>-0.8</v>
      </c>
      <c r="K14" s="359"/>
      <c r="L14" s="275">
        <v>13</v>
      </c>
      <c r="M14" s="275">
        <v>11.4</v>
      </c>
      <c r="N14" s="275">
        <v>13</v>
      </c>
      <c r="O14" s="275">
        <v>1.5999999999999996</v>
      </c>
    </row>
    <row r="15" spans="1:17" s="360" customFormat="1" ht="10.25" customHeight="1">
      <c r="A15" s="55" t="s">
        <v>385</v>
      </c>
      <c r="B15" s="286">
        <v>105.5</v>
      </c>
      <c r="C15" s="286">
        <v>107.3</v>
      </c>
      <c r="D15" s="286">
        <v>108</v>
      </c>
      <c r="E15" s="286">
        <v>0.7</v>
      </c>
      <c r="F15" s="398"/>
      <c r="G15" s="286">
        <v>102.9</v>
      </c>
      <c r="H15" s="286">
        <v>102.3</v>
      </c>
      <c r="I15" s="286">
        <v>101.3</v>
      </c>
      <c r="J15" s="286">
        <v>-1</v>
      </c>
      <c r="K15" s="398"/>
      <c r="L15" s="396">
        <v>12.7</v>
      </c>
      <c r="M15" s="396">
        <v>10.8</v>
      </c>
      <c r="N15" s="396">
        <v>12.9</v>
      </c>
      <c r="O15" s="396">
        <v>2.0999999999999996</v>
      </c>
      <c r="Q15" s="558"/>
    </row>
    <row r="16" spans="1:17" s="360" customFormat="1" ht="10.25" customHeight="1">
      <c r="A16" s="145" t="s">
        <v>386</v>
      </c>
      <c r="B16" s="275">
        <v>98.1</v>
      </c>
      <c r="C16" s="275">
        <v>95.3</v>
      </c>
      <c r="D16" s="275">
        <v>96.9</v>
      </c>
      <c r="E16" s="275">
        <v>1.7</v>
      </c>
      <c r="F16" s="359"/>
      <c r="G16" s="275">
        <v>101.1</v>
      </c>
      <c r="H16" s="275">
        <v>103.2</v>
      </c>
      <c r="I16" s="275">
        <v>102.9</v>
      </c>
      <c r="J16" s="275">
        <v>-0.3</v>
      </c>
      <c r="K16" s="359"/>
      <c r="L16" s="275" t="s">
        <v>404</v>
      </c>
      <c r="M16" s="275" t="s">
        <v>404</v>
      </c>
      <c r="N16" s="275" t="s">
        <v>404</v>
      </c>
      <c r="O16" s="275" t="s">
        <v>404</v>
      </c>
    </row>
    <row r="17" spans="1:19" s="360" customFormat="1" ht="10.25" customHeight="1">
      <c r="A17" s="145" t="s">
        <v>387</v>
      </c>
      <c r="B17" s="65">
        <v>105.9</v>
      </c>
      <c r="C17" s="65">
        <v>107.7</v>
      </c>
      <c r="D17" s="65">
        <v>108.3</v>
      </c>
      <c r="E17" s="65">
        <v>0.5</v>
      </c>
      <c r="F17" s="359"/>
      <c r="G17" s="275">
        <v>103.1</v>
      </c>
      <c r="H17" s="275">
        <v>102.5</v>
      </c>
      <c r="I17" s="275">
        <v>101.2</v>
      </c>
      <c r="J17" s="275">
        <v>-1.2</v>
      </c>
      <c r="K17" s="359"/>
      <c r="L17" s="275" t="s">
        <v>404</v>
      </c>
      <c r="M17" s="275" t="s">
        <v>404</v>
      </c>
      <c r="N17" s="275" t="s">
        <v>404</v>
      </c>
      <c r="O17" s="275" t="s">
        <v>404</v>
      </c>
    </row>
    <row r="18" spans="1:19" s="360" customFormat="1" ht="20.149999999999999" customHeight="1">
      <c r="A18" s="66" t="s">
        <v>388</v>
      </c>
      <c r="B18" s="275">
        <v>102.2</v>
      </c>
      <c r="C18" s="275">
        <v>102.7</v>
      </c>
      <c r="D18" s="275">
        <v>102.2</v>
      </c>
      <c r="E18" s="275">
        <v>-0.5</v>
      </c>
      <c r="F18" s="359"/>
      <c r="G18" s="421">
        <v>102.3</v>
      </c>
      <c r="H18" s="421">
        <v>102</v>
      </c>
      <c r="I18" s="421">
        <v>102.2</v>
      </c>
      <c r="J18" s="275">
        <v>0.2</v>
      </c>
      <c r="K18" s="359"/>
      <c r="L18" s="275" t="s">
        <v>404</v>
      </c>
      <c r="M18" s="275" t="s">
        <v>404</v>
      </c>
      <c r="N18" s="275" t="s">
        <v>404</v>
      </c>
      <c r="O18" s="275" t="s">
        <v>404</v>
      </c>
    </row>
    <row r="19" spans="1:19" s="360" customFormat="1" ht="20" customHeight="1">
      <c r="A19" s="66" t="s">
        <v>389</v>
      </c>
      <c r="B19" s="275">
        <v>103.2</v>
      </c>
      <c r="C19" s="275">
        <v>103.9</v>
      </c>
      <c r="D19" s="275">
        <v>108.5</v>
      </c>
      <c r="E19" s="275">
        <v>4.4000000000000004</v>
      </c>
      <c r="F19" s="359"/>
      <c r="G19" s="421">
        <v>100.9</v>
      </c>
      <c r="H19" s="421">
        <v>100.5</v>
      </c>
      <c r="I19" s="421">
        <v>100.9</v>
      </c>
      <c r="J19" s="275">
        <v>0.4</v>
      </c>
      <c r="K19" s="359"/>
      <c r="L19" s="275" t="s">
        <v>404</v>
      </c>
      <c r="M19" s="275" t="s">
        <v>404</v>
      </c>
      <c r="N19" s="275" t="s">
        <v>404</v>
      </c>
      <c r="O19" s="275" t="s">
        <v>404</v>
      </c>
    </row>
    <row r="20" spans="1:19" s="394" customFormat="1" ht="10.25" customHeight="1">
      <c r="A20" s="55" t="s">
        <v>178</v>
      </c>
      <c r="B20" s="286">
        <v>102.6</v>
      </c>
      <c r="C20" s="286">
        <v>105</v>
      </c>
      <c r="D20" s="286">
        <v>111.1</v>
      </c>
      <c r="E20" s="286">
        <v>5.8</v>
      </c>
      <c r="F20" s="398"/>
      <c r="G20" s="286">
        <v>103.6</v>
      </c>
      <c r="H20" s="286">
        <v>103.2</v>
      </c>
      <c r="I20" s="286">
        <v>104</v>
      </c>
      <c r="J20" s="286">
        <v>0.8</v>
      </c>
      <c r="K20" s="398"/>
      <c r="L20" s="396">
        <v>14.8</v>
      </c>
      <c r="M20" s="396">
        <v>15.6</v>
      </c>
      <c r="N20" s="396">
        <v>13.2</v>
      </c>
      <c r="O20" s="396">
        <v>-2.4000000000000004</v>
      </c>
    </row>
    <row r="21" spans="1:19" s="360" customFormat="1" ht="3" customHeight="1">
      <c r="A21" s="56"/>
      <c r="B21" s="559"/>
      <c r="C21" s="559"/>
      <c r="D21" s="559"/>
      <c r="E21" s="560"/>
      <c r="F21" s="359"/>
      <c r="G21" s="557"/>
      <c r="H21" s="557"/>
      <c r="I21" s="557"/>
      <c r="J21" s="65"/>
      <c r="K21" s="359"/>
      <c r="L21" s="359"/>
      <c r="M21" s="359"/>
      <c r="N21" s="359" t="s">
        <v>272</v>
      </c>
      <c r="O21" s="359"/>
    </row>
    <row r="22" spans="1:19" s="529" customFormat="1" ht="10.25" customHeight="1">
      <c r="A22" s="145" t="s">
        <v>405</v>
      </c>
      <c r="B22" s="275">
        <v>108.7</v>
      </c>
      <c r="C22" s="275">
        <v>112.7</v>
      </c>
      <c r="D22" s="275">
        <v>114.9</v>
      </c>
      <c r="E22" s="275">
        <v>2</v>
      </c>
      <c r="F22" s="358"/>
      <c r="G22" s="275">
        <v>100.1</v>
      </c>
      <c r="H22" s="275">
        <v>99.9</v>
      </c>
      <c r="I22" s="275">
        <v>99.4</v>
      </c>
      <c r="J22" s="275">
        <v>-0.4</v>
      </c>
      <c r="K22" s="359"/>
      <c r="L22" s="275">
        <v>3.9</v>
      </c>
      <c r="M22" s="275">
        <v>3</v>
      </c>
      <c r="N22" s="275">
        <v>4</v>
      </c>
      <c r="O22" s="275">
        <v>1</v>
      </c>
    </row>
    <row r="23" spans="1:19" s="360" customFormat="1" ht="10.25" customHeight="1">
      <c r="A23" s="55" t="s">
        <v>406</v>
      </c>
      <c r="B23" s="286">
        <v>109</v>
      </c>
      <c r="C23" s="286">
        <v>112.6</v>
      </c>
      <c r="D23" s="286">
        <v>114.7</v>
      </c>
      <c r="E23" s="286">
        <v>1.9</v>
      </c>
      <c r="F23" s="396"/>
      <c r="G23" s="286">
        <v>100.7</v>
      </c>
      <c r="H23" s="286">
        <v>100.2</v>
      </c>
      <c r="I23" s="286">
        <v>99.7</v>
      </c>
      <c r="J23" s="286">
        <v>-0.6</v>
      </c>
      <c r="K23" s="398"/>
      <c r="L23" s="286">
        <v>4.3</v>
      </c>
      <c r="M23" s="286">
        <v>3.4</v>
      </c>
      <c r="N23" s="286">
        <v>4.5</v>
      </c>
      <c r="O23" s="286">
        <v>1.1000000000000001</v>
      </c>
      <c r="S23" s="529"/>
    </row>
    <row r="24" spans="1:19" s="360" customFormat="1" ht="20.149999999999999" customHeight="1">
      <c r="A24" s="66" t="s">
        <v>280</v>
      </c>
      <c r="B24" s="421">
        <v>109.5</v>
      </c>
      <c r="C24" s="421">
        <v>113.8</v>
      </c>
      <c r="D24" s="421">
        <v>116.7</v>
      </c>
      <c r="E24" s="421">
        <v>2.6</v>
      </c>
      <c r="F24" s="359"/>
      <c r="G24" s="421">
        <v>100.8</v>
      </c>
      <c r="H24" s="421">
        <v>100.7</v>
      </c>
      <c r="I24" s="421">
        <v>100.3</v>
      </c>
      <c r="J24" s="275">
        <v>-0.4</v>
      </c>
      <c r="K24" s="359"/>
      <c r="L24" s="275" t="s">
        <v>404</v>
      </c>
      <c r="M24" s="275" t="s">
        <v>404</v>
      </c>
      <c r="N24" s="275" t="s">
        <v>404</v>
      </c>
      <c r="O24" s="275" t="s">
        <v>404</v>
      </c>
    </row>
    <row r="25" spans="1:19" s="360" customFormat="1" ht="10.25" customHeight="1">
      <c r="A25" s="145" t="s">
        <v>281</v>
      </c>
      <c r="B25" s="421">
        <v>105.9</v>
      </c>
      <c r="C25" s="421">
        <v>107.8</v>
      </c>
      <c r="D25" s="421">
        <v>109.3</v>
      </c>
      <c r="E25" s="275">
        <v>1.4</v>
      </c>
      <c r="F25" s="359"/>
      <c r="G25" s="275">
        <v>101.1</v>
      </c>
      <c r="H25" s="275">
        <v>100.1</v>
      </c>
      <c r="I25" s="275">
        <v>100.8</v>
      </c>
      <c r="J25" s="275">
        <v>0.7</v>
      </c>
      <c r="K25" s="359"/>
      <c r="L25" s="275" t="s">
        <v>404</v>
      </c>
      <c r="M25" s="275" t="s">
        <v>404</v>
      </c>
      <c r="N25" s="275" t="s">
        <v>404</v>
      </c>
      <c r="O25" s="275" t="s">
        <v>404</v>
      </c>
    </row>
    <row r="26" spans="1:19" s="360" customFormat="1" ht="10.25" customHeight="1">
      <c r="A26" s="145" t="s">
        <v>282</v>
      </c>
      <c r="B26" s="275">
        <v>117.8</v>
      </c>
      <c r="C26" s="275">
        <v>124.3</v>
      </c>
      <c r="D26" s="275">
        <v>128.6</v>
      </c>
      <c r="E26" s="275">
        <v>3.6</v>
      </c>
      <c r="F26" s="359"/>
      <c r="G26" s="275">
        <v>97.4</v>
      </c>
      <c r="H26" s="275">
        <v>94.6</v>
      </c>
      <c r="I26" s="275">
        <v>94.2</v>
      </c>
      <c r="J26" s="275">
        <v>-0.5</v>
      </c>
      <c r="K26" s="359"/>
      <c r="L26" s="275" t="s">
        <v>404</v>
      </c>
      <c r="M26" s="275" t="s">
        <v>404</v>
      </c>
      <c r="N26" s="275" t="s">
        <v>404</v>
      </c>
      <c r="O26" s="275" t="s">
        <v>404</v>
      </c>
    </row>
    <row r="27" spans="1:19" s="360" customFormat="1" ht="20" customHeight="1">
      <c r="A27" s="66" t="s">
        <v>283</v>
      </c>
      <c r="B27" s="275">
        <v>108.5</v>
      </c>
      <c r="C27" s="275">
        <v>109.8</v>
      </c>
      <c r="D27" s="275">
        <v>111.4</v>
      </c>
      <c r="E27" s="275">
        <v>1.4</v>
      </c>
      <c r="F27" s="359"/>
      <c r="G27" s="275">
        <v>101.6</v>
      </c>
      <c r="H27" s="275">
        <v>101.5</v>
      </c>
      <c r="I27" s="275">
        <v>101.2</v>
      </c>
      <c r="J27" s="275">
        <v>-0.3</v>
      </c>
      <c r="K27" s="359"/>
      <c r="L27" s="275" t="s">
        <v>404</v>
      </c>
      <c r="M27" s="275" t="s">
        <v>404</v>
      </c>
      <c r="N27" s="275" t="s">
        <v>404</v>
      </c>
      <c r="O27" s="275" t="s">
        <v>404</v>
      </c>
    </row>
    <row r="28" spans="1:19" s="360" customFormat="1" ht="10.25" customHeight="1">
      <c r="A28" s="66" t="s">
        <v>284</v>
      </c>
      <c r="B28" s="275">
        <v>100</v>
      </c>
      <c r="C28" s="275">
        <v>97.8</v>
      </c>
      <c r="D28" s="275">
        <v>98.7</v>
      </c>
      <c r="E28" s="275">
        <v>0.9</v>
      </c>
      <c r="F28" s="359"/>
      <c r="G28" s="275">
        <v>102.1</v>
      </c>
      <c r="H28" s="275">
        <v>102.1</v>
      </c>
      <c r="I28" s="275">
        <v>101.9</v>
      </c>
      <c r="J28" s="275">
        <v>-0.2</v>
      </c>
      <c r="K28" s="359"/>
      <c r="L28" s="275" t="s">
        <v>404</v>
      </c>
      <c r="M28" s="275" t="s">
        <v>404</v>
      </c>
      <c r="N28" s="275" t="s">
        <v>404</v>
      </c>
      <c r="O28" s="275" t="s">
        <v>404</v>
      </c>
    </row>
    <row r="29" spans="1:19" s="367" customFormat="1" ht="10.25" customHeight="1">
      <c r="A29" s="101" t="s">
        <v>407</v>
      </c>
      <c r="B29" s="407" t="s">
        <v>286</v>
      </c>
      <c r="C29" s="407" t="s">
        <v>286</v>
      </c>
      <c r="D29" s="407" t="s">
        <v>286</v>
      </c>
      <c r="E29" s="407" t="s">
        <v>286</v>
      </c>
      <c r="F29" s="407"/>
      <c r="G29" s="407" t="s">
        <v>286</v>
      </c>
      <c r="H29" s="407" t="s">
        <v>286</v>
      </c>
      <c r="I29" s="407" t="s">
        <v>286</v>
      </c>
      <c r="J29" s="407" t="s">
        <v>286</v>
      </c>
      <c r="K29" s="358"/>
      <c r="L29" s="275" t="s">
        <v>404</v>
      </c>
      <c r="M29" s="275" t="s">
        <v>404</v>
      </c>
      <c r="N29" s="275" t="s">
        <v>404</v>
      </c>
      <c r="O29" s="275" t="s">
        <v>404</v>
      </c>
    </row>
    <row r="30" spans="1:19" s="360" customFormat="1" ht="10.25" customHeight="1">
      <c r="A30" s="145" t="s">
        <v>287</v>
      </c>
      <c r="B30" s="275">
        <v>110.8</v>
      </c>
      <c r="C30" s="275">
        <v>119.4</v>
      </c>
      <c r="D30" s="275">
        <v>124.5</v>
      </c>
      <c r="E30" s="275">
        <v>4.5</v>
      </c>
      <c r="F30" s="359"/>
      <c r="G30" s="275">
        <v>96.6</v>
      </c>
      <c r="H30" s="275">
        <v>98.1</v>
      </c>
      <c r="I30" s="275">
        <v>100.7</v>
      </c>
      <c r="J30" s="407">
        <v>2.8</v>
      </c>
      <c r="K30" s="359"/>
      <c r="L30" s="275" t="s">
        <v>404</v>
      </c>
      <c r="M30" s="275" t="s">
        <v>404</v>
      </c>
      <c r="N30" s="275" t="s">
        <v>404</v>
      </c>
      <c r="O30" s="275" t="s">
        <v>404</v>
      </c>
    </row>
    <row r="31" spans="1:19" s="360" customFormat="1" ht="20.149999999999999" customHeight="1">
      <c r="A31" s="66" t="s">
        <v>288</v>
      </c>
      <c r="B31" s="275">
        <v>110.6</v>
      </c>
      <c r="C31" s="275">
        <v>116.2</v>
      </c>
      <c r="D31" s="275">
        <v>115.2</v>
      </c>
      <c r="E31" s="407">
        <v>-0.8</v>
      </c>
      <c r="F31" s="359"/>
      <c r="G31" s="275">
        <v>104.1</v>
      </c>
      <c r="H31" s="275">
        <v>104.9</v>
      </c>
      <c r="I31" s="275">
        <v>100.8</v>
      </c>
      <c r="J31" s="275">
        <v>-3.9</v>
      </c>
      <c r="K31" s="359"/>
      <c r="L31" s="275" t="s">
        <v>404</v>
      </c>
      <c r="M31" s="275" t="s">
        <v>404</v>
      </c>
      <c r="N31" s="275" t="s">
        <v>404</v>
      </c>
      <c r="O31" s="275" t="s">
        <v>404</v>
      </c>
    </row>
    <row r="32" spans="1:19" s="360" customFormat="1" ht="30" customHeight="1">
      <c r="A32" s="165" t="s">
        <v>289</v>
      </c>
      <c r="B32" s="561">
        <v>108.3</v>
      </c>
      <c r="C32" s="561">
        <v>113.8</v>
      </c>
      <c r="D32" s="561">
        <v>117.2</v>
      </c>
      <c r="E32" s="561">
        <v>3</v>
      </c>
      <c r="F32" s="396"/>
      <c r="G32" s="561">
        <v>96.8</v>
      </c>
      <c r="H32" s="561">
        <v>97.8</v>
      </c>
      <c r="I32" s="561">
        <v>98.2</v>
      </c>
      <c r="J32" s="561">
        <v>0.5</v>
      </c>
      <c r="K32" s="398"/>
      <c r="L32" s="561">
        <v>0.7</v>
      </c>
      <c r="M32" s="561">
        <v>0.4</v>
      </c>
      <c r="N32" s="561">
        <v>0.3</v>
      </c>
      <c r="O32" s="561">
        <v>-0.1</v>
      </c>
      <c r="P32" s="396"/>
    </row>
    <row r="33" spans="1:255" s="360" customFormat="1" ht="10.25" customHeight="1">
      <c r="A33" s="66" t="s">
        <v>293</v>
      </c>
      <c r="B33" s="275">
        <v>111.7</v>
      </c>
      <c r="C33" s="275">
        <v>120.6</v>
      </c>
      <c r="D33" s="275">
        <v>127.9</v>
      </c>
      <c r="E33" s="275">
        <v>6.7</v>
      </c>
      <c r="F33" s="359"/>
      <c r="G33" s="275">
        <v>96.7</v>
      </c>
      <c r="H33" s="275">
        <v>102.2</v>
      </c>
      <c r="I33" s="275">
        <v>104.1</v>
      </c>
      <c r="J33" s="275">
        <v>2.1</v>
      </c>
      <c r="K33" s="359"/>
      <c r="L33" s="275" t="s">
        <v>404</v>
      </c>
      <c r="M33" s="275" t="s">
        <v>404</v>
      </c>
      <c r="N33" s="275" t="s">
        <v>404</v>
      </c>
      <c r="O33" s="275" t="s">
        <v>404</v>
      </c>
    </row>
    <row r="34" spans="1:255" s="360" customFormat="1" ht="10.25" customHeight="1">
      <c r="A34" s="66" t="s">
        <v>294</v>
      </c>
      <c r="B34" s="275">
        <v>108.7</v>
      </c>
      <c r="C34" s="275">
        <v>114.9</v>
      </c>
      <c r="D34" s="275">
        <v>118.5</v>
      </c>
      <c r="E34" s="275">
        <v>3.1</v>
      </c>
      <c r="F34" s="359"/>
      <c r="G34" s="275">
        <v>96.9</v>
      </c>
      <c r="H34" s="275">
        <v>98.4</v>
      </c>
      <c r="I34" s="275">
        <v>99.4</v>
      </c>
      <c r="J34" s="275">
        <v>1</v>
      </c>
      <c r="K34" s="359"/>
      <c r="L34" s="275" t="s">
        <v>404</v>
      </c>
      <c r="M34" s="275" t="s">
        <v>404</v>
      </c>
      <c r="N34" s="275" t="s">
        <v>404</v>
      </c>
      <c r="O34" s="275" t="s">
        <v>404</v>
      </c>
    </row>
    <row r="35" spans="1:255" s="360" customFormat="1" ht="10.25" customHeight="1">
      <c r="A35" s="145" t="s">
        <v>295</v>
      </c>
      <c r="B35" s="275">
        <v>111.1</v>
      </c>
      <c r="C35" s="275">
        <v>111.3</v>
      </c>
      <c r="D35" s="275">
        <v>107.3</v>
      </c>
      <c r="E35" s="275">
        <v>-3.5</v>
      </c>
      <c r="F35" s="359"/>
      <c r="G35" s="275">
        <v>98</v>
      </c>
      <c r="H35" s="275">
        <v>93.2</v>
      </c>
      <c r="I35" s="275">
        <v>87</v>
      </c>
      <c r="J35" s="275">
        <v>-6.7</v>
      </c>
      <c r="K35" s="359"/>
      <c r="L35" s="275" t="s">
        <v>404</v>
      </c>
      <c r="M35" s="275" t="s">
        <v>404</v>
      </c>
      <c r="N35" s="275" t="s">
        <v>404</v>
      </c>
      <c r="O35" s="275" t="s">
        <v>404</v>
      </c>
    </row>
    <row r="36" spans="1:255" s="360" customFormat="1" ht="10.25" customHeight="1">
      <c r="A36" s="145" t="s">
        <v>296</v>
      </c>
      <c r="B36" s="275">
        <v>104.7</v>
      </c>
      <c r="C36" s="275">
        <v>108.6</v>
      </c>
      <c r="D36" s="275">
        <v>115.5</v>
      </c>
      <c r="E36" s="275">
        <v>6.4</v>
      </c>
      <c r="F36" s="359"/>
      <c r="G36" s="275">
        <v>97.4</v>
      </c>
      <c r="H36" s="275">
        <v>97.9</v>
      </c>
      <c r="I36" s="275">
        <v>101</v>
      </c>
      <c r="J36" s="275">
        <v>3.2</v>
      </c>
      <c r="K36" s="359"/>
      <c r="L36" s="275" t="s">
        <v>404</v>
      </c>
      <c r="M36" s="275" t="s">
        <v>404</v>
      </c>
      <c r="N36" s="275" t="s">
        <v>404</v>
      </c>
      <c r="O36" s="275" t="s">
        <v>404</v>
      </c>
    </row>
    <row r="37" spans="1:255" ht="3" customHeight="1">
      <c r="A37" s="511"/>
      <c r="B37" s="511"/>
      <c r="C37" s="511"/>
      <c r="D37" s="511"/>
      <c r="E37" s="511"/>
      <c r="F37" s="514"/>
      <c r="G37" s="514"/>
      <c r="H37" s="514"/>
      <c r="I37" s="514"/>
      <c r="J37" s="514"/>
      <c r="K37" s="514"/>
      <c r="L37" s="514"/>
      <c r="M37" s="514"/>
      <c r="N37" s="514"/>
      <c r="O37" s="514"/>
    </row>
    <row r="38" spans="1:255" ht="3" customHeight="1">
      <c r="A38" s="515"/>
      <c r="B38" s="515"/>
      <c r="C38" s="515"/>
      <c r="D38" s="515"/>
      <c r="E38" s="515"/>
      <c r="F38" s="379"/>
      <c r="G38" s="379"/>
      <c r="H38" s="379"/>
      <c r="I38" s="379"/>
      <c r="J38" s="379"/>
      <c r="K38" s="379"/>
      <c r="L38" s="379"/>
      <c r="M38" s="379"/>
      <c r="N38" s="379"/>
      <c r="O38" s="379"/>
    </row>
    <row r="39" spans="1:255" s="360" customFormat="1" ht="10.25" customHeight="1">
      <c r="A39" s="216" t="s">
        <v>408</v>
      </c>
      <c r="B39" s="562"/>
      <c r="C39" s="562"/>
      <c r="D39" s="562"/>
      <c r="E39" s="394"/>
      <c r="F39" s="394"/>
      <c r="G39" s="394"/>
      <c r="H39" s="394"/>
      <c r="I39" s="394"/>
      <c r="J39" s="394"/>
      <c r="K39" s="394"/>
      <c r="L39" s="394"/>
      <c r="M39" s="394"/>
      <c r="N39" s="394"/>
      <c r="O39" s="394"/>
    </row>
    <row r="40" spans="1:255" ht="20" customHeight="1">
      <c r="A40" s="716" t="s">
        <v>394</v>
      </c>
      <c r="B40" s="716"/>
      <c r="C40" s="716"/>
      <c r="D40" s="716"/>
      <c r="E40" s="716"/>
      <c r="F40" s="716"/>
      <c r="G40" s="716"/>
      <c r="H40" s="716"/>
      <c r="I40" s="716"/>
      <c r="J40" s="716"/>
      <c r="K40" s="716"/>
      <c r="L40" s="716"/>
      <c r="M40" s="716"/>
      <c r="N40" s="716"/>
      <c r="O40" s="716"/>
    </row>
    <row r="41" spans="1:255" ht="10.25" customHeight="1">
      <c r="A41" s="216" t="s">
        <v>409</v>
      </c>
      <c r="B41" s="216"/>
      <c r="C41" s="216"/>
      <c r="D41" s="216"/>
      <c r="E41" s="394"/>
      <c r="F41" s="394"/>
      <c r="G41" s="394"/>
      <c r="H41" s="394"/>
      <c r="I41" s="394"/>
      <c r="J41" s="394"/>
      <c r="K41" s="394"/>
      <c r="L41" s="394"/>
      <c r="M41" s="394"/>
      <c r="N41" s="394"/>
      <c r="O41" s="394"/>
    </row>
    <row r="42" spans="1:255" ht="10.25" customHeight="1">
      <c r="A42" s="216" t="s">
        <v>410</v>
      </c>
      <c r="B42" s="216"/>
      <c r="C42" s="216"/>
      <c r="D42" s="216"/>
      <c r="E42" s="394"/>
      <c r="F42" s="394"/>
      <c r="G42" s="394"/>
      <c r="H42" s="394"/>
      <c r="I42" s="394"/>
      <c r="J42" s="394"/>
      <c r="K42" s="394"/>
      <c r="L42" s="394"/>
      <c r="M42" s="394"/>
      <c r="N42" s="394"/>
      <c r="O42" s="394"/>
    </row>
    <row r="43" spans="1:255" ht="10.25" customHeight="1">
      <c r="A43" s="152" t="s">
        <v>411</v>
      </c>
      <c r="B43" s="168"/>
      <c r="C43" s="168"/>
    </row>
    <row r="44" spans="1:255" ht="20" customHeight="1">
      <c r="A44" s="716" t="s">
        <v>412</v>
      </c>
      <c r="B44" s="716"/>
      <c r="C44" s="716"/>
      <c r="D44" s="716"/>
      <c r="E44" s="716"/>
      <c r="F44" s="716"/>
      <c r="G44" s="716"/>
      <c r="H44" s="716"/>
      <c r="I44" s="716"/>
      <c r="J44" s="716"/>
      <c r="K44" s="716"/>
      <c r="L44" s="716"/>
      <c r="M44" s="716"/>
      <c r="N44" s="716"/>
      <c r="O44" s="716"/>
      <c r="P44" s="187"/>
      <c r="Q44" s="187"/>
      <c r="R44" s="187"/>
    </row>
    <row r="45" spans="1:255" s="376" customFormat="1" ht="20" customHeight="1">
      <c r="A45" s="716" t="s">
        <v>413</v>
      </c>
      <c r="B45" s="716"/>
      <c r="C45" s="716"/>
      <c r="D45" s="716"/>
      <c r="E45" s="716"/>
      <c r="F45" s="716"/>
      <c r="G45" s="716"/>
      <c r="H45" s="716"/>
      <c r="I45" s="716"/>
      <c r="J45" s="716"/>
      <c r="K45" s="716"/>
      <c r="L45" s="716"/>
      <c r="M45" s="716"/>
      <c r="N45" s="716"/>
      <c r="O45" s="716"/>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7"/>
      <c r="BK45" s="157"/>
      <c r="BL45" s="157"/>
      <c r="BM45" s="157"/>
      <c r="BN45" s="157"/>
      <c r="BO45" s="157"/>
      <c r="BP45" s="157"/>
      <c r="BQ45" s="157"/>
      <c r="BR45" s="157"/>
      <c r="BS45" s="157"/>
      <c r="BT45" s="157"/>
      <c r="BU45" s="157"/>
      <c r="BV45" s="157"/>
      <c r="BW45" s="157"/>
      <c r="BX45" s="157"/>
      <c r="BY45" s="157"/>
      <c r="BZ45" s="157"/>
      <c r="CA45" s="157"/>
      <c r="CB45" s="157"/>
      <c r="CC45" s="157"/>
      <c r="CD45" s="157"/>
      <c r="CE45" s="157"/>
      <c r="CF45" s="157"/>
      <c r="CG45" s="157"/>
      <c r="CH45" s="157"/>
      <c r="CI45" s="157"/>
      <c r="CJ45" s="157"/>
      <c r="CK45" s="157"/>
      <c r="CL45" s="157"/>
      <c r="CM45" s="157"/>
      <c r="CN45" s="157"/>
      <c r="CO45" s="157"/>
      <c r="CP45" s="157"/>
      <c r="CQ45" s="157"/>
      <c r="CR45" s="157"/>
      <c r="CS45" s="157"/>
      <c r="CT45" s="157"/>
      <c r="CU45" s="157"/>
      <c r="CV45" s="157"/>
      <c r="CW45" s="157"/>
      <c r="CX45" s="157"/>
      <c r="CY45" s="157"/>
      <c r="CZ45" s="157"/>
      <c r="DA45" s="157"/>
      <c r="DB45" s="157"/>
      <c r="DC45" s="157"/>
      <c r="DD45" s="157"/>
      <c r="DE45" s="157"/>
      <c r="DF45" s="157"/>
      <c r="DG45" s="157"/>
      <c r="DH45" s="157"/>
      <c r="DI45" s="157"/>
      <c r="DJ45" s="157"/>
      <c r="DK45" s="157"/>
      <c r="DL45" s="157"/>
      <c r="DM45" s="157"/>
      <c r="DN45" s="157"/>
      <c r="DO45" s="157"/>
      <c r="DP45" s="157"/>
      <c r="DQ45" s="157"/>
      <c r="DR45" s="157"/>
      <c r="DS45" s="157"/>
      <c r="DT45" s="157"/>
      <c r="DU45" s="157"/>
      <c r="DV45" s="157"/>
      <c r="DW45" s="157"/>
      <c r="DX45" s="157"/>
      <c r="DY45" s="157"/>
      <c r="DZ45" s="157"/>
      <c r="EA45" s="157"/>
      <c r="EB45" s="157"/>
      <c r="EC45" s="157"/>
      <c r="ED45" s="157"/>
      <c r="EE45" s="157"/>
      <c r="EF45" s="157"/>
      <c r="EG45" s="157"/>
      <c r="EH45" s="157"/>
      <c r="EI45" s="157"/>
      <c r="EJ45" s="157"/>
      <c r="EK45" s="157"/>
      <c r="EL45" s="157"/>
      <c r="EM45" s="157"/>
      <c r="EN45" s="157"/>
      <c r="EO45" s="157"/>
      <c r="EP45" s="157"/>
      <c r="EQ45" s="157"/>
      <c r="ER45" s="157"/>
      <c r="ES45" s="157"/>
      <c r="ET45" s="157"/>
      <c r="EU45" s="157"/>
      <c r="EV45" s="157"/>
      <c r="EW45" s="157"/>
      <c r="EX45" s="157"/>
      <c r="EY45" s="157"/>
      <c r="EZ45" s="157"/>
      <c r="FA45" s="157"/>
      <c r="FB45" s="157"/>
      <c r="FC45" s="157"/>
      <c r="FD45" s="157"/>
      <c r="FE45" s="157"/>
      <c r="FF45" s="157"/>
      <c r="FG45" s="157"/>
      <c r="FH45" s="157"/>
      <c r="FI45" s="157"/>
      <c r="FJ45" s="157"/>
      <c r="FK45" s="157"/>
      <c r="FL45" s="157"/>
      <c r="FM45" s="157"/>
      <c r="FN45" s="157"/>
      <c r="FO45" s="157"/>
      <c r="FP45" s="157"/>
      <c r="FQ45" s="157"/>
      <c r="FR45" s="157"/>
      <c r="FS45" s="157"/>
      <c r="FT45" s="157"/>
      <c r="FU45" s="157"/>
      <c r="FV45" s="157"/>
      <c r="FW45" s="157"/>
      <c r="FX45" s="157"/>
      <c r="FY45" s="157"/>
      <c r="FZ45" s="157"/>
      <c r="GA45" s="157"/>
      <c r="GB45" s="157"/>
      <c r="GC45" s="157"/>
      <c r="GD45" s="157"/>
      <c r="GE45" s="157"/>
      <c r="GF45" s="157"/>
      <c r="GG45" s="157"/>
      <c r="GH45" s="157"/>
      <c r="GI45" s="157"/>
      <c r="GJ45" s="157"/>
      <c r="GK45" s="157"/>
      <c r="GL45" s="157"/>
      <c r="GM45" s="157"/>
      <c r="GN45" s="157"/>
      <c r="GO45" s="157"/>
      <c r="GP45" s="157"/>
      <c r="GQ45" s="157"/>
      <c r="GR45" s="157"/>
      <c r="GS45" s="157"/>
      <c r="GT45" s="157"/>
      <c r="GU45" s="157"/>
      <c r="GV45" s="157"/>
      <c r="GW45" s="157"/>
      <c r="GX45" s="157"/>
      <c r="GY45" s="157"/>
      <c r="GZ45" s="157"/>
      <c r="HA45" s="157"/>
      <c r="HB45" s="157"/>
      <c r="HC45" s="157"/>
      <c r="HD45" s="157"/>
      <c r="HE45" s="157"/>
      <c r="HF45" s="157"/>
      <c r="HG45" s="157"/>
      <c r="HH45" s="157"/>
      <c r="HI45" s="157"/>
      <c r="HJ45" s="157"/>
      <c r="HK45" s="157"/>
      <c r="HL45" s="157"/>
      <c r="HM45" s="157"/>
      <c r="HN45" s="157"/>
      <c r="HO45" s="157"/>
      <c r="HP45" s="157"/>
      <c r="HQ45" s="157"/>
      <c r="HR45" s="157"/>
      <c r="HS45" s="157"/>
      <c r="HT45" s="157"/>
      <c r="HU45" s="157"/>
      <c r="HV45" s="157"/>
      <c r="HW45" s="157"/>
      <c r="HX45" s="157"/>
      <c r="HY45" s="157"/>
      <c r="HZ45" s="157"/>
      <c r="IA45" s="157"/>
      <c r="IB45" s="157"/>
      <c r="IC45" s="157"/>
      <c r="ID45" s="157"/>
      <c r="IE45" s="157"/>
      <c r="IF45" s="157"/>
      <c r="IG45" s="157"/>
      <c r="IH45" s="157"/>
      <c r="II45" s="157"/>
      <c r="IJ45" s="157"/>
      <c r="IK45" s="157"/>
      <c r="IL45" s="157"/>
      <c r="IM45" s="157"/>
      <c r="IN45" s="157"/>
      <c r="IO45" s="157"/>
      <c r="IP45" s="157"/>
      <c r="IQ45" s="157"/>
      <c r="IR45" s="157"/>
      <c r="IS45" s="157"/>
      <c r="IT45" s="157"/>
      <c r="IU45" s="157"/>
    </row>
    <row r="46" spans="1:255">
      <c r="A46" s="152"/>
      <c r="B46" s="392"/>
      <c r="C46" s="392"/>
      <c r="D46" s="152"/>
      <c r="E46" s="152"/>
      <c r="F46" s="152"/>
      <c r="G46" s="152"/>
      <c r="H46" s="152"/>
      <c r="I46" s="152"/>
      <c r="J46" s="152"/>
      <c r="K46" s="152"/>
      <c r="L46" s="152"/>
      <c r="M46" s="152"/>
      <c r="N46" s="152"/>
      <c r="O46" s="152"/>
    </row>
    <row r="47" spans="1:255">
      <c r="A47" s="152"/>
      <c r="B47" s="392"/>
      <c r="C47" s="392"/>
      <c r="D47" s="152"/>
      <c r="E47" s="152"/>
      <c r="F47" s="152"/>
      <c r="G47" s="152"/>
      <c r="H47" s="152"/>
      <c r="I47" s="152"/>
      <c r="J47" s="152"/>
      <c r="K47" s="152"/>
      <c r="L47" s="152"/>
      <c r="M47" s="152"/>
      <c r="N47" s="152"/>
      <c r="O47" s="152"/>
    </row>
    <row r="48" spans="1:255">
      <c r="A48" s="152"/>
      <c r="B48" s="392"/>
      <c r="C48" s="392"/>
      <c r="D48" s="152"/>
      <c r="E48" s="152"/>
      <c r="F48" s="152"/>
      <c r="G48" s="152"/>
      <c r="H48" s="152"/>
      <c r="I48" s="152"/>
      <c r="J48" s="152"/>
      <c r="K48" s="152"/>
      <c r="L48" s="152"/>
      <c r="M48" s="152"/>
      <c r="N48" s="152"/>
      <c r="O48" s="152"/>
    </row>
    <row r="49" spans="1:15">
      <c r="A49" s="152"/>
      <c r="B49" s="392"/>
      <c r="C49" s="392"/>
      <c r="D49" s="152"/>
      <c r="E49" s="152"/>
      <c r="F49" s="152"/>
      <c r="G49" s="152"/>
      <c r="H49" s="152"/>
      <c r="I49" s="152"/>
      <c r="J49" s="152"/>
      <c r="K49" s="152"/>
      <c r="L49" s="152"/>
      <c r="M49" s="152"/>
      <c r="N49" s="152"/>
      <c r="O49" s="152"/>
    </row>
    <row r="50" spans="1:15">
      <c r="A50" s="152"/>
      <c r="B50" s="392"/>
      <c r="C50" s="392"/>
      <c r="D50" s="152"/>
      <c r="E50" s="152"/>
      <c r="F50" s="152"/>
      <c r="G50" s="152"/>
      <c r="H50" s="152"/>
      <c r="I50" s="152"/>
      <c r="J50" s="152"/>
      <c r="K50" s="152"/>
      <c r="L50" s="152"/>
      <c r="M50" s="152"/>
      <c r="N50" s="152"/>
      <c r="O50" s="152"/>
    </row>
    <row r="51" spans="1:15">
      <c r="A51" s="152"/>
      <c r="B51" s="392"/>
      <c r="C51" s="392"/>
      <c r="D51" s="152"/>
      <c r="E51" s="152"/>
      <c r="F51" s="152"/>
      <c r="G51" s="152"/>
      <c r="H51" s="152"/>
      <c r="I51" s="152"/>
      <c r="J51" s="152"/>
      <c r="K51" s="152"/>
      <c r="L51" s="152"/>
      <c r="M51" s="152"/>
      <c r="N51" s="152"/>
      <c r="O51" s="152"/>
    </row>
  </sheetData>
  <mergeCells count="8">
    <mergeCell ref="A44:O44"/>
    <mergeCell ref="A45:O45"/>
    <mergeCell ref="A5:O5"/>
    <mergeCell ref="A8:A9"/>
    <mergeCell ref="B8:E8"/>
    <mergeCell ref="G8:J8"/>
    <mergeCell ref="L8:O8"/>
    <mergeCell ref="A40:O4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4"/>
  <sheetViews>
    <sheetView zoomScale="95" zoomScaleNormal="95" zoomScaleSheetLayoutView="122" workbookViewId="0">
      <selection activeCell="A4" sqref="A4"/>
    </sheetView>
  </sheetViews>
  <sheetFormatPr defaultColWidth="9.36328125" defaultRowHeight="9"/>
  <cols>
    <col min="1" max="1" width="28.54296875" style="152" customWidth="1"/>
    <col min="2" max="2" width="5.453125" style="152" customWidth="1"/>
    <col min="3" max="4" width="5" style="152" customWidth="1"/>
    <col min="5" max="5" width="0.453125" style="152" customWidth="1"/>
    <col min="6" max="6" width="4.54296875" style="152" bestFit="1" customWidth="1"/>
    <col min="7" max="7" width="0.54296875" style="152" customWidth="1"/>
    <col min="8" max="8" width="5.453125" style="152" customWidth="1"/>
    <col min="9" max="10" width="5" style="152" customWidth="1"/>
    <col min="11" max="11" width="0.453125" style="152" customWidth="1"/>
    <col min="12" max="12" width="4.453125" style="154" customWidth="1"/>
    <col min="13" max="13" width="0.54296875" style="154" customWidth="1"/>
    <col min="14" max="15" width="5" style="152" customWidth="1"/>
    <col min="16" max="16" width="4.54296875" style="152" customWidth="1"/>
    <col min="17" max="17" width="0.453125" style="152" customWidth="1"/>
    <col min="18" max="18" width="4.54296875" style="152" customWidth="1"/>
    <col min="19" max="19" width="9.54296875" style="152" bestFit="1" customWidth="1"/>
    <col min="20" max="16384" width="9.36328125" style="152"/>
  </cols>
  <sheetData>
    <row r="1" spans="1:39" s="146" customFormat="1" ht="12" customHeight="1">
      <c r="A1" s="145"/>
      <c r="B1" s="145"/>
    </row>
    <row r="2" spans="1:39" s="146" customFormat="1" ht="12" customHeight="1">
      <c r="A2" s="145"/>
      <c r="B2" s="145"/>
    </row>
    <row r="3" spans="1:39" s="148" customFormat="1" ht="25.4" customHeight="1">
      <c r="A3" s="519"/>
      <c r="B3" s="563"/>
      <c r="C3" s="382"/>
      <c r="D3" s="382"/>
      <c r="E3" s="382"/>
      <c r="F3" s="382"/>
      <c r="G3" s="382"/>
      <c r="H3" s="382"/>
      <c r="I3" s="382"/>
      <c r="J3" s="382"/>
      <c r="K3" s="382"/>
      <c r="L3" s="382"/>
    </row>
    <row r="4" spans="1:39" s="148" customFormat="1" ht="12" customHeight="1">
      <c r="A4" s="381" t="s">
        <v>115</v>
      </c>
      <c r="B4" s="381"/>
      <c r="C4" s="382"/>
      <c r="D4" s="382"/>
      <c r="E4" s="382"/>
      <c r="F4" s="382"/>
      <c r="G4" s="382"/>
      <c r="H4" s="382"/>
      <c r="I4" s="382"/>
      <c r="J4" s="382"/>
      <c r="K4" s="382"/>
      <c r="L4" s="382"/>
    </row>
    <row r="5" spans="1:39" s="216" customFormat="1" ht="24" customHeight="1">
      <c r="A5" s="725" t="s">
        <v>414</v>
      </c>
      <c r="B5" s="725"/>
      <c r="C5" s="725"/>
      <c r="D5" s="725"/>
      <c r="E5" s="725"/>
      <c r="F5" s="725"/>
      <c r="G5" s="725"/>
      <c r="H5" s="725"/>
      <c r="I5" s="725"/>
      <c r="J5" s="725"/>
      <c r="K5" s="725"/>
      <c r="L5" s="725"/>
      <c r="M5" s="725"/>
      <c r="N5" s="725"/>
      <c r="O5" s="725"/>
      <c r="P5" s="725"/>
      <c r="Q5" s="725"/>
      <c r="R5" s="725"/>
    </row>
    <row r="6" spans="1:39" s="148" customFormat="1" ht="12" customHeight="1">
      <c r="A6" s="730" t="s">
        <v>415</v>
      </c>
      <c r="B6" s="730"/>
      <c r="C6" s="730"/>
      <c r="D6" s="730"/>
      <c r="E6" s="730"/>
      <c r="F6" s="730"/>
      <c r="G6" s="730"/>
      <c r="H6" s="730"/>
      <c r="I6" s="730"/>
      <c r="J6" s="564"/>
      <c r="K6" s="564"/>
      <c r="L6" s="564"/>
      <c r="M6" s="564"/>
      <c r="N6" s="564"/>
      <c r="O6" s="564"/>
      <c r="P6" s="564"/>
    </row>
    <row r="7" spans="1:39" ht="6" customHeight="1">
      <c r="A7" s="166"/>
      <c r="B7" s="166"/>
      <c r="C7" s="166"/>
      <c r="D7" s="166"/>
      <c r="E7" s="166"/>
      <c r="F7" s="166"/>
      <c r="G7" s="166"/>
      <c r="H7" s="166"/>
      <c r="I7" s="166"/>
      <c r="J7" s="166"/>
      <c r="K7" s="166"/>
      <c r="L7" s="167"/>
      <c r="M7" s="167"/>
      <c r="N7" s="166"/>
      <c r="O7" s="166"/>
      <c r="P7" s="166"/>
      <c r="Q7" s="166"/>
      <c r="R7" s="166"/>
    </row>
    <row r="8" spans="1:39" s="53" customFormat="1" ht="12" customHeight="1">
      <c r="A8" s="650" t="s">
        <v>416</v>
      </c>
      <c r="B8" s="652" t="s">
        <v>236</v>
      </c>
      <c r="C8" s="652"/>
      <c r="D8" s="652"/>
      <c r="E8" s="652"/>
      <c r="F8" s="652"/>
      <c r="G8" s="56"/>
      <c r="H8" s="652" t="s">
        <v>235</v>
      </c>
      <c r="I8" s="652"/>
      <c r="J8" s="652"/>
      <c r="K8" s="652"/>
      <c r="L8" s="652"/>
      <c r="M8" s="56"/>
      <c r="N8" s="652" t="s">
        <v>417</v>
      </c>
      <c r="O8" s="652"/>
      <c r="P8" s="652"/>
      <c r="Q8" s="652"/>
      <c r="R8" s="652"/>
    </row>
    <row r="9" spans="1:39" s="49" customFormat="1" ht="30" customHeight="1">
      <c r="A9" s="651"/>
      <c r="B9" s="106">
        <v>2017</v>
      </c>
      <c r="C9" s="106">
        <v>2018</v>
      </c>
      <c r="D9" s="106">
        <v>2019</v>
      </c>
      <c r="E9" s="106"/>
      <c r="F9" s="106" t="s">
        <v>365</v>
      </c>
      <c r="G9" s="463"/>
      <c r="H9" s="106">
        <v>2017</v>
      </c>
      <c r="I9" s="106">
        <v>2018</v>
      </c>
      <c r="J9" s="106">
        <v>2019</v>
      </c>
      <c r="K9" s="106"/>
      <c r="L9" s="106" t="s">
        <v>365</v>
      </c>
      <c r="M9" s="106"/>
      <c r="N9" s="106">
        <v>2017</v>
      </c>
      <c r="O9" s="106">
        <v>2018</v>
      </c>
      <c r="P9" s="106">
        <v>2019</v>
      </c>
      <c r="Q9" s="106"/>
      <c r="R9" s="106" t="s">
        <v>365</v>
      </c>
    </row>
    <row r="10" spans="1:39" s="49" customFormat="1" ht="3" customHeight="1">
      <c r="A10" s="56"/>
      <c r="F10" s="107"/>
      <c r="G10" s="107"/>
      <c r="L10" s="107"/>
      <c r="M10" s="107"/>
      <c r="N10" s="565"/>
      <c r="O10" s="565"/>
      <c r="P10" s="565"/>
      <c r="Q10" s="565"/>
    </row>
    <row r="11" spans="1:39" s="568" customFormat="1" ht="10.25" customHeight="1">
      <c r="A11" s="566" t="s">
        <v>418</v>
      </c>
      <c r="B11" s="398">
        <v>100.8</v>
      </c>
      <c r="C11" s="567">
        <v>101.8</v>
      </c>
      <c r="D11" s="567">
        <v>102.8</v>
      </c>
      <c r="E11" s="510"/>
      <c r="F11" s="560">
        <v>1</v>
      </c>
      <c r="G11" s="560"/>
      <c r="H11" s="409">
        <v>100.8</v>
      </c>
      <c r="I11" s="409">
        <v>102.6</v>
      </c>
      <c r="J11" s="409">
        <v>103.7</v>
      </c>
      <c r="K11" s="560"/>
      <c r="L11" s="409">
        <v>1.1000000000000001</v>
      </c>
      <c r="M11" s="560"/>
      <c r="N11" s="409">
        <v>100.8</v>
      </c>
      <c r="O11" s="409">
        <v>102.3</v>
      </c>
      <c r="P11" s="409">
        <v>103.4</v>
      </c>
      <c r="Q11" s="560"/>
      <c r="R11" s="409">
        <v>1.1000000000000001</v>
      </c>
      <c r="S11" s="359"/>
      <c r="T11" s="359"/>
      <c r="U11" s="359"/>
      <c r="V11" s="359"/>
      <c r="W11" s="359"/>
      <c r="X11" s="359"/>
      <c r="Y11" s="359"/>
      <c r="Z11" s="359"/>
      <c r="AA11" s="359"/>
      <c r="AB11" s="359"/>
      <c r="AC11" s="359"/>
      <c r="AD11" s="359"/>
      <c r="AE11" s="359"/>
      <c r="AF11" s="359"/>
      <c r="AG11" s="359"/>
      <c r="AH11" s="359"/>
      <c r="AI11" s="359"/>
      <c r="AJ11" s="359"/>
      <c r="AK11" s="359"/>
      <c r="AL11" s="359"/>
      <c r="AM11" s="359"/>
    </row>
    <row r="12" spans="1:39" s="394" customFormat="1" ht="3" customHeight="1">
      <c r="B12" s="569"/>
      <c r="C12" s="570"/>
      <c r="D12" s="570"/>
      <c r="E12" s="359"/>
      <c r="F12" s="359"/>
      <c r="G12" s="359"/>
      <c r="H12" s="571"/>
      <c r="I12" s="409"/>
      <c r="J12" s="409"/>
      <c r="K12" s="359"/>
      <c r="L12" s="409"/>
      <c r="M12" s="359"/>
      <c r="N12" s="571"/>
      <c r="O12" s="571"/>
      <c r="P12" s="571"/>
      <c r="Q12" s="359"/>
      <c r="R12" s="571"/>
      <c r="S12" s="359"/>
      <c r="T12" s="359"/>
      <c r="U12" s="359"/>
      <c r="V12" s="359"/>
      <c r="W12" s="359"/>
      <c r="X12" s="359"/>
      <c r="Y12" s="359"/>
      <c r="Z12" s="359"/>
      <c r="AA12" s="359"/>
      <c r="AB12" s="359"/>
      <c r="AC12" s="359"/>
      <c r="AD12" s="359"/>
      <c r="AE12" s="359"/>
      <c r="AF12" s="359"/>
      <c r="AG12" s="359"/>
      <c r="AH12" s="359"/>
      <c r="AI12" s="359"/>
      <c r="AJ12" s="359"/>
      <c r="AK12" s="359"/>
      <c r="AL12" s="359"/>
      <c r="AM12" s="359"/>
    </row>
    <row r="13" spans="1:39" s="568" customFormat="1" ht="10.25" customHeight="1">
      <c r="A13" s="572" t="s">
        <v>419</v>
      </c>
      <c r="B13" s="359">
        <v>100.8</v>
      </c>
      <c r="C13" s="570">
        <v>101.8</v>
      </c>
      <c r="D13" s="570">
        <v>102.8</v>
      </c>
      <c r="E13" s="359"/>
      <c r="F13" s="359">
        <v>1</v>
      </c>
      <c r="G13" s="359"/>
      <c r="H13" s="571">
        <v>101.2</v>
      </c>
      <c r="I13" s="571">
        <v>102.4</v>
      </c>
      <c r="J13" s="571">
        <v>103</v>
      </c>
      <c r="K13" s="359"/>
      <c r="L13" s="571">
        <v>0.6</v>
      </c>
      <c r="M13" s="359"/>
      <c r="N13" s="571">
        <v>101</v>
      </c>
      <c r="O13" s="571">
        <v>102.1</v>
      </c>
      <c r="P13" s="571">
        <v>102.9</v>
      </c>
      <c r="Q13" s="359"/>
      <c r="R13" s="571">
        <v>0.8</v>
      </c>
      <c r="S13" s="359"/>
      <c r="T13" s="359"/>
      <c r="U13" s="359"/>
      <c r="V13" s="359"/>
      <c r="W13" s="359"/>
      <c r="X13" s="359"/>
      <c r="Y13" s="359"/>
      <c r="Z13" s="359"/>
      <c r="AA13" s="359"/>
      <c r="AB13" s="359"/>
      <c r="AC13" s="359"/>
      <c r="AD13" s="359"/>
      <c r="AE13" s="359"/>
      <c r="AF13" s="359"/>
      <c r="AG13" s="359"/>
      <c r="AH13" s="359"/>
      <c r="AI13" s="359"/>
      <c r="AJ13" s="359"/>
      <c r="AK13" s="359"/>
      <c r="AL13" s="359"/>
      <c r="AM13" s="359"/>
    </row>
    <row r="14" spans="1:39" s="568" customFormat="1" ht="2.75" customHeight="1">
      <c r="A14" s="566"/>
      <c r="B14" s="359"/>
      <c r="C14" s="570"/>
      <c r="D14" s="570"/>
      <c r="E14" s="359"/>
      <c r="F14" s="359"/>
      <c r="G14" s="359"/>
      <c r="H14" s="571"/>
      <c r="I14" s="571"/>
      <c r="J14" s="571"/>
      <c r="K14" s="359"/>
      <c r="L14" s="571"/>
      <c r="M14" s="359"/>
      <c r="N14" s="571"/>
      <c r="O14" s="571"/>
      <c r="P14" s="571"/>
      <c r="Q14" s="359"/>
      <c r="R14" s="571"/>
      <c r="S14" s="359"/>
      <c r="T14" s="359"/>
      <c r="U14" s="359"/>
      <c r="V14" s="359"/>
      <c r="W14" s="359"/>
      <c r="X14" s="359"/>
      <c r="Y14" s="359"/>
      <c r="Z14" s="359"/>
      <c r="AA14" s="359"/>
      <c r="AB14" s="359"/>
      <c r="AC14" s="359"/>
      <c r="AD14" s="359"/>
      <c r="AE14" s="359"/>
      <c r="AF14" s="359"/>
      <c r="AG14" s="359"/>
      <c r="AH14" s="359"/>
      <c r="AI14" s="359"/>
      <c r="AJ14" s="359"/>
      <c r="AK14" s="359"/>
      <c r="AL14" s="359"/>
      <c r="AM14" s="359"/>
    </row>
    <row r="15" spans="1:39" s="53" customFormat="1" ht="10.25" customHeight="1">
      <c r="A15" s="566" t="s">
        <v>133</v>
      </c>
      <c r="B15" s="573">
        <v>101</v>
      </c>
      <c r="C15" s="567">
        <v>102.8</v>
      </c>
      <c r="D15" s="567">
        <v>104.8</v>
      </c>
      <c r="E15" s="359"/>
      <c r="F15" s="398">
        <v>1.9</v>
      </c>
      <c r="G15" s="398"/>
      <c r="H15" s="409">
        <v>102.2</v>
      </c>
      <c r="I15" s="409">
        <v>102.9</v>
      </c>
      <c r="J15" s="409">
        <v>104.3</v>
      </c>
      <c r="K15" s="398"/>
      <c r="L15" s="409">
        <v>1.4</v>
      </c>
      <c r="M15" s="398"/>
      <c r="N15" s="409">
        <v>101.1</v>
      </c>
      <c r="O15" s="409">
        <v>102.9</v>
      </c>
      <c r="P15" s="409">
        <v>104.8</v>
      </c>
      <c r="Q15" s="398"/>
      <c r="R15" s="409">
        <v>1.8</v>
      </c>
      <c r="S15" s="359"/>
      <c r="T15" s="359"/>
      <c r="U15" s="359"/>
      <c r="V15" s="359"/>
      <c r="W15" s="359"/>
      <c r="X15" s="359"/>
      <c r="Y15" s="359"/>
      <c r="Z15" s="359"/>
      <c r="AA15" s="359"/>
      <c r="AB15" s="359"/>
      <c r="AC15" s="359"/>
      <c r="AD15" s="359"/>
      <c r="AE15" s="359"/>
      <c r="AF15" s="359"/>
      <c r="AG15" s="359"/>
      <c r="AH15" s="359"/>
      <c r="AI15" s="359"/>
      <c r="AJ15" s="359"/>
      <c r="AK15" s="359"/>
      <c r="AL15" s="359"/>
      <c r="AM15" s="359"/>
    </row>
    <row r="16" spans="1:39" s="53" customFormat="1" ht="3" customHeight="1">
      <c r="A16" s="566"/>
      <c r="B16" s="65"/>
      <c r="C16" s="570"/>
      <c r="D16" s="570"/>
      <c r="E16" s="65"/>
      <c r="F16" s="65"/>
      <c r="G16" s="65"/>
      <c r="H16" s="571"/>
      <c r="I16" s="571"/>
      <c r="J16" s="571"/>
      <c r="K16" s="65"/>
      <c r="L16" s="571"/>
      <c r="M16" s="65"/>
      <c r="N16" s="571"/>
      <c r="O16" s="571"/>
      <c r="P16" s="571"/>
      <c r="Q16" s="65"/>
      <c r="R16" s="571"/>
      <c r="S16" s="359"/>
      <c r="T16" s="359"/>
      <c r="U16" s="359"/>
      <c r="V16" s="359"/>
      <c r="W16" s="359"/>
      <c r="X16" s="359"/>
      <c r="Y16" s="359"/>
      <c r="Z16" s="359"/>
      <c r="AA16" s="359"/>
      <c r="AB16" s="359"/>
      <c r="AC16" s="359"/>
      <c r="AD16" s="359"/>
      <c r="AE16" s="359"/>
      <c r="AF16" s="359"/>
      <c r="AG16" s="359"/>
      <c r="AH16" s="359"/>
      <c r="AI16" s="359"/>
      <c r="AJ16" s="359"/>
      <c r="AK16" s="359"/>
      <c r="AL16" s="359"/>
      <c r="AM16" s="359"/>
    </row>
    <row r="17" spans="1:39" s="53" customFormat="1" ht="10.25" customHeight="1">
      <c r="A17" s="566" t="s">
        <v>179</v>
      </c>
      <c r="B17" s="573">
        <v>100.7</v>
      </c>
      <c r="C17" s="567">
        <v>101.6</v>
      </c>
      <c r="D17" s="567">
        <v>102.6</v>
      </c>
      <c r="E17" s="573"/>
      <c r="F17" s="573">
        <v>1</v>
      </c>
      <c r="G17" s="573"/>
      <c r="H17" s="409">
        <v>100.6</v>
      </c>
      <c r="I17" s="409">
        <v>101.5</v>
      </c>
      <c r="J17" s="409">
        <v>102.5</v>
      </c>
      <c r="K17" s="573"/>
      <c r="L17" s="409">
        <v>1</v>
      </c>
      <c r="M17" s="573"/>
      <c r="N17" s="409">
        <v>100.7</v>
      </c>
      <c r="O17" s="409">
        <v>101.6</v>
      </c>
      <c r="P17" s="409">
        <v>102.5</v>
      </c>
      <c r="Q17" s="573"/>
      <c r="R17" s="409">
        <v>0.9</v>
      </c>
      <c r="S17" s="359"/>
      <c r="T17" s="359"/>
      <c r="U17" s="359"/>
      <c r="V17" s="359"/>
      <c r="W17" s="359"/>
      <c r="X17" s="359"/>
      <c r="Y17" s="359"/>
      <c r="Z17" s="359"/>
      <c r="AA17" s="359"/>
      <c r="AB17" s="359"/>
      <c r="AC17" s="359"/>
      <c r="AD17" s="359"/>
      <c r="AE17" s="359"/>
      <c r="AF17" s="359"/>
      <c r="AG17" s="359"/>
      <c r="AH17" s="359"/>
      <c r="AI17" s="359"/>
      <c r="AJ17" s="359"/>
      <c r="AK17" s="359"/>
      <c r="AL17" s="359"/>
      <c r="AM17" s="359"/>
    </row>
    <row r="18" spans="1:39" s="84" customFormat="1" ht="10.25" customHeight="1">
      <c r="A18" s="152" t="s">
        <v>420</v>
      </c>
      <c r="B18" s="65">
        <v>101.5</v>
      </c>
      <c r="C18" s="570">
        <v>102.7</v>
      </c>
      <c r="D18" s="570">
        <v>104.2</v>
      </c>
      <c r="E18" s="65"/>
      <c r="F18" s="65">
        <v>1.5</v>
      </c>
      <c r="G18" s="65"/>
      <c r="H18" s="571">
        <v>101.3</v>
      </c>
      <c r="I18" s="571">
        <v>102.5</v>
      </c>
      <c r="J18" s="571">
        <v>103.6</v>
      </c>
      <c r="K18" s="65"/>
      <c r="L18" s="571">
        <v>1.1000000000000001</v>
      </c>
      <c r="M18" s="65"/>
      <c r="N18" s="571">
        <v>101.3</v>
      </c>
      <c r="O18" s="571">
        <v>102.5</v>
      </c>
      <c r="P18" s="571">
        <v>103.7</v>
      </c>
      <c r="Q18" s="65"/>
      <c r="R18" s="571">
        <v>1.2</v>
      </c>
      <c r="S18" s="359"/>
      <c r="T18" s="359"/>
      <c r="U18" s="359"/>
      <c r="V18" s="359"/>
      <c r="W18" s="359"/>
      <c r="X18" s="359"/>
      <c r="Y18" s="359"/>
      <c r="Z18" s="359"/>
      <c r="AA18" s="359"/>
      <c r="AB18" s="359"/>
      <c r="AC18" s="359"/>
      <c r="AD18" s="359"/>
      <c r="AE18" s="359"/>
      <c r="AF18" s="359"/>
      <c r="AG18" s="359"/>
      <c r="AH18" s="359"/>
      <c r="AI18" s="359"/>
      <c r="AJ18" s="359"/>
      <c r="AK18" s="359"/>
      <c r="AL18" s="359"/>
      <c r="AM18" s="359"/>
    </row>
    <row r="19" spans="1:39" s="575" customFormat="1" ht="10.25" customHeight="1">
      <c r="A19" s="152" t="s">
        <v>421</v>
      </c>
      <c r="B19" s="574">
        <v>102.1</v>
      </c>
      <c r="C19" s="570">
        <v>103.1</v>
      </c>
      <c r="D19" s="570">
        <v>104.4</v>
      </c>
      <c r="E19" s="573"/>
      <c r="F19" s="65">
        <v>1.3</v>
      </c>
      <c r="G19" s="65"/>
      <c r="H19" s="571">
        <v>102.2</v>
      </c>
      <c r="I19" s="571">
        <v>103.3</v>
      </c>
      <c r="J19" s="571">
        <v>104.7</v>
      </c>
      <c r="K19" s="65"/>
      <c r="L19" s="571">
        <v>1.4</v>
      </c>
      <c r="M19" s="65"/>
      <c r="N19" s="571">
        <v>102.1</v>
      </c>
      <c r="O19" s="571">
        <v>103.1</v>
      </c>
      <c r="P19" s="571">
        <v>104.5</v>
      </c>
      <c r="Q19" s="65"/>
      <c r="R19" s="571">
        <v>1.4</v>
      </c>
      <c r="S19" s="359"/>
      <c r="T19" s="359"/>
      <c r="U19" s="359"/>
      <c r="V19" s="359"/>
      <c r="W19" s="359"/>
      <c r="X19" s="359"/>
      <c r="Y19" s="359"/>
      <c r="Z19" s="359"/>
      <c r="AA19" s="359"/>
      <c r="AB19" s="359"/>
      <c r="AC19" s="359"/>
      <c r="AD19" s="359"/>
      <c r="AE19" s="359"/>
      <c r="AF19" s="359"/>
      <c r="AG19" s="359"/>
      <c r="AH19" s="359"/>
      <c r="AI19" s="359"/>
      <c r="AJ19" s="359"/>
      <c r="AK19" s="359"/>
      <c r="AL19" s="359"/>
      <c r="AM19" s="359"/>
    </row>
    <row r="20" spans="1:39" s="53" customFormat="1" ht="10.25" customHeight="1">
      <c r="A20" s="152" t="s">
        <v>422</v>
      </c>
      <c r="B20" s="65">
        <v>101.9</v>
      </c>
      <c r="C20" s="570">
        <v>103.3</v>
      </c>
      <c r="D20" s="570">
        <v>104.3</v>
      </c>
      <c r="E20" s="574"/>
      <c r="F20" s="574">
        <v>1</v>
      </c>
      <c r="G20" s="574"/>
      <c r="H20" s="571">
        <v>101.9</v>
      </c>
      <c r="I20" s="571">
        <v>103.3</v>
      </c>
      <c r="J20" s="571">
        <v>104.3</v>
      </c>
      <c r="K20" s="574"/>
      <c r="L20" s="571">
        <v>1</v>
      </c>
      <c r="M20" s="574"/>
      <c r="N20" s="571">
        <v>101.9</v>
      </c>
      <c r="O20" s="571">
        <v>103.3</v>
      </c>
      <c r="P20" s="571">
        <v>104.3</v>
      </c>
      <c r="Q20" s="574"/>
      <c r="R20" s="571">
        <v>1</v>
      </c>
      <c r="S20" s="359"/>
      <c r="T20" s="359"/>
      <c r="U20" s="359"/>
      <c r="V20" s="359"/>
      <c r="W20" s="359"/>
      <c r="X20" s="359"/>
      <c r="Y20" s="359"/>
      <c r="Z20" s="359"/>
      <c r="AA20" s="359"/>
      <c r="AB20" s="359"/>
      <c r="AC20" s="359"/>
      <c r="AD20" s="359"/>
      <c r="AE20" s="359"/>
      <c r="AF20" s="359"/>
      <c r="AG20" s="359"/>
      <c r="AH20" s="359"/>
      <c r="AI20" s="359"/>
      <c r="AJ20" s="359"/>
      <c r="AK20" s="359"/>
      <c r="AL20" s="359"/>
      <c r="AM20" s="359"/>
    </row>
    <row r="21" spans="1:39" s="576" customFormat="1" ht="10.5" customHeight="1">
      <c r="A21" s="152" t="s">
        <v>423</v>
      </c>
      <c r="B21" s="65">
        <v>101.5</v>
      </c>
      <c r="C21" s="570">
        <v>102.6</v>
      </c>
      <c r="D21" s="570">
        <v>103.7</v>
      </c>
      <c r="E21" s="65"/>
      <c r="F21" s="65">
        <v>1.1000000000000001</v>
      </c>
      <c r="G21" s="65"/>
      <c r="H21" s="571">
        <v>101.1</v>
      </c>
      <c r="I21" s="571">
        <v>101.9</v>
      </c>
      <c r="J21" s="571">
        <v>102.8</v>
      </c>
      <c r="K21" s="65"/>
      <c r="L21" s="571">
        <v>0.9</v>
      </c>
      <c r="M21" s="65"/>
      <c r="N21" s="571">
        <v>101.4</v>
      </c>
      <c r="O21" s="571">
        <v>102.4</v>
      </c>
      <c r="P21" s="571">
        <v>103.4</v>
      </c>
      <c r="Q21" s="65"/>
      <c r="R21" s="571">
        <v>1</v>
      </c>
      <c r="S21" s="359"/>
      <c r="T21" s="359"/>
      <c r="U21" s="359"/>
      <c r="V21" s="359"/>
      <c r="W21" s="359"/>
      <c r="X21" s="359"/>
      <c r="Y21" s="359"/>
      <c r="Z21" s="359"/>
      <c r="AA21" s="359"/>
      <c r="AB21" s="359"/>
      <c r="AC21" s="359"/>
      <c r="AD21" s="359"/>
      <c r="AE21" s="359"/>
      <c r="AF21" s="359"/>
      <c r="AG21" s="359"/>
      <c r="AH21" s="359"/>
      <c r="AI21" s="359"/>
      <c r="AJ21" s="359"/>
      <c r="AK21" s="359"/>
      <c r="AL21" s="359"/>
      <c r="AM21" s="359"/>
    </row>
    <row r="22" spans="1:39" s="577" customFormat="1" ht="10.25" customHeight="1">
      <c r="A22" s="152" t="s">
        <v>424</v>
      </c>
      <c r="B22" s="574">
        <v>101.3</v>
      </c>
      <c r="C22" s="570">
        <v>102.6</v>
      </c>
      <c r="D22" s="570">
        <v>103.7</v>
      </c>
      <c r="E22" s="65"/>
      <c r="F22" s="65">
        <v>1.1000000000000001</v>
      </c>
      <c r="G22" s="65"/>
      <c r="H22" s="571">
        <v>101.3</v>
      </c>
      <c r="I22" s="571">
        <v>102.5</v>
      </c>
      <c r="J22" s="571">
        <v>103.6</v>
      </c>
      <c r="K22" s="65"/>
      <c r="L22" s="571">
        <v>1.1000000000000001</v>
      </c>
      <c r="M22" s="65"/>
      <c r="N22" s="571">
        <v>101.3</v>
      </c>
      <c r="O22" s="571">
        <v>102.5</v>
      </c>
      <c r="P22" s="571">
        <v>103.6</v>
      </c>
      <c r="Q22" s="65"/>
      <c r="R22" s="571">
        <v>1.1000000000000001</v>
      </c>
      <c r="S22" s="359"/>
      <c r="T22" s="359"/>
      <c r="U22" s="359"/>
      <c r="V22" s="359"/>
      <c r="W22" s="359"/>
      <c r="X22" s="359"/>
      <c r="Y22" s="359"/>
      <c r="Z22" s="359"/>
      <c r="AA22" s="359"/>
      <c r="AB22" s="359"/>
      <c r="AC22" s="359"/>
      <c r="AD22" s="359"/>
      <c r="AE22" s="359"/>
      <c r="AF22" s="359"/>
      <c r="AG22" s="359"/>
      <c r="AH22" s="359"/>
      <c r="AI22" s="359"/>
      <c r="AJ22" s="359"/>
      <c r="AK22" s="359"/>
      <c r="AL22" s="359"/>
      <c r="AM22" s="359"/>
    </row>
    <row r="23" spans="1:39" s="576" customFormat="1" ht="10.25" customHeight="1">
      <c r="A23" s="152" t="s">
        <v>425</v>
      </c>
      <c r="B23" s="65">
        <v>101.2</v>
      </c>
      <c r="C23" s="570">
        <v>102.8</v>
      </c>
      <c r="D23" s="570">
        <v>104.4</v>
      </c>
      <c r="E23" s="574"/>
      <c r="F23" s="574">
        <v>1.6</v>
      </c>
      <c r="G23" s="574"/>
      <c r="H23" s="571">
        <v>101.1</v>
      </c>
      <c r="I23" s="571">
        <v>102.7</v>
      </c>
      <c r="J23" s="571">
        <v>104.3</v>
      </c>
      <c r="K23" s="574"/>
      <c r="L23" s="571">
        <v>1.6</v>
      </c>
      <c r="M23" s="574"/>
      <c r="N23" s="571">
        <v>101.1</v>
      </c>
      <c r="O23" s="571">
        <v>102.8</v>
      </c>
      <c r="P23" s="571">
        <v>104.3</v>
      </c>
      <c r="Q23" s="574"/>
      <c r="R23" s="571">
        <v>1.5</v>
      </c>
      <c r="S23" s="359"/>
      <c r="T23" s="359"/>
      <c r="U23" s="359"/>
      <c r="V23" s="359"/>
      <c r="W23" s="359"/>
      <c r="X23" s="359"/>
      <c r="Y23" s="359"/>
      <c r="Z23" s="359"/>
      <c r="AA23" s="359"/>
      <c r="AB23" s="359"/>
      <c r="AC23" s="359"/>
      <c r="AD23" s="359"/>
      <c r="AE23" s="359"/>
      <c r="AF23" s="359"/>
      <c r="AG23" s="359"/>
      <c r="AH23" s="359"/>
      <c r="AI23" s="359"/>
      <c r="AJ23" s="359"/>
      <c r="AK23" s="359"/>
      <c r="AL23" s="359"/>
      <c r="AM23" s="359"/>
    </row>
    <row r="24" spans="1:39" s="568" customFormat="1" ht="10.25" customHeight="1">
      <c r="A24" s="152" t="s">
        <v>426</v>
      </c>
      <c r="B24" s="359">
        <v>101.9</v>
      </c>
      <c r="C24" s="570">
        <v>103.4</v>
      </c>
      <c r="D24" s="570">
        <v>104.7</v>
      </c>
      <c r="E24" s="65"/>
      <c r="F24" s="65">
        <v>1.3</v>
      </c>
      <c r="G24" s="65"/>
      <c r="H24" s="571">
        <v>101.7</v>
      </c>
      <c r="I24" s="571">
        <v>103.3</v>
      </c>
      <c r="J24" s="571">
        <v>104.6</v>
      </c>
      <c r="K24" s="65"/>
      <c r="L24" s="571">
        <v>1.3</v>
      </c>
      <c r="M24" s="65"/>
      <c r="N24" s="571">
        <v>101.8</v>
      </c>
      <c r="O24" s="571">
        <v>103.3</v>
      </c>
      <c r="P24" s="571">
        <v>104.7</v>
      </c>
      <c r="Q24" s="65"/>
      <c r="R24" s="571">
        <v>1.4</v>
      </c>
      <c r="S24" s="359"/>
      <c r="T24" s="359"/>
      <c r="U24" s="359"/>
      <c r="V24" s="359"/>
      <c r="W24" s="359"/>
      <c r="X24" s="359"/>
      <c r="Y24" s="359"/>
      <c r="Z24" s="359"/>
      <c r="AA24" s="359"/>
      <c r="AB24" s="359"/>
      <c r="AC24" s="359"/>
      <c r="AD24" s="359"/>
      <c r="AE24" s="359"/>
      <c r="AF24" s="359"/>
      <c r="AG24" s="359"/>
      <c r="AH24" s="359"/>
      <c r="AI24" s="359"/>
      <c r="AJ24" s="359"/>
      <c r="AK24" s="359"/>
      <c r="AL24" s="359"/>
      <c r="AM24" s="359"/>
    </row>
    <row r="25" spans="1:39" s="568" customFormat="1" ht="10.25" customHeight="1">
      <c r="A25" s="152" t="s">
        <v>427</v>
      </c>
      <c r="B25" s="359">
        <v>100.1</v>
      </c>
      <c r="C25" s="570">
        <v>100.6</v>
      </c>
      <c r="D25" s="570">
        <v>101.4</v>
      </c>
      <c r="E25" s="359"/>
      <c r="F25" s="359">
        <v>0.8</v>
      </c>
      <c r="G25" s="359"/>
      <c r="H25" s="571">
        <v>100.1</v>
      </c>
      <c r="I25" s="571">
        <v>100.6</v>
      </c>
      <c r="J25" s="571">
        <v>101.4</v>
      </c>
      <c r="K25" s="359"/>
      <c r="L25" s="571">
        <v>0.8</v>
      </c>
      <c r="M25" s="359"/>
      <c r="N25" s="571">
        <v>100.1</v>
      </c>
      <c r="O25" s="571">
        <v>100.6</v>
      </c>
      <c r="P25" s="571">
        <v>101.4</v>
      </c>
      <c r="Q25" s="359"/>
      <c r="R25" s="571">
        <v>0.8</v>
      </c>
      <c r="S25" s="359"/>
      <c r="T25" s="359"/>
      <c r="U25" s="359"/>
      <c r="V25" s="359"/>
      <c r="W25" s="359"/>
      <c r="X25" s="359"/>
      <c r="Y25" s="359"/>
      <c r="Z25" s="359"/>
      <c r="AA25" s="359"/>
      <c r="AB25" s="359"/>
      <c r="AC25" s="359"/>
      <c r="AD25" s="359"/>
      <c r="AE25" s="359"/>
      <c r="AF25" s="359"/>
      <c r="AG25" s="359"/>
      <c r="AH25" s="359"/>
      <c r="AI25" s="359"/>
      <c r="AJ25" s="359"/>
      <c r="AK25" s="359"/>
      <c r="AL25" s="359"/>
      <c r="AM25" s="359"/>
    </row>
    <row r="26" spans="1:39" s="568" customFormat="1" ht="10.25" customHeight="1">
      <c r="A26" s="152" t="s">
        <v>428</v>
      </c>
      <c r="B26" s="359">
        <v>101.2</v>
      </c>
      <c r="C26" s="570">
        <v>102.7</v>
      </c>
      <c r="D26" s="570">
        <v>103.2</v>
      </c>
      <c r="E26" s="359"/>
      <c r="F26" s="359">
        <v>0.5</v>
      </c>
      <c r="G26" s="359"/>
      <c r="H26" s="571">
        <v>101.2</v>
      </c>
      <c r="I26" s="571">
        <v>102.6</v>
      </c>
      <c r="J26" s="571">
        <v>103.1</v>
      </c>
      <c r="K26" s="359"/>
      <c r="L26" s="571">
        <v>0.5</v>
      </c>
      <c r="M26" s="359"/>
      <c r="N26" s="571">
        <v>101.2</v>
      </c>
      <c r="O26" s="571">
        <v>102.6</v>
      </c>
      <c r="P26" s="571">
        <v>103.1</v>
      </c>
      <c r="Q26" s="359"/>
      <c r="R26" s="571">
        <v>0.5</v>
      </c>
      <c r="S26" s="359"/>
      <c r="T26" s="359"/>
      <c r="U26" s="359"/>
      <c r="V26" s="359"/>
      <c r="W26" s="359"/>
      <c r="X26" s="359"/>
      <c r="Y26" s="359"/>
      <c r="Z26" s="359"/>
      <c r="AA26" s="359"/>
      <c r="AB26" s="359"/>
      <c r="AC26" s="359"/>
      <c r="AD26" s="359"/>
      <c r="AE26" s="359"/>
      <c r="AF26" s="359"/>
      <c r="AG26" s="359"/>
      <c r="AH26" s="359"/>
      <c r="AI26" s="359"/>
      <c r="AJ26" s="359"/>
      <c r="AK26" s="359"/>
      <c r="AL26" s="359"/>
      <c r="AM26" s="359"/>
    </row>
    <row r="27" spans="1:39" s="568" customFormat="1" ht="10.25" customHeight="1">
      <c r="A27" s="152" t="s">
        <v>429</v>
      </c>
      <c r="B27" s="359">
        <v>101.7</v>
      </c>
      <c r="C27" s="570">
        <v>103</v>
      </c>
      <c r="D27" s="570">
        <v>104.6</v>
      </c>
      <c r="E27" s="359"/>
      <c r="F27" s="359">
        <v>1.6</v>
      </c>
      <c r="G27" s="359"/>
      <c r="H27" s="571">
        <v>101.5</v>
      </c>
      <c r="I27" s="571">
        <v>103</v>
      </c>
      <c r="J27" s="571">
        <v>104</v>
      </c>
      <c r="K27" s="359"/>
      <c r="L27" s="571">
        <v>1</v>
      </c>
      <c r="M27" s="359"/>
      <c r="N27" s="571">
        <v>101.6</v>
      </c>
      <c r="O27" s="571">
        <v>103</v>
      </c>
      <c r="P27" s="571">
        <v>104.5</v>
      </c>
      <c r="Q27" s="359"/>
      <c r="R27" s="571">
        <v>1.5</v>
      </c>
      <c r="S27" s="359"/>
      <c r="T27" s="359"/>
      <c r="U27" s="359"/>
      <c r="V27" s="359"/>
      <c r="W27" s="359"/>
      <c r="X27" s="359"/>
      <c r="Y27" s="359"/>
      <c r="Z27" s="359"/>
      <c r="AA27" s="359"/>
      <c r="AB27" s="359"/>
      <c r="AC27" s="359"/>
      <c r="AD27" s="359"/>
      <c r="AE27" s="359"/>
      <c r="AF27" s="359"/>
      <c r="AG27" s="359"/>
      <c r="AH27" s="359"/>
      <c r="AI27" s="359"/>
      <c r="AJ27" s="359"/>
      <c r="AK27" s="359"/>
      <c r="AL27" s="359"/>
      <c r="AM27" s="359"/>
    </row>
    <row r="28" spans="1:39" s="568" customFormat="1" ht="10.25" customHeight="1">
      <c r="A28" s="152" t="s">
        <v>430</v>
      </c>
      <c r="B28" s="359">
        <v>100.2</v>
      </c>
      <c r="C28" s="570">
        <v>100.9</v>
      </c>
      <c r="D28" s="570">
        <v>101.9</v>
      </c>
      <c r="E28" s="359"/>
      <c r="F28" s="359">
        <v>1</v>
      </c>
      <c r="G28" s="359"/>
      <c r="H28" s="571">
        <v>100</v>
      </c>
      <c r="I28" s="571">
        <v>100.7</v>
      </c>
      <c r="J28" s="571">
        <v>101.7</v>
      </c>
      <c r="K28" s="359"/>
      <c r="L28" s="571">
        <v>1</v>
      </c>
      <c r="M28" s="359"/>
      <c r="N28" s="571">
        <v>100.2</v>
      </c>
      <c r="O28" s="571">
        <v>100.9</v>
      </c>
      <c r="P28" s="571">
        <v>101.8</v>
      </c>
      <c r="Q28" s="359"/>
      <c r="R28" s="571">
        <v>0.9</v>
      </c>
      <c r="S28" s="359"/>
      <c r="T28" s="359"/>
      <c r="U28" s="359"/>
      <c r="V28" s="359"/>
      <c r="W28" s="359"/>
      <c r="X28" s="359"/>
      <c r="Y28" s="359"/>
      <c r="Z28" s="359"/>
      <c r="AA28" s="359"/>
      <c r="AB28" s="359"/>
      <c r="AC28" s="359"/>
      <c r="AD28" s="359"/>
      <c r="AE28" s="359"/>
      <c r="AF28" s="359"/>
      <c r="AG28" s="359"/>
      <c r="AH28" s="359"/>
      <c r="AI28" s="359"/>
      <c r="AJ28" s="359"/>
      <c r="AK28" s="359"/>
      <c r="AL28" s="359"/>
      <c r="AM28" s="359"/>
    </row>
    <row r="29" spans="1:39" s="568" customFormat="1" ht="3" customHeight="1">
      <c r="A29" s="578"/>
      <c r="B29" s="359"/>
      <c r="C29" s="570"/>
      <c r="D29" s="570"/>
      <c r="E29" s="359"/>
      <c r="F29" s="359"/>
      <c r="G29" s="359"/>
      <c r="H29" s="571"/>
      <c r="I29" s="571"/>
      <c r="J29" s="571"/>
      <c r="K29" s="359"/>
      <c r="L29" s="571"/>
      <c r="M29" s="359"/>
      <c r="N29" s="571"/>
      <c r="O29" s="571"/>
      <c r="P29" s="571"/>
      <c r="Q29" s="359"/>
      <c r="R29" s="571"/>
      <c r="S29" s="359"/>
      <c r="T29" s="359"/>
      <c r="U29" s="359"/>
      <c r="V29" s="359"/>
      <c r="W29" s="359"/>
      <c r="X29" s="359"/>
      <c r="Y29" s="359"/>
      <c r="Z29" s="359"/>
      <c r="AA29" s="359"/>
      <c r="AB29" s="359"/>
      <c r="AC29" s="359"/>
      <c r="AD29" s="359"/>
      <c r="AE29" s="359"/>
      <c r="AF29" s="359"/>
      <c r="AG29" s="359"/>
      <c r="AH29" s="359"/>
      <c r="AI29" s="359"/>
      <c r="AJ29" s="359"/>
      <c r="AK29" s="359"/>
      <c r="AL29" s="359"/>
      <c r="AM29" s="359"/>
    </row>
    <row r="30" spans="1:39" s="568" customFormat="1" ht="10.25" customHeight="1">
      <c r="A30" s="566" t="s">
        <v>431</v>
      </c>
      <c r="B30" s="398">
        <v>100.9</v>
      </c>
      <c r="C30" s="567">
        <v>102.1</v>
      </c>
      <c r="D30" s="567">
        <v>102.8</v>
      </c>
      <c r="E30" s="359"/>
      <c r="F30" s="398">
        <v>0.7</v>
      </c>
      <c r="G30" s="359"/>
      <c r="H30" s="409">
        <v>101.4</v>
      </c>
      <c r="I30" s="409">
        <v>102.8</v>
      </c>
      <c r="J30" s="409">
        <v>103.3</v>
      </c>
      <c r="K30" s="359"/>
      <c r="L30" s="409">
        <v>0.5</v>
      </c>
      <c r="M30" s="359"/>
      <c r="N30" s="409">
        <v>101.2</v>
      </c>
      <c r="O30" s="409">
        <v>102.5</v>
      </c>
      <c r="P30" s="409">
        <v>103.1</v>
      </c>
      <c r="Q30" s="359"/>
      <c r="R30" s="409">
        <v>0.6</v>
      </c>
      <c r="S30" s="359"/>
      <c r="T30" s="359"/>
      <c r="U30" s="359"/>
      <c r="V30" s="359"/>
      <c r="W30" s="359"/>
      <c r="X30" s="359"/>
      <c r="Y30" s="359"/>
      <c r="Z30" s="359"/>
      <c r="AA30" s="359"/>
      <c r="AB30" s="359"/>
      <c r="AC30" s="359"/>
      <c r="AD30" s="359"/>
      <c r="AE30" s="359"/>
      <c r="AF30" s="359"/>
      <c r="AG30" s="359"/>
      <c r="AH30" s="359"/>
      <c r="AI30" s="359"/>
      <c r="AJ30" s="359"/>
      <c r="AK30" s="359"/>
      <c r="AL30" s="359"/>
      <c r="AM30" s="359"/>
    </row>
    <row r="31" spans="1:39" s="568" customFormat="1" ht="10.25" customHeight="1">
      <c r="A31" s="152" t="s">
        <v>432</v>
      </c>
      <c r="B31" s="359">
        <v>101.5</v>
      </c>
      <c r="C31" s="570">
        <v>103.2</v>
      </c>
      <c r="D31" s="570">
        <v>103.4</v>
      </c>
      <c r="E31" s="359"/>
      <c r="F31" s="359">
        <v>0.2</v>
      </c>
      <c r="G31" s="359"/>
      <c r="H31" s="571">
        <v>101.6</v>
      </c>
      <c r="I31" s="571">
        <v>103.3</v>
      </c>
      <c r="J31" s="571">
        <v>103.5</v>
      </c>
      <c r="K31" s="359"/>
      <c r="L31" s="571">
        <v>0.2</v>
      </c>
      <c r="M31" s="359"/>
      <c r="N31" s="571">
        <v>101.6</v>
      </c>
      <c r="O31" s="571">
        <v>103.3</v>
      </c>
      <c r="P31" s="571">
        <v>103.5</v>
      </c>
      <c r="Q31" s="359"/>
      <c r="R31" s="571">
        <v>0.2</v>
      </c>
      <c r="S31" s="359"/>
      <c r="T31" s="359"/>
      <c r="U31" s="359"/>
      <c r="V31" s="359"/>
      <c r="W31" s="359"/>
      <c r="X31" s="359"/>
      <c r="Y31" s="359"/>
      <c r="Z31" s="359"/>
      <c r="AA31" s="359"/>
      <c r="AB31" s="359"/>
      <c r="AC31" s="359"/>
      <c r="AD31" s="359"/>
      <c r="AE31" s="359"/>
      <c r="AF31" s="359"/>
      <c r="AG31" s="359"/>
      <c r="AH31" s="359"/>
      <c r="AI31" s="359"/>
      <c r="AJ31" s="359"/>
      <c r="AK31" s="359"/>
      <c r="AL31" s="359"/>
      <c r="AM31" s="359"/>
    </row>
    <row r="32" spans="1:39" s="568" customFormat="1" ht="10.25" customHeight="1">
      <c r="A32" s="152" t="s">
        <v>433</v>
      </c>
      <c r="B32" s="359">
        <v>100</v>
      </c>
      <c r="C32" s="570">
        <v>100</v>
      </c>
      <c r="D32" s="570">
        <v>100</v>
      </c>
      <c r="E32" s="359"/>
      <c r="F32" s="359">
        <v>0</v>
      </c>
      <c r="G32" s="359"/>
      <c r="H32" s="571">
        <v>100</v>
      </c>
      <c r="I32" s="571">
        <v>100</v>
      </c>
      <c r="J32" s="571">
        <v>100</v>
      </c>
      <c r="K32" s="359"/>
      <c r="L32" s="571">
        <v>0</v>
      </c>
      <c r="M32" s="359"/>
      <c r="N32" s="571">
        <v>100</v>
      </c>
      <c r="O32" s="571">
        <v>100</v>
      </c>
      <c r="P32" s="571">
        <v>100</v>
      </c>
      <c r="Q32" s="359"/>
      <c r="R32" s="571">
        <v>0</v>
      </c>
      <c r="S32" s="359"/>
      <c r="T32" s="359"/>
      <c r="U32" s="359"/>
      <c r="V32" s="359"/>
      <c r="W32" s="359"/>
      <c r="X32" s="359"/>
      <c r="Y32" s="359"/>
      <c r="Z32" s="359"/>
      <c r="AA32" s="359"/>
      <c r="AB32" s="359"/>
      <c r="AC32" s="359"/>
      <c r="AD32" s="359"/>
      <c r="AE32" s="359"/>
      <c r="AF32" s="359"/>
      <c r="AG32" s="359"/>
      <c r="AH32" s="359"/>
      <c r="AI32" s="359"/>
      <c r="AJ32" s="359"/>
      <c r="AK32" s="359"/>
      <c r="AL32" s="359"/>
      <c r="AM32" s="359"/>
    </row>
    <row r="33" spans="1:39" s="568" customFormat="1" ht="10.25" customHeight="1">
      <c r="A33" s="152" t="s">
        <v>434</v>
      </c>
      <c r="B33" s="359">
        <v>100.8</v>
      </c>
      <c r="C33" s="570">
        <v>102.3</v>
      </c>
      <c r="D33" s="570">
        <v>103.9</v>
      </c>
      <c r="E33" s="359"/>
      <c r="F33" s="359">
        <v>1.6</v>
      </c>
      <c r="G33" s="359"/>
      <c r="H33" s="571">
        <v>101.2</v>
      </c>
      <c r="I33" s="571">
        <v>103</v>
      </c>
      <c r="J33" s="571">
        <v>104.3</v>
      </c>
      <c r="K33" s="359"/>
      <c r="L33" s="571">
        <v>1.3</v>
      </c>
      <c r="M33" s="359"/>
      <c r="N33" s="571">
        <v>101</v>
      </c>
      <c r="O33" s="571">
        <v>102.6</v>
      </c>
      <c r="P33" s="571">
        <v>104.1</v>
      </c>
      <c r="Q33" s="359"/>
      <c r="R33" s="571">
        <v>1.5</v>
      </c>
      <c r="S33" s="359"/>
      <c r="T33" s="359"/>
      <c r="U33" s="359"/>
      <c r="V33" s="359"/>
      <c r="W33" s="359"/>
      <c r="X33" s="359"/>
      <c r="Y33" s="359"/>
      <c r="Z33" s="359"/>
      <c r="AA33" s="359"/>
      <c r="AB33" s="359"/>
      <c r="AC33" s="359"/>
      <c r="AD33" s="359"/>
      <c r="AE33" s="359"/>
      <c r="AF33" s="359"/>
      <c r="AG33" s="359"/>
      <c r="AH33" s="359"/>
      <c r="AI33" s="359"/>
      <c r="AJ33" s="359"/>
      <c r="AK33" s="359"/>
      <c r="AL33" s="359"/>
      <c r="AM33" s="359"/>
    </row>
    <row r="34" spans="1:39" s="568" customFormat="1" ht="10.25" customHeight="1">
      <c r="A34" s="152" t="s">
        <v>435</v>
      </c>
      <c r="B34" s="359">
        <v>100.2</v>
      </c>
      <c r="C34" s="570">
        <v>101</v>
      </c>
      <c r="D34" s="570">
        <v>102.2</v>
      </c>
      <c r="E34" s="359"/>
      <c r="F34" s="359">
        <v>1.2</v>
      </c>
      <c r="G34" s="359"/>
      <c r="H34" s="571">
        <v>100.6</v>
      </c>
      <c r="I34" s="571">
        <v>101.2</v>
      </c>
      <c r="J34" s="571">
        <v>101.7</v>
      </c>
      <c r="K34" s="359"/>
      <c r="L34" s="571">
        <v>0.5</v>
      </c>
      <c r="M34" s="359"/>
      <c r="N34" s="571">
        <v>100.3</v>
      </c>
      <c r="O34" s="571">
        <v>101</v>
      </c>
      <c r="P34" s="571">
        <v>102.1</v>
      </c>
      <c r="Q34" s="359"/>
      <c r="R34" s="571">
        <v>1.1000000000000001</v>
      </c>
      <c r="S34" s="359"/>
      <c r="T34" s="359"/>
      <c r="U34" s="359"/>
      <c r="V34" s="359"/>
      <c r="W34" s="359"/>
      <c r="X34" s="359"/>
      <c r="Y34" s="359"/>
      <c r="Z34" s="359"/>
      <c r="AA34" s="359"/>
      <c r="AB34" s="359"/>
      <c r="AC34" s="359"/>
      <c r="AD34" s="359"/>
      <c r="AE34" s="359"/>
      <c r="AF34" s="359"/>
      <c r="AG34" s="359"/>
      <c r="AH34" s="359"/>
      <c r="AI34" s="359"/>
      <c r="AJ34" s="359"/>
      <c r="AK34" s="359"/>
      <c r="AL34" s="359"/>
      <c r="AM34" s="359"/>
    </row>
    <row r="35" spans="1:39" s="568" customFormat="1" ht="10.25" customHeight="1">
      <c r="A35" s="152" t="s">
        <v>436</v>
      </c>
      <c r="B35" s="359">
        <v>100</v>
      </c>
      <c r="C35" s="570">
        <v>100.6</v>
      </c>
      <c r="D35" s="570">
        <v>103.7</v>
      </c>
      <c r="E35" s="359"/>
      <c r="F35" s="359">
        <v>3.1</v>
      </c>
      <c r="G35" s="359"/>
      <c r="H35" s="571">
        <v>100</v>
      </c>
      <c r="I35" s="571">
        <v>100.6</v>
      </c>
      <c r="J35" s="571">
        <v>101.7</v>
      </c>
      <c r="K35" s="359"/>
      <c r="L35" s="571">
        <v>1.1000000000000001</v>
      </c>
      <c r="M35" s="359"/>
      <c r="N35" s="571">
        <v>100</v>
      </c>
      <c r="O35" s="571">
        <v>100.6</v>
      </c>
      <c r="P35" s="571">
        <v>101.9</v>
      </c>
      <c r="Q35" s="359"/>
      <c r="R35" s="571">
        <v>1.3</v>
      </c>
      <c r="S35" s="359"/>
      <c r="T35" s="359"/>
      <c r="U35" s="359"/>
      <c r="V35" s="359"/>
      <c r="W35" s="359"/>
      <c r="X35" s="359"/>
      <c r="Y35" s="359"/>
      <c r="Z35" s="359"/>
      <c r="AA35" s="359"/>
      <c r="AB35" s="359"/>
      <c r="AC35" s="359"/>
      <c r="AD35" s="359"/>
      <c r="AE35" s="359"/>
      <c r="AF35" s="359"/>
      <c r="AG35" s="359"/>
      <c r="AH35" s="359"/>
      <c r="AI35" s="359"/>
      <c r="AJ35" s="359"/>
      <c r="AK35" s="359"/>
      <c r="AL35" s="359"/>
      <c r="AM35" s="359"/>
    </row>
    <row r="36" spans="1:39" s="568" customFormat="1" ht="10.25" customHeight="1">
      <c r="A36" s="152" t="s">
        <v>437</v>
      </c>
      <c r="B36" s="358" t="s">
        <v>76</v>
      </c>
      <c r="C36" s="358" t="s">
        <v>76</v>
      </c>
      <c r="D36" s="358" t="s">
        <v>76</v>
      </c>
      <c r="E36" s="359"/>
      <c r="F36" s="358" t="s">
        <v>76</v>
      </c>
      <c r="G36" s="359"/>
      <c r="H36" s="571">
        <v>100</v>
      </c>
      <c r="I36" s="571">
        <v>102</v>
      </c>
      <c r="J36" s="571">
        <v>102.8</v>
      </c>
      <c r="K36" s="359"/>
      <c r="L36" s="571">
        <v>0.8</v>
      </c>
      <c r="M36" s="359"/>
      <c r="N36" s="571">
        <v>100</v>
      </c>
      <c r="O36" s="571">
        <v>102</v>
      </c>
      <c r="P36" s="571">
        <v>102.8</v>
      </c>
      <c r="Q36" s="359"/>
      <c r="R36" s="571">
        <v>0.8</v>
      </c>
      <c r="S36" s="359"/>
      <c r="T36" s="359"/>
      <c r="U36" s="359"/>
      <c r="V36" s="359"/>
      <c r="W36" s="359"/>
      <c r="X36" s="359"/>
      <c r="Y36" s="359"/>
      <c r="Z36" s="359"/>
      <c r="AA36" s="359"/>
      <c r="AB36" s="359"/>
      <c r="AC36" s="359"/>
      <c r="AD36" s="359"/>
      <c r="AE36" s="359"/>
      <c r="AF36" s="359"/>
      <c r="AG36" s="359"/>
      <c r="AH36" s="359"/>
      <c r="AI36" s="359"/>
      <c r="AJ36" s="359"/>
      <c r="AK36" s="359"/>
      <c r="AL36" s="359"/>
      <c r="AM36" s="359"/>
    </row>
    <row r="37" spans="1:39" s="568" customFormat="1" ht="10.25" customHeight="1">
      <c r="A37" s="152" t="s">
        <v>438</v>
      </c>
      <c r="B37" s="358" t="s">
        <v>76</v>
      </c>
      <c r="C37" s="358" t="s">
        <v>76</v>
      </c>
      <c r="D37" s="358" t="s">
        <v>76</v>
      </c>
      <c r="E37" s="359"/>
      <c r="F37" s="358" t="s">
        <v>76</v>
      </c>
      <c r="G37" s="359"/>
      <c r="H37" s="571">
        <v>101.2</v>
      </c>
      <c r="I37" s="571">
        <v>102.4</v>
      </c>
      <c r="J37" s="571">
        <v>103.2</v>
      </c>
      <c r="K37" s="359"/>
      <c r="L37" s="571">
        <v>0.8</v>
      </c>
      <c r="M37" s="359"/>
      <c r="N37" s="571">
        <v>101.2</v>
      </c>
      <c r="O37" s="571">
        <v>102.4</v>
      </c>
      <c r="P37" s="571">
        <v>103.2</v>
      </c>
      <c r="Q37" s="359"/>
      <c r="R37" s="571">
        <v>0.8</v>
      </c>
      <c r="S37" s="359"/>
      <c r="T37" s="359"/>
      <c r="U37" s="359"/>
      <c r="V37" s="359"/>
      <c r="W37" s="359"/>
      <c r="X37" s="359"/>
      <c r="Y37" s="359"/>
      <c r="Z37" s="359"/>
      <c r="AA37" s="359"/>
      <c r="AB37" s="359"/>
      <c r="AC37" s="359"/>
      <c r="AD37" s="359"/>
      <c r="AE37" s="359"/>
      <c r="AF37" s="359"/>
      <c r="AG37" s="359"/>
      <c r="AH37" s="359"/>
      <c r="AI37" s="359"/>
      <c r="AJ37" s="359"/>
      <c r="AK37" s="359"/>
      <c r="AL37" s="359"/>
      <c r="AM37" s="359"/>
    </row>
    <row r="38" spans="1:39" s="568" customFormat="1" ht="9.75" customHeight="1">
      <c r="A38" s="152" t="s">
        <v>439</v>
      </c>
      <c r="B38" s="154">
        <v>101.1</v>
      </c>
      <c r="C38" s="570">
        <v>101.5</v>
      </c>
      <c r="D38" s="570">
        <v>101.5</v>
      </c>
      <c r="E38" s="359"/>
      <c r="F38" s="359">
        <v>0</v>
      </c>
      <c r="G38" s="359"/>
      <c r="H38" s="571">
        <v>102.2</v>
      </c>
      <c r="I38" s="571">
        <v>102.9</v>
      </c>
      <c r="J38" s="571">
        <v>103</v>
      </c>
      <c r="K38" s="359"/>
      <c r="L38" s="571">
        <v>0.1</v>
      </c>
      <c r="M38" s="359"/>
      <c r="N38" s="571">
        <v>101.6</v>
      </c>
      <c r="O38" s="571">
        <v>102.2</v>
      </c>
      <c r="P38" s="571">
        <v>102.3</v>
      </c>
      <c r="Q38" s="359"/>
      <c r="R38" s="571">
        <v>0.1</v>
      </c>
      <c r="S38" s="359"/>
      <c r="T38" s="359"/>
      <c r="U38" s="359"/>
      <c r="V38" s="359"/>
      <c r="W38" s="359"/>
      <c r="X38" s="359"/>
      <c r="Y38" s="359"/>
      <c r="Z38" s="359"/>
      <c r="AA38" s="359"/>
      <c r="AB38" s="359"/>
      <c r="AC38" s="359"/>
      <c r="AD38" s="359"/>
      <c r="AE38" s="359"/>
      <c r="AF38" s="359"/>
      <c r="AG38" s="359"/>
      <c r="AH38" s="359"/>
      <c r="AI38" s="359"/>
      <c r="AJ38" s="359"/>
      <c r="AK38" s="359"/>
      <c r="AL38" s="359"/>
      <c r="AM38" s="359"/>
    </row>
    <row r="39" spans="1:39" s="154" customFormat="1" ht="4.5" customHeight="1">
      <c r="A39" s="566"/>
      <c r="B39" s="568"/>
      <c r="C39" s="568"/>
      <c r="D39" s="568"/>
      <c r="E39" s="359"/>
      <c r="F39" s="358" t="s">
        <v>76</v>
      </c>
      <c r="G39" s="359"/>
      <c r="H39" s="571"/>
      <c r="I39" s="571"/>
      <c r="J39" s="571"/>
      <c r="K39" s="359"/>
      <c r="L39" s="571"/>
      <c r="M39" s="359"/>
      <c r="N39" s="571"/>
      <c r="O39" s="571"/>
      <c r="P39" s="571"/>
      <c r="Q39" s="359"/>
      <c r="R39" s="571"/>
      <c r="S39" s="359"/>
      <c r="T39" s="359"/>
      <c r="U39" s="359"/>
      <c r="V39" s="359"/>
      <c r="W39" s="359"/>
      <c r="X39" s="359"/>
      <c r="Y39" s="359"/>
      <c r="Z39" s="359"/>
      <c r="AA39" s="359"/>
      <c r="AB39" s="359"/>
      <c r="AC39" s="359"/>
      <c r="AD39" s="359"/>
      <c r="AE39" s="359"/>
      <c r="AF39" s="359"/>
      <c r="AG39" s="359"/>
      <c r="AH39" s="359"/>
      <c r="AI39" s="359"/>
      <c r="AJ39" s="359"/>
      <c r="AK39" s="359"/>
      <c r="AL39" s="359"/>
      <c r="AM39" s="359"/>
    </row>
    <row r="40" spans="1:39" s="568" customFormat="1" ht="10.25" customHeight="1">
      <c r="A40" s="572" t="s">
        <v>440</v>
      </c>
      <c r="B40" s="358" t="s">
        <v>76</v>
      </c>
      <c r="C40" s="358" t="s">
        <v>76</v>
      </c>
      <c r="D40" s="358" t="s">
        <v>76</v>
      </c>
      <c r="E40" s="359"/>
      <c r="F40" s="358" t="s">
        <v>76</v>
      </c>
      <c r="G40" s="359"/>
      <c r="H40" s="571">
        <v>100.2</v>
      </c>
      <c r="I40" s="571">
        <v>102.8</v>
      </c>
      <c r="J40" s="571">
        <v>104.8</v>
      </c>
      <c r="K40" s="359"/>
      <c r="L40" s="571">
        <v>1.9</v>
      </c>
      <c r="M40" s="359"/>
      <c r="N40" s="571">
        <v>100.2</v>
      </c>
      <c r="O40" s="571">
        <v>102.8</v>
      </c>
      <c r="P40" s="571">
        <v>104.8</v>
      </c>
      <c r="Q40" s="359"/>
      <c r="R40" s="571">
        <v>1.9</v>
      </c>
      <c r="S40" s="359"/>
      <c r="T40" s="359"/>
      <c r="U40" s="359"/>
      <c r="V40" s="359"/>
      <c r="W40" s="359"/>
      <c r="X40" s="359"/>
      <c r="Y40" s="359"/>
      <c r="Z40" s="359"/>
      <c r="AA40" s="359"/>
      <c r="AB40" s="359"/>
      <c r="AC40" s="359"/>
      <c r="AD40" s="359"/>
      <c r="AE40" s="359"/>
      <c r="AF40" s="359"/>
      <c r="AG40" s="359"/>
      <c r="AH40" s="359"/>
      <c r="AI40" s="359"/>
      <c r="AJ40" s="359"/>
      <c r="AK40" s="359"/>
      <c r="AL40" s="359"/>
      <c r="AM40" s="359"/>
    </row>
    <row r="41" spans="1:39" s="568" customFormat="1" ht="10.25" customHeight="1">
      <c r="A41" s="152" t="s">
        <v>441</v>
      </c>
      <c r="B41" s="358" t="s">
        <v>76</v>
      </c>
      <c r="C41" s="358" t="s">
        <v>76</v>
      </c>
      <c r="D41" s="358" t="s">
        <v>76</v>
      </c>
      <c r="E41" s="359"/>
      <c r="F41" s="358" t="s">
        <v>76</v>
      </c>
      <c r="G41" s="359"/>
      <c r="H41" s="571">
        <v>100</v>
      </c>
      <c r="I41" s="571">
        <v>102.3</v>
      </c>
      <c r="J41" s="571">
        <v>104.1</v>
      </c>
      <c r="K41" s="359"/>
      <c r="L41" s="571">
        <v>1.8</v>
      </c>
      <c r="M41" s="359"/>
      <c r="N41" s="571">
        <v>100</v>
      </c>
      <c r="O41" s="571">
        <v>102.3</v>
      </c>
      <c r="P41" s="571">
        <v>104.1</v>
      </c>
      <c r="Q41" s="359"/>
      <c r="R41" s="571">
        <v>1.8</v>
      </c>
      <c r="S41" s="359"/>
      <c r="T41" s="359"/>
      <c r="U41" s="359"/>
      <c r="V41" s="359"/>
      <c r="W41" s="359"/>
      <c r="X41" s="359"/>
      <c r="Y41" s="359"/>
      <c r="Z41" s="359"/>
      <c r="AA41" s="359"/>
      <c r="AB41" s="359"/>
      <c r="AC41" s="359"/>
      <c r="AD41" s="359"/>
      <c r="AE41" s="359"/>
      <c r="AF41" s="359"/>
      <c r="AG41" s="359"/>
      <c r="AH41" s="359"/>
      <c r="AI41" s="359"/>
      <c r="AJ41" s="359"/>
      <c r="AK41" s="359"/>
      <c r="AL41" s="359"/>
      <c r="AM41" s="359"/>
    </row>
    <row r="42" spans="1:39" s="568" customFormat="1" ht="10.25" customHeight="1">
      <c r="A42" s="152" t="s">
        <v>442</v>
      </c>
      <c r="B42" s="358" t="s">
        <v>76</v>
      </c>
      <c r="C42" s="358" t="s">
        <v>76</v>
      </c>
      <c r="D42" s="358" t="s">
        <v>76</v>
      </c>
      <c r="E42" s="359"/>
      <c r="F42" s="358" t="s">
        <v>76</v>
      </c>
      <c r="G42" s="359"/>
      <c r="H42" s="571">
        <v>100</v>
      </c>
      <c r="I42" s="571">
        <v>103.2</v>
      </c>
      <c r="J42" s="571">
        <v>104.2</v>
      </c>
      <c r="K42" s="359"/>
      <c r="L42" s="571">
        <v>1</v>
      </c>
      <c r="M42" s="359"/>
      <c r="N42" s="571">
        <v>100</v>
      </c>
      <c r="O42" s="571">
        <v>103.2</v>
      </c>
      <c r="P42" s="571">
        <v>104.2</v>
      </c>
      <c r="Q42" s="359"/>
      <c r="R42" s="571">
        <v>1</v>
      </c>
      <c r="S42" s="359"/>
      <c r="T42" s="359"/>
      <c r="U42" s="359"/>
      <c r="V42" s="359"/>
      <c r="W42" s="359"/>
      <c r="X42" s="359"/>
      <c r="Y42" s="359"/>
      <c r="Z42" s="359"/>
      <c r="AA42" s="359"/>
      <c r="AB42" s="359"/>
      <c r="AC42" s="359"/>
      <c r="AD42" s="359"/>
      <c r="AE42" s="359"/>
      <c r="AF42" s="359"/>
      <c r="AG42" s="359"/>
      <c r="AH42" s="359"/>
      <c r="AI42" s="359"/>
      <c r="AJ42" s="359"/>
      <c r="AK42" s="359"/>
      <c r="AL42" s="359"/>
      <c r="AM42" s="359"/>
    </row>
    <row r="43" spans="1:39" s="172" customFormat="1" ht="10.25" customHeight="1">
      <c r="A43" s="152" t="s">
        <v>443</v>
      </c>
      <c r="B43" s="358" t="s">
        <v>76</v>
      </c>
      <c r="C43" s="358" t="s">
        <v>76</v>
      </c>
      <c r="D43" s="358" t="s">
        <v>76</v>
      </c>
      <c r="E43" s="359"/>
      <c r="F43" s="358" t="s">
        <v>76</v>
      </c>
      <c r="G43" s="359"/>
      <c r="H43" s="571">
        <v>100</v>
      </c>
      <c r="I43" s="571">
        <v>102.2</v>
      </c>
      <c r="J43" s="571">
        <v>104.2</v>
      </c>
      <c r="K43" s="359"/>
      <c r="L43" s="571">
        <v>2</v>
      </c>
      <c r="M43" s="359"/>
      <c r="N43" s="571">
        <v>100</v>
      </c>
      <c r="O43" s="571">
        <v>102.2</v>
      </c>
      <c r="P43" s="571">
        <v>104.2</v>
      </c>
      <c r="Q43" s="359"/>
      <c r="R43" s="571">
        <v>2</v>
      </c>
      <c r="S43" s="359"/>
      <c r="T43" s="359"/>
      <c r="U43" s="359"/>
      <c r="V43" s="359"/>
      <c r="W43" s="359"/>
      <c r="X43" s="359"/>
      <c r="Y43" s="359"/>
      <c r="Z43" s="359"/>
      <c r="AA43" s="359"/>
      <c r="AB43" s="359"/>
      <c r="AC43" s="359"/>
      <c r="AD43" s="359"/>
      <c r="AE43" s="359"/>
      <c r="AF43" s="359"/>
      <c r="AG43" s="359"/>
      <c r="AH43" s="359"/>
      <c r="AI43" s="359"/>
      <c r="AJ43" s="359"/>
      <c r="AK43" s="359"/>
      <c r="AL43" s="359"/>
      <c r="AM43" s="359"/>
    </row>
    <row r="44" spans="1:39" s="154" customFormat="1" ht="10.25" customHeight="1">
      <c r="A44" s="152" t="s">
        <v>444</v>
      </c>
      <c r="B44" s="358" t="s">
        <v>76</v>
      </c>
      <c r="C44" s="358" t="s">
        <v>76</v>
      </c>
      <c r="D44" s="358" t="s">
        <v>76</v>
      </c>
      <c r="E44" s="359"/>
      <c r="F44" s="358" t="s">
        <v>76</v>
      </c>
      <c r="G44" s="359"/>
      <c r="H44" s="571">
        <v>100</v>
      </c>
      <c r="I44" s="571">
        <v>102</v>
      </c>
      <c r="J44" s="571">
        <v>104</v>
      </c>
      <c r="K44" s="359"/>
      <c r="L44" s="571">
        <v>2</v>
      </c>
      <c r="M44" s="359"/>
      <c r="N44" s="571">
        <v>100</v>
      </c>
      <c r="O44" s="571">
        <v>102</v>
      </c>
      <c r="P44" s="571">
        <v>104</v>
      </c>
      <c r="Q44" s="359"/>
      <c r="R44" s="571">
        <v>2</v>
      </c>
      <c r="S44" s="359"/>
      <c r="T44" s="359"/>
      <c r="U44" s="359"/>
      <c r="V44" s="359"/>
      <c r="W44" s="359"/>
      <c r="X44" s="359"/>
      <c r="Y44" s="359"/>
      <c r="Z44" s="359"/>
      <c r="AA44" s="359"/>
      <c r="AB44" s="359"/>
      <c r="AC44" s="359"/>
      <c r="AD44" s="359"/>
      <c r="AE44" s="359"/>
      <c r="AF44" s="359"/>
      <c r="AG44" s="359"/>
      <c r="AH44" s="359"/>
      <c r="AI44" s="359"/>
      <c r="AJ44" s="359"/>
      <c r="AK44" s="359"/>
      <c r="AL44" s="359"/>
      <c r="AM44" s="359"/>
    </row>
    <row r="45" spans="1:39" s="172" customFormat="1" ht="10.25" customHeight="1">
      <c r="A45" s="152" t="s">
        <v>445</v>
      </c>
      <c r="B45" s="358" t="s">
        <v>76</v>
      </c>
      <c r="C45" s="358" t="s">
        <v>76</v>
      </c>
      <c r="D45" s="358" t="s">
        <v>76</v>
      </c>
      <c r="E45" s="359"/>
      <c r="F45" s="358" t="s">
        <v>76</v>
      </c>
      <c r="G45" s="398"/>
      <c r="H45" s="571">
        <v>100</v>
      </c>
      <c r="I45" s="571">
        <v>102.2</v>
      </c>
      <c r="J45" s="571">
        <v>104.2</v>
      </c>
      <c r="K45" s="398"/>
      <c r="L45" s="571">
        <v>2</v>
      </c>
      <c r="M45" s="398"/>
      <c r="N45" s="571">
        <v>100</v>
      </c>
      <c r="O45" s="571">
        <v>102.2</v>
      </c>
      <c r="P45" s="571">
        <v>104.2</v>
      </c>
      <c r="Q45" s="398"/>
      <c r="R45" s="571">
        <v>2</v>
      </c>
      <c r="S45" s="359"/>
      <c r="T45" s="359"/>
      <c r="U45" s="359"/>
      <c r="V45" s="359"/>
      <c r="W45" s="359"/>
      <c r="X45" s="359"/>
      <c r="Y45" s="359"/>
      <c r="Z45" s="359"/>
      <c r="AA45" s="359"/>
      <c r="AB45" s="359"/>
      <c r="AC45" s="359"/>
      <c r="AD45" s="359"/>
      <c r="AE45" s="359"/>
      <c r="AF45" s="359"/>
      <c r="AG45" s="359"/>
      <c r="AH45" s="359"/>
      <c r="AI45" s="359"/>
      <c r="AJ45" s="359"/>
      <c r="AK45" s="359"/>
      <c r="AL45" s="359"/>
      <c r="AM45" s="359"/>
    </row>
    <row r="46" spans="1:39" s="579" customFormat="1" ht="10.25" customHeight="1">
      <c r="A46" s="152" t="s">
        <v>446</v>
      </c>
      <c r="B46" s="358" t="s">
        <v>76</v>
      </c>
      <c r="C46" s="358" t="s">
        <v>76</v>
      </c>
      <c r="D46" s="358" t="s">
        <v>76</v>
      </c>
      <c r="E46" s="359"/>
      <c r="F46" s="358" t="s">
        <v>76</v>
      </c>
      <c r="G46" s="359"/>
      <c r="H46" s="571">
        <v>100.8</v>
      </c>
      <c r="I46" s="571">
        <v>105.2</v>
      </c>
      <c r="J46" s="571">
        <v>107</v>
      </c>
      <c r="K46" s="359"/>
      <c r="L46" s="571">
        <v>1.7</v>
      </c>
      <c r="M46" s="359"/>
      <c r="N46" s="571">
        <v>100.8</v>
      </c>
      <c r="O46" s="571">
        <v>105.2</v>
      </c>
      <c r="P46" s="571">
        <v>107</v>
      </c>
      <c r="Q46" s="359"/>
      <c r="R46" s="571">
        <v>1.7</v>
      </c>
      <c r="S46" s="359"/>
      <c r="T46" s="359"/>
      <c r="U46" s="359"/>
      <c r="V46" s="359"/>
      <c r="W46" s="359"/>
      <c r="X46" s="359"/>
      <c r="Y46" s="359"/>
      <c r="Z46" s="359"/>
      <c r="AA46" s="359"/>
      <c r="AB46" s="359"/>
      <c r="AC46" s="359"/>
      <c r="AD46" s="359"/>
      <c r="AE46" s="359"/>
      <c r="AF46" s="359"/>
      <c r="AG46" s="359"/>
      <c r="AH46" s="359"/>
      <c r="AI46" s="359"/>
      <c r="AJ46" s="359"/>
      <c r="AK46" s="359"/>
      <c r="AL46" s="359"/>
      <c r="AM46" s="359"/>
    </row>
    <row r="47" spans="1:39" s="154" customFormat="1" ht="10.25" customHeight="1">
      <c r="A47" s="152" t="s">
        <v>447</v>
      </c>
      <c r="B47" s="358" t="s">
        <v>76</v>
      </c>
      <c r="C47" s="358" t="s">
        <v>76</v>
      </c>
      <c r="D47" s="358" t="s">
        <v>76</v>
      </c>
      <c r="E47" s="359"/>
      <c r="F47" s="358" t="s">
        <v>76</v>
      </c>
      <c r="G47" s="398"/>
      <c r="H47" s="571">
        <v>100.9</v>
      </c>
      <c r="I47" s="571">
        <v>105.7</v>
      </c>
      <c r="J47" s="571">
        <v>107.6</v>
      </c>
      <c r="K47" s="398"/>
      <c r="L47" s="571">
        <v>1.8</v>
      </c>
      <c r="M47" s="398"/>
      <c r="N47" s="571">
        <v>100.9</v>
      </c>
      <c r="O47" s="571">
        <v>105.7</v>
      </c>
      <c r="P47" s="571">
        <v>107.6</v>
      </c>
      <c r="Q47" s="398"/>
      <c r="R47" s="571">
        <v>1.8</v>
      </c>
      <c r="S47" s="359"/>
      <c r="T47" s="359"/>
      <c r="U47" s="359"/>
      <c r="V47" s="359"/>
      <c r="W47" s="359"/>
      <c r="X47" s="359"/>
      <c r="Y47" s="359"/>
      <c r="Z47" s="359"/>
      <c r="AA47" s="359"/>
      <c r="AB47" s="359"/>
      <c r="AC47" s="359"/>
      <c r="AD47" s="359"/>
      <c r="AE47" s="359"/>
      <c r="AF47" s="359"/>
      <c r="AG47" s="359"/>
      <c r="AH47" s="359"/>
      <c r="AI47" s="359"/>
      <c r="AJ47" s="359"/>
      <c r="AK47" s="359"/>
      <c r="AL47" s="359"/>
      <c r="AM47" s="359"/>
    </row>
    <row r="48" spans="1:39" ht="9.75" customHeight="1">
      <c r="A48" s="152" t="s">
        <v>448</v>
      </c>
      <c r="B48" s="358" t="s">
        <v>76</v>
      </c>
      <c r="C48" s="358" t="s">
        <v>76</v>
      </c>
      <c r="D48" s="358" t="s">
        <v>76</v>
      </c>
      <c r="E48" s="359"/>
      <c r="F48" s="358" t="s">
        <v>76</v>
      </c>
      <c r="G48" s="580"/>
      <c r="H48" s="571">
        <v>100</v>
      </c>
      <c r="I48" s="571">
        <v>105.5</v>
      </c>
      <c r="J48" s="571">
        <v>110.7</v>
      </c>
      <c r="K48" s="580"/>
      <c r="L48" s="571">
        <v>4.9000000000000004</v>
      </c>
      <c r="M48" s="580"/>
      <c r="N48" s="571">
        <v>100</v>
      </c>
      <c r="O48" s="571">
        <v>105.5</v>
      </c>
      <c r="P48" s="571">
        <v>110.7</v>
      </c>
      <c r="Q48" s="580"/>
      <c r="R48" s="571">
        <v>4.9000000000000004</v>
      </c>
      <c r="S48" s="581"/>
      <c r="T48" s="581"/>
      <c r="U48" s="581"/>
      <c r="V48" s="581"/>
      <c r="W48" s="581"/>
      <c r="X48" s="581"/>
      <c r="Y48" s="581"/>
      <c r="Z48" s="581"/>
      <c r="AA48" s="581"/>
      <c r="AB48" s="581"/>
      <c r="AC48" s="581"/>
      <c r="AD48" s="581"/>
      <c r="AE48" s="581"/>
      <c r="AF48" s="581"/>
      <c r="AG48" s="581"/>
      <c r="AH48" s="581"/>
      <c r="AI48" s="581"/>
      <c r="AJ48" s="581"/>
      <c r="AK48" s="581"/>
      <c r="AL48" s="581"/>
      <c r="AM48" s="581"/>
    </row>
    <row r="49" spans="1:39" ht="2.75" customHeight="1">
      <c r="A49" s="511"/>
      <c r="B49" s="511"/>
      <c r="C49" s="511"/>
      <c r="D49" s="511"/>
      <c r="E49" s="511"/>
      <c r="F49" s="511"/>
      <c r="G49" s="511"/>
      <c r="H49" s="511"/>
      <c r="I49" s="511"/>
      <c r="J49" s="511"/>
      <c r="K49" s="511"/>
      <c r="L49" s="511"/>
      <c r="M49" s="511"/>
      <c r="N49" s="511"/>
      <c r="O49" s="511"/>
      <c r="P49" s="511"/>
      <c r="Q49" s="511"/>
      <c r="R49" s="511"/>
      <c r="S49" s="581"/>
      <c r="T49" s="581"/>
      <c r="U49" s="581"/>
      <c r="V49" s="581"/>
      <c r="W49" s="581"/>
      <c r="X49" s="581"/>
      <c r="Y49" s="581"/>
      <c r="Z49" s="581"/>
      <c r="AA49" s="581"/>
      <c r="AB49" s="581"/>
      <c r="AC49" s="581"/>
      <c r="AD49" s="581"/>
      <c r="AE49" s="581"/>
      <c r="AF49" s="581"/>
      <c r="AG49" s="581"/>
      <c r="AH49" s="581"/>
      <c r="AI49" s="581"/>
      <c r="AJ49" s="581"/>
      <c r="AK49" s="581"/>
      <c r="AL49" s="581"/>
      <c r="AM49" s="581"/>
    </row>
    <row r="50" spans="1:39" s="154" customFormat="1" ht="3" customHeight="1">
      <c r="A50" s="399"/>
      <c r="B50" s="93"/>
      <c r="C50" s="93"/>
      <c r="D50" s="93"/>
      <c r="E50" s="93"/>
      <c r="F50" s="93"/>
      <c r="G50" s="93"/>
      <c r="H50" s="93"/>
      <c r="I50" s="93"/>
      <c r="J50" s="93"/>
      <c r="K50" s="93"/>
      <c r="L50" s="93"/>
      <c r="M50" s="93"/>
      <c r="N50" s="93"/>
      <c r="O50" s="582"/>
      <c r="P50" s="93"/>
      <c r="Q50" s="93"/>
      <c r="R50" s="93"/>
      <c r="S50" s="581"/>
      <c r="T50" s="581"/>
      <c r="U50" s="581"/>
      <c r="V50" s="581"/>
      <c r="W50" s="581"/>
      <c r="X50" s="581"/>
      <c r="Y50" s="581"/>
      <c r="Z50" s="581"/>
    </row>
    <row r="51" spans="1:39" s="216" customFormat="1" ht="10.25" customHeight="1">
      <c r="A51" s="154" t="s">
        <v>449</v>
      </c>
      <c r="B51" s="154"/>
      <c r="C51" s="154"/>
      <c r="D51" s="359"/>
      <c r="E51" s="359"/>
      <c r="F51" s="154"/>
      <c r="G51" s="154"/>
      <c r="H51" s="154"/>
      <c r="I51" s="154"/>
      <c r="J51" s="154"/>
      <c r="K51" s="154"/>
      <c r="L51" s="154"/>
      <c r="M51" s="154"/>
      <c r="N51" s="154"/>
      <c r="O51" s="583"/>
      <c r="P51" s="154"/>
      <c r="Q51" s="154"/>
      <c r="R51" s="154"/>
      <c r="S51" s="581"/>
      <c r="T51" s="581"/>
      <c r="U51" s="581"/>
      <c r="V51" s="581"/>
      <c r="W51" s="581"/>
      <c r="X51" s="581"/>
      <c r="Y51" s="581"/>
      <c r="Z51" s="581"/>
    </row>
    <row r="52" spans="1:39">
      <c r="A52" s="679" t="s">
        <v>450</v>
      </c>
      <c r="B52" s="679"/>
      <c r="C52" s="679"/>
      <c r="D52" s="679"/>
      <c r="E52" s="679"/>
      <c r="F52" s="679"/>
      <c r="G52" s="679"/>
      <c r="H52" s="679"/>
      <c r="I52" s="679"/>
      <c r="J52" s="679"/>
      <c r="K52" s="679"/>
      <c r="L52" s="679"/>
      <c r="M52" s="679"/>
      <c r="N52" s="679"/>
      <c r="O52" s="679"/>
      <c r="P52" s="679"/>
      <c r="Q52" s="679"/>
      <c r="R52" s="679"/>
      <c r="S52" s="584"/>
      <c r="T52" s="584"/>
      <c r="U52" s="584"/>
      <c r="V52" s="584"/>
      <c r="W52" s="584"/>
      <c r="X52" s="584"/>
      <c r="Y52" s="584"/>
      <c r="Z52" s="584"/>
    </row>
    <row r="53" spans="1:39">
      <c r="S53" s="584"/>
      <c r="T53" s="584"/>
      <c r="U53" s="584"/>
      <c r="V53" s="584"/>
      <c r="W53" s="584"/>
      <c r="X53" s="584"/>
      <c r="Y53" s="584"/>
      <c r="Z53" s="584"/>
    </row>
    <row r="54" spans="1:39">
      <c r="S54" s="584"/>
      <c r="T54" s="584"/>
      <c r="U54" s="584"/>
      <c r="V54" s="584"/>
      <c r="W54" s="584"/>
      <c r="X54" s="584"/>
      <c r="Y54" s="584"/>
      <c r="Z54" s="584"/>
    </row>
    <row r="55" spans="1:39">
      <c r="S55" s="584"/>
      <c r="T55" s="584"/>
      <c r="U55" s="584"/>
      <c r="V55" s="584"/>
      <c r="W55" s="584"/>
      <c r="X55" s="584"/>
      <c r="Y55" s="584"/>
      <c r="Z55" s="584"/>
    </row>
    <row r="56" spans="1:39">
      <c r="S56" s="584"/>
      <c r="T56" s="584"/>
      <c r="U56" s="584"/>
      <c r="V56" s="584"/>
      <c r="W56" s="584"/>
      <c r="X56" s="584"/>
      <c r="Y56" s="584"/>
      <c r="Z56" s="584"/>
    </row>
    <row r="57" spans="1:39">
      <c r="S57" s="584"/>
      <c r="T57" s="584"/>
      <c r="U57" s="584"/>
      <c r="V57" s="584"/>
      <c r="W57" s="584"/>
      <c r="X57" s="584"/>
      <c r="Y57" s="584"/>
      <c r="Z57" s="584"/>
    </row>
    <row r="58" spans="1:39">
      <c r="S58" s="584"/>
      <c r="T58" s="584"/>
      <c r="U58" s="584"/>
      <c r="V58" s="584"/>
      <c r="W58" s="584"/>
      <c r="X58" s="584"/>
      <c r="Y58" s="584"/>
      <c r="Z58" s="584"/>
    </row>
    <row r="59" spans="1:39">
      <c r="S59" s="584"/>
      <c r="T59" s="584"/>
      <c r="U59" s="584"/>
      <c r="V59" s="584"/>
      <c r="W59" s="584"/>
      <c r="X59" s="584"/>
      <c r="Y59" s="584"/>
      <c r="Z59" s="584"/>
    </row>
    <row r="60" spans="1:39">
      <c r="S60" s="584"/>
      <c r="T60" s="584"/>
      <c r="U60" s="584"/>
      <c r="V60" s="584"/>
      <c r="W60" s="584"/>
      <c r="X60" s="584"/>
      <c r="Y60" s="584"/>
      <c r="Z60" s="584"/>
    </row>
    <row r="61" spans="1:39">
      <c r="S61" s="584"/>
      <c r="T61" s="584"/>
      <c r="U61" s="584"/>
      <c r="V61" s="584"/>
      <c r="W61" s="584"/>
      <c r="X61" s="584"/>
      <c r="Y61" s="584"/>
      <c r="Z61" s="584"/>
    </row>
    <row r="62" spans="1:39">
      <c r="S62" s="584"/>
      <c r="T62" s="584"/>
      <c r="U62" s="584"/>
      <c r="V62" s="584"/>
      <c r="W62" s="584"/>
      <c r="X62" s="584"/>
      <c r="Y62" s="584"/>
      <c r="Z62" s="584"/>
    </row>
    <row r="63" spans="1:39">
      <c r="S63" s="584"/>
      <c r="T63" s="584"/>
      <c r="U63" s="584"/>
      <c r="V63" s="584"/>
      <c r="W63" s="584"/>
      <c r="X63" s="584"/>
      <c r="Y63" s="584"/>
      <c r="Z63" s="584"/>
    </row>
    <row r="64" spans="1:39">
      <c r="S64" s="584"/>
      <c r="T64" s="584"/>
      <c r="U64" s="584"/>
      <c r="V64" s="584"/>
      <c r="W64" s="584"/>
      <c r="X64" s="584"/>
      <c r="Y64" s="584"/>
      <c r="Z64" s="584"/>
    </row>
  </sheetData>
  <mergeCells count="7">
    <mergeCell ref="A52:R52"/>
    <mergeCell ref="A5:R5"/>
    <mergeCell ref="A6:I6"/>
    <mergeCell ref="A8:A9"/>
    <mergeCell ref="B8:F8"/>
    <mergeCell ref="H8:L8"/>
    <mergeCell ref="N8:R8"/>
  </mergeCells>
  <conditionalFormatting sqref="A11 A13:A17 A29:A30 A39:A40">
    <cfRule type="cellIs" dxfId="1"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zoomScale="118" zoomScaleNormal="118" zoomScaleSheetLayoutView="126" workbookViewId="0">
      <selection activeCell="A4" sqref="A4"/>
    </sheetView>
  </sheetViews>
  <sheetFormatPr defaultColWidth="9.36328125" defaultRowHeight="9"/>
  <cols>
    <col min="1" max="1" width="29.453125" style="152" customWidth="1"/>
    <col min="2" max="4" width="5" style="152" customWidth="1"/>
    <col min="5" max="5" width="0.453125" style="152" customWidth="1"/>
    <col min="6" max="6" width="4.54296875" style="152" bestFit="1" customWidth="1"/>
    <col min="7" max="7" width="0.54296875" style="152" customWidth="1"/>
    <col min="8" max="9" width="5" style="152" customWidth="1"/>
    <col min="10" max="10" width="4.54296875" style="152" customWidth="1"/>
    <col min="11" max="11" width="0.453125" style="152" customWidth="1"/>
    <col min="12" max="12" width="4.453125" style="154" customWidth="1"/>
    <col min="13" max="13" width="0.54296875" style="154" customWidth="1"/>
    <col min="14" max="15" width="5" style="152" customWidth="1"/>
    <col min="16" max="16" width="4.54296875" style="152" customWidth="1"/>
    <col min="17" max="17" width="0.453125" style="152" customWidth="1"/>
    <col min="18" max="18" width="4.453125" style="152" customWidth="1"/>
    <col min="19" max="16384" width="9.36328125" style="152"/>
  </cols>
  <sheetData>
    <row r="1" spans="1:18" s="146" customFormat="1" ht="12" customHeight="1">
      <c r="A1" s="145"/>
      <c r="B1" s="145"/>
    </row>
    <row r="2" spans="1:18" s="146" customFormat="1" ht="12" customHeight="1">
      <c r="A2" s="145"/>
      <c r="B2" s="145"/>
    </row>
    <row r="3" spans="1:18" s="148" customFormat="1" ht="25.4" customHeight="1">
      <c r="A3" s="519"/>
      <c r="B3" s="563"/>
      <c r="C3" s="382"/>
      <c r="D3" s="382"/>
      <c r="E3" s="382"/>
      <c r="F3" s="382"/>
      <c r="G3" s="382"/>
      <c r="H3" s="382"/>
      <c r="I3" s="382"/>
      <c r="J3" s="382"/>
      <c r="K3" s="382"/>
      <c r="L3" s="382"/>
    </row>
    <row r="4" spans="1:18" s="148" customFormat="1" ht="12" customHeight="1">
      <c r="A4" s="381" t="s">
        <v>117</v>
      </c>
      <c r="B4" s="381"/>
      <c r="C4" s="382"/>
      <c r="D4" s="382"/>
      <c r="E4" s="382"/>
      <c r="F4" s="382"/>
      <c r="G4" s="382"/>
      <c r="H4" s="382"/>
      <c r="I4" s="382"/>
      <c r="J4" s="382"/>
      <c r="K4" s="382"/>
      <c r="L4" s="382"/>
    </row>
    <row r="5" spans="1:18" s="216" customFormat="1" ht="24" customHeight="1">
      <c r="A5" s="725" t="s">
        <v>451</v>
      </c>
      <c r="B5" s="725"/>
      <c r="C5" s="725"/>
      <c r="D5" s="725"/>
      <c r="E5" s="725"/>
      <c r="F5" s="725"/>
      <c r="G5" s="725"/>
      <c r="H5" s="725"/>
      <c r="I5" s="725"/>
      <c r="J5" s="725"/>
      <c r="K5" s="725"/>
      <c r="L5" s="725"/>
      <c r="M5" s="725"/>
      <c r="N5" s="725"/>
      <c r="O5" s="725"/>
      <c r="P5" s="725"/>
      <c r="Q5" s="725"/>
      <c r="R5" s="725"/>
    </row>
    <row r="6" spans="1:18" s="148" customFormat="1" ht="12" customHeight="1">
      <c r="A6" s="730" t="s">
        <v>415</v>
      </c>
      <c r="B6" s="730"/>
      <c r="C6" s="730"/>
      <c r="D6" s="730"/>
      <c r="E6" s="730"/>
      <c r="F6" s="730"/>
      <c r="G6" s="730"/>
      <c r="H6" s="730"/>
      <c r="I6" s="730"/>
      <c r="J6" s="585"/>
      <c r="K6" s="585"/>
      <c r="L6" s="585"/>
      <c r="M6" s="585"/>
      <c r="N6" s="585"/>
      <c r="O6" s="585"/>
      <c r="P6" s="585"/>
    </row>
    <row r="7" spans="1:18" ht="6" customHeight="1">
      <c r="A7" s="166"/>
      <c r="B7" s="166"/>
      <c r="C7" s="166"/>
      <c r="D7" s="166"/>
      <c r="E7" s="166"/>
      <c r="F7" s="166"/>
      <c r="G7" s="166"/>
      <c r="H7" s="166"/>
      <c r="I7" s="166"/>
      <c r="J7" s="166"/>
      <c r="K7" s="166"/>
      <c r="L7" s="167"/>
      <c r="M7" s="167"/>
      <c r="N7" s="166"/>
      <c r="O7" s="166"/>
      <c r="P7" s="166"/>
      <c r="Q7" s="166"/>
      <c r="R7" s="166"/>
    </row>
    <row r="8" spans="1:18" s="53" customFormat="1" ht="12" customHeight="1">
      <c r="A8" s="660" t="s">
        <v>452</v>
      </c>
      <c r="B8" s="652" t="s">
        <v>236</v>
      </c>
      <c r="C8" s="652"/>
      <c r="D8" s="652"/>
      <c r="E8" s="652"/>
      <c r="F8" s="652"/>
      <c r="G8" s="56"/>
      <c r="H8" s="652" t="s">
        <v>235</v>
      </c>
      <c r="I8" s="652"/>
      <c r="J8" s="652"/>
      <c r="K8" s="652"/>
      <c r="L8" s="652"/>
      <c r="M8" s="56"/>
      <c r="N8" s="652" t="s">
        <v>417</v>
      </c>
      <c r="O8" s="652"/>
      <c r="P8" s="652"/>
      <c r="Q8" s="652"/>
      <c r="R8" s="652"/>
    </row>
    <row r="9" spans="1:18" s="49" customFormat="1" ht="30" customHeight="1">
      <c r="A9" s="651"/>
      <c r="B9" s="106">
        <v>2017</v>
      </c>
      <c r="C9" s="106">
        <v>2018</v>
      </c>
      <c r="D9" s="106">
        <v>2019</v>
      </c>
      <c r="E9" s="106"/>
      <c r="F9" s="106" t="s">
        <v>365</v>
      </c>
      <c r="G9" s="463"/>
      <c r="H9" s="106">
        <v>2017</v>
      </c>
      <c r="I9" s="106">
        <v>2018</v>
      </c>
      <c r="J9" s="106">
        <v>2019</v>
      </c>
      <c r="K9" s="106"/>
      <c r="L9" s="106" t="s">
        <v>365</v>
      </c>
      <c r="M9" s="106"/>
      <c r="N9" s="106">
        <v>2017</v>
      </c>
      <c r="O9" s="106">
        <v>2018</v>
      </c>
      <c r="P9" s="106">
        <v>2019</v>
      </c>
      <c r="Q9" s="106"/>
      <c r="R9" s="106" t="s">
        <v>365</v>
      </c>
    </row>
    <row r="10" spans="1:18" s="49" customFormat="1" ht="3" customHeight="1">
      <c r="A10" s="56"/>
    </row>
    <row r="11" spans="1:18" s="568" customFormat="1" ht="10.25" customHeight="1">
      <c r="A11" s="566" t="s">
        <v>418</v>
      </c>
      <c r="B11" s="409">
        <v>100.8</v>
      </c>
      <c r="C11" s="409">
        <v>101.8</v>
      </c>
      <c r="D11" s="409">
        <v>102.7</v>
      </c>
      <c r="E11" s="409"/>
      <c r="F11" s="409">
        <v>0.9</v>
      </c>
      <c r="G11" s="396"/>
      <c r="H11" s="409">
        <v>100.7</v>
      </c>
      <c r="I11" s="409">
        <v>102.5</v>
      </c>
      <c r="J11" s="409">
        <v>103.7</v>
      </c>
      <c r="K11" s="409"/>
      <c r="L11" s="409">
        <v>1.2</v>
      </c>
      <c r="M11" s="396"/>
      <c r="N11" s="409">
        <v>100.7</v>
      </c>
      <c r="O11" s="409">
        <v>102.2</v>
      </c>
      <c r="P11" s="409">
        <v>103.3</v>
      </c>
      <c r="Q11" s="409"/>
      <c r="R11" s="409">
        <v>1.1000000000000001</v>
      </c>
    </row>
    <row r="12" spans="1:18" s="360" customFormat="1" ht="3" customHeight="1">
      <c r="A12" s="394"/>
      <c r="B12" s="571"/>
      <c r="C12" s="409"/>
      <c r="D12" s="409"/>
      <c r="E12" s="409"/>
      <c r="F12" s="409"/>
      <c r="G12" s="586"/>
      <c r="H12" s="409"/>
      <c r="I12" s="409"/>
      <c r="J12" s="409"/>
      <c r="K12" s="409"/>
      <c r="L12" s="409"/>
      <c r="M12" s="586"/>
      <c r="N12" s="409"/>
      <c r="O12" s="571"/>
      <c r="P12" s="571"/>
      <c r="Q12" s="571"/>
      <c r="R12" s="571"/>
    </row>
    <row r="13" spans="1:18" s="568" customFormat="1" ht="10.25" customHeight="1">
      <c r="A13" s="572" t="s">
        <v>419</v>
      </c>
      <c r="B13" s="571">
        <v>100.8</v>
      </c>
      <c r="C13" s="571">
        <v>101.8</v>
      </c>
      <c r="D13" s="571">
        <v>102.7</v>
      </c>
      <c r="E13" s="571"/>
      <c r="F13" s="571">
        <v>0.9</v>
      </c>
      <c r="G13" s="358"/>
      <c r="H13" s="571">
        <v>101.1</v>
      </c>
      <c r="I13" s="358">
        <v>102.3</v>
      </c>
      <c r="J13" s="358">
        <v>103</v>
      </c>
      <c r="K13" s="358"/>
      <c r="L13" s="358">
        <v>0.7</v>
      </c>
      <c r="M13" s="358"/>
      <c r="N13" s="571">
        <v>100.9</v>
      </c>
      <c r="O13" s="571">
        <v>102</v>
      </c>
      <c r="P13" s="571">
        <v>102.8</v>
      </c>
      <c r="Q13" s="571"/>
      <c r="R13" s="571">
        <v>0.8</v>
      </c>
    </row>
    <row r="14" spans="1:18" s="568" customFormat="1" ht="3" customHeight="1">
      <c r="A14" s="566"/>
      <c r="B14" s="571"/>
      <c r="C14" s="571"/>
      <c r="D14" s="571"/>
      <c r="E14" s="571"/>
      <c r="F14" s="571"/>
      <c r="G14" s="358"/>
      <c r="H14" s="571"/>
      <c r="I14" s="409"/>
      <c r="J14" s="409"/>
      <c r="K14" s="409"/>
      <c r="L14" s="409"/>
      <c r="M14" s="358"/>
      <c r="N14" s="409"/>
      <c r="O14" s="571"/>
      <c r="P14" s="571"/>
      <c r="Q14" s="571"/>
      <c r="R14" s="571"/>
    </row>
    <row r="15" spans="1:18" s="53" customFormat="1" ht="10.25" customHeight="1">
      <c r="A15" s="566" t="s">
        <v>133</v>
      </c>
      <c r="B15" s="409">
        <v>101</v>
      </c>
      <c r="C15" s="409">
        <v>102.8</v>
      </c>
      <c r="D15" s="409">
        <v>104.8</v>
      </c>
      <c r="E15" s="409"/>
      <c r="F15" s="409">
        <v>1.9</v>
      </c>
      <c r="G15" s="286"/>
      <c r="H15" s="409">
        <v>102.2</v>
      </c>
      <c r="I15" s="409">
        <v>102.9</v>
      </c>
      <c r="J15" s="409">
        <v>104.3</v>
      </c>
      <c r="K15" s="409"/>
      <c r="L15" s="409">
        <v>1.4</v>
      </c>
      <c r="M15" s="286"/>
      <c r="N15" s="409">
        <v>101.1</v>
      </c>
      <c r="O15" s="409">
        <v>102.9</v>
      </c>
      <c r="P15" s="409">
        <v>104.8</v>
      </c>
      <c r="Q15" s="409"/>
      <c r="R15" s="409">
        <v>1.8</v>
      </c>
    </row>
    <row r="16" spans="1:18" s="53" customFormat="1" ht="3" customHeight="1">
      <c r="A16" s="566"/>
      <c r="B16" s="571"/>
      <c r="C16" s="571"/>
      <c r="D16" s="571"/>
      <c r="E16" s="571"/>
      <c r="F16" s="571"/>
      <c r="G16" s="275"/>
      <c r="H16" s="409"/>
      <c r="I16" s="571"/>
      <c r="J16" s="571"/>
      <c r="K16" s="571"/>
      <c r="L16" s="571"/>
      <c r="M16" s="275"/>
      <c r="N16" s="409"/>
      <c r="O16" s="571"/>
      <c r="P16" s="571"/>
      <c r="Q16" s="571"/>
      <c r="R16" s="571"/>
    </row>
    <row r="17" spans="1:19" s="53" customFormat="1" ht="10.25" customHeight="1">
      <c r="A17" s="566" t="s">
        <v>179</v>
      </c>
      <c r="B17" s="409">
        <v>100.6</v>
      </c>
      <c r="C17" s="409">
        <v>101.5</v>
      </c>
      <c r="D17" s="409">
        <v>102.5</v>
      </c>
      <c r="E17" s="409"/>
      <c r="F17" s="409">
        <v>1</v>
      </c>
      <c r="G17" s="286"/>
      <c r="H17" s="409">
        <v>100.6</v>
      </c>
      <c r="I17" s="409">
        <v>101.5</v>
      </c>
      <c r="J17" s="409">
        <v>102.4</v>
      </c>
      <c r="K17" s="409"/>
      <c r="L17" s="409">
        <v>0.9</v>
      </c>
      <c r="M17" s="286"/>
      <c r="N17" s="409">
        <v>100.6</v>
      </c>
      <c r="O17" s="409">
        <v>101.5</v>
      </c>
      <c r="P17" s="409">
        <v>102.4</v>
      </c>
      <c r="Q17" s="409"/>
      <c r="R17" s="409">
        <v>0.9</v>
      </c>
    </row>
    <row r="18" spans="1:19" s="84" customFormat="1" ht="10.25" customHeight="1">
      <c r="A18" s="152" t="s">
        <v>420</v>
      </c>
      <c r="B18" s="571">
        <v>101.5</v>
      </c>
      <c r="C18" s="571">
        <v>102.7</v>
      </c>
      <c r="D18" s="571">
        <v>104.2</v>
      </c>
      <c r="E18" s="571"/>
      <c r="F18" s="571">
        <v>1.5</v>
      </c>
      <c r="G18" s="275"/>
      <c r="H18" s="571">
        <v>101.3</v>
      </c>
      <c r="I18" s="571">
        <v>102.5</v>
      </c>
      <c r="J18" s="571">
        <v>103.6</v>
      </c>
      <c r="K18" s="571"/>
      <c r="L18" s="571">
        <v>1.1000000000000001</v>
      </c>
      <c r="M18" s="275"/>
      <c r="N18" s="571">
        <v>101.3</v>
      </c>
      <c r="O18" s="571">
        <v>102.5</v>
      </c>
      <c r="P18" s="571">
        <v>103.7</v>
      </c>
      <c r="Q18" s="571"/>
      <c r="R18" s="571">
        <v>1.2</v>
      </c>
    </row>
    <row r="19" spans="1:19" s="575" customFormat="1" ht="10.25" customHeight="1">
      <c r="A19" s="152" t="s">
        <v>421</v>
      </c>
      <c r="B19" s="571">
        <v>102.1</v>
      </c>
      <c r="C19" s="571">
        <v>103.1</v>
      </c>
      <c r="D19" s="571">
        <v>104.4</v>
      </c>
      <c r="E19" s="571"/>
      <c r="F19" s="571">
        <v>1.3</v>
      </c>
      <c r="G19" s="587"/>
      <c r="H19" s="571">
        <v>102.2</v>
      </c>
      <c r="I19" s="571">
        <v>103.3</v>
      </c>
      <c r="J19" s="571">
        <v>104.7</v>
      </c>
      <c r="K19" s="571"/>
      <c r="L19" s="571">
        <v>1.4</v>
      </c>
      <c r="M19" s="587"/>
      <c r="N19" s="571">
        <v>102.1</v>
      </c>
      <c r="O19" s="571">
        <v>103.1</v>
      </c>
      <c r="P19" s="571">
        <v>104.5</v>
      </c>
      <c r="Q19" s="571"/>
      <c r="R19" s="571">
        <v>1.4</v>
      </c>
    </row>
    <row r="20" spans="1:19" s="53" customFormat="1" ht="10.25" customHeight="1">
      <c r="A20" s="152" t="s">
        <v>422</v>
      </c>
      <c r="B20" s="571">
        <v>101.9</v>
      </c>
      <c r="C20" s="571">
        <v>103.3</v>
      </c>
      <c r="D20" s="571">
        <v>104.3</v>
      </c>
      <c r="E20" s="571"/>
      <c r="F20" s="571">
        <v>1</v>
      </c>
      <c r="G20" s="275"/>
      <c r="H20" s="571">
        <v>101.9</v>
      </c>
      <c r="I20" s="571">
        <v>103.3</v>
      </c>
      <c r="J20" s="571">
        <v>104.3</v>
      </c>
      <c r="K20" s="571"/>
      <c r="L20" s="571">
        <v>1</v>
      </c>
      <c r="M20" s="275"/>
      <c r="N20" s="571">
        <v>101.9</v>
      </c>
      <c r="O20" s="571">
        <v>103.3</v>
      </c>
      <c r="P20" s="571">
        <v>104.3</v>
      </c>
      <c r="Q20" s="571"/>
      <c r="R20" s="571">
        <v>1</v>
      </c>
    </row>
    <row r="21" spans="1:19" s="576" customFormat="1" ht="10.5" customHeight="1">
      <c r="A21" s="152" t="s">
        <v>423</v>
      </c>
      <c r="B21" s="571">
        <v>101.5</v>
      </c>
      <c r="C21" s="571">
        <v>102.6</v>
      </c>
      <c r="D21" s="571">
        <v>103.7</v>
      </c>
      <c r="E21" s="571"/>
      <c r="F21" s="571">
        <v>1.1000000000000001</v>
      </c>
      <c r="G21" s="275"/>
      <c r="H21" s="571">
        <v>101.1</v>
      </c>
      <c r="I21" s="571">
        <v>101.9</v>
      </c>
      <c r="J21" s="571">
        <v>102.8</v>
      </c>
      <c r="K21" s="571"/>
      <c r="L21" s="571">
        <v>0.9</v>
      </c>
      <c r="M21" s="275"/>
      <c r="N21" s="571">
        <v>101.4</v>
      </c>
      <c r="O21" s="571">
        <v>102.4</v>
      </c>
      <c r="P21" s="571">
        <v>103.4</v>
      </c>
      <c r="Q21" s="571"/>
      <c r="R21" s="571">
        <v>1</v>
      </c>
    </row>
    <row r="22" spans="1:19" s="577" customFormat="1" ht="10.25" customHeight="1">
      <c r="A22" s="152" t="s">
        <v>424</v>
      </c>
      <c r="B22" s="571">
        <v>101.3</v>
      </c>
      <c r="C22" s="571">
        <v>102.6</v>
      </c>
      <c r="D22" s="571">
        <v>103.7</v>
      </c>
      <c r="E22" s="571"/>
      <c r="F22" s="571">
        <v>1.1000000000000001</v>
      </c>
      <c r="G22" s="587"/>
      <c r="H22" s="571">
        <v>101.3</v>
      </c>
      <c r="I22" s="571">
        <v>102.5</v>
      </c>
      <c r="J22" s="571">
        <v>103.6</v>
      </c>
      <c r="K22" s="571"/>
      <c r="L22" s="571">
        <v>1.1000000000000001</v>
      </c>
      <c r="M22" s="587"/>
      <c r="N22" s="571">
        <v>101.3</v>
      </c>
      <c r="O22" s="571">
        <v>102.5</v>
      </c>
      <c r="P22" s="571">
        <v>103.6</v>
      </c>
      <c r="Q22" s="571"/>
      <c r="R22" s="571">
        <v>1.1000000000000001</v>
      </c>
      <c r="S22" s="588"/>
    </row>
    <row r="23" spans="1:19" s="576" customFormat="1" ht="10.25" customHeight="1">
      <c r="A23" s="152" t="s">
        <v>425</v>
      </c>
      <c r="B23" s="571">
        <v>101.2</v>
      </c>
      <c r="C23" s="571">
        <v>102.8</v>
      </c>
      <c r="D23" s="571">
        <v>104.4</v>
      </c>
      <c r="E23" s="571"/>
      <c r="F23" s="571">
        <v>1.6</v>
      </c>
      <c r="G23" s="275"/>
      <c r="H23" s="571">
        <v>101.1</v>
      </c>
      <c r="I23" s="571">
        <v>102.7</v>
      </c>
      <c r="J23" s="571">
        <v>104.3</v>
      </c>
      <c r="K23" s="571"/>
      <c r="L23" s="571">
        <v>1.6</v>
      </c>
      <c r="M23" s="275"/>
      <c r="N23" s="571">
        <v>101.1</v>
      </c>
      <c r="O23" s="571">
        <v>102.8</v>
      </c>
      <c r="P23" s="571">
        <v>104.3</v>
      </c>
      <c r="Q23" s="571"/>
      <c r="R23" s="571">
        <v>1.5</v>
      </c>
      <c r="S23" s="588"/>
    </row>
    <row r="24" spans="1:19" s="568" customFormat="1" ht="10.25" customHeight="1">
      <c r="A24" s="152" t="s">
        <v>426</v>
      </c>
      <c r="B24" s="571">
        <v>101.9</v>
      </c>
      <c r="C24" s="571">
        <v>103.4</v>
      </c>
      <c r="D24" s="571">
        <v>104.7</v>
      </c>
      <c r="E24" s="571"/>
      <c r="F24" s="571">
        <v>1.3</v>
      </c>
      <c r="G24" s="358"/>
      <c r="H24" s="571">
        <v>101.7</v>
      </c>
      <c r="I24" s="571">
        <v>103.3</v>
      </c>
      <c r="J24" s="571">
        <v>104.6</v>
      </c>
      <c r="K24" s="571"/>
      <c r="L24" s="571">
        <v>1.3</v>
      </c>
      <c r="M24" s="358"/>
      <c r="N24" s="571">
        <v>101.8</v>
      </c>
      <c r="O24" s="571">
        <v>103.3</v>
      </c>
      <c r="P24" s="571">
        <v>104.7</v>
      </c>
      <c r="Q24" s="571"/>
      <c r="R24" s="571">
        <v>1.4</v>
      </c>
    </row>
    <row r="25" spans="1:19" s="568" customFormat="1" ht="10.25" customHeight="1">
      <c r="A25" s="152" t="s">
        <v>427</v>
      </c>
      <c r="B25" s="571">
        <v>100.1</v>
      </c>
      <c r="C25" s="571">
        <v>100.6</v>
      </c>
      <c r="D25" s="571">
        <v>101.4</v>
      </c>
      <c r="E25" s="571"/>
      <c r="F25" s="571">
        <v>0.8</v>
      </c>
      <c r="G25" s="358"/>
      <c r="H25" s="571">
        <v>100.1</v>
      </c>
      <c r="I25" s="571">
        <v>100.6</v>
      </c>
      <c r="J25" s="571">
        <v>101.4</v>
      </c>
      <c r="K25" s="571"/>
      <c r="L25" s="571">
        <v>0.8</v>
      </c>
      <c r="M25" s="358"/>
      <c r="N25" s="571">
        <v>100.1</v>
      </c>
      <c r="O25" s="571">
        <v>100.6</v>
      </c>
      <c r="P25" s="571">
        <v>101.4</v>
      </c>
      <c r="Q25" s="571"/>
      <c r="R25" s="571">
        <v>0.8</v>
      </c>
    </row>
    <row r="26" spans="1:19" s="568" customFormat="1" ht="10.25" customHeight="1">
      <c r="A26" s="152" t="s">
        <v>428</v>
      </c>
      <c r="B26" s="571">
        <v>101.2</v>
      </c>
      <c r="C26" s="571">
        <v>102.7</v>
      </c>
      <c r="D26" s="571">
        <v>103.2</v>
      </c>
      <c r="E26" s="571"/>
      <c r="F26" s="571">
        <v>0.5</v>
      </c>
      <c r="G26" s="358"/>
      <c r="H26" s="571">
        <v>101.2</v>
      </c>
      <c r="I26" s="571">
        <v>102.6</v>
      </c>
      <c r="J26" s="571">
        <v>103.1</v>
      </c>
      <c r="K26" s="571"/>
      <c r="L26" s="571">
        <v>0.5</v>
      </c>
      <c r="M26" s="358"/>
      <c r="N26" s="571">
        <v>101.2</v>
      </c>
      <c r="O26" s="571">
        <v>102.6</v>
      </c>
      <c r="P26" s="571">
        <v>103.1</v>
      </c>
      <c r="Q26" s="571"/>
      <c r="R26" s="571">
        <v>0.5</v>
      </c>
    </row>
    <row r="27" spans="1:19" s="568" customFormat="1" ht="10.25" customHeight="1">
      <c r="A27" s="152" t="s">
        <v>429</v>
      </c>
      <c r="B27" s="571">
        <v>98.6</v>
      </c>
      <c r="C27" s="571">
        <v>99.8</v>
      </c>
      <c r="D27" s="571">
        <v>101.3</v>
      </c>
      <c r="E27" s="571"/>
      <c r="F27" s="571">
        <v>1.5</v>
      </c>
      <c r="G27" s="358"/>
      <c r="H27" s="571">
        <v>99.9</v>
      </c>
      <c r="I27" s="571">
        <v>101.3</v>
      </c>
      <c r="J27" s="571">
        <v>102.3</v>
      </c>
      <c r="K27" s="571"/>
      <c r="L27" s="571">
        <v>1</v>
      </c>
      <c r="M27" s="358"/>
      <c r="N27" s="571">
        <v>98.9</v>
      </c>
      <c r="O27" s="571">
        <v>100.2</v>
      </c>
      <c r="P27" s="571">
        <v>101.6</v>
      </c>
      <c r="Q27" s="571"/>
      <c r="R27" s="571">
        <v>1.4</v>
      </c>
    </row>
    <row r="28" spans="1:19" s="568" customFormat="1" ht="10.25" customHeight="1">
      <c r="A28" s="152" t="s">
        <v>430</v>
      </c>
      <c r="B28" s="571">
        <v>100.2</v>
      </c>
      <c r="C28" s="571">
        <v>100.9</v>
      </c>
      <c r="D28" s="571">
        <v>101.9</v>
      </c>
      <c r="E28" s="571"/>
      <c r="F28" s="571">
        <v>1</v>
      </c>
      <c r="G28" s="358"/>
      <c r="H28" s="571">
        <v>100</v>
      </c>
      <c r="I28" s="571">
        <v>100.7</v>
      </c>
      <c r="J28" s="571">
        <v>101.7</v>
      </c>
      <c r="K28" s="571"/>
      <c r="L28" s="571">
        <v>1</v>
      </c>
      <c r="M28" s="358"/>
      <c r="N28" s="571">
        <v>100.2</v>
      </c>
      <c r="O28" s="571">
        <v>100.9</v>
      </c>
      <c r="P28" s="571">
        <v>101.8</v>
      </c>
      <c r="Q28" s="571"/>
      <c r="R28" s="571">
        <v>0.9</v>
      </c>
    </row>
    <row r="29" spans="1:19" s="568" customFormat="1" ht="3" customHeight="1">
      <c r="A29" s="578"/>
      <c r="B29" s="571"/>
      <c r="C29" s="571"/>
      <c r="D29" s="571"/>
      <c r="E29" s="571"/>
      <c r="F29" s="571"/>
      <c r="G29" s="358"/>
      <c r="H29" s="571"/>
      <c r="I29" s="571"/>
      <c r="J29" s="571"/>
      <c r="K29" s="571"/>
      <c r="L29" s="571"/>
      <c r="M29" s="358"/>
      <c r="N29" s="409"/>
      <c r="O29" s="571"/>
      <c r="P29" s="571"/>
      <c r="Q29" s="571"/>
      <c r="R29" s="571"/>
    </row>
    <row r="30" spans="1:19" s="568" customFormat="1" ht="10.25" customHeight="1">
      <c r="A30" s="566" t="s">
        <v>431</v>
      </c>
      <c r="B30" s="409">
        <v>100.9</v>
      </c>
      <c r="C30" s="409">
        <v>102.1</v>
      </c>
      <c r="D30" s="409">
        <v>102.8</v>
      </c>
      <c r="E30" s="409"/>
      <c r="F30" s="409">
        <v>0.7</v>
      </c>
      <c r="G30" s="396"/>
      <c r="H30" s="409">
        <v>101.4</v>
      </c>
      <c r="I30" s="409">
        <v>102.8</v>
      </c>
      <c r="J30" s="409">
        <v>103.3</v>
      </c>
      <c r="K30" s="409"/>
      <c r="L30" s="409">
        <v>0.5</v>
      </c>
      <c r="M30" s="396"/>
      <c r="N30" s="409">
        <v>101.2</v>
      </c>
      <c r="O30" s="409">
        <v>102.5</v>
      </c>
      <c r="P30" s="409">
        <v>103</v>
      </c>
      <c r="Q30" s="409"/>
      <c r="R30" s="409">
        <v>0.5</v>
      </c>
    </row>
    <row r="31" spans="1:19" s="568" customFormat="1" ht="10.25" customHeight="1">
      <c r="A31" s="152" t="s">
        <v>432</v>
      </c>
      <c r="B31" s="571">
        <v>101.5</v>
      </c>
      <c r="C31" s="571">
        <v>103.2</v>
      </c>
      <c r="D31" s="571">
        <v>103.4</v>
      </c>
      <c r="E31" s="571"/>
      <c r="F31" s="571">
        <v>0.2</v>
      </c>
      <c r="G31" s="358"/>
      <c r="H31" s="571">
        <v>101.6</v>
      </c>
      <c r="I31" s="571">
        <v>103.3</v>
      </c>
      <c r="J31" s="571">
        <v>103.5</v>
      </c>
      <c r="K31" s="571"/>
      <c r="L31" s="571">
        <v>0.2</v>
      </c>
      <c r="M31" s="358"/>
      <c r="N31" s="571">
        <v>101.6</v>
      </c>
      <c r="O31" s="571">
        <v>103.3</v>
      </c>
      <c r="P31" s="571">
        <v>103.5</v>
      </c>
      <c r="Q31" s="571"/>
      <c r="R31" s="571">
        <v>0.2</v>
      </c>
    </row>
    <row r="32" spans="1:19" s="568" customFormat="1" ht="10.25" customHeight="1">
      <c r="A32" s="152" t="s">
        <v>433</v>
      </c>
      <c r="B32" s="571">
        <v>100</v>
      </c>
      <c r="C32" s="571">
        <v>100</v>
      </c>
      <c r="D32" s="571">
        <v>100</v>
      </c>
      <c r="E32" s="571"/>
      <c r="F32" s="571">
        <v>0</v>
      </c>
      <c r="G32" s="358"/>
      <c r="H32" s="571">
        <v>100</v>
      </c>
      <c r="I32" s="571">
        <v>100</v>
      </c>
      <c r="J32" s="571">
        <v>100</v>
      </c>
      <c r="K32" s="571"/>
      <c r="L32" s="571">
        <v>0</v>
      </c>
      <c r="M32" s="358"/>
      <c r="N32" s="571">
        <v>100</v>
      </c>
      <c r="O32" s="571">
        <v>100</v>
      </c>
      <c r="P32" s="571">
        <v>100</v>
      </c>
      <c r="Q32" s="571"/>
      <c r="R32" s="571">
        <v>0</v>
      </c>
    </row>
    <row r="33" spans="1:18" s="568" customFormat="1" ht="10.25" customHeight="1">
      <c r="A33" s="152" t="s">
        <v>434</v>
      </c>
      <c r="B33" s="571">
        <v>101.1</v>
      </c>
      <c r="C33" s="571">
        <v>102.7</v>
      </c>
      <c r="D33" s="571">
        <v>104.2</v>
      </c>
      <c r="E33" s="571"/>
      <c r="F33" s="571">
        <v>1.5</v>
      </c>
      <c r="G33" s="358"/>
      <c r="H33" s="571">
        <v>101.2</v>
      </c>
      <c r="I33" s="571">
        <v>103</v>
      </c>
      <c r="J33" s="571">
        <v>104.3</v>
      </c>
      <c r="K33" s="571"/>
      <c r="L33" s="571">
        <v>1.3</v>
      </c>
      <c r="M33" s="358"/>
      <c r="N33" s="571">
        <v>101.2</v>
      </c>
      <c r="O33" s="571">
        <v>102.8</v>
      </c>
      <c r="P33" s="571">
        <v>104.2</v>
      </c>
      <c r="Q33" s="571"/>
      <c r="R33" s="571">
        <v>1.4</v>
      </c>
    </row>
    <row r="34" spans="1:18" s="568" customFormat="1" ht="10.25" customHeight="1">
      <c r="A34" s="152" t="s">
        <v>435</v>
      </c>
      <c r="B34" s="571">
        <v>100.2</v>
      </c>
      <c r="C34" s="571">
        <v>101</v>
      </c>
      <c r="D34" s="571">
        <v>102.2</v>
      </c>
      <c r="E34" s="571"/>
      <c r="F34" s="571">
        <v>1.2</v>
      </c>
      <c r="G34" s="358"/>
      <c r="H34" s="571">
        <v>100.6</v>
      </c>
      <c r="I34" s="571">
        <v>101.2</v>
      </c>
      <c r="J34" s="571">
        <v>101.7</v>
      </c>
      <c r="K34" s="571"/>
      <c r="L34" s="571">
        <v>0.5</v>
      </c>
      <c r="M34" s="358"/>
      <c r="N34" s="571">
        <v>100.3</v>
      </c>
      <c r="O34" s="571">
        <v>101</v>
      </c>
      <c r="P34" s="571">
        <v>102.1</v>
      </c>
      <c r="Q34" s="571"/>
      <c r="R34" s="571">
        <v>1.1000000000000001</v>
      </c>
    </row>
    <row r="35" spans="1:18" s="568" customFormat="1" ht="10.25" customHeight="1">
      <c r="A35" s="152" t="s">
        <v>436</v>
      </c>
      <c r="B35" s="571">
        <v>100</v>
      </c>
      <c r="C35" s="571">
        <v>100.6</v>
      </c>
      <c r="D35" s="571">
        <v>103.7</v>
      </c>
      <c r="E35" s="571"/>
      <c r="F35" s="571">
        <v>3.1</v>
      </c>
      <c r="G35" s="358"/>
      <c r="H35" s="571">
        <v>100</v>
      </c>
      <c r="I35" s="571">
        <v>100.6</v>
      </c>
      <c r="J35" s="571">
        <v>101.7</v>
      </c>
      <c r="K35" s="571"/>
      <c r="L35" s="571">
        <v>1.1000000000000001</v>
      </c>
      <c r="M35" s="358"/>
      <c r="N35" s="571">
        <v>100</v>
      </c>
      <c r="O35" s="571">
        <v>100.6</v>
      </c>
      <c r="P35" s="571">
        <v>101.9</v>
      </c>
      <c r="Q35" s="571"/>
      <c r="R35" s="571">
        <v>1.3</v>
      </c>
    </row>
    <row r="36" spans="1:18" s="568" customFormat="1" ht="10.25" customHeight="1">
      <c r="A36" s="152" t="s">
        <v>437</v>
      </c>
      <c r="B36" s="358" t="s">
        <v>76</v>
      </c>
      <c r="C36" s="358" t="s">
        <v>76</v>
      </c>
      <c r="D36" s="358" t="s">
        <v>76</v>
      </c>
      <c r="E36" s="358"/>
      <c r="F36" s="358" t="s">
        <v>76</v>
      </c>
      <c r="G36" s="358"/>
      <c r="H36" s="571">
        <v>100</v>
      </c>
      <c r="I36" s="571">
        <v>102</v>
      </c>
      <c r="J36" s="571">
        <v>102.8</v>
      </c>
      <c r="K36" s="571"/>
      <c r="L36" s="571">
        <v>0.8</v>
      </c>
      <c r="M36" s="358"/>
      <c r="N36" s="571">
        <v>100</v>
      </c>
      <c r="O36" s="571">
        <v>102</v>
      </c>
      <c r="P36" s="571">
        <v>102.8</v>
      </c>
      <c r="Q36" s="571"/>
      <c r="R36" s="571">
        <v>0.8</v>
      </c>
    </row>
    <row r="37" spans="1:18" s="568" customFormat="1" ht="10.25" customHeight="1">
      <c r="A37" s="152" t="s">
        <v>438</v>
      </c>
      <c r="B37" s="358" t="s">
        <v>76</v>
      </c>
      <c r="C37" s="358" t="s">
        <v>76</v>
      </c>
      <c r="D37" s="358" t="s">
        <v>76</v>
      </c>
      <c r="E37" s="358"/>
      <c r="F37" s="358" t="s">
        <v>76</v>
      </c>
      <c r="G37" s="358"/>
      <c r="H37" s="571">
        <v>101.2</v>
      </c>
      <c r="I37" s="571">
        <v>102.4</v>
      </c>
      <c r="J37" s="571">
        <v>103.2</v>
      </c>
      <c r="K37" s="571"/>
      <c r="L37" s="571">
        <v>0.8</v>
      </c>
      <c r="M37" s="358"/>
      <c r="N37" s="571">
        <v>101.2</v>
      </c>
      <c r="O37" s="571">
        <v>102.4</v>
      </c>
      <c r="P37" s="571">
        <v>103.2</v>
      </c>
      <c r="Q37" s="571"/>
      <c r="R37" s="571">
        <v>0.8</v>
      </c>
    </row>
    <row r="38" spans="1:18" s="568" customFormat="1" ht="9.75" customHeight="1">
      <c r="A38" s="152" t="s">
        <v>439</v>
      </c>
      <c r="B38" s="571">
        <v>100.7</v>
      </c>
      <c r="C38" s="571">
        <v>101</v>
      </c>
      <c r="D38" s="571">
        <v>101.1</v>
      </c>
      <c r="E38" s="571"/>
      <c r="F38" s="571">
        <v>0.1</v>
      </c>
      <c r="G38" s="358"/>
      <c r="H38" s="571">
        <v>101.9</v>
      </c>
      <c r="I38" s="571">
        <v>102.5</v>
      </c>
      <c r="J38" s="571">
        <v>102.6</v>
      </c>
      <c r="K38" s="571"/>
      <c r="L38" s="571">
        <v>0.1</v>
      </c>
      <c r="M38" s="358"/>
      <c r="N38" s="571">
        <v>101.3</v>
      </c>
      <c r="O38" s="571">
        <v>101.8</v>
      </c>
      <c r="P38" s="571">
        <v>101.8</v>
      </c>
      <c r="Q38" s="571"/>
      <c r="R38" s="571">
        <v>0</v>
      </c>
    </row>
    <row r="39" spans="1:18" s="154" customFormat="1" ht="3.75" customHeight="1">
      <c r="A39" s="566"/>
      <c r="B39" s="571"/>
      <c r="C39" s="568"/>
      <c r="D39" s="568"/>
      <c r="E39" s="568"/>
      <c r="F39" s="568"/>
      <c r="G39" s="358"/>
      <c r="H39" s="571"/>
      <c r="I39" s="571"/>
      <c r="J39" s="571"/>
      <c r="K39" s="571"/>
      <c r="L39" s="571"/>
      <c r="M39" s="358"/>
      <c r="N39" s="571"/>
      <c r="O39" s="571"/>
      <c r="P39" s="571"/>
      <c r="Q39" s="571"/>
      <c r="R39" s="571"/>
    </row>
    <row r="40" spans="1:18" s="568" customFormat="1" ht="10.25" customHeight="1">
      <c r="A40" s="572" t="s">
        <v>440</v>
      </c>
      <c r="B40" s="358" t="s">
        <v>76</v>
      </c>
      <c r="C40" s="358" t="s">
        <v>76</v>
      </c>
      <c r="D40" s="358" t="s">
        <v>76</v>
      </c>
      <c r="E40" s="358"/>
      <c r="F40" s="358" t="s">
        <v>76</v>
      </c>
      <c r="G40" s="358"/>
      <c r="H40" s="571">
        <v>100.2</v>
      </c>
      <c r="I40" s="571">
        <v>102.8</v>
      </c>
      <c r="J40" s="571">
        <v>104.8</v>
      </c>
      <c r="K40" s="571"/>
      <c r="L40" s="571">
        <v>1.9</v>
      </c>
      <c r="M40" s="358"/>
      <c r="N40" s="571">
        <v>100.2</v>
      </c>
      <c r="O40" s="571">
        <v>102.8</v>
      </c>
      <c r="P40" s="571">
        <v>104.8</v>
      </c>
      <c r="Q40" s="571"/>
      <c r="R40" s="571">
        <v>1.9</v>
      </c>
    </row>
    <row r="41" spans="1:18" s="568" customFormat="1" ht="10.25" customHeight="1">
      <c r="A41" s="152" t="s">
        <v>453</v>
      </c>
      <c r="B41" s="358" t="s">
        <v>76</v>
      </c>
      <c r="C41" s="358" t="s">
        <v>76</v>
      </c>
      <c r="D41" s="358" t="s">
        <v>76</v>
      </c>
      <c r="E41" s="358"/>
      <c r="F41" s="358" t="s">
        <v>76</v>
      </c>
      <c r="G41" s="358"/>
      <c r="H41" s="570">
        <v>100</v>
      </c>
      <c r="I41" s="571">
        <v>102.3</v>
      </c>
      <c r="J41" s="571">
        <v>104.1</v>
      </c>
      <c r="K41" s="571"/>
      <c r="L41" s="571">
        <v>1.8</v>
      </c>
      <c r="M41" s="358"/>
      <c r="N41" s="571">
        <v>100</v>
      </c>
      <c r="O41" s="571">
        <v>102.3</v>
      </c>
      <c r="P41" s="571">
        <v>104.1</v>
      </c>
      <c r="Q41" s="571"/>
      <c r="R41" s="571">
        <v>1.8</v>
      </c>
    </row>
    <row r="42" spans="1:18" s="172" customFormat="1" ht="10.25" customHeight="1">
      <c r="A42" s="152" t="s">
        <v>454</v>
      </c>
      <c r="B42" s="358" t="s">
        <v>76</v>
      </c>
      <c r="C42" s="358" t="s">
        <v>76</v>
      </c>
      <c r="D42" s="358" t="s">
        <v>76</v>
      </c>
      <c r="E42" s="358"/>
      <c r="F42" s="358" t="s">
        <v>76</v>
      </c>
      <c r="G42" s="358"/>
      <c r="H42" s="570">
        <v>100</v>
      </c>
      <c r="I42" s="571">
        <v>103.2</v>
      </c>
      <c r="J42" s="571">
        <v>104.2</v>
      </c>
      <c r="K42" s="571"/>
      <c r="L42" s="571">
        <v>1</v>
      </c>
      <c r="M42" s="358"/>
      <c r="N42" s="571">
        <v>100</v>
      </c>
      <c r="O42" s="571">
        <v>103.2</v>
      </c>
      <c r="P42" s="571">
        <v>104.2</v>
      </c>
      <c r="Q42" s="571"/>
      <c r="R42" s="571">
        <v>1</v>
      </c>
    </row>
    <row r="43" spans="1:18" s="172" customFormat="1" ht="10.25" customHeight="1">
      <c r="A43" s="152" t="s">
        <v>455</v>
      </c>
      <c r="B43" s="358" t="s">
        <v>76</v>
      </c>
      <c r="C43" s="358" t="s">
        <v>76</v>
      </c>
      <c r="D43" s="358" t="s">
        <v>76</v>
      </c>
      <c r="E43" s="358"/>
      <c r="F43" s="358" t="s">
        <v>76</v>
      </c>
      <c r="G43" s="358"/>
      <c r="H43" s="571">
        <v>100</v>
      </c>
      <c r="I43" s="571">
        <v>102.2</v>
      </c>
      <c r="J43" s="571">
        <v>104.2</v>
      </c>
      <c r="K43" s="571"/>
      <c r="L43" s="571">
        <v>2</v>
      </c>
      <c r="M43" s="358"/>
      <c r="N43" s="571">
        <v>100</v>
      </c>
      <c r="O43" s="571">
        <v>102.2</v>
      </c>
      <c r="P43" s="571">
        <v>104.2</v>
      </c>
      <c r="Q43" s="571"/>
      <c r="R43" s="571">
        <v>2</v>
      </c>
    </row>
    <row r="44" spans="1:18" s="154" customFormat="1" ht="10.25" customHeight="1">
      <c r="A44" s="152" t="s">
        <v>456</v>
      </c>
      <c r="B44" s="358" t="s">
        <v>76</v>
      </c>
      <c r="C44" s="358" t="s">
        <v>76</v>
      </c>
      <c r="D44" s="358" t="s">
        <v>76</v>
      </c>
      <c r="E44" s="358"/>
      <c r="F44" s="358" t="s">
        <v>76</v>
      </c>
      <c r="G44" s="358"/>
      <c r="H44" s="571">
        <v>100</v>
      </c>
      <c r="I44" s="571">
        <v>102</v>
      </c>
      <c r="J44" s="571">
        <v>104</v>
      </c>
      <c r="K44" s="571"/>
      <c r="L44" s="571">
        <v>2</v>
      </c>
      <c r="M44" s="358"/>
      <c r="N44" s="571">
        <v>100</v>
      </c>
      <c r="O44" s="571">
        <v>102</v>
      </c>
      <c r="P44" s="571">
        <v>104</v>
      </c>
      <c r="Q44" s="571"/>
      <c r="R44" s="571">
        <v>2</v>
      </c>
    </row>
    <row r="45" spans="1:18" s="172" customFormat="1" ht="10.25" customHeight="1">
      <c r="A45" s="152" t="s">
        <v>457</v>
      </c>
      <c r="B45" s="358" t="s">
        <v>76</v>
      </c>
      <c r="C45" s="358" t="s">
        <v>76</v>
      </c>
      <c r="D45" s="358" t="s">
        <v>76</v>
      </c>
      <c r="E45" s="358"/>
      <c r="F45" s="358" t="s">
        <v>76</v>
      </c>
      <c r="G45" s="358"/>
      <c r="H45" s="570">
        <v>100</v>
      </c>
      <c r="I45" s="571">
        <v>102.2</v>
      </c>
      <c r="J45" s="571">
        <v>104.2</v>
      </c>
      <c r="K45" s="571"/>
      <c r="L45" s="571">
        <v>2</v>
      </c>
      <c r="M45" s="358"/>
      <c r="N45" s="571">
        <v>100</v>
      </c>
      <c r="O45" s="571">
        <v>102.2</v>
      </c>
      <c r="P45" s="571">
        <v>104.2</v>
      </c>
      <c r="Q45" s="571"/>
      <c r="R45" s="571">
        <v>2</v>
      </c>
    </row>
    <row r="46" spans="1:18" s="579" customFormat="1" ht="10.25" customHeight="1">
      <c r="A46" s="152" t="s">
        <v>458</v>
      </c>
      <c r="B46" s="358" t="s">
        <v>76</v>
      </c>
      <c r="C46" s="358" t="s">
        <v>76</v>
      </c>
      <c r="D46" s="358" t="s">
        <v>76</v>
      </c>
      <c r="E46" s="358"/>
      <c r="F46" s="358" t="s">
        <v>76</v>
      </c>
      <c r="G46" s="358"/>
      <c r="H46" s="570">
        <v>100.8</v>
      </c>
      <c r="I46" s="570">
        <v>105.2</v>
      </c>
      <c r="J46" s="570">
        <v>107</v>
      </c>
      <c r="K46" s="570"/>
      <c r="L46" s="570">
        <v>1.7</v>
      </c>
      <c r="M46" s="358"/>
      <c r="N46" s="570">
        <v>100.8</v>
      </c>
      <c r="O46" s="571">
        <v>105.2</v>
      </c>
      <c r="P46" s="571">
        <v>107</v>
      </c>
      <c r="Q46" s="571"/>
      <c r="R46" s="571">
        <v>1.7</v>
      </c>
    </row>
    <row r="47" spans="1:18" s="154" customFormat="1" ht="10.25" customHeight="1">
      <c r="A47" s="152" t="s">
        <v>459</v>
      </c>
      <c r="B47" s="589" t="s">
        <v>76</v>
      </c>
      <c r="C47" s="589" t="s">
        <v>76</v>
      </c>
      <c r="D47" s="589" t="s">
        <v>76</v>
      </c>
      <c r="E47" s="589"/>
      <c r="F47" s="589" t="s">
        <v>76</v>
      </c>
      <c r="G47" s="589"/>
      <c r="H47" s="570">
        <v>100.9</v>
      </c>
      <c r="I47" s="570">
        <v>105.7</v>
      </c>
      <c r="J47" s="570">
        <v>107.6</v>
      </c>
      <c r="K47" s="570"/>
      <c r="L47" s="570">
        <v>1.8</v>
      </c>
      <c r="M47" s="589"/>
      <c r="N47" s="570">
        <v>100.9</v>
      </c>
      <c r="O47" s="571">
        <v>105.7</v>
      </c>
      <c r="P47" s="571">
        <v>107.6</v>
      </c>
      <c r="Q47" s="571"/>
      <c r="R47" s="571">
        <v>1.8</v>
      </c>
    </row>
    <row r="48" spans="1:18" ht="9.75" customHeight="1">
      <c r="A48" s="152" t="s">
        <v>460</v>
      </c>
      <c r="B48" s="358" t="s">
        <v>76</v>
      </c>
      <c r="C48" s="358" t="s">
        <v>76</v>
      </c>
      <c r="D48" s="358" t="s">
        <v>76</v>
      </c>
      <c r="E48" s="358"/>
      <c r="F48" s="358" t="s">
        <v>76</v>
      </c>
      <c r="G48" s="358"/>
      <c r="H48" s="570">
        <v>100</v>
      </c>
      <c r="I48" s="571">
        <v>105.5</v>
      </c>
      <c r="J48" s="571">
        <v>110.7</v>
      </c>
      <c r="K48" s="571"/>
      <c r="L48" s="571">
        <v>4.9000000000000004</v>
      </c>
      <c r="M48" s="358"/>
      <c r="N48" s="571">
        <v>100</v>
      </c>
      <c r="O48" s="571">
        <v>105.5</v>
      </c>
      <c r="P48" s="571">
        <v>110.7</v>
      </c>
      <c r="Q48" s="571"/>
      <c r="R48" s="571">
        <v>4.9000000000000004</v>
      </c>
    </row>
    <row r="49" spans="1:18" ht="3" customHeight="1">
      <c r="A49" s="511"/>
      <c r="B49" s="511"/>
      <c r="C49" s="511"/>
      <c r="D49" s="511"/>
      <c r="E49" s="511"/>
      <c r="F49" s="511"/>
      <c r="G49" s="511"/>
      <c r="H49" s="511"/>
      <c r="I49" s="511"/>
      <c r="J49" s="511"/>
      <c r="K49" s="511"/>
      <c r="L49" s="511"/>
      <c r="M49" s="511"/>
      <c r="N49" s="511"/>
      <c r="O49" s="511"/>
      <c r="P49" s="511"/>
      <c r="Q49" s="511"/>
      <c r="R49" s="511"/>
    </row>
    <row r="50" spans="1:18" ht="3" customHeight="1">
      <c r="A50" s="399"/>
      <c r="B50" s="93"/>
      <c r="C50" s="93"/>
      <c r="D50" s="93"/>
      <c r="E50" s="93"/>
      <c r="F50" s="93"/>
      <c r="G50" s="93"/>
      <c r="H50" s="93"/>
      <c r="I50" s="93"/>
      <c r="J50" s="93"/>
      <c r="K50" s="93"/>
      <c r="L50" s="93"/>
      <c r="M50" s="93"/>
      <c r="N50" s="93"/>
      <c r="O50" s="582"/>
      <c r="P50" s="93"/>
      <c r="Q50" s="93"/>
      <c r="R50" s="93"/>
    </row>
    <row r="51" spans="1:18" s="154" customFormat="1" ht="10.25" customHeight="1">
      <c r="A51" s="154" t="s">
        <v>449</v>
      </c>
      <c r="D51" s="359"/>
      <c r="E51" s="359"/>
      <c r="O51" s="583"/>
    </row>
    <row r="52" spans="1:18" s="208" customFormat="1" ht="30" customHeight="1">
      <c r="A52" s="731" t="s">
        <v>461</v>
      </c>
      <c r="B52" s="731"/>
      <c r="C52" s="731"/>
      <c r="D52" s="731"/>
      <c r="E52" s="731"/>
      <c r="F52" s="731"/>
      <c r="G52" s="731"/>
      <c r="H52" s="731"/>
      <c r="I52" s="731"/>
      <c r="J52" s="731"/>
      <c r="K52" s="731"/>
      <c r="L52" s="731"/>
      <c r="M52" s="731"/>
      <c r="N52" s="731"/>
      <c r="O52" s="731"/>
      <c r="P52" s="731"/>
      <c r="Q52" s="731"/>
      <c r="R52" s="731"/>
    </row>
  </sheetData>
  <mergeCells count="7">
    <mergeCell ref="A52:R52"/>
    <mergeCell ref="A5:R5"/>
    <mergeCell ref="A6:I6"/>
    <mergeCell ref="A8:A9"/>
    <mergeCell ref="B8:F8"/>
    <mergeCell ref="H8:L8"/>
    <mergeCell ref="N8:R8"/>
  </mergeCells>
  <conditionalFormatting sqref="A11 A13:A17 A29:A30 A39:A40">
    <cfRule type="cellIs" dxfId="0"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zoomScaleNormal="100" zoomScaleSheetLayoutView="165" workbookViewId="0">
      <selection activeCell="A4" sqref="A4"/>
    </sheetView>
  </sheetViews>
  <sheetFormatPr defaultColWidth="9.36328125" defaultRowHeight="12.5"/>
  <cols>
    <col min="1" max="1" width="37.453125" style="594" customWidth="1"/>
    <col min="2" max="4" width="6.54296875" style="593" customWidth="1"/>
    <col min="5" max="5" width="5.453125" style="593" customWidth="1"/>
    <col min="6" max="6" width="0.6328125" style="591" customWidth="1"/>
    <col min="7" max="9" width="6.54296875" style="593" customWidth="1"/>
    <col min="10" max="10" width="5.54296875" style="593" customWidth="1"/>
    <col min="11" max="16384" width="9.36328125" style="593"/>
  </cols>
  <sheetData>
    <row r="1" spans="1:23" s="591" customFormat="1" ht="12" customHeight="1">
      <c r="A1" s="590"/>
    </row>
    <row r="2" spans="1:23" s="591" customFormat="1" ht="12" customHeight="1">
      <c r="A2" s="590"/>
    </row>
    <row r="3" spans="1:23" ht="25.4" customHeight="1">
      <c r="A3" s="592"/>
    </row>
    <row r="4" spans="1:23" s="148" customFormat="1" ht="12" customHeight="1">
      <c r="A4" s="381" t="s">
        <v>119</v>
      </c>
      <c r="B4" s="381"/>
      <c r="C4" s="382"/>
      <c r="D4" s="382"/>
      <c r="E4" s="382"/>
      <c r="G4" s="382"/>
      <c r="H4" s="382"/>
      <c r="I4" s="382"/>
      <c r="J4" s="382"/>
    </row>
    <row r="5" spans="1:23" s="216" customFormat="1" ht="24" customHeight="1">
      <c r="A5" s="723" t="s">
        <v>120</v>
      </c>
      <c r="B5" s="723"/>
      <c r="C5" s="723"/>
      <c r="D5" s="723"/>
      <c r="E5" s="723"/>
      <c r="F5" s="723"/>
      <c r="G5" s="723"/>
      <c r="H5" s="723"/>
      <c r="I5" s="723"/>
      <c r="J5" s="723"/>
    </row>
    <row r="6" spans="1:23" s="216" customFormat="1" ht="12" customHeight="1">
      <c r="A6" s="522" t="s">
        <v>303</v>
      </c>
      <c r="B6" s="520"/>
      <c r="C6" s="520"/>
      <c r="D6" s="520"/>
      <c r="E6" s="520"/>
      <c r="F6" s="521"/>
      <c r="G6" s="520"/>
      <c r="H6" s="520"/>
      <c r="I6" s="520"/>
      <c r="J6" s="520"/>
    </row>
    <row r="7" spans="1:23" ht="6" customHeight="1"/>
    <row r="8" spans="1:23" s="360" customFormat="1" ht="12" customHeight="1">
      <c r="A8" s="732" t="s">
        <v>304</v>
      </c>
      <c r="B8" s="734" t="s">
        <v>462</v>
      </c>
      <c r="C8" s="734"/>
      <c r="D8" s="734"/>
      <c r="E8" s="734"/>
      <c r="F8" s="89"/>
      <c r="G8" s="734" t="s">
        <v>463</v>
      </c>
      <c r="H8" s="734"/>
      <c r="I8" s="734"/>
      <c r="J8" s="734"/>
    </row>
    <row r="9" spans="1:23" s="168" customFormat="1" ht="30" customHeight="1">
      <c r="A9" s="733"/>
      <c r="B9" s="106">
        <v>2017</v>
      </c>
      <c r="C9" s="106">
        <v>2018</v>
      </c>
      <c r="D9" s="106">
        <v>2019</v>
      </c>
      <c r="E9" s="472" t="s">
        <v>365</v>
      </c>
      <c r="F9" s="106"/>
      <c r="G9" s="106">
        <v>2017</v>
      </c>
      <c r="H9" s="106">
        <v>2018</v>
      </c>
      <c r="I9" s="106">
        <v>2019</v>
      </c>
      <c r="J9" s="472" t="s">
        <v>365</v>
      </c>
      <c r="K9" s="389"/>
      <c r="L9" s="389"/>
      <c r="M9" s="389"/>
      <c r="N9" s="389"/>
      <c r="O9" s="389"/>
      <c r="P9" s="389"/>
      <c r="Q9" s="389"/>
      <c r="R9" s="389"/>
      <c r="S9" s="389"/>
    </row>
    <row r="10" spans="1:23" s="596" customFormat="1" ht="3" customHeight="1">
      <c r="A10" s="595"/>
      <c r="E10" s="597"/>
      <c r="F10" s="597"/>
      <c r="I10" s="597"/>
      <c r="J10" s="597"/>
      <c r="K10" s="389"/>
      <c r="L10" s="389"/>
      <c r="M10" s="389"/>
      <c r="N10" s="389"/>
      <c r="O10" s="389"/>
      <c r="P10" s="389"/>
      <c r="Q10" s="389"/>
      <c r="R10" s="389"/>
      <c r="S10" s="389"/>
      <c r="T10" s="168"/>
    </row>
    <row r="11" spans="1:23" s="595" customFormat="1" ht="10.25" customHeight="1">
      <c r="A11" s="56" t="s">
        <v>464</v>
      </c>
      <c r="B11" s="358">
        <v>100.6</v>
      </c>
      <c r="C11" s="358">
        <v>101.4</v>
      </c>
      <c r="D11" s="358">
        <v>102.6</v>
      </c>
      <c r="E11" s="598">
        <v>1.2</v>
      </c>
      <c r="F11" s="598"/>
      <c r="G11" s="358">
        <v>100.4</v>
      </c>
      <c r="H11" s="358">
        <v>101.2</v>
      </c>
      <c r="I11" s="358">
        <v>102.4</v>
      </c>
      <c r="J11" s="598">
        <v>1.2</v>
      </c>
      <c r="K11" s="389"/>
      <c r="L11" s="358"/>
      <c r="M11" s="358"/>
      <c r="N11" s="358"/>
      <c r="O11" s="598"/>
      <c r="P11" s="358"/>
      <c r="Q11" s="358"/>
      <c r="R11" s="358"/>
      <c r="S11" s="598"/>
      <c r="T11" s="599"/>
      <c r="U11" s="599"/>
      <c r="V11" s="599"/>
      <c r="W11" s="599"/>
    </row>
    <row r="12" spans="1:23" s="595" customFormat="1" ht="10.25" customHeight="1">
      <c r="A12" s="53" t="s">
        <v>309</v>
      </c>
      <c r="B12" s="358">
        <v>100.6</v>
      </c>
      <c r="C12" s="358">
        <v>101.6</v>
      </c>
      <c r="D12" s="358">
        <v>102.9</v>
      </c>
      <c r="E12" s="598">
        <v>1.3</v>
      </c>
      <c r="F12" s="598"/>
      <c r="G12" s="358">
        <v>100.5</v>
      </c>
      <c r="H12" s="358">
        <v>101.4</v>
      </c>
      <c r="I12" s="358">
        <v>102.7</v>
      </c>
      <c r="J12" s="598">
        <v>1.3</v>
      </c>
      <c r="K12" s="389"/>
      <c r="L12" s="358"/>
      <c r="M12" s="358"/>
      <c r="N12" s="358"/>
      <c r="O12" s="598"/>
      <c r="P12" s="358"/>
      <c r="Q12" s="358"/>
      <c r="R12" s="358"/>
      <c r="S12" s="598"/>
      <c r="T12" s="599"/>
      <c r="U12" s="599"/>
      <c r="V12" s="599"/>
      <c r="W12" s="599"/>
    </row>
    <row r="13" spans="1:23" s="602" customFormat="1" ht="3" customHeight="1">
      <c r="A13" s="600"/>
      <c r="B13" s="396"/>
      <c r="C13" s="396"/>
      <c r="D13" s="396"/>
      <c r="E13" s="601"/>
      <c r="F13" s="598"/>
      <c r="G13" s="396"/>
      <c r="H13" s="396"/>
      <c r="I13" s="396"/>
      <c r="J13" s="601"/>
      <c r="K13" s="389"/>
      <c r="L13" s="396"/>
      <c r="M13" s="396"/>
      <c r="N13" s="396"/>
      <c r="O13" s="601"/>
      <c r="P13" s="396"/>
      <c r="Q13" s="396"/>
      <c r="R13" s="396"/>
      <c r="S13" s="601"/>
      <c r="T13" s="599"/>
      <c r="U13" s="599"/>
      <c r="V13" s="599"/>
      <c r="W13" s="599"/>
    </row>
    <row r="14" spans="1:23" s="602" customFormat="1" ht="10.25" customHeight="1">
      <c r="A14" s="603" t="s">
        <v>465</v>
      </c>
      <c r="B14" s="396">
        <v>100.7</v>
      </c>
      <c r="C14" s="396">
        <v>101.5</v>
      </c>
      <c r="D14" s="396">
        <v>103.3</v>
      </c>
      <c r="E14" s="601">
        <v>1.8</v>
      </c>
      <c r="F14" s="601"/>
      <c r="G14" s="396">
        <v>100.8</v>
      </c>
      <c r="H14" s="396">
        <v>101.4</v>
      </c>
      <c r="I14" s="396">
        <v>103.3</v>
      </c>
      <c r="J14" s="601">
        <v>1.9</v>
      </c>
      <c r="K14" s="389"/>
      <c r="L14" s="396"/>
      <c r="M14" s="396"/>
      <c r="N14" s="396"/>
      <c r="O14" s="601"/>
      <c r="P14" s="396"/>
      <c r="Q14" s="396"/>
      <c r="R14" s="396"/>
      <c r="S14" s="601"/>
      <c r="T14" s="599"/>
      <c r="U14" s="599"/>
      <c r="V14" s="599"/>
      <c r="W14" s="599"/>
    </row>
    <row r="15" spans="1:23" s="595" customFormat="1" ht="10.25" customHeight="1">
      <c r="A15" s="604" t="s">
        <v>311</v>
      </c>
      <c r="B15" s="358" t="s">
        <v>286</v>
      </c>
      <c r="C15" s="358" t="s">
        <v>286</v>
      </c>
      <c r="D15" s="358" t="s">
        <v>286</v>
      </c>
      <c r="E15" s="358" t="s">
        <v>286</v>
      </c>
      <c r="F15" s="358"/>
      <c r="G15" s="358" t="s">
        <v>286</v>
      </c>
      <c r="H15" s="358" t="s">
        <v>286</v>
      </c>
      <c r="I15" s="358" t="s">
        <v>286</v>
      </c>
      <c r="J15" s="358" t="s">
        <v>286</v>
      </c>
      <c r="K15" s="389"/>
      <c r="L15" s="358"/>
      <c r="M15" s="358"/>
      <c r="N15" s="358"/>
      <c r="O15" s="358"/>
      <c r="P15" s="358"/>
      <c r="Q15" s="358"/>
      <c r="R15" s="358"/>
      <c r="S15" s="358"/>
      <c r="T15" s="599"/>
      <c r="U15" s="599"/>
      <c r="V15" s="599"/>
      <c r="W15" s="599"/>
    </row>
    <row r="16" spans="1:23" s="595" customFormat="1" ht="10.25" customHeight="1">
      <c r="A16" s="604" t="s">
        <v>275</v>
      </c>
      <c r="B16" s="358">
        <v>100.8</v>
      </c>
      <c r="C16" s="358">
        <v>101.8</v>
      </c>
      <c r="D16" s="358">
        <v>103.7</v>
      </c>
      <c r="E16" s="598">
        <v>1.9</v>
      </c>
      <c r="F16" s="598"/>
      <c r="G16" s="358">
        <v>101</v>
      </c>
      <c r="H16" s="358">
        <v>101.8</v>
      </c>
      <c r="I16" s="358">
        <v>103.7</v>
      </c>
      <c r="J16" s="598">
        <v>1.9</v>
      </c>
      <c r="K16" s="389"/>
      <c r="L16" s="358"/>
      <c r="M16" s="358"/>
      <c r="N16" s="358"/>
      <c r="O16" s="598"/>
      <c r="P16" s="358"/>
      <c r="Q16" s="358"/>
      <c r="R16" s="358"/>
      <c r="S16" s="598"/>
      <c r="T16" s="599"/>
      <c r="U16" s="599"/>
      <c r="V16" s="599"/>
      <c r="W16" s="599"/>
    </row>
    <row r="17" spans="1:23" s="607" customFormat="1" ht="10.25" customHeight="1">
      <c r="A17" s="605" t="s">
        <v>312</v>
      </c>
      <c r="B17" s="399">
        <v>99.4</v>
      </c>
      <c r="C17" s="399">
        <v>100.3</v>
      </c>
      <c r="D17" s="400">
        <v>102.1</v>
      </c>
      <c r="E17" s="606">
        <v>1.8</v>
      </c>
      <c r="F17" s="606"/>
      <c r="G17" s="400">
        <v>99.4</v>
      </c>
      <c r="H17" s="400">
        <v>100.1</v>
      </c>
      <c r="I17" s="400">
        <v>101.7</v>
      </c>
      <c r="J17" s="606">
        <v>1.6</v>
      </c>
      <c r="K17" s="389"/>
      <c r="L17" s="400"/>
      <c r="M17" s="400"/>
      <c r="N17" s="400"/>
      <c r="O17" s="606"/>
      <c r="P17" s="400"/>
      <c r="Q17" s="400"/>
      <c r="R17" s="400"/>
      <c r="S17" s="606"/>
      <c r="T17" s="599"/>
      <c r="U17" s="599"/>
      <c r="V17" s="599"/>
      <c r="W17" s="599"/>
    </row>
    <row r="18" spans="1:23" s="607" customFormat="1" ht="10.25" customHeight="1">
      <c r="A18" s="605" t="s">
        <v>313</v>
      </c>
      <c r="B18" s="400">
        <v>104.1</v>
      </c>
      <c r="C18" s="400">
        <v>106.6</v>
      </c>
      <c r="D18" s="400">
        <v>108</v>
      </c>
      <c r="E18" s="606">
        <v>1.3</v>
      </c>
      <c r="F18" s="606"/>
      <c r="G18" s="400">
        <v>104.7</v>
      </c>
      <c r="H18" s="400">
        <v>106.1</v>
      </c>
      <c r="I18" s="400">
        <v>108.4</v>
      </c>
      <c r="J18" s="606">
        <v>2.2000000000000002</v>
      </c>
      <c r="K18" s="389"/>
      <c r="L18" s="400"/>
      <c r="M18" s="400"/>
      <c r="N18" s="400"/>
      <c r="O18" s="606"/>
      <c r="P18" s="400"/>
      <c r="Q18" s="400"/>
      <c r="R18" s="400"/>
      <c r="S18" s="606"/>
      <c r="T18" s="599"/>
      <c r="U18" s="599"/>
      <c r="V18" s="599"/>
      <c r="W18" s="599"/>
    </row>
    <row r="19" spans="1:23" s="607" customFormat="1" ht="10.25" customHeight="1">
      <c r="A19" s="605" t="s">
        <v>314</v>
      </c>
      <c r="B19" s="400">
        <v>100.8</v>
      </c>
      <c r="C19" s="400">
        <v>101.9</v>
      </c>
      <c r="D19" s="400">
        <v>103.6</v>
      </c>
      <c r="E19" s="606">
        <v>1.7</v>
      </c>
      <c r="F19" s="606"/>
      <c r="G19" s="400">
        <v>100.1</v>
      </c>
      <c r="H19" s="400">
        <v>101.2</v>
      </c>
      <c r="I19" s="400">
        <v>102.7</v>
      </c>
      <c r="J19" s="606">
        <v>1.5</v>
      </c>
      <c r="K19" s="389"/>
      <c r="L19" s="400"/>
      <c r="M19" s="400"/>
      <c r="N19" s="400"/>
      <c r="O19" s="606"/>
      <c r="P19" s="400"/>
      <c r="Q19" s="400"/>
      <c r="R19" s="400"/>
      <c r="S19" s="606"/>
      <c r="T19" s="599"/>
      <c r="U19" s="599"/>
      <c r="V19" s="599"/>
      <c r="W19" s="599"/>
    </row>
    <row r="20" spans="1:23" s="607" customFormat="1" ht="20.149999999999999" customHeight="1">
      <c r="A20" s="605" t="s">
        <v>369</v>
      </c>
      <c r="B20" s="400">
        <v>91.4</v>
      </c>
      <c r="C20" s="400">
        <v>94.1</v>
      </c>
      <c r="D20" s="400">
        <v>93.9</v>
      </c>
      <c r="E20" s="606">
        <v>-0.2</v>
      </c>
      <c r="F20" s="606"/>
      <c r="G20" s="400">
        <v>93.5</v>
      </c>
      <c r="H20" s="400">
        <v>96</v>
      </c>
      <c r="I20" s="400">
        <v>97.4</v>
      </c>
      <c r="J20" s="606">
        <v>1.5</v>
      </c>
      <c r="K20" s="389"/>
      <c r="L20" s="400"/>
      <c r="M20" s="400"/>
      <c r="N20" s="400"/>
      <c r="O20" s="606"/>
      <c r="P20" s="400"/>
      <c r="Q20" s="400"/>
      <c r="R20" s="400"/>
      <c r="S20" s="606"/>
      <c r="T20" s="599"/>
      <c r="U20" s="599"/>
      <c r="V20" s="599"/>
      <c r="W20" s="599"/>
    </row>
    <row r="21" spans="1:23" s="607" customFormat="1" ht="10.25" customHeight="1">
      <c r="A21" s="605" t="s">
        <v>316</v>
      </c>
      <c r="B21" s="400">
        <v>99.4</v>
      </c>
      <c r="C21" s="400">
        <v>100.9</v>
      </c>
      <c r="D21" s="400">
        <v>102.4</v>
      </c>
      <c r="E21" s="606">
        <v>1.5</v>
      </c>
      <c r="F21" s="606"/>
      <c r="G21" s="400">
        <v>99.4</v>
      </c>
      <c r="H21" s="400">
        <v>101</v>
      </c>
      <c r="I21" s="400">
        <v>102.9</v>
      </c>
      <c r="J21" s="606">
        <v>1.9</v>
      </c>
      <c r="K21" s="389"/>
      <c r="L21" s="400"/>
      <c r="M21" s="400"/>
      <c r="N21" s="400"/>
      <c r="O21" s="606"/>
      <c r="P21" s="400"/>
      <c r="Q21" s="400"/>
      <c r="R21" s="400"/>
      <c r="S21" s="606"/>
      <c r="T21" s="599"/>
      <c r="U21" s="599"/>
      <c r="V21" s="599"/>
      <c r="W21" s="599"/>
    </row>
    <row r="22" spans="1:23" s="607" customFormat="1" ht="20.149999999999999" customHeight="1">
      <c r="A22" s="605" t="s">
        <v>370</v>
      </c>
      <c r="B22" s="400">
        <v>101.3</v>
      </c>
      <c r="C22" s="400">
        <v>103.4</v>
      </c>
      <c r="D22" s="400">
        <v>104.6</v>
      </c>
      <c r="E22" s="606">
        <v>1.2</v>
      </c>
      <c r="F22" s="606"/>
      <c r="G22" s="400">
        <v>100.9</v>
      </c>
      <c r="H22" s="400">
        <v>102.8</v>
      </c>
      <c r="I22" s="400">
        <v>104</v>
      </c>
      <c r="J22" s="606">
        <v>1.2</v>
      </c>
      <c r="K22" s="389"/>
      <c r="L22" s="400"/>
      <c r="M22" s="400"/>
      <c r="N22" s="400"/>
      <c r="O22" s="606"/>
      <c r="P22" s="400"/>
      <c r="Q22" s="400"/>
      <c r="R22" s="400"/>
      <c r="S22" s="606"/>
      <c r="T22" s="599"/>
      <c r="U22" s="599"/>
      <c r="V22" s="599"/>
      <c r="W22" s="599"/>
    </row>
    <row r="23" spans="1:23" s="607" customFormat="1" ht="20.149999999999999" customHeight="1">
      <c r="A23" s="605" t="s">
        <v>318</v>
      </c>
      <c r="B23" s="400">
        <v>101.4</v>
      </c>
      <c r="C23" s="400">
        <v>103.9</v>
      </c>
      <c r="D23" s="400">
        <v>104.3</v>
      </c>
      <c r="E23" s="606">
        <v>0.4</v>
      </c>
      <c r="F23" s="606"/>
      <c r="G23" s="400">
        <v>101.8</v>
      </c>
      <c r="H23" s="400">
        <v>104</v>
      </c>
      <c r="I23" s="400">
        <v>104.3</v>
      </c>
      <c r="J23" s="606">
        <v>0.3</v>
      </c>
      <c r="K23" s="389"/>
      <c r="L23" s="400"/>
      <c r="M23" s="400"/>
      <c r="N23" s="400"/>
      <c r="O23" s="606"/>
      <c r="P23" s="400"/>
      <c r="Q23" s="400"/>
      <c r="R23" s="400"/>
      <c r="S23" s="606"/>
      <c r="T23" s="599"/>
      <c r="U23" s="599"/>
      <c r="V23" s="599"/>
      <c r="W23" s="599"/>
    </row>
    <row r="24" spans="1:23" s="607" customFormat="1" ht="20.149999999999999" customHeight="1">
      <c r="A24" s="605" t="s">
        <v>319</v>
      </c>
      <c r="B24" s="400">
        <v>101.4</v>
      </c>
      <c r="C24" s="400">
        <v>102.4</v>
      </c>
      <c r="D24" s="400">
        <v>103.9</v>
      </c>
      <c r="E24" s="606">
        <v>1.5</v>
      </c>
      <c r="F24" s="606"/>
      <c r="G24" s="400">
        <v>102</v>
      </c>
      <c r="H24" s="400">
        <v>102.9</v>
      </c>
      <c r="I24" s="400">
        <v>104</v>
      </c>
      <c r="J24" s="606">
        <v>1.1000000000000001</v>
      </c>
      <c r="K24" s="389"/>
      <c r="L24" s="400"/>
      <c r="M24" s="400"/>
      <c r="N24" s="400"/>
      <c r="O24" s="606"/>
      <c r="P24" s="400"/>
      <c r="Q24" s="400"/>
      <c r="R24" s="400"/>
      <c r="S24" s="606"/>
      <c r="T24" s="599"/>
      <c r="U24" s="599"/>
      <c r="V24" s="599"/>
      <c r="W24" s="599"/>
    </row>
    <row r="25" spans="1:23" s="607" customFormat="1" ht="20.149999999999999" customHeight="1">
      <c r="A25" s="605" t="s">
        <v>320</v>
      </c>
      <c r="B25" s="400">
        <v>98</v>
      </c>
      <c r="C25" s="400">
        <v>99.8</v>
      </c>
      <c r="D25" s="400">
        <v>102</v>
      </c>
      <c r="E25" s="606">
        <v>2.2000000000000002</v>
      </c>
      <c r="F25" s="606"/>
      <c r="G25" s="400">
        <v>98.6</v>
      </c>
      <c r="H25" s="400">
        <v>100.6</v>
      </c>
      <c r="I25" s="400">
        <v>103</v>
      </c>
      <c r="J25" s="606">
        <v>2.4</v>
      </c>
      <c r="K25" s="389"/>
      <c r="L25" s="400"/>
      <c r="M25" s="400"/>
      <c r="N25" s="400"/>
      <c r="O25" s="606"/>
      <c r="P25" s="400"/>
      <c r="Q25" s="400"/>
      <c r="R25" s="400"/>
      <c r="S25" s="606"/>
      <c r="T25" s="599"/>
      <c r="U25" s="599"/>
      <c r="V25" s="599"/>
      <c r="W25" s="599"/>
    </row>
    <row r="26" spans="1:23" s="607" customFormat="1" ht="20.149999999999999" customHeight="1">
      <c r="A26" s="605" t="s">
        <v>321</v>
      </c>
      <c r="B26" s="400">
        <v>103.3</v>
      </c>
      <c r="C26" s="400">
        <v>102.9</v>
      </c>
      <c r="D26" s="400">
        <v>105.3</v>
      </c>
      <c r="E26" s="606">
        <v>2.2999999999999998</v>
      </c>
      <c r="F26" s="606"/>
      <c r="G26" s="400">
        <v>103.1</v>
      </c>
      <c r="H26" s="400">
        <v>103.3</v>
      </c>
      <c r="I26" s="400">
        <v>105.2</v>
      </c>
      <c r="J26" s="606">
        <v>1.8</v>
      </c>
      <c r="K26" s="389"/>
      <c r="L26" s="400"/>
      <c r="M26" s="400"/>
      <c r="N26" s="400"/>
      <c r="O26" s="606"/>
      <c r="P26" s="400"/>
      <c r="Q26" s="400"/>
      <c r="R26" s="400"/>
      <c r="S26" s="606"/>
      <c r="T26" s="599"/>
      <c r="U26" s="599"/>
      <c r="V26" s="599"/>
      <c r="W26" s="599"/>
    </row>
    <row r="27" spans="1:23" s="607" customFormat="1" ht="10.25" customHeight="1">
      <c r="A27" s="605" t="s">
        <v>322</v>
      </c>
      <c r="B27" s="400">
        <v>100.8</v>
      </c>
      <c r="C27" s="400">
        <v>101.9</v>
      </c>
      <c r="D27" s="400">
        <v>103.4</v>
      </c>
      <c r="E27" s="606">
        <v>1.5</v>
      </c>
      <c r="F27" s="606"/>
      <c r="G27" s="400">
        <v>100.5</v>
      </c>
      <c r="H27" s="400">
        <v>101.8</v>
      </c>
      <c r="I27" s="400">
        <v>103</v>
      </c>
      <c r="J27" s="606">
        <v>1.2</v>
      </c>
      <c r="K27" s="389"/>
      <c r="L27" s="400"/>
      <c r="M27" s="400"/>
      <c r="N27" s="400"/>
      <c r="O27" s="606"/>
      <c r="P27" s="400"/>
      <c r="Q27" s="400"/>
      <c r="R27" s="400"/>
      <c r="S27" s="606"/>
      <c r="T27" s="599"/>
      <c r="U27" s="599"/>
      <c r="V27" s="599"/>
      <c r="W27" s="599"/>
    </row>
    <row r="28" spans="1:23" s="607" customFormat="1" ht="10.25" customHeight="1">
      <c r="A28" s="605" t="s">
        <v>323</v>
      </c>
      <c r="B28" s="400">
        <v>101.3</v>
      </c>
      <c r="C28" s="400">
        <v>101.3</v>
      </c>
      <c r="D28" s="400">
        <v>105</v>
      </c>
      <c r="E28" s="606">
        <v>3.7</v>
      </c>
      <c r="F28" s="606"/>
      <c r="G28" s="400">
        <v>101.5</v>
      </c>
      <c r="H28" s="400">
        <v>101.1</v>
      </c>
      <c r="I28" s="400">
        <v>105</v>
      </c>
      <c r="J28" s="606">
        <v>3.9</v>
      </c>
      <c r="K28" s="389"/>
      <c r="L28" s="400"/>
      <c r="M28" s="400"/>
      <c r="N28" s="400"/>
      <c r="O28" s="606"/>
      <c r="P28" s="400"/>
      <c r="Q28" s="400"/>
      <c r="R28" s="400"/>
      <c r="S28" s="606"/>
      <c r="T28" s="599"/>
      <c r="U28" s="599"/>
      <c r="V28" s="599"/>
      <c r="W28" s="599"/>
    </row>
    <row r="29" spans="1:23" s="595" customFormat="1" ht="20.149999999999999" customHeight="1">
      <c r="A29" s="605" t="s">
        <v>324</v>
      </c>
      <c r="B29" s="400">
        <v>102.3</v>
      </c>
      <c r="C29" s="400">
        <v>103.5</v>
      </c>
      <c r="D29" s="400">
        <v>103.5</v>
      </c>
      <c r="E29" s="598">
        <v>0</v>
      </c>
      <c r="F29" s="606"/>
      <c r="G29" s="400">
        <v>101.5</v>
      </c>
      <c r="H29" s="400">
        <v>102.6</v>
      </c>
      <c r="I29" s="400">
        <v>103.2</v>
      </c>
      <c r="J29" s="598">
        <v>0.6</v>
      </c>
      <c r="K29" s="389"/>
      <c r="L29" s="400"/>
      <c r="M29" s="400"/>
      <c r="N29" s="400"/>
      <c r="O29" s="598"/>
      <c r="P29" s="400"/>
      <c r="Q29" s="400"/>
      <c r="R29" s="400"/>
      <c r="S29" s="598"/>
      <c r="T29" s="599"/>
      <c r="U29" s="599"/>
      <c r="V29" s="599"/>
      <c r="W29" s="599"/>
    </row>
    <row r="30" spans="1:23" s="595" customFormat="1" ht="10.25" customHeight="1">
      <c r="A30" s="600" t="s">
        <v>276</v>
      </c>
      <c r="B30" s="358">
        <v>100.3</v>
      </c>
      <c r="C30" s="358">
        <v>100.9</v>
      </c>
      <c r="D30" s="358">
        <v>102.9</v>
      </c>
      <c r="E30" s="598">
        <v>2</v>
      </c>
      <c r="F30" s="598"/>
      <c r="G30" s="358">
        <v>100</v>
      </c>
      <c r="H30" s="358">
        <v>100.8</v>
      </c>
      <c r="I30" s="358">
        <v>102.8</v>
      </c>
      <c r="J30" s="598">
        <v>2</v>
      </c>
      <c r="K30" s="389"/>
      <c r="L30" s="358"/>
      <c r="M30" s="358"/>
      <c r="N30" s="358"/>
      <c r="O30" s="598"/>
      <c r="P30" s="358"/>
      <c r="Q30" s="358"/>
      <c r="R30" s="358"/>
      <c r="S30" s="598"/>
      <c r="T30" s="599"/>
      <c r="U30" s="599"/>
      <c r="V30" s="599"/>
      <c r="W30" s="599"/>
    </row>
    <row r="31" spans="1:23" s="595" customFormat="1" ht="20.149999999999999" customHeight="1">
      <c r="A31" s="600" t="s">
        <v>325</v>
      </c>
      <c r="B31" s="358">
        <v>101.6</v>
      </c>
      <c r="C31" s="358">
        <v>101.6</v>
      </c>
      <c r="D31" s="358">
        <v>103.2</v>
      </c>
      <c r="E31" s="598">
        <v>1.6</v>
      </c>
      <c r="F31" s="598"/>
      <c r="G31" s="358">
        <v>101.2</v>
      </c>
      <c r="H31" s="358">
        <v>101.6</v>
      </c>
      <c r="I31" s="358">
        <v>103.2</v>
      </c>
      <c r="J31" s="598">
        <v>1.6</v>
      </c>
      <c r="K31" s="389"/>
      <c r="L31" s="358"/>
      <c r="M31" s="358"/>
      <c r="N31" s="358"/>
      <c r="O31" s="598"/>
      <c r="P31" s="358"/>
      <c r="Q31" s="358"/>
      <c r="R31" s="358"/>
      <c r="S31" s="598"/>
      <c r="T31" s="599"/>
      <c r="U31" s="599"/>
      <c r="V31" s="599"/>
      <c r="W31" s="599"/>
    </row>
    <row r="32" spans="1:23" s="595" customFormat="1" ht="10.25" customHeight="1">
      <c r="A32" s="604" t="s">
        <v>59</v>
      </c>
      <c r="B32" s="358">
        <v>100.3</v>
      </c>
      <c r="C32" s="358">
        <v>99.6</v>
      </c>
      <c r="D32" s="358">
        <v>101</v>
      </c>
      <c r="E32" s="598">
        <v>1.4</v>
      </c>
      <c r="F32" s="598"/>
      <c r="G32" s="358">
        <v>100.5</v>
      </c>
      <c r="H32" s="358">
        <v>98.3</v>
      </c>
      <c r="I32" s="358">
        <v>100.1</v>
      </c>
      <c r="J32" s="598">
        <v>1.8</v>
      </c>
      <c r="K32" s="389"/>
      <c r="L32" s="358"/>
      <c r="M32" s="358"/>
      <c r="N32" s="358"/>
      <c r="O32" s="598"/>
      <c r="P32" s="358"/>
      <c r="Q32" s="358"/>
      <c r="R32" s="358"/>
      <c r="S32" s="598"/>
      <c r="T32" s="599"/>
      <c r="U32" s="599"/>
      <c r="V32" s="599"/>
      <c r="W32" s="599"/>
    </row>
    <row r="33" spans="1:23" s="595" customFormat="1" ht="3" customHeight="1">
      <c r="A33" s="600"/>
      <c r="B33" s="358"/>
      <c r="D33" s="358"/>
      <c r="E33" s="598"/>
      <c r="F33" s="608"/>
      <c r="G33" s="358"/>
      <c r="I33" s="358"/>
      <c r="J33" s="598"/>
      <c r="K33" s="389"/>
      <c r="L33" s="358"/>
      <c r="M33" s="358"/>
      <c r="N33" s="358"/>
      <c r="O33" s="598"/>
      <c r="P33" s="358"/>
      <c r="Q33" s="358"/>
      <c r="R33" s="358"/>
      <c r="S33" s="598"/>
      <c r="T33" s="599"/>
      <c r="U33" s="599"/>
      <c r="V33" s="599"/>
      <c r="W33" s="599"/>
    </row>
    <row r="34" spans="1:23" s="595" customFormat="1" ht="10.25" customHeight="1">
      <c r="A34" s="187" t="s">
        <v>326</v>
      </c>
      <c r="B34" s="358">
        <v>100.6</v>
      </c>
      <c r="C34" s="358">
        <v>101.4</v>
      </c>
      <c r="D34" s="358">
        <v>102.3</v>
      </c>
      <c r="E34" s="598">
        <v>0.9</v>
      </c>
      <c r="F34" s="598"/>
      <c r="G34" s="358">
        <v>100.3</v>
      </c>
      <c r="H34" s="358">
        <v>101.2</v>
      </c>
      <c r="I34" s="358">
        <v>102</v>
      </c>
      <c r="J34" s="598">
        <v>0.8</v>
      </c>
      <c r="K34" s="389"/>
      <c r="L34" s="358"/>
      <c r="M34" s="358"/>
      <c r="N34" s="358"/>
      <c r="O34" s="598"/>
      <c r="P34" s="358"/>
      <c r="Q34" s="358"/>
      <c r="R34" s="358"/>
      <c r="S34" s="598"/>
      <c r="T34" s="599"/>
      <c r="U34" s="599"/>
      <c r="V34" s="599"/>
      <c r="W34" s="599"/>
    </row>
    <row r="35" spans="1:23" s="595" customFormat="1" ht="10.25" customHeight="1">
      <c r="A35" s="427" t="s">
        <v>466</v>
      </c>
      <c r="B35" s="396">
        <v>100.6</v>
      </c>
      <c r="C35" s="396">
        <v>101.6</v>
      </c>
      <c r="D35" s="396">
        <v>102.7</v>
      </c>
      <c r="E35" s="601">
        <v>1.1000000000000001</v>
      </c>
      <c r="F35" s="609"/>
      <c r="G35" s="396">
        <v>100.3</v>
      </c>
      <c r="H35" s="396">
        <v>101.4</v>
      </c>
      <c r="I35" s="396">
        <v>102.3</v>
      </c>
      <c r="J35" s="601">
        <v>0.9</v>
      </c>
      <c r="K35" s="389"/>
      <c r="L35" s="396"/>
      <c r="M35" s="396"/>
      <c r="N35" s="396"/>
      <c r="O35" s="598"/>
      <c r="P35" s="396"/>
      <c r="Q35" s="396"/>
      <c r="R35" s="396"/>
      <c r="S35" s="598"/>
      <c r="T35" s="599"/>
      <c r="U35" s="599"/>
      <c r="V35" s="599"/>
      <c r="W35" s="599"/>
    </row>
    <row r="36" spans="1:23" s="595" customFormat="1" ht="20.149999999999999" customHeight="1">
      <c r="A36" s="600" t="s">
        <v>467</v>
      </c>
      <c r="B36" s="358">
        <v>100.3</v>
      </c>
      <c r="C36" s="358">
        <v>102.8</v>
      </c>
      <c r="D36" s="358">
        <v>104</v>
      </c>
      <c r="E36" s="598">
        <v>1.2</v>
      </c>
      <c r="F36" s="598"/>
      <c r="G36" s="358">
        <v>99.9</v>
      </c>
      <c r="H36" s="358">
        <v>102.4</v>
      </c>
      <c r="I36" s="358">
        <v>103.8</v>
      </c>
      <c r="J36" s="598">
        <v>1.4</v>
      </c>
      <c r="K36" s="389"/>
      <c r="L36" s="358"/>
      <c r="M36" s="358"/>
      <c r="N36" s="358"/>
      <c r="O36" s="598"/>
      <c r="P36" s="358"/>
      <c r="Q36" s="358"/>
      <c r="R36" s="358"/>
      <c r="S36" s="598"/>
      <c r="T36" s="599"/>
      <c r="U36" s="599"/>
      <c r="V36" s="599"/>
      <c r="W36" s="599"/>
    </row>
    <row r="37" spans="1:23" s="595" customFormat="1" ht="10.25" customHeight="1">
      <c r="A37" s="600" t="s">
        <v>329</v>
      </c>
      <c r="B37" s="358">
        <v>104.3</v>
      </c>
      <c r="C37" s="358">
        <v>106.6</v>
      </c>
      <c r="D37" s="358">
        <v>109</v>
      </c>
      <c r="E37" s="598">
        <v>2.2999999999999998</v>
      </c>
      <c r="F37" s="598"/>
      <c r="G37" s="358">
        <v>103.6</v>
      </c>
      <c r="H37" s="358">
        <v>106</v>
      </c>
      <c r="I37" s="358">
        <v>107.8</v>
      </c>
      <c r="J37" s="598">
        <v>1.7</v>
      </c>
      <c r="K37" s="389"/>
      <c r="L37" s="358"/>
      <c r="M37" s="358"/>
      <c r="N37" s="358"/>
      <c r="O37" s="598"/>
      <c r="P37" s="358"/>
      <c r="Q37" s="358"/>
      <c r="R37" s="358"/>
      <c r="S37" s="598"/>
      <c r="T37" s="599"/>
      <c r="U37" s="599"/>
      <c r="V37" s="599"/>
      <c r="W37" s="599"/>
    </row>
    <row r="38" spans="1:23" s="595" customFormat="1" ht="10.25" customHeight="1">
      <c r="A38" s="600" t="s">
        <v>282</v>
      </c>
      <c r="B38" s="358">
        <v>96.1</v>
      </c>
      <c r="C38" s="358">
        <v>97.4</v>
      </c>
      <c r="D38" s="358">
        <v>96.5</v>
      </c>
      <c r="E38" s="598">
        <v>-0.9</v>
      </c>
      <c r="F38" s="598"/>
      <c r="G38" s="358">
        <v>96</v>
      </c>
      <c r="H38" s="358">
        <v>97.1</v>
      </c>
      <c r="I38" s="358">
        <v>96.3</v>
      </c>
      <c r="J38" s="598">
        <v>-0.8</v>
      </c>
      <c r="K38" s="389"/>
      <c r="L38" s="358"/>
      <c r="M38" s="358"/>
      <c r="N38" s="358"/>
      <c r="O38" s="598"/>
      <c r="P38" s="358"/>
      <c r="Q38" s="358"/>
      <c r="R38" s="358"/>
      <c r="S38" s="598"/>
      <c r="T38" s="599"/>
      <c r="U38" s="599"/>
      <c r="V38" s="599"/>
      <c r="W38" s="599"/>
    </row>
    <row r="39" spans="1:23" s="595" customFormat="1" ht="10.25" customHeight="1">
      <c r="A39" s="600" t="s">
        <v>283</v>
      </c>
      <c r="B39" s="358">
        <v>100.7</v>
      </c>
      <c r="C39" s="358">
        <v>99.2</v>
      </c>
      <c r="D39" s="358">
        <v>98.4</v>
      </c>
      <c r="E39" s="598">
        <v>-0.8</v>
      </c>
      <c r="F39" s="598"/>
      <c r="G39" s="358">
        <v>100.7</v>
      </c>
      <c r="H39" s="358">
        <v>99.6</v>
      </c>
      <c r="I39" s="358">
        <v>98.4</v>
      </c>
      <c r="J39" s="598">
        <v>-1.2</v>
      </c>
      <c r="K39" s="389"/>
      <c r="L39" s="358"/>
      <c r="M39" s="358"/>
      <c r="N39" s="358"/>
      <c r="O39" s="598"/>
      <c r="P39" s="358"/>
      <c r="Q39" s="358"/>
      <c r="R39" s="358"/>
      <c r="S39" s="598"/>
      <c r="T39" s="599"/>
      <c r="U39" s="599"/>
      <c r="V39" s="599"/>
      <c r="W39" s="599"/>
    </row>
    <row r="40" spans="1:23" s="602" customFormat="1" ht="10.25" customHeight="1">
      <c r="A40" s="600" t="s">
        <v>284</v>
      </c>
      <c r="B40" s="358">
        <v>100.9</v>
      </c>
      <c r="C40" s="358">
        <v>103.3</v>
      </c>
      <c r="D40" s="358">
        <v>104</v>
      </c>
      <c r="E40" s="598">
        <v>0.7</v>
      </c>
      <c r="F40" s="598"/>
      <c r="G40" s="358">
        <v>100.8</v>
      </c>
      <c r="H40" s="358">
        <v>103.3</v>
      </c>
      <c r="I40" s="358">
        <v>104.1</v>
      </c>
      <c r="J40" s="598">
        <v>0.8</v>
      </c>
      <c r="K40" s="389"/>
      <c r="L40" s="358"/>
      <c r="M40" s="358"/>
      <c r="N40" s="358"/>
      <c r="O40" s="598"/>
      <c r="P40" s="358"/>
      <c r="Q40" s="358"/>
      <c r="R40" s="358"/>
      <c r="S40" s="598"/>
      <c r="T40" s="599"/>
      <c r="U40" s="599"/>
      <c r="V40" s="599"/>
      <c r="W40" s="599"/>
    </row>
    <row r="41" spans="1:23" s="602" customFormat="1" ht="10.25" customHeight="1">
      <c r="A41" s="101" t="s">
        <v>330</v>
      </c>
      <c r="B41" s="358" t="s">
        <v>286</v>
      </c>
      <c r="C41" s="358" t="s">
        <v>286</v>
      </c>
      <c r="D41" s="358" t="s">
        <v>286</v>
      </c>
      <c r="E41" s="358" t="s">
        <v>286</v>
      </c>
      <c r="F41" s="598"/>
      <c r="G41" s="358" t="s">
        <v>286</v>
      </c>
      <c r="H41" s="358" t="s">
        <v>286</v>
      </c>
      <c r="I41" s="358" t="s">
        <v>286</v>
      </c>
      <c r="J41" s="358" t="s">
        <v>286</v>
      </c>
      <c r="K41" s="389"/>
      <c r="L41" s="358"/>
      <c r="M41" s="358"/>
      <c r="N41" s="358"/>
      <c r="O41" s="358"/>
      <c r="P41" s="358"/>
      <c r="Q41" s="358"/>
      <c r="R41" s="358"/>
      <c r="S41" s="358"/>
      <c r="T41" s="599"/>
      <c r="U41" s="599"/>
      <c r="V41" s="599"/>
      <c r="W41" s="599"/>
    </row>
    <row r="42" spans="1:23" s="602" customFormat="1" ht="10.25" customHeight="1">
      <c r="A42" s="101" t="s">
        <v>287</v>
      </c>
      <c r="B42" s="358">
        <v>95.5</v>
      </c>
      <c r="C42" s="358">
        <v>95.3</v>
      </c>
      <c r="D42" s="358">
        <v>98.7</v>
      </c>
      <c r="E42" s="598">
        <v>3.6</v>
      </c>
      <c r="F42" s="598"/>
      <c r="G42" s="358">
        <v>95.2</v>
      </c>
      <c r="H42" s="358">
        <v>95.2</v>
      </c>
      <c r="I42" s="358">
        <v>97.7</v>
      </c>
      <c r="J42" s="598">
        <v>2.6</v>
      </c>
      <c r="K42" s="389"/>
      <c r="L42" s="358"/>
      <c r="M42" s="358"/>
      <c r="N42" s="358"/>
      <c r="O42" s="598"/>
      <c r="P42" s="358"/>
      <c r="Q42" s="358"/>
      <c r="R42" s="358"/>
      <c r="S42" s="598"/>
      <c r="T42" s="599"/>
      <c r="U42" s="599"/>
      <c r="V42" s="599"/>
      <c r="W42" s="599"/>
    </row>
    <row r="43" spans="1:23" s="602" customFormat="1" ht="10.25" customHeight="1">
      <c r="A43" s="600" t="s">
        <v>288</v>
      </c>
      <c r="B43" s="358">
        <v>103.4</v>
      </c>
      <c r="C43" s="358">
        <v>103.6</v>
      </c>
      <c r="D43" s="358">
        <v>105.7</v>
      </c>
      <c r="E43" s="598">
        <v>2</v>
      </c>
      <c r="F43" s="598"/>
      <c r="G43" s="358">
        <v>103.5</v>
      </c>
      <c r="H43" s="358">
        <v>103.7</v>
      </c>
      <c r="I43" s="358">
        <v>105.9</v>
      </c>
      <c r="J43" s="598">
        <v>2.1</v>
      </c>
      <c r="K43" s="389"/>
      <c r="L43" s="358"/>
      <c r="M43" s="358"/>
      <c r="N43" s="358"/>
      <c r="O43" s="598"/>
      <c r="P43" s="358"/>
      <c r="Q43" s="358"/>
      <c r="R43" s="358"/>
      <c r="S43" s="598"/>
      <c r="T43" s="599"/>
      <c r="U43" s="599"/>
      <c r="V43" s="599"/>
      <c r="W43" s="599"/>
    </row>
    <row r="44" spans="1:23" s="602" customFormat="1" ht="21" customHeight="1">
      <c r="A44" s="427" t="s">
        <v>331</v>
      </c>
      <c r="B44" s="396">
        <v>102.6</v>
      </c>
      <c r="C44" s="396">
        <v>101.9</v>
      </c>
      <c r="D44" s="396">
        <v>103.2</v>
      </c>
      <c r="E44" s="601">
        <v>1.3</v>
      </c>
      <c r="F44" s="601"/>
      <c r="G44" s="396">
        <v>102.3</v>
      </c>
      <c r="H44" s="396">
        <v>101.6</v>
      </c>
      <c r="I44" s="396">
        <v>103.4</v>
      </c>
      <c r="J44" s="601">
        <v>1.8</v>
      </c>
      <c r="K44" s="389"/>
      <c r="L44" s="396"/>
      <c r="M44" s="396"/>
      <c r="N44" s="396"/>
      <c r="O44" s="601"/>
      <c r="P44" s="396"/>
      <c r="Q44" s="396"/>
      <c r="R44" s="396"/>
      <c r="S44" s="601"/>
      <c r="T44" s="599"/>
      <c r="U44" s="599"/>
      <c r="V44" s="599"/>
      <c r="W44" s="599"/>
    </row>
    <row r="45" spans="1:23" s="602" customFormat="1" ht="10.25" customHeight="1">
      <c r="A45" s="187" t="s">
        <v>332</v>
      </c>
      <c r="B45" s="358">
        <v>103.6</v>
      </c>
      <c r="C45" s="358">
        <v>104.1</v>
      </c>
      <c r="D45" s="358">
        <v>105.3</v>
      </c>
      <c r="E45" s="598">
        <v>1.2</v>
      </c>
      <c r="F45" s="598"/>
      <c r="G45" s="358">
        <v>103.2</v>
      </c>
      <c r="H45" s="358">
        <v>103.6</v>
      </c>
      <c r="I45" s="358">
        <v>105.3</v>
      </c>
      <c r="J45" s="598">
        <v>1.6</v>
      </c>
      <c r="K45" s="389"/>
      <c r="L45" s="358"/>
      <c r="M45" s="358"/>
      <c r="N45" s="358"/>
      <c r="O45" s="598"/>
      <c r="P45" s="358"/>
      <c r="Q45" s="358"/>
      <c r="R45" s="358"/>
      <c r="S45" s="598"/>
      <c r="T45" s="599"/>
      <c r="U45" s="599"/>
      <c r="V45" s="599"/>
      <c r="W45" s="599"/>
    </row>
    <row r="46" spans="1:23" s="602" customFormat="1" ht="10.25" customHeight="1">
      <c r="A46" s="66" t="s">
        <v>295</v>
      </c>
      <c r="B46" s="358">
        <v>99.3</v>
      </c>
      <c r="C46" s="358">
        <v>90.6</v>
      </c>
      <c r="D46" s="358">
        <v>91.8</v>
      </c>
      <c r="E46" s="598">
        <v>1.3</v>
      </c>
      <c r="F46" s="598"/>
      <c r="G46" s="358">
        <v>99.6</v>
      </c>
      <c r="H46" s="358">
        <v>91.4</v>
      </c>
      <c r="I46" s="358">
        <v>92.9</v>
      </c>
      <c r="J46" s="598">
        <v>1.6</v>
      </c>
      <c r="K46" s="389"/>
      <c r="L46" s="358"/>
      <c r="M46" s="358"/>
      <c r="N46" s="358"/>
      <c r="O46" s="598"/>
      <c r="P46" s="358"/>
      <c r="Q46" s="358"/>
      <c r="R46" s="358"/>
      <c r="S46" s="598"/>
      <c r="T46" s="599"/>
      <c r="U46" s="599"/>
      <c r="V46" s="599"/>
      <c r="W46" s="599"/>
    </row>
    <row r="47" spans="1:23" s="602" customFormat="1" ht="10.25" customHeight="1">
      <c r="A47" s="145" t="s">
        <v>296</v>
      </c>
      <c r="B47" s="358">
        <v>101.9</v>
      </c>
      <c r="C47" s="358">
        <v>103.6</v>
      </c>
      <c r="D47" s="358">
        <v>106.9</v>
      </c>
      <c r="E47" s="598">
        <v>3.2</v>
      </c>
      <c r="F47" s="598"/>
      <c r="G47" s="358">
        <v>101.2</v>
      </c>
      <c r="H47" s="358">
        <v>103</v>
      </c>
      <c r="I47" s="358">
        <v>107.1</v>
      </c>
      <c r="J47" s="598">
        <v>4</v>
      </c>
      <c r="K47" s="389"/>
      <c r="L47" s="358"/>
      <c r="M47" s="358"/>
      <c r="N47" s="358"/>
      <c r="O47" s="598"/>
      <c r="P47" s="358"/>
      <c r="Q47" s="358"/>
      <c r="R47" s="358"/>
      <c r="S47" s="598"/>
      <c r="T47" s="599"/>
      <c r="U47" s="599"/>
      <c r="V47" s="599"/>
      <c r="W47" s="599"/>
    </row>
    <row r="48" spans="1:23" s="602" customFormat="1" ht="3" customHeight="1">
      <c r="A48" s="610"/>
      <c r="B48" s="611"/>
      <c r="C48" s="611"/>
      <c r="D48" s="611"/>
      <c r="E48" s="612"/>
      <c r="F48" s="612"/>
      <c r="G48" s="611"/>
      <c r="H48" s="611"/>
      <c r="I48" s="612"/>
      <c r="J48" s="610"/>
      <c r="L48" s="595"/>
      <c r="S48" s="601"/>
    </row>
    <row r="49" spans="1:20" s="602" customFormat="1" ht="3" customHeight="1">
      <c r="B49" s="601"/>
      <c r="C49" s="601"/>
      <c r="D49" s="601"/>
      <c r="E49" s="613"/>
      <c r="F49" s="613"/>
      <c r="G49" s="601"/>
      <c r="H49" s="601"/>
      <c r="I49" s="613"/>
      <c r="L49" s="595"/>
      <c r="S49" s="601"/>
    </row>
    <row r="50" spans="1:20" s="615" customFormat="1" ht="10.25" customHeight="1">
      <c r="A50" s="614" t="s">
        <v>333</v>
      </c>
      <c r="K50" s="602"/>
      <c r="L50" s="595"/>
      <c r="M50" s="602"/>
      <c r="N50" s="602"/>
      <c r="O50" s="602"/>
      <c r="P50" s="602"/>
      <c r="Q50" s="602"/>
      <c r="R50" s="602"/>
      <c r="S50" s="601"/>
      <c r="T50" s="602"/>
    </row>
    <row r="51" spans="1:20" s="591" customFormat="1" ht="28.4" customHeight="1">
      <c r="A51" s="724" t="s">
        <v>468</v>
      </c>
      <c r="B51" s="724"/>
      <c r="C51" s="724"/>
      <c r="D51" s="724"/>
      <c r="E51" s="724"/>
      <c r="F51" s="724"/>
      <c r="G51" s="724"/>
      <c r="H51" s="724"/>
      <c r="I51" s="724"/>
      <c r="J51" s="724"/>
      <c r="K51" s="602"/>
      <c r="L51" s="602"/>
      <c r="M51" s="602"/>
      <c r="N51" s="602"/>
      <c r="O51" s="602"/>
      <c r="P51" s="602"/>
      <c r="Q51" s="602"/>
      <c r="R51" s="602"/>
      <c r="S51" s="601"/>
      <c r="T51" s="615"/>
    </row>
    <row r="52" spans="1:20" s="168" customFormat="1">
      <c r="A52" s="154" t="s">
        <v>335</v>
      </c>
      <c r="K52" s="602"/>
      <c r="L52" s="602"/>
      <c r="M52" s="602"/>
      <c r="N52" s="602"/>
      <c r="O52" s="602"/>
      <c r="P52" s="602"/>
      <c r="Q52" s="602"/>
      <c r="R52" s="602"/>
      <c r="S52" s="601"/>
      <c r="T52" s="591"/>
    </row>
    <row r="53" spans="1:20" s="168" customFormat="1">
      <c r="A53" s="154" t="s">
        <v>336</v>
      </c>
      <c r="K53" s="615"/>
      <c r="L53" s="615"/>
      <c r="M53" s="615"/>
      <c r="N53" s="615"/>
      <c r="O53" s="615"/>
      <c r="P53" s="615"/>
      <c r="Q53" s="615"/>
      <c r="R53" s="615"/>
      <c r="S53" s="616"/>
    </row>
    <row r="54" spans="1:20">
      <c r="K54" s="187"/>
      <c r="L54" s="187"/>
      <c r="M54" s="187"/>
      <c r="N54" s="187"/>
      <c r="O54" s="187"/>
      <c r="P54" s="591"/>
      <c r="Q54" s="591"/>
      <c r="R54" s="591"/>
      <c r="S54" s="617"/>
      <c r="T54" s="168"/>
    </row>
    <row r="55" spans="1:20">
      <c r="K55" s="168"/>
      <c r="L55" s="168"/>
      <c r="M55" s="168"/>
      <c r="N55" s="168"/>
      <c r="O55" s="168"/>
      <c r="P55" s="168"/>
      <c r="Q55" s="168"/>
      <c r="R55" s="168"/>
      <c r="S55" s="618"/>
    </row>
    <row r="56" spans="1:20">
      <c r="K56" s="168"/>
      <c r="L56" s="168"/>
      <c r="M56" s="168"/>
      <c r="N56" s="168"/>
      <c r="O56" s="168"/>
      <c r="P56" s="168"/>
      <c r="Q56" s="168"/>
      <c r="R56" s="168"/>
      <c r="S56" s="618"/>
    </row>
    <row r="57" spans="1:20">
      <c r="S57" s="619"/>
    </row>
    <row r="58" spans="1:20">
      <c r="S58" s="619"/>
    </row>
    <row r="59" spans="1:20">
      <c r="S59" s="619"/>
    </row>
  </sheetData>
  <mergeCells count="5">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zoomScale="93" zoomScaleNormal="93" zoomScaleSheetLayoutView="194" workbookViewId="0">
      <selection activeCell="A4" sqref="A4"/>
    </sheetView>
  </sheetViews>
  <sheetFormatPr defaultColWidth="9.36328125" defaultRowHeight="12.5"/>
  <cols>
    <col min="1" max="1" width="38.54296875" style="375" customWidth="1"/>
    <col min="2" max="2" width="5.453125" style="632" customWidth="1"/>
    <col min="3" max="6" width="5.453125" style="375" customWidth="1"/>
    <col min="7" max="7" width="0.6328125" style="375" customWidth="1"/>
    <col min="8" max="8" width="5.453125" style="632" customWidth="1"/>
    <col min="9" max="11" width="5.453125" style="375" customWidth="1"/>
    <col min="12" max="16384" width="9.36328125" style="375"/>
  </cols>
  <sheetData>
    <row r="1" spans="1:11" s="146" customFormat="1" ht="12" customHeight="1">
      <c r="A1" s="145"/>
      <c r="B1" s="181"/>
      <c r="H1" s="282"/>
    </row>
    <row r="2" spans="1:11" s="146" customFormat="1" ht="12" customHeight="1">
      <c r="A2" s="145"/>
      <c r="B2" s="181"/>
      <c r="H2" s="282"/>
    </row>
    <row r="3" spans="1:11" s="148" customFormat="1" ht="25.4" customHeight="1">
      <c r="A3" s="519"/>
      <c r="B3" s="620"/>
      <c r="C3" s="382"/>
      <c r="D3" s="382"/>
      <c r="E3" s="382"/>
      <c r="F3" s="382"/>
      <c r="G3" s="382"/>
      <c r="H3" s="621"/>
      <c r="I3" s="382"/>
      <c r="J3" s="382"/>
      <c r="K3" s="382"/>
    </row>
    <row r="4" spans="1:11" s="148" customFormat="1" ht="12" customHeight="1">
      <c r="A4" s="381" t="s">
        <v>121</v>
      </c>
      <c r="B4" s="622"/>
      <c r="C4" s="382"/>
      <c r="D4" s="382"/>
      <c r="E4" s="382"/>
      <c r="F4" s="382"/>
      <c r="G4" s="382"/>
      <c r="H4" s="621"/>
      <c r="I4" s="382"/>
      <c r="J4" s="382"/>
      <c r="K4" s="382"/>
    </row>
    <row r="5" spans="1:11" s="216" customFormat="1" ht="12" customHeight="1">
      <c r="A5" s="725" t="s">
        <v>469</v>
      </c>
      <c r="B5" s="725"/>
      <c r="C5" s="725"/>
      <c r="D5" s="725"/>
      <c r="E5" s="725"/>
      <c r="F5" s="725"/>
      <c r="G5" s="725"/>
      <c r="H5" s="725"/>
      <c r="I5" s="725"/>
      <c r="J5" s="725"/>
      <c r="K5" s="725"/>
    </row>
    <row r="6" spans="1:11" s="216" customFormat="1" ht="12" customHeight="1">
      <c r="A6" s="522" t="s">
        <v>123</v>
      </c>
      <c r="B6" s="623"/>
      <c r="C6" s="520"/>
      <c r="D6" s="520"/>
      <c r="E6" s="520"/>
      <c r="F6" s="520"/>
      <c r="G6" s="520"/>
      <c r="H6" s="623"/>
      <c r="I6" s="520"/>
      <c r="J6" s="520"/>
      <c r="K6" s="520"/>
    </row>
    <row r="7" spans="1:11" s="49" customFormat="1" ht="6" customHeight="1">
      <c r="B7" s="282"/>
      <c r="H7" s="282"/>
    </row>
    <row r="8" spans="1:11" ht="12" customHeight="1">
      <c r="A8" s="660" t="s">
        <v>304</v>
      </c>
      <c r="B8" s="652" t="s">
        <v>470</v>
      </c>
      <c r="C8" s="652"/>
      <c r="D8" s="652"/>
      <c r="E8" s="652"/>
      <c r="F8" s="652"/>
      <c r="G8" s="523"/>
      <c r="H8" s="652" t="s">
        <v>382</v>
      </c>
      <c r="I8" s="652"/>
      <c r="J8" s="652"/>
      <c r="K8" s="652"/>
    </row>
    <row r="9" spans="1:11" ht="20" customHeight="1">
      <c r="A9" s="651"/>
      <c r="B9" s="106">
        <v>2015</v>
      </c>
      <c r="C9" s="106">
        <v>2016</v>
      </c>
      <c r="D9" s="106">
        <v>2017</v>
      </c>
      <c r="E9" s="106">
        <v>2018</v>
      </c>
      <c r="F9" s="106" t="s">
        <v>265</v>
      </c>
      <c r="G9" s="106">
        <v>2011</v>
      </c>
      <c r="H9" s="106" t="s">
        <v>266</v>
      </c>
      <c r="I9" s="106" t="s">
        <v>267</v>
      </c>
      <c r="J9" s="106" t="s">
        <v>268</v>
      </c>
      <c r="K9" s="106" t="s">
        <v>383</v>
      </c>
    </row>
    <row r="10" spans="1:11" s="177" customFormat="1" ht="3" customHeight="1">
      <c r="A10" s="145"/>
      <c r="B10" s="277"/>
      <c r="C10" s="524"/>
      <c r="D10" s="524"/>
      <c r="E10" s="524"/>
      <c r="F10" s="524"/>
      <c r="G10" s="524"/>
      <c r="H10" s="525"/>
      <c r="I10" s="525"/>
      <c r="J10" s="525"/>
      <c r="K10" s="525"/>
    </row>
    <row r="11" spans="1:11" s="177" customFormat="1" ht="10.25" customHeight="1">
      <c r="A11" s="145"/>
      <c r="B11" s="695" t="s">
        <v>471</v>
      </c>
      <c r="C11" s="695"/>
      <c r="D11" s="695"/>
      <c r="E11" s="695"/>
      <c r="F11" s="695"/>
      <c r="G11" s="695"/>
      <c r="H11" s="695"/>
      <c r="I11" s="695"/>
      <c r="J11" s="695"/>
      <c r="K11" s="695"/>
    </row>
    <row r="12" spans="1:11" s="177" customFormat="1" ht="3" customHeight="1">
      <c r="A12" s="145"/>
      <c r="B12" s="277"/>
      <c r="C12" s="524"/>
      <c r="D12" s="524"/>
      <c r="E12" s="524"/>
      <c r="F12" s="524"/>
      <c r="G12" s="524"/>
      <c r="H12" s="525"/>
      <c r="I12" s="525"/>
      <c r="J12" s="525"/>
      <c r="K12" s="525"/>
    </row>
    <row r="13" spans="1:11" s="529" customFormat="1" ht="10.25" customHeight="1">
      <c r="A13" s="165" t="s">
        <v>384</v>
      </c>
      <c r="B13" s="528">
        <v>100</v>
      </c>
      <c r="C13" s="624">
        <v>100.2</v>
      </c>
      <c r="D13" s="624">
        <v>100.5</v>
      </c>
      <c r="E13" s="624">
        <v>101.3</v>
      </c>
      <c r="F13" s="624">
        <v>102.8</v>
      </c>
      <c r="G13" s="624">
        <v>96.4</v>
      </c>
      <c r="H13" s="528">
        <v>0.2</v>
      </c>
      <c r="I13" s="624">
        <v>0.3</v>
      </c>
      <c r="J13" s="624">
        <v>0.8</v>
      </c>
      <c r="K13" s="624">
        <v>1.5</v>
      </c>
    </row>
    <row r="14" spans="1:11" s="529" customFormat="1" ht="10.25" customHeight="1">
      <c r="A14" s="66" t="s">
        <v>309</v>
      </c>
      <c r="B14" s="407">
        <v>100</v>
      </c>
      <c r="C14" s="625">
        <v>100.2</v>
      </c>
      <c r="D14" s="625">
        <v>100.5</v>
      </c>
      <c r="E14" s="625">
        <v>101.3</v>
      </c>
      <c r="F14" s="625">
        <v>102.9</v>
      </c>
      <c r="G14" s="625">
        <v>96.2</v>
      </c>
      <c r="H14" s="407">
        <v>0.2</v>
      </c>
      <c r="I14" s="625">
        <v>0.3</v>
      </c>
      <c r="J14" s="625">
        <v>0.8</v>
      </c>
      <c r="K14" s="625">
        <v>1.6</v>
      </c>
    </row>
    <row r="15" spans="1:11" s="408" customFormat="1" ht="3" customHeight="1">
      <c r="A15" s="626"/>
      <c r="B15" s="407"/>
      <c r="C15" s="625"/>
      <c r="D15" s="625"/>
      <c r="E15" s="625"/>
      <c r="F15" s="625"/>
      <c r="G15" s="625"/>
      <c r="H15" s="528"/>
      <c r="I15" s="625"/>
      <c r="J15" s="625"/>
      <c r="K15" s="625"/>
    </row>
    <row r="16" spans="1:11" s="408" customFormat="1" ht="10.25" customHeight="1">
      <c r="A16" s="145" t="s">
        <v>273</v>
      </c>
      <c r="B16" s="407">
        <v>100</v>
      </c>
      <c r="C16" s="625">
        <v>100</v>
      </c>
      <c r="D16" s="625">
        <v>100.9</v>
      </c>
      <c r="E16" s="625">
        <v>101.9</v>
      </c>
      <c r="F16" s="625">
        <v>103.5</v>
      </c>
      <c r="G16" s="625">
        <v>96.4</v>
      </c>
      <c r="H16" s="407">
        <v>0</v>
      </c>
      <c r="I16" s="625">
        <v>0.9</v>
      </c>
      <c r="J16" s="625">
        <v>1</v>
      </c>
      <c r="K16" s="625">
        <v>1.6</v>
      </c>
    </row>
    <row r="17" spans="1:19" s="529" customFormat="1" ht="10.25" customHeight="1">
      <c r="A17" s="55" t="s">
        <v>385</v>
      </c>
      <c r="B17" s="624">
        <v>100</v>
      </c>
      <c r="C17" s="624">
        <v>100.1</v>
      </c>
      <c r="D17" s="624">
        <v>100.9</v>
      </c>
      <c r="E17" s="624">
        <v>101.9</v>
      </c>
      <c r="F17" s="624">
        <v>103.5</v>
      </c>
      <c r="G17" s="528">
        <v>96.1</v>
      </c>
      <c r="H17" s="528">
        <v>0.1</v>
      </c>
      <c r="I17" s="528">
        <v>0.8</v>
      </c>
      <c r="J17" s="528">
        <v>1</v>
      </c>
      <c r="K17" s="528">
        <v>1.6</v>
      </c>
    </row>
    <row r="18" spans="1:19" s="538" customFormat="1" ht="10.25" customHeight="1">
      <c r="A18" s="145" t="s">
        <v>386</v>
      </c>
      <c r="B18" s="407">
        <v>100</v>
      </c>
      <c r="C18" s="625">
        <v>99.4</v>
      </c>
      <c r="D18" s="625">
        <v>99.7</v>
      </c>
      <c r="E18" s="625">
        <v>103</v>
      </c>
      <c r="F18" s="625">
        <v>106.8</v>
      </c>
      <c r="G18" s="625">
        <v>100.5</v>
      </c>
      <c r="H18" s="407">
        <v>-0.6</v>
      </c>
      <c r="I18" s="625">
        <v>0.3</v>
      </c>
      <c r="J18" s="625">
        <v>3.3</v>
      </c>
      <c r="K18" s="625">
        <v>3.7</v>
      </c>
    </row>
    <row r="19" spans="1:19" s="538" customFormat="1" ht="10.25" customHeight="1">
      <c r="A19" s="145" t="s">
        <v>387</v>
      </c>
      <c r="B19" s="407">
        <v>100</v>
      </c>
      <c r="C19" s="625">
        <v>100.1</v>
      </c>
      <c r="D19" s="625">
        <v>101</v>
      </c>
      <c r="E19" s="625">
        <v>102.1</v>
      </c>
      <c r="F19" s="625">
        <v>103.7</v>
      </c>
      <c r="G19" s="625">
        <v>96.8</v>
      </c>
      <c r="H19" s="407">
        <v>0.1</v>
      </c>
      <c r="I19" s="625">
        <v>0.9</v>
      </c>
      <c r="J19" s="625">
        <v>1.1000000000000001</v>
      </c>
      <c r="K19" s="625">
        <v>1.6</v>
      </c>
    </row>
    <row r="20" spans="1:19" s="538" customFormat="1" ht="10.25" customHeight="1">
      <c r="A20" s="66" t="s">
        <v>388</v>
      </c>
      <c r="B20" s="407">
        <v>100</v>
      </c>
      <c r="C20" s="625">
        <v>98.2</v>
      </c>
      <c r="D20" s="625">
        <v>99.3</v>
      </c>
      <c r="E20" s="625">
        <v>99.8</v>
      </c>
      <c r="F20" s="625">
        <v>101.5</v>
      </c>
      <c r="G20" s="625">
        <v>87.6</v>
      </c>
      <c r="H20" s="407">
        <v>-1.8</v>
      </c>
      <c r="I20" s="625">
        <v>1.1000000000000001</v>
      </c>
      <c r="J20" s="625">
        <v>0.5</v>
      </c>
      <c r="K20" s="625">
        <v>1.7</v>
      </c>
    </row>
    <row r="21" spans="1:19" s="538" customFormat="1" ht="20.149999999999999" customHeight="1">
      <c r="A21" s="66" t="s">
        <v>389</v>
      </c>
      <c r="B21" s="407">
        <v>100</v>
      </c>
      <c r="C21" s="625">
        <v>100</v>
      </c>
      <c r="D21" s="625">
        <v>100.8</v>
      </c>
      <c r="E21" s="625">
        <v>101.3</v>
      </c>
      <c r="F21" s="625">
        <v>102.5</v>
      </c>
      <c r="G21" s="625">
        <v>89.1</v>
      </c>
      <c r="H21" s="407">
        <v>0</v>
      </c>
      <c r="I21" s="625">
        <v>0.8</v>
      </c>
      <c r="J21" s="625">
        <v>0.5</v>
      </c>
      <c r="K21" s="625">
        <v>1.2</v>
      </c>
    </row>
    <row r="22" spans="1:19" s="529" customFormat="1" ht="10.25" customHeight="1">
      <c r="A22" s="55" t="s">
        <v>178</v>
      </c>
      <c r="B22" s="528">
        <v>100</v>
      </c>
      <c r="C22" s="624">
        <v>100</v>
      </c>
      <c r="D22" s="624">
        <v>100.3</v>
      </c>
      <c r="E22" s="624">
        <v>101.2</v>
      </c>
      <c r="F22" s="624">
        <v>102.7</v>
      </c>
      <c r="G22" s="624">
        <v>96.4</v>
      </c>
      <c r="H22" s="528">
        <v>0</v>
      </c>
      <c r="I22" s="624">
        <v>0.3</v>
      </c>
      <c r="J22" s="624">
        <v>0.9</v>
      </c>
      <c r="K22" s="624">
        <v>1.5</v>
      </c>
    </row>
    <row r="23" spans="1:19" s="408" customFormat="1" ht="3" customHeight="1">
      <c r="A23" s="145"/>
      <c r="B23" s="407"/>
      <c r="C23" s="625"/>
      <c r="D23" s="625"/>
      <c r="E23" s="625"/>
      <c r="F23" s="625"/>
      <c r="G23" s="625"/>
      <c r="H23" s="407"/>
      <c r="I23" s="625"/>
      <c r="J23" s="625"/>
      <c r="K23" s="625"/>
      <c r="S23" s="529"/>
    </row>
    <row r="24" spans="1:19" s="408" customFormat="1" ht="10.25" customHeight="1">
      <c r="A24" s="145" t="s">
        <v>472</v>
      </c>
      <c r="B24" s="407">
        <v>100</v>
      </c>
      <c r="C24" s="625">
        <v>100.4</v>
      </c>
      <c r="D24" s="625">
        <v>100.4</v>
      </c>
      <c r="E24" s="625">
        <v>101.1</v>
      </c>
      <c r="F24" s="625">
        <v>102.6</v>
      </c>
      <c r="G24" s="625">
        <v>96.5</v>
      </c>
      <c r="H24" s="407">
        <v>0.4</v>
      </c>
      <c r="I24" s="625">
        <v>0</v>
      </c>
      <c r="J24" s="625">
        <v>0.7</v>
      </c>
      <c r="K24" s="625">
        <v>1.5</v>
      </c>
    </row>
    <row r="25" spans="1:19" s="529" customFormat="1" ht="10.25" customHeight="1">
      <c r="A25" s="55" t="s">
        <v>391</v>
      </c>
      <c r="B25" s="528">
        <v>100</v>
      </c>
      <c r="C25" s="624">
        <v>100.4</v>
      </c>
      <c r="D25" s="624">
        <v>100.3</v>
      </c>
      <c r="E25" s="624">
        <v>101.1</v>
      </c>
      <c r="F25" s="624">
        <v>102.6</v>
      </c>
      <c r="G25" s="624">
        <v>96.2</v>
      </c>
      <c r="H25" s="528">
        <v>0.4</v>
      </c>
      <c r="I25" s="624">
        <v>-0.1</v>
      </c>
      <c r="J25" s="624">
        <v>0.8</v>
      </c>
      <c r="K25" s="624">
        <v>1.5</v>
      </c>
    </row>
    <row r="26" spans="1:19" s="627" customFormat="1" ht="10.25" customHeight="1">
      <c r="A26" s="66" t="s">
        <v>473</v>
      </c>
      <c r="B26" s="407">
        <v>100</v>
      </c>
      <c r="C26" s="407">
        <v>101.2</v>
      </c>
      <c r="D26" s="407">
        <v>101.8</v>
      </c>
      <c r="E26" s="407">
        <v>103.5</v>
      </c>
      <c r="F26" s="407">
        <v>104.8</v>
      </c>
      <c r="G26" s="407">
        <v>95.5</v>
      </c>
      <c r="H26" s="407">
        <v>1.2</v>
      </c>
      <c r="I26" s="407">
        <v>0.6</v>
      </c>
      <c r="J26" s="407">
        <v>1.7</v>
      </c>
      <c r="K26" s="407">
        <v>1.3</v>
      </c>
    </row>
    <row r="27" spans="1:19" s="408" customFormat="1" ht="10.25" customHeight="1">
      <c r="A27" s="145" t="s">
        <v>329</v>
      </c>
      <c r="B27" s="407">
        <v>100</v>
      </c>
      <c r="C27" s="625">
        <v>101</v>
      </c>
      <c r="D27" s="625">
        <v>101.9</v>
      </c>
      <c r="E27" s="625">
        <v>103.3</v>
      </c>
      <c r="F27" s="625">
        <v>105.2</v>
      </c>
      <c r="G27" s="625">
        <v>98.7</v>
      </c>
      <c r="H27" s="407">
        <v>1</v>
      </c>
      <c r="I27" s="625">
        <v>0.9</v>
      </c>
      <c r="J27" s="625">
        <v>1.4</v>
      </c>
      <c r="K27" s="625">
        <v>1.8</v>
      </c>
    </row>
    <row r="28" spans="1:19" s="408" customFormat="1" ht="10.25" customHeight="1">
      <c r="A28" s="145" t="s">
        <v>474</v>
      </c>
      <c r="B28" s="407">
        <v>100</v>
      </c>
      <c r="C28" s="625">
        <v>100.2</v>
      </c>
      <c r="D28" s="625">
        <v>100</v>
      </c>
      <c r="E28" s="625">
        <v>101.1</v>
      </c>
      <c r="F28" s="625">
        <v>102.7</v>
      </c>
      <c r="G28" s="625">
        <v>97.1</v>
      </c>
      <c r="H28" s="407">
        <v>0.2</v>
      </c>
      <c r="I28" s="625">
        <v>-0.2</v>
      </c>
      <c r="J28" s="625">
        <v>1.1000000000000001</v>
      </c>
      <c r="K28" s="625">
        <v>1.6</v>
      </c>
    </row>
    <row r="29" spans="1:19" s="408" customFormat="1" ht="10.25" customHeight="1">
      <c r="A29" s="66" t="s">
        <v>475</v>
      </c>
      <c r="B29" s="407">
        <v>100</v>
      </c>
      <c r="C29" s="625">
        <v>99.4</v>
      </c>
      <c r="D29" s="625">
        <v>100.2</v>
      </c>
      <c r="E29" s="625">
        <v>99.8</v>
      </c>
      <c r="F29" s="625">
        <v>100.6</v>
      </c>
      <c r="G29" s="625">
        <v>92.1</v>
      </c>
      <c r="H29" s="407">
        <v>-0.6</v>
      </c>
      <c r="I29" s="625">
        <v>0.8</v>
      </c>
      <c r="J29" s="625">
        <v>-0.4</v>
      </c>
      <c r="K29" s="625">
        <v>0.8</v>
      </c>
    </row>
    <row r="30" spans="1:19" s="408" customFormat="1" ht="10.25" customHeight="1">
      <c r="A30" s="66" t="s">
        <v>476</v>
      </c>
      <c r="B30" s="407">
        <v>100</v>
      </c>
      <c r="C30" s="625">
        <v>101.4</v>
      </c>
      <c r="D30" s="625">
        <v>100.8</v>
      </c>
      <c r="E30" s="625">
        <v>102.6</v>
      </c>
      <c r="F30" s="625">
        <v>103.7</v>
      </c>
      <c r="G30" s="625">
        <v>99.1</v>
      </c>
      <c r="H30" s="407">
        <v>1.4</v>
      </c>
      <c r="I30" s="625">
        <v>-0.6</v>
      </c>
      <c r="J30" s="625">
        <v>1.8</v>
      </c>
      <c r="K30" s="625">
        <v>1.1000000000000001</v>
      </c>
    </row>
    <row r="31" spans="1:19" s="408" customFormat="1" ht="10.25" customHeight="1">
      <c r="A31" s="66" t="s">
        <v>477</v>
      </c>
      <c r="B31" s="407">
        <v>100</v>
      </c>
      <c r="C31" s="625">
        <v>99.6</v>
      </c>
      <c r="D31" s="625">
        <v>99.3</v>
      </c>
      <c r="E31" s="625">
        <v>100</v>
      </c>
      <c r="F31" s="625">
        <v>101.4</v>
      </c>
      <c r="G31" s="625">
        <v>92.8</v>
      </c>
      <c r="H31" s="407">
        <v>-0.4</v>
      </c>
      <c r="I31" s="625">
        <v>-0.3</v>
      </c>
      <c r="J31" s="625">
        <v>0.7</v>
      </c>
      <c r="K31" s="625">
        <v>1.4</v>
      </c>
    </row>
    <row r="32" spans="1:19" s="408" customFormat="1" ht="10.25" customHeight="1">
      <c r="A32" s="66" t="s">
        <v>478</v>
      </c>
      <c r="B32" s="407">
        <v>100</v>
      </c>
      <c r="C32" s="625">
        <v>100.6</v>
      </c>
      <c r="D32" s="625">
        <v>100.8</v>
      </c>
      <c r="E32" s="625">
        <v>101.6</v>
      </c>
      <c r="F32" s="625">
        <v>103.5</v>
      </c>
      <c r="G32" s="625">
        <v>94.2</v>
      </c>
      <c r="H32" s="407">
        <v>0.6</v>
      </c>
      <c r="I32" s="625">
        <v>0.2</v>
      </c>
      <c r="J32" s="625">
        <v>0.8</v>
      </c>
      <c r="K32" s="625">
        <v>1.9</v>
      </c>
    </row>
    <row r="33" spans="1:18" s="408" customFormat="1" ht="10.25" customHeight="1">
      <c r="A33" s="66" t="s">
        <v>479</v>
      </c>
      <c r="B33" s="407">
        <v>100</v>
      </c>
      <c r="C33" s="625">
        <v>100.1</v>
      </c>
      <c r="D33" s="625">
        <v>100.9</v>
      </c>
      <c r="E33" s="625">
        <v>101.2</v>
      </c>
      <c r="F33" s="625">
        <v>102.4</v>
      </c>
      <c r="G33" s="625">
        <v>95.1</v>
      </c>
      <c r="H33" s="407">
        <v>0.1</v>
      </c>
      <c r="I33" s="625">
        <v>0.8</v>
      </c>
      <c r="J33" s="625">
        <v>0.3</v>
      </c>
      <c r="K33" s="625">
        <v>1.2</v>
      </c>
    </row>
    <row r="34" spans="1:18" s="529" customFormat="1" ht="20.149999999999999" customHeight="1">
      <c r="A34" s="165" t="s">
        <v>289</v>
      </c>
      <c r="B34" s="528">
        <v>100</v>
      </c>
      <c r="C34" s="624">
        <v>100.6</v>
      </c>
      <c r="D34" s="624">
        <v>101.3</v>
      </c>
      <c r="E34" s="624">
        <v>102</v>
      </c>
      <c r="F34" s="624">
        <v>103.2</v>
      </c>
      <c r="G34" s="624">
        <v>99.2</v>
      </c>
      <c r="H34" s="528">
        <v>0.6</v>
      </c>
      <c r="I34" s="528">
        <v>0.7</v>
      </c>
      <c r="J34" s="528">
        <v>0.7</v>
      </c>
      <c r="K34" s="528">
        <v>1.2</v>
      </c>
    </row>
    <row r="35" spans="1:18" s="408" customFormat="1" ht="10.25" customHeight="1">
      <c r="A35" s="66" t="s">
        <v>480</v>
      </c>
      <c r="B35" s="407">
        <v>100</v>
      </c>
      <c r="C35" s="625">
        <v>100.9</v>
      </c>
      <c r="D35" s="625">
        <v>102.3</v>
      </c>
      <c r="E35" s="625">
        <v>104.3</v>
      </c>
      <c r="F35" s="625">
        <v>105.4</v>
      </c>
      <c r="G35" s="625">
        <v>97.2</v>
      </c>
      <c r="H35" s="407">
        <v>0.9</v>
      </c>
      <c r="I35" s="625">
        <v>1.4</v>
      </c>
      <c r="J35" s="625">
        <v>2</v>
      </c>
      <c r="K35" s="625">
        <v>1.1000000000000001</v>
      </c>
    </row>
    <row r="36" spans="1:18" s="408" customFormat="1" ht="10.25" customHeight="1">
      <c r="A36" s="66" t="s">
        <v>481</v>
      </c>
      <c r="B36" s="407">
        <v>100</v>
      </c>
      <c r="C36" s="625">
        <v>100.7</v>
      </c>
      <c r="D36" s="625">
        <v>102.1</v>
      </c>
      <c r="E36" s="625">
        <v>102.6</v>
      </c>
      <c r="F36" s="625">
        <v>104</v>
      </c>
      <c r="G36" s="625">
        <v>96.1</v>
      </c>
      <c r="H36" s="407">
        <v>0.7</v>
      </c>
      <c r="I36" s="625">
        <v>1.4</v>
      </c>
      <c r="J36" s="625">
        <v>0.5</v>
      </c>
      <c r="K36" s="625">
        <v>1.4</v>
      </c>
    </row>
    <row r="37" spans="1:18" s="408" customFormat="1" ht="10.25" customHeight="1">
      <c r="A37" s="66" t="s">
        <v>482</v>
      </c>
      <c r="B37" s="407">
        <v>100</v>
      </c>
      <c r="C37" s="625">
        <v>100.4</v>
      </c>
      <c r="D37" s="625">
        <v>100.6</v>
      </c>
      <c r="E37" s="625">
        <v>101</v>
      </c>
      <c r="F37" s="625">
        <v>102.8</v>
      </c>
      <c r="G37" s="625">
        <v>123</v>
      </c>
      <c r="H37" s="407">
        <v>0.4</v>
      </c>
      <c r="I37" s="625">
        <v>0.2</v>
      </c>
      <c r="J37" s="625">
        <v>0.4</v>
      </c>
      <c r="K37" s="625">
        <v>1.8</v>
      </c>
    </row>
    <row r="38" spans="1:18" s="408" customFormat="1" ht="10.25" customHeight="1">
      <c r="A38" s="145" t="s">
        <v>296</v>
      </c>
      <c r="B38" s="407">
        <v>100</v>
      </c>
      <c r="C38" s="625">
        <v>101.1</v>
      </c>
      <c r="D38" s="625">
        <v>100.6</v>
      </c>
      <c r="E38" s="625">
        <v>101.4</v>
      </c>
      <c r="F38" s="625">
        <v>102.4</v>
      </c>
      <c r="G38" s="625">
        <v>96.5</v>
      </c>
      <c r="H38" s="407">
        <v>1.1000000000000001</v>
      </c>
      <c r="I38" s="625">
        <v>-0.5</v>
      </c>
      <c r="J38" s="625">
        <v>0.8</v>
      </c>
      <c r="K38" s="625">
        <v>1</v>
      </c>
    </row>
    <row r="39" spans="1:18" s="550" customFormat="1" ht="3" customHeight="1">
      <c r="A39" s="410"/>
      <c r="B39" s="628"/>
      <c r="C39" s="549"/>
      <c r="D39" s="549"/>
      <c r="E39" s="549"/>
      <c r="F39" s="549"/>
      <c r="G39" s="549"/>
      <c r="H39" s="629"/>
      <c r="I39" s="549"/>
      <c r="J39" s="549"/>
      <c r="K39" s="549"/>
    </row>
    <row r="40" spans="1:18" s="550" customFormat="1" ht="3" customHeight="1">
      <c r="A40" s="235"/>
      <c r="B40" s="630"/>
      <c r="C40" s="177"/>
      <c r="D40" s="177"/>
      <c r="E40" s="177"/>
      <c r="F40" s="177"/>
      <c r="G40" s="177"/>
      <c r="H40" s="631"/>
      <c r="I40" s="177"/>
      <c r="J40" s="177"/>
      <c r="K40" s="177"/>
    </row>
    <row r="41" spans="1:18" s="550" customFormat="1" ht="10.25" customHeight="1">
      <c r="A41" s="53" t="s">
        <v>393</v>
      </c>
      <c r="B41" s="630"/>
      <c r="C41" s="177"/>
      <c r="D41" s="177"/>
      <c r="E41" s="177"/>
      <c r="F41" s="177"/>
      <c r="G41" s="177"/>
      <c r="H41" s="631"/>
      <c r="I41" s="177"/>
      <c r="J41" s="177"/>
      <c r="K41" s="177"/>
    </row>
    <row r="42" spans="1:18" s="550" customFormat="1" ht="20" customHeight="1">
      <c r="A42" s="716" t="s">
        <v>394</v>
      </c>
      <c r="B42" s="716"/>
      <c r="C42" s="716"/>
      <c r="D42" s="716"/>
      <c r="E42" s="716"/>
      <c r="F42" s="716"/>
      <c r="G42" s="716"/>
      <c r="H42" s="716"/>
      <c r="I42" s="716"/>
      <c r="J42" s="716"/>
      <c r="K42" s="716"/>
    </row>
    <row r="43" spans="1:18" ht="10.25" customHeight="1">
      <c r="A43" s="152" t="s">
        <v>395</v>
      </c>
      <c r="B43" s="168"/>
      <c r="C43" s="168"/>
      <c r="D43" s="168"/>
      <c r="E43" s="168"/>
      <c r="F43" s="168"/>
      <c r="G43" s="168"/>
      <c r="H43" s="168"/>
      <c r="I43" s="168"/>
      <c r="J43" s="168"/>
      <c r="K43" s="168"/>
    </row>
    <row r="44" spans="1:18" ht="20" customHeight="1">
      <c r="A44" s="716" t="s">
        <v>396</v>
      </c>
      <c r="B44" s="716"/>
      <c r="C44" s="716"/>
      <c r="D44" s="716"/>
      <c r="E44" s="716"/>
      <c r="F44" s="716"/>
      <c r="G44" s="716"/>
      <c r="H44" s="716"/>
      <c r="I44" s="716"/>
      <c r="J44" s="716"/>
      <c r="K44" s="716"/>
      <c r="L44" s="187"/>
      <c r="M44" s="187"/>
      <c r="N44" s="187"/>
      <c r="O44" s="187"/>
      <c r="P44" s="187"/>
      <c r="Q44" s="187"/>
      <c r="R44" s="187"/>
    </row>
    <row r="45" spans="1:18">
      <c r="B45" s="621"/>
      <c r="C45" s="392"/>
      <c r="D45" s="392"/>
      <c r="E45" s="392"/>
      <c r="F45" s="392"/>
      <c r="G45" s="392"/>
      <c r="H45" s="621"/>
      <c r="I45" s="392"/>
      <c r="J45" s="392"/>
      <c r="K45" s="392"/>
    </row>
    <row r="46" spans="1:18">
      <c r="B46" s="621"/>
      <c r="C46" s="392"/>
      <c r="D46" s="392"/>
      <c r="E46" s="392"/>
      <c r="F46" s="392"/>
      <c r="G46" s="392"/>
      <c r="H46" s="621"/>
      <c r="I46" s="392"/>
      <c r="J46" s="392"/>
      <c r="K46" s="392"/>
    </row>
    <row r="47" spans="1:18">
      <c r="B47" s="621"/>
      <c r="C47" s="392"/>
      <c r="D47" s="392"/>
      <c r="E47" s="392"/>
      <c r="F47" s="392"/>
      <c r="G47" s="392"/>
      <c r="H47" s="621"/>
      <c r="I47" s="392"/>
      <c r="J47" s="392"/>
      <c r="K47" s="392"/>
    </row>
    <row r="48" spans="1:18">
      <c r="B48" s="621"/>
      <c r="C48" s="392"/>
      <c r="D48" s="392"/>
      <c r="E48" s="392"/>
      <c r="F48" s="392"/>
      <c r="G48" s="392"/>
      <c r="H48" s="621"/>
      <c r="I48" s="392"/>
      <c r="J48" s="392"/>
      <c r="K48" s="392"/>
    </row>
  </sheetData>
  <mergeCells count="7">
    <mergeCell ref="A44:K44"/>
    <mergeCell ref="A5:K5"/>
    <mergeCell ref="A8:A9"/>
    <mergeCell ref="B8:F8"/>
    <mergeCell ref="H8:K8"/>
    <mergeCell ref="B11:K11"/>
    <mergeCell ref="A42:K42"/>
  </mergeCells>
  <pageMargins left="0.59055118110236227" right="0.59055118110236227" top="0.78740157480314965" bottom="0.78740157480314965" header="0" footer="0"/>
  <pageSetup paperSize="9" orientation="portrait" horizontalDpi="4294967293"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3"/>
  <sheetViews>
    <sheetView zoomScaleNormal="100" zoomScaleSheetLayoutView="170" workbookViewId="0">
      <selection activeCell="A4" sqref="A4"/>
    </sheetView>
  </sheetViews>
  <sheetFormatPr defaultColWidth="9.36328125" defaultRowHeight="12.5"/>
  <cols>
    <col min="1" max="1" width="38.54296875" style="375" customWidth="1"/>
    <col min="2" max="6" width="5.453125" style="375" customWidth="1"/>
    <col min="7" max="7" width="0.453125" style="375" customWidth="1"/>
    <col min="8" max="8" width="5.453125" style="375" customWidth="1"/>
    <col min="9" max="9" width="5" style="375" customWidth="1"/>
    <col min="10" max="10" width="4.54296875" style="375" customWidth="1"/>
    <col min="11" max="11" width="4.453125" style="168" customWidth="1"/>
    <col min="12" max="16384" width="9.36328125" style="375"/>
  </cols>
  <sheetData>
    <row r="1" spans="1:11" s="146" customFormat="1" ht="12" customHeight="1">
      <c r="A1" s="145"/>
      <c r="B1" s="145"/>
    </row>
    <row r="2" spans="1:11" s="146" customFormat="1" ht="12" customHeight="1">
      <c r="A2" s="145"/>
      <c r="B2" s="145"/>
    </row>
    <row r="3" spans="1:11" s="148" customFormat="1" ht="25.4" customHeight="1">
      <c r="A3" s="519"/>
      <c r="B3" s="563"/>
      <c r="C3" s="382"/>
      <c r="D3" s="382"/>
      <c r="E3" s="382"/>
      <c r="F3" s="382"/>
      <c r="G3" s="382"/>
      <c r="H3" s="382"/>
      <c r="I3" s="382"/>
      <c r="J3" s="382"/>
    </row>
    <row r="4" spans="1:11" s="148" customFormat="1" ht="12" customHeight="1">
      <c r="A4" s="381" t="s">
        <v>483</v>
      </c>
      <c r="B4" s="381"/>
      <c r="C4" s="382"/>
      <c r="D4" s="382"/>
      <c r="E4" s="382"/>
      <c r="F4" s="382"/>
      <c r="G4" s="382"/>
      <c r="H4" s="382"/>
      <c r="I4" s="382"/>
      <c r="J4" s="382"/>
    </row>
    <row r="5" spans="1:11" s="216" customFormat="1" ht="12" customHeight="1">
      <c r="A5" s="725" t="s">
        <v>469</v>
      </c>
      <c r="B5" s="725"/>
      <c r="C5" s="725"/>
      <c r="D5" s="725"/>
      <c r="E5" s="725"/>
      <c r="F5" s="725"/>
      <c r="G5" s="725"/>
      <c r="H5" s="725"/>
      <c r="I5" s="725"/>
      <c r="J5" s="725"/>
      <c r="K5" s="725"/>
    </row>
    <row r="6" spans="1:11" s="216" customFormat="1" ht="12" customHeight="1">
      <c r="A6" s="522" t="s">
        <v>123</v>
      </c>
      <c r="B6" s="623"/>
      <c r="C6" s="520"/>
      <c r="D6" s="520"/>
      <c r="E6" s="520"/>
      <c r="F6" s="520"/>
      <c r="G6" s="520"/>
      <c r="H6" s="623"/>
      <c r="I6" s="520"/>
      <c r="J6" s="520"/>
      <c r="K6" s="520"/>
    </row>
    <row r="7" spans="1:11" s="49" customFormat="1" ht="6" customHeight="1"/>
    <row r="8" spans="1:11" s="360" customFormat="1" ht="12" customHeight="1">
      <c r="A8" s="660" t="s">
        <v>304</v>
      </c>
      <c r="B8" s="652" t="s">
        <v>470</v>
      </c>
      <c r="C8" s="652"/>
      <c r="D8" s="652"/>
      <c r="E8" s="652"/>
      <c r="F8" s="652"/>
      <c r="G8" s="523"/>
      <c r="H8" s="652" t="s">
        <v>382</v>
      </c>
      <c r="I8" s="652"/>
      <c r="J8" s="652"/>
      <c r="K8" s="652"/>
    </row>
    <row r="9" spans="1:11" ht="20" customHeight="1">
      <c r="A9" s="651"/>
      <c r="B9" s="106">
        <v>2015</v>
      </c>
      <c r="C9" s="106">
        <v>2016</v>
      </c>
      <c r="D9" s="106">
        <v>2017</v>
      </c>
      <c r="E9" s="106">
        <v>2018</v>
      </c>
      <c r="F9" s="106" t="s">
        <v>265</v>
      </c>
      <c r="G9" s="106">
        <v>2011</v>
      </c>
      <c r="H9" s="106" t="s">
        <v>266</v>
      </c>
      <c r="I9" s="106" t="s">
        <v>267</v>
      </c>
      <c r="J9" s="106" t="s">
        <v>268</v>
      </c>
      <c r="K9" s="106" t="s">
        <v>383</v>
      </c>
    </row>
    <row r="10" spans="1:11" s="177" customFormat="1" ht="3" customHeight="1">
      <c r="A10" s="145"/>
      <c r="B10" s="524"/>
      <c r="C10" s="524"/>
      <c r="D10" s="524"/>
      <c r="E10" s="524"/>
      <c r="F10" s="524"/>
      <c r="G10" s="524"/>
      <c r="H10" s="525"/>
      <c r="I10" s="525"/>
      <c r="J10" s="525"/>
      <c r="K10" s="525"/>
    </row>
    <row r="11" spans="1:11" s="550" customFormat="1" ht="10.25" customHeight="1">
      <c r="A11" s="288"/>
      <c r="B11" s="735" t="s">
        <v>484</v>
      </c>
      <c r="C11" s="735"/>
      <c r="D11" s="735"/>
      <c r="E11" s="735"/>
      <c r="F11" s="735"/>
      <c r="G11" s="735"/>
      <c r="H11" s="735"/>
      <c r="I11" s="735"/>
      <c r="J11" s="735"/>
      <c r="K11" s="735"/>
    </row>
    <row r="12" spans="1:11" s="550" customFormat="1" ht="3" customHeight="1">
      <c r="A12" s="633"/>
      <c r="B12" s="633"/>
      <c r="C12" s="177"/>
      <c r="D12" s="177"/>
      <c r="E12" s="177"/>
      <c r="F12" s="177"/>
      <c r="G12" s="177"/>
      <c r="H12" s="177"/>
      <c r="I12" s="177"/>
      <c r="J12" s="177"/>
      <c r="K12" s="177"/>
    </row>
    <row r="13" spans="1:11" s="529" customFormat="1" ht="10.25" customHeight="1">
      <c r="A13" s="165" t="s">
        <v>384</v>
      </c>
      <c r="B13" s="528">
        <v>100</v>
      </c>
      <c r="C13" s="528">
        <v>99.4</v>
      </c>
      <c r="D13" s="528">
        <v>99.9</v>
      </c>
      <c r="E13" s="528">
        <v>101.4</v>
      </c>
      <c r="F13" s="528">
        <v>103.5</v>
      </c>
      <c r="G13" s="528">
        <v>97.1</v>
      </c>
      <c r="H13" s="528">
        <v>-0.6</v>
      </c>
      <c r="I13" s="528">
        <v>0.5</v>
      </c>
      <c r="J13" s="528">
        <v>1.5</v>
      </c>
      <c r="K13" s="528">
        <v>2.1</v>
      </c>
    </row>
    <row r="14" spans="1:11" s="529" customFormat="1" ht="10.25" customHeight="1">
      <c r="A14" s="66" t="s">
        <v>309</v>
      </c>
      <c r="B14" s="407">
        <v>100</v>
      </c>
      <c r="C14" s="407">
        <v>99.5</v>
      </c>
      <c r="D14" s="407">
        <v>99.9</v>
      </c>
      <c r="E14" s="407">
        <v>101.4</v>
      </c>
      <c r="F14" s="407">
        <v>103.5</v>
      </c>
      <c r="G14" s="407">
        <v>97</v>
      </c>
      <c r="H14" s="407">
        <v>-0.5</v>
      </c>
      <c r="I14" s="407">
        <v>0.4</v>
      </c>
      <c r="J14" s="407">
        <v>1.5</v>
      </c>
      <c r="K14" s="407">
        <v>2.1</v>
      </c>
    </row>
    <row r="15" spans="1:11" s="408" customFormat="1" ht="3" customHeight="1">
      <c r="A15" s="626"/>
      <c r="B15" s="407"/>
      <c r="C15" s="407"/>
      <c r="D15" s="407"/>
      <c r="E15" s="407"/>
      <c r="F15" s="407"/>
      <c r="G15" s="407"/>
      <c r="H15" s="528"/>
      <c r="I15" s="407"/>
      <c r="J15" s="407"/>
      <c r="K15" s="407"/>
    </row>
    <row r="16" spans="1:11" s="529" customFormat="1" ht="10.25" customHeight="1">
      <c r="A16" s="145" t="s">
        <v>273</v>
      </c>
      <c r="B16" s="407">
        <v>100</v>
      </c>
      <c r="C16" s="407">
        <v>99.3</v>
      </c>
      <c r="D16" s="407">
        <v>100.2</v>
      </c>
      <c r="E16" s="407">
        <v>101.8</v>
      </c>
      <c r="F16" s="407">
        <v>103.9</v>
      </c>
      <c r="G16" s="407">
        <v>96.9</v>
      </c>
      <c r="H16" s="407">
        <v>-0.7</v>
      </c>
      <c r="I16" s="407">
        <v>0.9</v>
      </c>
      <c r="J16" s="407">
        <v>1.6</v>
      </c>
      <c r="K16" s="407">
        <v>2.1</v>
      </c>
    </row>
    <row r="17" spans="1:11" s="408" customFormat="1" ht="10.25" customHeight="1">
      <c r="A17" s="55" t="s">
        <v>385</v>
      </c>
      <c r="B17" s="624">
        <v>100</v>
      </c>
      <c r="C17" s="624">
        <v>99.4</v>
      </c>
      <c r="D17" s="624">
        <v>100.2</v>
      </c>
      <c r="E17" s="624">
        <v>101.7</v>
      </c>
      <c r="F17" s="624">
        <v>103.8</v>
      </c>
      <c r="G17" s="528">
        <v>96.4</v>
      </c>
      <c r="H17" s="528">
        <v>-0.6</v>
      </c>
      <c r="I17" s="528">
        <v>0.8</v>
      </c>
      <c r="J17" s="528">
        <v>1.5</v>
      </c>
      <c r="K17" s="528">
        <v>2.1</v>
      </c>
    </row>
    <row r="18" spans="1:11" s="538" customFormat="1" ht="10.25" customHeight="1">
      <c r="A18" s="145" t="s">
        <v>386</v>
      </c>
      <c r="B18" s="407">
        <v>100</v>
      </c>
      <c r="C18" s="407">
        <v>99.3</v>
      </c>
      <c r="D18" s="407">
        <v>99.7</v>
      </c>
      <c r="E18" s="407">
        <v>103.1</v>
      </c>
      <c r="F18" s="407">
        <v>107</v>
      </c>
      <c r="G18" s="407">
        <v>98.9</v>
      </c>
      <c r="H18" s="407">
        <v>-0.7</v>
      </c>
      <c r="I18" s="407">
        <v>0.4</v>
      </c>
      <c r="J18" s="407">
        <v>3.4</v>
      </c>
      <c r="K18" s="407">
        <v>3.8</v>
      </c>
    </row>
    <row r="19" spans="1:11" s="538" customFormat="1" ht="10.25" customHeight="1">
      <c r="A19" s="145" t="s">
        <v>387</v>
      </c>
      <c r="B19" s="407">
        <v>100</v>
      </c>
      <c r="C19" s="407">
        <v>99.4</v>
      </c>
      <c r="D19" s="407">
        <v>100.3</v>
      </c>
      <c r="E19" s="407">
        <v>101.9</v>
      </c>
      <c r="F19" s="407">
        <v>104</v>
      </c>
      <c r="G19" s="407">
        <v>97.2</v>
      </c>
      <c r="H19" s="407">
        <v>-0.6</v>
      </c>
      <c r="I19" s="407">
        <v>0.9</v>
      </c>
      <c r="J19" s="407">
        <v>1.6</v>
      </c>
      <c r="K19" s="407">
        <v>2.1</v>
      </c>
    </row>
    <row r="20" spans="1:11" s="538" customFormat="1" ht="10.25" customHeight="1">
      <c r="A20" s="66" t="s">
        <v>388</v>
      </c>
      <c r="B20" s="407">
        <v>100</v>
      </c>
      <c r="C20" s="407">
        <v>98.1</v>
      </c>
      <c r="D20" s="407">
        <v>98.8</v>
      </c>
      <c r="E20" s="407">
        <v>99.6</v>
      </c>
      <c r="F20" s="407">
        <v>101.5</v>
      </c>
      <c r="G20" s="407">
        <v>87.6</v>
      </c>
      <c r="H20" s="407">
        <v>-1.9</v>
      </c>
      <c r="I20" s="407">
        <v>0.7</v>
      </c>
      <c r="J20" s="407">
        <v>0.8</v>
      </c>
      <c r="K20" s="407">
        <v>1.9</v>
      </c>
    </row>
    <row r="21" spans="1:11" s="538" customFormat="1" ht="20.149999999999999" customHeight="1">
      <c r="A21" s="66" t="s">
        <v>389</v>
      </c>
      <c r="B21" s="407">
        <v>100</v>
      </c>
      <c r="C21" s="407">
        <v>99.6</v>
      </c>
      <c r="D21" s="407">
        <v>100.4</v>
      </c>
      <c r="E21" s="407">
        <v>101.3</v>
      </c>
      <c r="F21" s="407">
        <v>102.9</v>
      </c>
      <c r="G21" s="407">
        <v>89.6</v>
      </c>
      <c r="H21" s="407">
        <v>-0.4</v>
      </c>
      <c r="I21" s="407">
        <v>0.8</v>
      </c>
      <c r="J21" s="407">
        <v>0.9</v>
      </c>
      <c r="K21" s="407">
        <v>1.6</v>
      </c>
    </row>
    <row r="22" spans="1:11" s="408" customFormat="1" ht="10.25" customHeight="1">
      <c r="A22" s="55" t="s">
        <v>178</v>
      </c>
      <c r="B22" s="528">
        <v>100</v>
      </c>
      <c r="C22" s="528">
        <v>98.9</v>
      </c>
      <c r="D22" s="528">
        <v>99.7</v>
      </c>
      <c r="E22" s="528">
        <v>101.6</v>
      </c>
      <c r="F22" s="528">
        <v>104.1</v>
      </c>
      <c r="G22" s="528">
        <v>97.8</v>
      </c>
      <c r="H22" s="528">
        <v>-1.1000000000000001</v>
      </c>
      <c r="I22" s="528">
        <v>0.8</v>
      </c>
      <c r="J22" s="528">
        <v>1.9</v>
      </c>
      <c r="K22" s="528">
        <v>2.5</v>
      </c>
    </row>
    <row r="23" spans="1:11" s="408" customFormat="1" ht="3" customHeight="1">
      <c r="A23" s="145"/>
      <c r="B23" s="407"/>
      <c r="C23" s="407"/>
      <c r="D23" s="407"/>
      <c r="E23" s="407"/>
      <c r="F23" s="407"/>
      <c r="G23" s="407"/>
      <c r="H23" s="407"/>
      <c r="I23" s="407"/>
      <c r="J23" s="407"/>
      <c r="K23" s="407"/>
    </row>
    <row r="24" spans="1:11" s="529" customFormat="1" ht="10.25" customHeight="1">
      <c r="A24" s="145" t="s">
        <v>390</v>
      </c>
      <c r="B24" s="407">
        <v>100</v>
      </c>
      <c r="C24" s="407">
        <v>99.7</v>
      </c>
      <c r="D24" s="407">
        <v>99.9</v>
      </c>
      <c r="E24" s="407">
        <v>101.4</v>
      </c>
      <c r="F24" s="407">
        <v>103.5</v>
      </c>
      <c r="G24" s="407">
        <v>97.5</v>
      </c>
      <c r="H24" s="407">
        <v>-0.3</v>
      </c>
      <c r="I24" s="407">
        <v>0.2</v>
      </c>
      <c r="J24" s="407">
        <v>1.5</v>
      </c>
      <c r="K24" s="407">
        <v>2.1</v>
      </c>
    </row>
    <row r="25" spans="1:11" s="529" customFormat="1" ht="10.25" customHeight="1">
      <c r="A25" s="55" t="s">
        <v>391</v>
      </c>
      <c r="B25" s="528">
        <v>100</v>
      </c>
      <c r="C25" s="528">
        <v>99.7</v>
      </c>
      <c r="D25" s="528">
        <v>99.9</v>
      </c>
      <c r="E25" s="528">
        <v>101.3</v>
      </c>
      <c r="F25" s="528">
        <v>103.4</v>
      </c>
      <c r="G25" s="528">
        <v>97.2</v>
      </c>
      <c r="H25" s="528">
        <v>-0.3</v>
      </c>
      <c r="I25" s="528">
        <v>0.2</v>
      </c>
      <c r="J25" s="528">
        <v>1.4</v>
      </c>
      <c r="K25" s="528">
        <v>2.1</v>
      </c>
    </row>
    <row r="26" spans="1:11" s="518" customFormat="1" ht="10.25" customHeight="1">
      <c r="A26" s="66" t="s">
        <v>473</v>
      </c>
      <c r="B26" s="407">
        <v>100</v>
      </c>
      <c r="C26" s="407">
        <v>100.3</v>
      </c>
      <c r="D26" s="407">
        <v>101.1</v>
      </c>
      <c r="E26" s="407">
        <v>103.6</v>
      </c>
      <c r="F26" s="407">
        <v>105.7</v>
      </c>
      <c r="G26" s="407">
        <v>96.3</v>
      </c>
      <c r="H26" s="407">
        <v>0.3</v>
      </c>
      <c r="I26" s="407">
        <v>0.8</v>
      </c>
      <c r="J26" s="407">
        <v>2.5</v>
      </c>
      <c r="K26" s="407">
        <v>2</v>
      </c>
    </row>
    <row r="27" spans="1:11" s="518" customFormat="1" ht="10.25" customHeight="1">
      <c r="A27" s="145" t="s">
        <v>329</v>
      </c>
      <c r="B27" s="407">
        <v>100</v>
      </c>
      <c r="C27" s="407">
        <v>100.3</v>
      </c>
      <c r="D27" s="407">
        <v>101.3</v>
      </c>
      <c r="E27" s="407">
        <v>103.5</v>
      </c>
      <c r="F27" s="407">
        <v>105.9</v>
      </c>
      <c r="G27" s="407">
        <v>99.3</v>
      </c>
      <c r="H27" s="407">
        <v>0.3</v>
      </c>
      <c r="I27" s="407">
        <v>1</v>
      </c>
      <c r="J27" s="407">
        <v>2.2000000000000002</v>
      </c>
      <c r="K27" s="407">
        <v>2.2999999999999998</v>
      </c>
    </row>
    <row r="28" spans="1:11" s="408" customFormat="1" ht="10.25" customHeight="1">
      <c r="A28" s="145" t="s">
        <v>474</v>
      </c>
      <c r="B28" s="407">
        <v>100</v>
      </c>
      <c r="C28" s="407">
        <v>99.3</v>
      </c>
      <c r="D28" s="407">
        <v>100</v>
      </c>
      <c r="E28" s="407">
        <v>102.4</v>
      </c>
      <c r="F28" s="407">
        <v>104.8</v>
      </c>
      <c r="G28" s="407">
        <v>99.2</v>
      </c>
      <c r="H28" s="407">
        <v>-0.7</v>
      </c>
      <c r="I28" s="407">
        <v>0.7</v>
      </c>
      <c r="J28" s="407">
        <v>2.4</v>
      </c>
      <c r="K28" s="407">
        <v>2.2999999999999998</v>
      </c>
    </row>
    <row r="29" spans="1:11" s="408" customFormat="1" ht="10.25" customHeight="1">
      <c r="A29" s="66" t="s">
        <v>475</v>
      </c>
      <c r="B29" s="407">
        <v>100</v>
      </c>
      <c r="C29" s="407">
        <v>98.5</v>
      </c>
      <c r="D29" s="407">
        <v>99.5</v>
      </c>
      <c r="E29" s="407">
        <v>99.7</v>
      </c>
      <c r="F29" s="407">
        <v>100.9</v>
      </c>
      <c r="G29" s="407">
        <v>92.6</v>
      </c>
      <c r="H29" s="407">
        <v>-1.5</v>
      </c>
      <c r="I29" s="407">
        <v>1</v>
      </c>
      <c r="J29" s="407">
        <v>0.2</v>
      </c>
      <c r="K29" s="407">
        <v>1.2</v>
      </c>
    </row>
    <row r="30" spans="1:11" s="408" customFormat="1" ht="10.25" customHeight="1">
      <c r="A30" s="66" t="s">
        <v>476</v>
      </c>
      <c r="B30" s="407">
        <v>100</v>
      </c>
      <c r="C30" s="407">
        <v>101.2</v>
      </c>
      <c r="D30" s="407">
        <v>100.7</v>
      </c>
      <c r="E30" s="407">
        <v>102.8</v>
      </c>
      <c r="F30" s="407">
        <v>104</v>
      </c>
      <c r="G30" s="407">
        <v>100.8</v>
      </c>
      <c r="H30" s="407">
        <v>1.2</v>
      </c>
      <c r="I30" s="407">
        <v>-0.5</v>
      </c>
      <c r="J30" s="407">
        <v>2.1</v>
      </c>
      <c r="K30" s="407">
        <v>1.2</v>
      </c>
    </row>
    <row r="31" spans="1:11" s="408" customFormat="1" ht="10.25" customHeight="1">
      <c r="A31" s="66" t="s">
        <v>477</v>
      </c>
      <c r="B31" s="407">
        <v>100</v>
      </c>
      <c r="C31" s="407">
        <v>98.1</v>
      </c>
      <c r="D31" s="407">
        <v>98.2</v>
      </c>
      <c r="E31" s="407">
        <v>100.3</v>
      </c>
      <c r="F31" s="407">
        <v>102.8</v>
      </c>
      <c r="G31" s="407">
        <v>94.2</v>
      </c>
      <c r="H31" s="407">
        <v>-1.9</v>
      </c>
      <c r="I31" s="407">
        <v>0.1</v>
      </c>
      <c r="J31" s="407">
        <v>2.1</v>
      </c>
      <c r="K31" s="407">
        <v>2.5</v>
      </c>
    </row>
    <row r="32" spans="1:11" s="408" customFormat="1" ht="10.25" customHeight="1">
      <c r="A32" s="66" t="s">
        <v>478</v>
      </c>
      <c r="B32" s="407">
        <v>100</v>
      </c>
      <c r="C32" s="407">
        <v>99.7</v>
      </c>
      <c r="D32" s="407">
        <v>100.1</v>
      </c>
      <c r="E32" s="407">
        <v>101.6</v>
      </c>
      <c r="F32" s="407">
        <v>104.2</v>
      </c>
      <c r="G32" s="407">
        <v>94.8</v>
      </c>
      <c r="H32" s="407">
        <v>-0.3</v>
      </c>
      <c r="I32" s="407">
        <v>0.4</v>
      </c>
      <c r="J32" s="407">
        <v>1.5</v>
      </c>
      <c r="K32" s="407">
        <v>2.6</v>
      </c>
    </row>
    <row r="33" spans="1:11" s="408" customFormat="1" ht="10.25" customHeight="1">
      <c r="A33" s="66" t="s">
        <v>479</v>
      </c>
      <c r="B33" s="407">
        <v>100</v>
      </c>
      <c r="C33" s="407">
        <v>99.2</v>
      </c>
      <c r="D33" s="407">
        <v>100.6</v>
      </c>
      <c r="E33" s="407">
        <v>101.6</v>
      </c>
      <c r="F33" s="407">
        <v>103.4</v>
      </c>
      <c r="G33" s="407">
        <v>96</v>
      </c>
      <c r="H33" s="407">
        <v>-0.8</v>
      </c>
      <c r="I33" s="407">
        <v>1.4</v>
      </c>
      <c r="J33" s="407">
        <v>1</v>
      </c>
      <c r="K33" s="407">
        <v>1.8</v>
      </c>
    </row>
    <row r="34" spans="1:11" s="529" customFormat="1" ht="20.25" customHeight="1">
      <c r="A34" s="165" t="s">
        <v>289</v>
      </c>
      <c r="B34" s="528">
        <v>100</v>
      </c>
      <c r="C34" s="528">
        <v>99.7</v>
      </c>
      <c r="D34" s="528">
        <v>100.9</v>
      </c>
      <c r="E34" s="528">
        <v>102.4</v>
      </c>
      <c r="F34" s="528">
        <v>104.5</v>
      </c>
      <c r="G34" s="528">
        <v>100.2</v>
      </c>
      <c r="H34" s="528">
        <v>-0.3</v>
      </c>
      <c r="I34" s="528">
        <v>1.2</v>
      </c>
      <c r="J34" s="528">
        <v>1.5</v>
      </c>
      <c r="K34" s="528">
        <v>2.1</v>
      </c>
    </row>
    <row r="35" spans="1:11" s="408" customFormat="1" ht="10.25" customHeight="1">
      <c r="A35" s="66" t="s">
        <v>480</v>
      </c>
      <c r="B35" s="407">
        <v>100</v>
      </c>
      <c r="C35" s="407">
        <v>99.3</v>
      </c>
      <c r="D35" s="407">
        <v>101.4</v>
      </c>
      <c r="E35" s="407">
        <v>105</v>
      </c>
      <c r="F35" s="407">
        <v>107.6</v>
      </c>
      <c r="G35" s="407">
        <v>99.3</v>
      </c>
      <c r="H35" s="407">
        <v>-0.7</v>
      </c>
      <c r="I35" s="407">
        <v>2.1</v>
      </c>
      <c r="J35" s="407">
        <v>3.6</v>
      </c>
      <c r="K35" s="407">
        <v>2.5</v>
      </c>
    </row>
    <row r="36" spans="1:11" s="408" customFormat="1" ht="10.25" customHeight="1">
      <c r="A36" s="66" t="s">
        <v>481</v>
      </c>
      <c r="B36" s="407">
        <v>100</v>
      </c>
      <c r="C36" s="407">
        <v>99.9</v>
      </c>
      <c r="D36" s="407">
        <v>101.5</v>
      </c>
      <c r="E36" s="407">
        <v>102.8</v>
      </c>
      <c r="F36" s="407">
        <v>105</v>
      </c>
      <c r="G36" s="407">
        <v>96.9</v>
      </c>
      <c r="H36" s="407">
        <v>-0.1</v>
      </c>
      <c r="I36" s="407">
        <v>1.6</v>
      </c>
      <c r="J36" s="407">
        <v>1.3</v>
      </c>
      <c r="K36" s="407">
        <v>2.1</v>
      </c>
    </row>
    <row r="37" spans="1:11" s="408" customFormat="1" ht="10.25" customHeight="1">
      <c r="A37" s="66" t="s">
        <v>295</v>
      </c>
      <c r="B37" s="407">
        <v>100</v>
      </c>
      <c r="C37" s="407">
        <v>99.7</v>
      </c>
      <c r="D37" s="407">
        <v>100.4</v>
      </c>
      <c r="E37" s="407">
        <v>101.2</v>
      </c>
      <c r="F37" s="407">
        <v>103.8</v>
      </c>
      <c r="G37" s="407">
        <v>122.5</v>
      </c>
      <c r="H37" s="407">
        <v>-0.3</v>
      </c>
      <c r="I37" s="407">
        <v>0.7</v>
      </c>
      <c r="J37" s="407">
        <v>0.8</v>
      </c>
      <c r="K37" s="407">
        <v>2.6</v>
      </c>
    </row>
    <row r="38" spans="1:11" s="408" customFormat="1" ht="10.25" customHeight="1">
      <c r="A38" s="145" t="s">
        <v>296</v>
      </c>
      <c r="B38" s="407">
        <v>100</v>
      </c>
      <c r="C38" s="407">
        <v>99.9</v>
      </c>
      <c r="D38" s="407">
        <v>100</v>
      </c>
      <c r="E38" s="407">
        <v>102</v>
      </c>
      <c r="F38" s="407">
        <v>104.1</v>
      </c>
      <c r="G38" s="407">
        <v>98.4</v>
      </c>
      <c r="H38" s="407">
        <v>-0.1</v>
      </c>
      <c r="I38" s="407">
        <v>0.1</v>
      </c>
      <c r="J38" s="407">
        <v>2</v>
      </c>
      <c r="K38" s="407">
        <v>2.1</v>
      </c>
    </row>
    <row r="39" spans="1:11" s="550" customFormat="1" ht="3" customHeight="1">
      <c r="A39" s="84"/>
      <c r="B39" s="528"/>
      <c r="C39" s="634"/>
      <c r="D39" s="634"/>
      <c r="E39" s="634"/>
      <c r="F39" s="634"/>
      <c r="G39" s="634"/>
      <c r="H39" s="634"/>
      <c r="I39" s="634"/>
      <c r="J39" s="634"/>
      <c r="K39" s="634"/>
    </row>
    <row r="40" spans="1:11" s="550" customFormat="1" ht="9" customHeight="1">
      <c r="A40" s="288"/>
      <c r="B40" s="735" t="s">
        <v>485</v>
      </c>
      <c r="C40" s="735"/>
      <c r="D40" s="735"/>
      <c r="E40" s="735"/>
      <c r="F40" s="735"/>
      <c r="G40" s="735"/>
      <c r="H40" s="735"/>
      <c r="I40" s="735"/>
      <c r="J40" s="735"/>
      <c r="K40" s="735"/>
    </row>
    <row r="41" spans="1:11" s="550" customFormat="1" ht="3" customHeight="1">
      <c r="A41" s="633"/>
      <c r="B41" s="635"/>
      <c r="C41" s="634"/>
      <c r="D41" s="634"/>
      <c r="E41" s="634"/>
      <c r="F41" s="634"/>
      <c r="G41" s="634"/>
      <c r="H41" s="634"/>
      <c r="I41" s="634"/>
      <c r="J41" s="634"/>
      <c r="K41" s="634"/>
    </row>
    <row r="42" spans="1:11" s="529" customFormat="1" ht="10.25" customHeight="1">
      <c r="A42" s="165" t="s">
        <v>384</v>
      </c>
      <c r="B42" s="528">
        <v>100</v>
      </c>
      <c r="C42" s="528">
        <v>97.3</v>
      </c>
      <c r="D42" s="528">
        <v>98.4</v>
      </c>
      <c r="E42" s="528">
        <v>101.7</v>
      </c>
      <c r="F42" s="528">
        <v>105.4</v>
      </c>
      <c r="G42" s="528"/>
      <c r="H42" s="528">
        <v>-2.7</v>
      </c>
      <c r="I42" s="528">
        <v>1.1000000000000001</v>
      </c>
      <c r="J42" s="528">
        <v>3.4</v>
      </c>
      <c r="K42" s="528">
        <v>3.6</v>
      </c>
    </row>
    <row r="43" spans="1:11" s="529" customFormat="1" ht="10.25" customHeight="1">
      <c r="A43" s="66" t="s">
        <v>309</v>
      </c>
      <c r="B43" s="407">
        <v>100</v>
      </c>
      <c r="C43" s="407">
        <v>97.4</v>
      </c>
      <c r="D43" s="407">
        <v>98.4</v>
      </c>
      <c r="E43" s="407">
        <v>101.6</v>
      </c>
      <c r="F43" s="407">
        <v>105.3</v>
      </c>
      <c r="G43" s="407"/>
      <c r="H43" s="407">
        <v>-2.6</v>
      </c>
      <c r="I43" s="407">
        <v>1</v>
      </c>
      <c r="J43" s="407">
        <v>3.3</v>
      </c>
      <c r="K43" s="407">
        <v>3.6</v>
      </c>
    </row>
    <row r="44" spans="1:11" s="408" customFormat="1" ht="3" customHeight="1">
      <c r="A44" s="626"/>
      <c r="B44" s="407"/>
      <c r="C44" s="407"/>
      <c r="D44" s="407"/>
      <c r="E44" s="407"/>
      <c r="F44" s="407"/>
      <c r="G44" s="407"/>
      <c r="H44" s="528"/>
      <c r="I44" s="407"/>
      <c r="J44" s="407"/>
      <c r="K44" s="407"/>
    </row>
    <row r="45" spans="1:11" s="408" customFormat="1" ht="10.25" customHeight="1">
      <c r="A45" s="145" t="s">
        <v>273</v>
      </c>
      <c r="B45" s="407">
        <v>100</v>
      </c>
      <c r="C45" s="407">
        <v>97.4</v>
      </c>
      <c r="D45" s="407">
        <v>98.6</v>
      </c>
      <c r="E45" s="407">
        <v>101.5</v>
      </c>
      <c r="F45" s="407">
        <v>105.1</v>
      </c>
      <c r="G45" s="407"/>
      <c r="H45" s="407">
        <v>-2.6</v>
      </c>
      <c r="I45" s="407">
        <v>1.2</v>
      </c>
      <c r="J45" s="407">
        <v>2.9</v>
      </c>
      <c r="K45" s="407">
        <v>3.5</v>
      </c>
    </row>
    <row r="46" spans="1:11" s="529" customFormat="1" ht="10.25" customHeight="1">
      <c r="A46" s="55" t="s">
        <v>385</v>
      </c>
      <c r="B46" s="528">
        <v>100</v>
      </c>
      <c r="C46" s="528">
        <v>97.6</v>
      </c>
      <c r="D46" s="528">
        <v>98.6</v>
      </c>
      <c r="E46" s="528">
        <v>101.2</v>
      </c>
      <c r="F46" s="528">
        <v>104.6</v>
      </c>
      <c r="G46" s="528"/>
      <c r="H46" s="528">
        <v>-2.4</v>
      </c>
      <c r="I46" s="528">
        <v>1</v>
      </c>
      <c r="J46" s="528">
        <v>2.6</v>
      </c>
      <c r="K46" s="528">
        <v>3.4</v>
      </c>
    </row>
    <row r="47" spans="1:11" s="538" customFormat="1" ht="10.25" customHeight="1">
      <c r="A47" s="145" t="s">
        <v>386</v>
      </c>
      <c r="B47" s="407">
        <v>100</v>
      </c>
      <c r="C47" s="407">
        <v>99.2</v>
      </c>
      <c r="D47" s="407">
        <v>99.5</v>
      </c>
      <c r="E47" s="407">
        <v>103.4</v>
      </c>
      <c r="F47" s="407">
        <v>107.5</v>
      </c>
      <c r="G47" s="407"/>
      <c r="H47" s="407">
        <v>-0.8</v>
      </c>
      <c r="I47" s="407">
        <v>0.3</v>
      </c>
      <c r="J47" s="407">
        <v>3.9</v>
      </c>
      <c r="K47" s="407">
        <v>4</v>
      </c>
    </row>
    <row r="48" spans="1:11" s="538" customFormat="1" ht="10.25" customHeight="1">
      <c r="A48" s="145" t="s">
        <v>387</v>
      </c>
      <c r="B48" s="407">
        <v>100</v>
      </c>
      <c r="C48" s="407">
        <v>97.5</v>
      </c>
      <c r="D48" s="407">
        <v>98.7</v>
      </c>
      <c r="E48" s="407">
        <v>101.3</v>
      </c>
      <c r="F48" s="407">
        <v>104.8</v>
      </c>
      <c r="G48" s="407"/>
      <c r="H48" s="407">
        <v>-2.5</v>
      </c>
      <c r="I48" s="407">
        <v>1.2</v>
      </c>
      <c r="J48" s="407">
        <v>2.6</v>
      </c>
      <c r="K48" s="407">
        <v>3.5</v>
      </c>
    </row>
    <row r="49" spans="1:12" s="538" customFormat="1" ht="10.25" customHeight="1">
      <c r="A49" s="66" t="s">
        <v>388</v>
      </c>
      <c r="B49" s="407">
        <v>100</v>
      </c>
      <c r="C49" s="407">
        <v>97.7</v>
      </c>
      <c r="D49" s="407">
        <v>97.3</v>
      </c>
      <c r="E49" s="407">
        <v>99</v>
      </c>
      <c r="F49" s="407">
        <v>101.6</v>
      </c>
      <c r="G49" s="407"/>
      <c r="H49" s="407">
        <v>-2.2999999999999998</v>
      </c>
      <c r="I49" s="407">
        <v>-0.4</v>
      </c>
      <c r="J49" s="407">
        <v>1.7</v>
      </c>
      <c r="K49" s="407">
        <v>2.6</v>
      </c>
    </row>
    <row r="50" spans="1:12" s="538" customFormat="1" ht="20.149999999999999" customHeight="1">
      <c r="A50" s="66" t="s">
        <v>389</v>
      </c>
      <c r="B50" s="407">
        <v>100</v>
      </c>
      <c r="C50" s="407">
        <v>98.7</v>
      </c>
      <c r="D50" s="407">
        <v>99.2</v>
      </c>
      <c r="E50" s="407">
        <v>101.4</v>
      </c>
      <c r="F50" s="407">
        <v>103.9</v>
      </c>
      <c r="G50" s="407"/>
      <c r="H50" s="407">
        <v>-1.3</v>
      </c>
      <c r="I50" s="407">
        <v>0.5</v>
      </c>
      <c r="J50" s="407">
        <v>2.2000000000000002</v>
      </c>
      <c r="K50" s="407">
        <v>2.5</v>
      </c>
    </row>
    <row r="51" spans="1:12" s="529" customFormat="1" ht="10.25" customHeight="1">
      <c r="A51" s="55" t="s">
        <v>178</v>
      </c>
      <c r="B51" s="528">
        <v>100</v>
      </c>
      <c r="C51" s="528">
        <v>96.4</v>
      </c>
      <c r="D51" s="528">
        <v>98.3</v>
      </c>
      <c r="E51" s="528">
        <v>102.6</v>
      </c>
      <c r="F51" s="528">
        <v>107.3</v>
      </c>
      <c r="G51" s="528"/>
      <c r="H51" s="528">
        <v>-3.6</v>
      </c>
      <c r="I51" s="528">
        <v>2</v>
      </c>
      <c r="J51" s="528">
        <v>4.4000000000000004</v>
      </c>
      <c r="K51" s="528">
        <v>4.5999999999999996</v>
      </c>
    </row>
    <row r="52" spans="1:12" s="408" customFormat="1" ht="3" customHeight="1">
      <c r="A52" s="145"/>
      <c r="B52" s="407"/>
      <c r="C52" s="407"/>
      <c r="D52" s="407"/>
      <c r="E52" s="407"/>
      <c r="F52" s="407"/>
      <c r="G52" s="407"/>
      <c r="H52" s="407"/>
      <c r="I52" s="407"/>
      <c r="J52" s="407"/>
      <c r="K52" s="407"/>
    </row>
    <row r="53" spans="1:12" s="408" customFormat="1" ht="10.25" customHeight="1">
      <c r="A53" s="145" t="s">
        <v>390</v>
      </c>
      <c r="B53" s="407">
        <v>100</v>
      </c>
      <c r="C53" s="407">
        <v>97.4</v>
      </c>
      <c r="D53" s="407">
        <v>98.6</v>
      </c>
      <c r="E53" s="407">
        <v>102.3</v>
      </c>
      <c r="F53" s="407">
        <v>106.1</v>
      </c>
      <c r="G53" s="407"/>
      <c r="H53" s="407">
        <v>-2.6</v>
      </c>
      <c r="I53" s="407">
        <v>1.2</v>
      </c>
      <c r="J53" s="407">
        <v>3.8</v>
      </c>
      <c r="K53" s="407">
        <v>3.7</v>
      </c>
    </row>
    <row r="54" spans="1:12" s="529" customFormat="1" ht="10.25" customHeight="1">
      <c r="A54" s="55" t="s">
        <v>391</v>
      </c>
      <c r="B54" s="528">
        <v>100</v>
      </c>
      <c r="C54" s="528">
        <v>97.5</v>
      </c>
      <c r="D54" s="528">
        <v>98.5</v>
      </c>
      <c r="E54" s="528">
        <v>102.2</v>
      </c>
      <c r="F54" s="528">
        <v>105.9</v>
      </c>
      <c r="G54" s="528"/>
      <c r="H54" s="528">
        <v>-2.5</v>
      </c>
      <c r="I54" s="528">
        <v>1</v>
      </c>
      <c r="J54" s="528">
        <v>3.8</v>
      </c>
      <c r="K54" s="528">
        <v>3.6</v>
      </c>
      <c r="L54" s="539"/>
    </row>
    <row r="55" spans="1:12" s="408" customFormat="1" ht="10.25" customHeight="1">
      <c r="A55" s="66" t="s">
        <v>473</v>
      </c>
      <c r="B55" s="407">
        <v>100</v>
      </c>
      <c r="C55" s="407">
        <v>97.8</v>
      </c>
      <c r="D55" s="407">
        <v>99.3</v>
      </c>
      <c r="E55" s="407">
        <v>104.2</v>
      </c>
      <c r="F55" s="407">
        <v>108.4</v>
      </c>
      <c r="G55" s="407"/>
      <c r="H55" s="407">
        <v>-2.2000000000000002</v>
      </c>
      <c r="I55" s="407">
        <v>1.5</v>
      </c>
      <c r="J55" s="407">
        <v>4.9000000000000004</v>
      </c>
      <c r="K55" s="407">
        <v>4</v>
      </c>
      <c r="L55" s="518"/>
    </row>
    <row r="56" spans="1:12" s="408" customFormat="1" ht="10.25" customHeight="1">
      <c r="A56" s="145" t="s">
        <v>329</v>
      </c>
      <c r="B56" s="407">
        <v>100</v>
      </c>
      <c r="C56" s="407">
        <v>98.2</v>
      </c>
      <c r="D56" s="407">
        <v>99.7</v>
      </c>
      <c r="E56" s="407">
        <v>104.2</v>
      </c>
      <c r="F56" s="407">
        <v>108.1</v>
      </c>
      <c r="G56" s="407"/>
      <c r="H56" s="407">
        <v>-1.8</v>
      </c>
      <c r="I56" s="407">
        <v>1.5</v>
      </c>
      <c r="J56" s="407">
        <v>4.5</v>
      </c>
      <c r="K56" s="407">
        <v>3.7</v>
      </c>
      <c r="L56" s="518"/>
    </row>
    <row r="57" spans="1:12" s="408" customFormat="1" ht="10.25" customHeight="1">
      <c r="A57" s="145" t="s">
        <v>474</v>
      </c>
      <c r="B57" s="407">
        <v>100</v>
      </c>
      <c r="C57" s="407">
        <v>96.5</v>
      </c>
      <c r="D57" s="407">
        <v>99.9</v>
      </c>
      <c r="E57" s="407">
        <v>106</v>
      </c>
      <c r="F57" s="407">
        <v>111.2</v>
      </c>
      <c r="G57" s="407"/>
      <c r="H57" s="407">
        <v>-3.5</v>
      </c>
      <c r="I57" s="407">
        <v>3.5</v>
      </c>
      <c r="J57" s="407">
        <v>6.1</v>
      </c>
      <c r="K57" s="407">
        <v>4.9000000000000004</v>
      </c>
      <c r="L57" s="518"/>
    </row>
    <row r="58" spans="1:12" s="408" customFormat="1" ht="10.25" customHeight="1">
      <c r="A58" s="66" t="s">
        <v>475</v>
      </c>
      <c r="B58" s="407">
        <v>100</v>
      </c>
      <c r="C58" s="407">
        <v>96.1</v>
      </c>
      <c r="D58" s="407">
        <v>97.5</v>
      </c>
      <c r="E58" s="407">
        <v>99.5</v>
      </c>
      <c r="F58" s="407">
        <v>101.9</v>
      </c>
      <c r="G58" s="407"/>
      <c r="H58" s="407">
        <v>-3.9</v>
      </c>
      <c r="I58" s="407">
        <v>1.5</v>
      </c>
      <c r="J58" s="407">
        <v>2.1</v>
      </c>
      <c r="K58" s="407">
        <v>2.4</v>
      </c>
      <c r="L58" s="518"/>
    </row>
    <row r="59" spans="1:12" s="408" customFormat="1" ht="10.25" customHeight="1">
      <c r="A59" s="66" t="s">
        <v>476</v>
      </c>
      <c r="B59" s="407">
        <v>100</v>
      </c>
      <c r="C59" s="407">
        <v>100.7</v>
      </c>
      <c r="D59" s="407">
        <v>100.5</v>
      </c>
      <c r="E59" s="407">
        <v>103.1</v>
      </c>
      <c r="F59" s="407">
        <v>105</v>
      </c>
      <c r="G59" s="407"/>
      <c r="H59" s="407">
        <v>0.7</v>
      </c>
      <c r="I59" s="407">
        <v>-0.2</v>
      </c>
      <c r="J59" s="407">
        <v>2.6</v>
      </c>
      <c r="K59" s="407">
        <v>1.8</v>
      </c>
      <c r="L59" s="518"/>
    </row>
    <row r="60" spans="1:12" s="408" customFormat="1" ht="10.25" customHeight="1">
      <c r="A60" s="66" t="s">
        <v>477</v>
      </c>
      <c r="B60" s="407">
        <v>100</v>
      </c>
      <c r="C60" s="407">
        <v>93.8</v>
      </c>
      <c r="D60" s="407">
        <v>95.3</v>
      </c>
      <c r="E60" s="407">
        <v>101.3</v>
      </c>
      <c r="F60" s="407">
        <v>107</v>
      </c>
      <c r="G60" s="407"/>
      <c r="H60" s="407">
        <v>-6.2</v>
      </c>
      <c r="I60" s="407">
        <v>1.6</v>
      </c>
      <c r="J60" s="407">
        <v>6.3</v>
      </c>
      <c r="K60" s="407">
        <v>5.6</v>
      </c>
    </row>
    <row r="61" spans="1:12" s="408" customFormat="1" ht="10.25" customHeight="1">
      <c r="A61" s="66" t="s">
        <v>478</v>
      </c>
      <c r="B61" s="407">
        <v>100</v>
      </c>
      <c r="C61" s="407">
        <v>97.1</v>
      </c>
      <c r="D61" s="407">
        <v>97.9</v>
      </c>
      <c r="E61" s="407">
        <v>101.7</v>
      </c>
      <c r="F61" s="407">
        <v>106.2</v>
      </c>
      <c r="G61" s="407"/>
      <c r="H61" s="407">
        <v>-2.9</v>
      </c>
      <c r="I61" s="407">
        <v>0.8</v>
      </c>
      <c r="J61" s="407">
        <v>3.9</v>
      </c>
      <c r="K61" s="407">
        <v>4.4000000000000004</v>
      </c>
    </row>
    <row r="62" spans="1:12" s="408" customFormat="1" ht="10.25" customHeight="1">
      <c r="A62" s="66" t="s">
        <v>479</v>
      </c>
      <c r="B62" s="407">
        <v>100</v>
      </c>
      <c r="C62" s="407">
        <v>96.7</v>
      </c>
      <c r="D62" s="407">
        <v>99.7</v>
      </c>
      <c r="E62" s="407">
        <v>102.9</v>
      </c>
      <c r="F62" s="407">
        <v>106.1</v>
      </c>
      <c r="G62" s="407"/>
      <c r="H62" s="407">
        <v>-3.3</v>
      </c>
      <c r="I62" s="407">
        <v>3.1</v>
      </c>
      <c r="J62" s="407">
        <v>3.2</v>
      </c>
      <c r="K62" s="407">
        <v>3.1</v>
      </c>
    </row>
    <row r="63" spans="1:12" s="529" customFormat="1" ht="20.149999999999999" customHeight="1">
      <c r="A63" s="165" t="s">
        <v>289</v>
      </c>
      <c r="B63" s="528">
        <v>100</v>
      </c>
      <c r="C63" s="528">
        <v>97</v>
      </c>
      <c r="D63" s="528">
        <v>99.5</v>
      </c>
      <c r="E63" s="528">
        <v>103.6</v>
      </c>
      <c r="F63" s="528">
        <v>108.3</v>
      </c>
      <c r="G63" s="528"/>
      <c r="H63" s="528">
        <v>-3</v>
      </c>
      <c r="I63" s="528">
        <v>2.6</v>
      </c>
      <c r="J63" s="528">
        <v>4.0999999999999996</v>
      </c>
      <c r="K63" s="528">
        <v>4.5</v>
      </c>
    </row>
    <row r="64" spans="1:12" s="408" customFormat="1" ht="10.25" customHeight="1">
      <c r="A64" s="66" t="s">
        <v>480</v>
      </c>
      <c r="B64" s="407">
        <v>100</v>
      </c>
      <c r="C64" s="407">
        <v>94.4</v>
      </c>
      <c r="D64" s="407">
        <v>98.8</v>
      </c>
      <c r="E64" s="407">
        <v>106.9</v>
      </c>
      <c r="F64" s="407">
        <v>114.5</v>
      </c>
      <c r="G64" s="407"/>
      <c r="H64" s="407">
        <v>-5.6</v>
      </c>
      <c r="I64" s="407">
        <v>4.7</v>
      </c>
      <c r="J64" s="407">
        <v>8.1999999999999993</v>
      </c>
      <c r="K64" s="407">
        <v>7.1</v>
      </c>
    </row>
    <row r="65" spans="1:18" s="408" customFormat="1" ht="10.25" customHeight="1">
      <c r="A65" s="66" t="s">
        <v>481</v>
      </c>
      <c r="B65" s="407">
        <v>100</v>
      </c>
      <c r="C65" s="407">
        <v>97.7</v>
      </c>
      <c r="D65" s="407">
        <v>100.1</v>
      </c>
      <c r="E65" s="407">
        <v>103.5</v>
      </c>
      <c r="F65" s="407">
        <v>107.9</v>
      </c>
      <c r="G65" s="407"/>
      <c r="H65" s="407">
        <v>-2.2999999999999998</v>
      </c>
      <c r="I65" s="407">
        <v>2.5</v>
      </c>
      <c r="J65" s="407">
        <v>3.4</v>
      </c>
      <c r="K65" s="407">
        <v>4.3</v>
      </c>
    </row>
    <row r="66" spans="1:18" s="408" customFormat="1" ht="10.25" customHeight="1">
      <c r="A66" s="66" t="s">
        <v>295</v>
      </c>
      <c r="B66" s="407">
        <v>100</v>
      </c>
      <c r="C66" s="407">
        <v>97.3</v>
      </c>
      <c r="D66" s="407">
        <v>99.9</v>
      </c>
      <c r="E66" s="407">
        <v>102.2</v>
      </c>
      <c r="F66" s="407">
        <v>107.3</v>
      </c>
      <c r="G66" s="407"/>
      <c r="H66" s="407">
        <v>-2.7</v>
      </c>
      <c r="I66" s="407">
        <v>2.7</v>
      </c>
      <c r="J66" s="407">
        <v>2.2999999999999998</v>
      </c>
      <c r="K66" s="407">
        <v>5</v>
      </c>
    </row>
    <row r="67" spans="1:18" s="408" customFormat="1" ht="10.25" customHeight="1">
      <c r="A67" s="145" t="s">
        <v>296</v>
      </c>
      <c r="B67" s="407">
        <v>100</v>
      </c>
      <c r="C67" s="407">
        <v>96.1</v>
      </c>
      <c r="D67" s="407">
        <v>98.1</v>
      </c>
      <c r="E67" s="407">
        <v>104.2</v>
      </c>
      <c r="F67" s="407">
        <v>109.3</v>
      </c>
      <c r="G67" s="407"/>
      <c r="H67" s="407">
        <v>-3.9</v>
      </c>
      <c r="I67" s="407">
        <v>2.1</v>
      </c>
      <c r="J67" s="407">
        <v>6.2</v>
      </c>
      <c r="K67" s="407">
        <v>4.9000000000000004</v>
      </c>
    </row>
    <row r="68" spans="1:18" ht="3" customHeight="1">
      <c r="A68" s="410"/>
      <c r="B68" s="628"/>
      <c r="C68" s="628"/>
      <c r="D68" s="628"/>
      <c r="E68" s="628"/>
      <c r="F68" s="628"/>
      <c r="G68" s="628"/>
      <c r="H68" s="636"/>
      <c r="I68" s="636"/>
      <c r="J68" s="636"/>
      <c r="K68" s="636"/>
    </row>
    <row r="69" spans="1:18" ht="3" customHeight="1">
      <c r="A69" s="235"/>
      <c r="B69" s="630"/>
      <c r="C69" s="631"/>
      <c r="D69" s="631"/>
      <c r="E69" s="631"/>
      <c r="F69" s="637"/>
      <c r="G69" s="637"/>
      <c r="H69" s="637"/>
      <c r="I69" s="637"/>
      <c r="J69" s="637"/>
      <c r="K69" s="637"/>
    </row>
    <row r="70" spans="1:18" s="550" customFormat="1" ht="10.25" customHeight="1">
      <c r="A70" s="53" t="s">
        <v>393</v>
      </c>
      <c r="B70" s="235"/>
      <c r="C70" s="177"/>
      <c r="D70" s="177"/>
      <c r="E70" s="177"/>
      <c r="F70" s="177"/>
      <c r="G70" s="177"/>
      <c r="H70" s="177"/>
      <c r="I70" s="177"/>
      <c r="J70" s="177"/>
      <c r="K70" s="177"/>
    </row>
    <row r="71" spans="1:18" s="550" customFormat="1" ht="20" customHeight="1">
      <c r="A71" s="716" t="s">
        <v>394</v>
      </c>
      <c r="B71" s="716"/>
      <c r="C71" s="716"/>
      <c r="D71" s="716"/>
      <c r="E71" s="716"/>
      <c r="F71" s="716"/>
      <c r="G71" s="716"/>
      <c r="H71" s="716"/>
      <c r="I71" s="716"/>
      <c r="J71" s="716"/>
      <c r="K71" s="716"/>
      <c r="L71" s="187"/>
    </row>
    <row r="72" spans="1:18" ht="10.25" customHeight="1">
      <c r="A72" s="152" t="s">
        <v>395</v>
      </c>
      <c r="B72" s="168"/>
      <c r="C72" s="168"/>
      <c r="D72" s="168"/>
      <c r="E72" s="168"/>
      <c r="F72" s="168"/>
      <c r="G72" s="168"/>
      <c r="H72" s="168"/>
      <c r="I72" s="168"/>
      <c r="J72" s="168"/>
    </row>
    <row r="73" spans="1:18" ht="20" customHeight="1">
      <c r="A73" s="716" t="s">
        <v>396</v>
      </c>
      <c r="B73" s="716"/>
      <c r="C73" s="716"/>
      <c r="D73" s="716"/>
      <c r="E73" s="716"/>
      <c r="F73" s="716"/>
      <c r="G73" s="716"/>
      <c r="H73" s="716"/>
      <c r="I73" s="716"/>
      <c r="J73" s="716"/>
      <c r="K73" s="716"/>
      <c r="L73" s="187"/>
      <c r="M73" s="187"/>
      <c r="N73" s="187"/>
      <c r="O73" s="187"/>
      <c r="P73" s="187"/>
      <c r="Q73" s="187"/>
      <c r="R73" s="187"/>
    </row>
  </sheetData>
  <mergeCells count="8">
    <mergeCell ref="A71:K71"/>
    <mergeCell ref="A73:K73"/>
    <mergeCell ref="A5:K5"/>
    <mergeCell ref="A8:A9"/>
    <mergeCell ref="B8:F8"/>
    <mergeCell ref="H8:K8"/>
    <mergeCell ref="B11:K11"/>
    <mergeCell ref="B40:K40"/>
  </mergeCells>
  <pageMargins left="0.59055118110236227" right="0.59055118110236227" top="0.78740157480314965" bottom="0.78740157480314965" header="0" footer="0"/>
  <pageSetup paperSize="9" scale="95"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Normal="100" workbookViewId="0">
      <selection activeCell="A4" sqref="A4"/>
    </sheetView>
  </sheetViews>
  <sheetFormatPr defaultColWidth="9.08984375" defaultRowHeight="15.5"/>
  <cols>
    <col min="1" max="1" width="17" style="169" customWidth="1"/>
    <col min="2" max="2" width="7.36328125" style="169" customWidth="1"/>
    <col min="3" max="3" width="6" style="169" customWidth="1"/>
    <col min="4" max="5" width="5.54296875" style="169" customWidth="1"/>
    <col min="6" max="6" width="8.453125" style="169" customWidth="1"/>
    <col min="7" max="7" width="5.90625" style="169" customWidth="1"/>
    <col min="8" max="8" width="0.90625" style="169" customWidth="1"/>
    <col min="9" max="9" width="5.6328125" style="169" customWidth="1"/>
    <col min="10" max="10" width="5.54296875" style="169" customWidth="1"/>
    <col min="11" max="11" width="6.08984375" style="169" customWidth="1"/>
    <col min="12" max="12" width="5.6328125" style="169" customWidth="1"/>
    <col min="13" max="13" width="9" style="169" customWidth="1"/>
    <col min="14" max="16384" width="9.08984375" style="170"/>
  </cols>
  <sheetData>
    <row r="1" spans="1:13" s="146" customFormat="1" ht="12.75" customHeight="1">
      <c r="A1" s="145"/>
    </row>
    <row r="2" spans="1:13" s="146" customFormat="1" ht="12.75" customHeight="1">
      <c r="A2" s="145"/>
    </row>
    <row r="3" spans="1:13" s="148" customFormat="1" ht="25.25" customHeight="1">
      <c r="A3" s="147"/>
    </row>
    <row r="4" spans="1:13" s="148" customFormat="1" ht="12" customHeight="1">
      <c r="A4" s="149" t="s">
        <v>140</v>
      </c>
    </row>
    <row r="5" spans="1:13" s="148" customFormat="1" ht="12" customHeight="1">
      <c r="A5" s="149" t="s">
        <v>141</v>
      </c>
    </row>
    <row r="6" spans="1:13" s="148" customFormat="1" ht="12" customHeight="1">
      <c r="A6" s="150" t="s">
        <v>124</v>
      </c>
    </row>
    <row r="7" spans="1:13" s="128" customFormat="1" ht="6" customHeight="1">
      <c r="A7" s="649"/>
      <c r="B7" s="649"/>
      <c r="C7" s="649"/>
      <c r="D7" s="649"/>
      <c r="E7" s="649"/>
      <c r="F7" s="649"/>
      <c r="G7" s="649"/>
      <c r="H7" s="649"/>
      <c r="I7" s="649"/>
      <c r="J7" s="649"/>
      <c r="K7" s="649"/>
      <c r="L7" s="649"/>
      <c r="M7" s="649"/>
    </row>
    <row r="8" spans="1:13" s="152" customFormat="1" ht="12.9" customHeight="1">
      <c r="A8" s="650" t="s">
        <v>3</v>
      </c>
      <c r="B8" s="652" t="s">
        <v>125</v>
      </c>
      <c r="C8" s="652"/>
      <c r="D8" s="652"/>
      <c r="E8" s="652"/>
      <c r="F8" s="652"/>
      <c r="G8" s="652"/>
      <c r="H8" s="114"/>
      <c r="I8" s="652" t="s">
        <v>126</v>
      </c>
      <c r="J8" s="652"/>
      <c r="K8" s="652"/>
      <c r="L8" s="652"/>
      <c r="M8" s="653" t="s">
        <v>127</v>
      </c>
    </row>
    <row r="9" spans="1:13" s="154" customFormat="1" ht="12" customHeight="1">
      <c r="A9" s="650"/>
      <c r="B9" s="652" t="s">
        <v>128</v>
      </c>
      <c r="C9" s="652"/>
      <c r="D9" s="652"/>
      <c r="E9" s="652"/>
      <c r="F9" s="646" t="s">
        <v>129</v>
      </c>
      <c r="G9" s="646" t="s">
        <v>66</v>
      </c>
      <c r="H9" s="153"/>
      <c r="I9" s="646" t="s">
        <v>130</v>
      </c>
      <c r="J9" s="646" t="s">
        <v>131</v>
      </c>
      <c r="K9" s="646" t="s">
        <v>132</v>
      </c>
      <c r="L9" s="646" t="s">
        <v>66</v>
      </c>
      <c r="M9" s="654"/>
    </row>
    <row r="10" spans="1:13" s="152" customFormat="1" ht="18" customHeight="1">
      <c r="A10" s="651"/>
      <c r="B10" s="115" t="s">
        <v>133</v>
      </c>
      <c r="C10" s="115" t="s">
        <v>134</v>
      </c>
      <c r="D10" s="115" t="s">
        <v>135</v>
      </c>
      <c r="E10" s="115" t="s">
        <v>66</v>
      </c>
      <c r="F10" s="656"/>
      <c r="G10" s="647"/>
      <c r="H10" s="155"/>
      <c r="I10" s="657"/>
      <c r="J10" s="658"/>
      <c r="K10" s="647"/>
      <c r="L10" s="647"/>
      <c r="M10" s="655"/>
    </row>
    <row r="11" spans="1:13" s="152" customFormat="1" ht="3" customHeight="1">
      <c r="A11" s="151"/>
      <c r="B11" s="116"/>
      <c r="C11" s="116"/>
      <c r="D11" s="116"/>
      <c r="E11" s="116"/>
      <c r="F11" s="116"/>
      <c r="G11" s="116"/>
      <c r="H11" s="116"/>
      <c r="I11" s="116"/>
      <c r="J11" s="156"/>
      <c r="K11" s="116"/>
      <c r="L11" s="116"/>
      <c r="M11" s="116"/>
    </row>
    <row r="12" spans="1:13" s="152" customFormat="1" ht="9.9" customHeight="1">
      <c r="B12" s="648" t="s">
        <v>142</v>
      </c>
      <c r="C12" s="648"/>
      <c r="D12" s="648"/>
      <c r="E12" s="648"/>
      <c r="F12" s="648"/>
      <c r="G12" s="648"/>
      <c r="H12" s="648"/>
      <c r="I12" s="648"/>
      <c r="J12" s="648"/>
      <c r="K12" s="648"/>
      <c r="L12" s="648"/>
      <c r="M12" s="648"/>
    </row>
    <row r="13" spans="1:13" s="152" customFormat="1" ht="3" customHeight="1">
      <c r="A13" s="109"/>
      <c r="B13" s="109"/>
      <c r="C13" s="109"/>
      <c r="D13" s="109"/>
      <c r="E13" s="109"/>
      <c r="F13" s="109"/>
      <c r="G13" s="109"/>
      <c r="H13" s="109"/>
      <c r="I13" s="109"/>
      <c r="J13" s="109"/>
      <c r="K13" s="109"/>
      <c r="L13" s="109"/>
      <c r="M13" s="109"/>
    </row>
    <row r="14" spans="1:13" s="152" customFormat="1" ht="9.9" customHeight="1">
      <c r="A14" s="374">
        <v>2015</v>
      </c>
      <c r="B14" s="158">
        <v>228.983</v>
      </c>
      <c r="C14" s="158">
        <v>1246.492</v>
      </c>
      <c r="D14" s="158">
        <v>7904.6970000000001</v>
      </c>
      <c r="E14" s="158">
        <v>9380.1720000000005</v>
      </c>
      <c r="F14" s="158">
        <v>1363.837</v>
      </c>
      <c r="G14" s="158">
        <v>10744.009</v>
      </c>
      <c r="H14" s="158"/>
      <c r="I14" s="158">
        <v>9005.5550000000003</v>
      </c>
      <c r="J14" s="158">
        <v>4067.3879999999999</v>
      </c>
      <c r="K14" s="158">
        <v>7263.3459999999995</v>
      </c>
      <c r="L14" s="158">
        <v>20336.288</v>
      </c>
      <c r="M14" s="158">
        <v>31080.296999999999</v>
      </c>
    </row>
    <row r="15" spans="1:13" s="152" customFormat="1" ht="9.9" customHeight="1">
      <c r="A15" s="374">
        <v>2016</v>
      </c>
      <c r="B15" s="158">
        <v>240.09200000000001</v>
      </c>
      <c r="C15" s="158">
        <v>1234.4570000000001</v>
      </c>
      <c r="D15" s="158">
        <v>8050.1149999999998</v>
      </c>
      <c r="E15" s="158">
        <v>9524.6650000000009</v>
      </c>
      <c r="F15" s="158">
        <v>1394.9110000000001</v>
      </c>
      <c r="G15" s="158">
        <v>10919.576000000001</v>
      </c>
      <c r="H15" s="158"/>
      <c r="I15" s="158">
        <v>8750.1370000000006</v>
      </c>
      <c r="J15" s="158">
        <v>4012.9789999999998</v>
      </c>
      <c r="K15" s="158">
        <v>7325.2629999999999</v>
      </c>
      <c r="L15" s="158">
        <v>20088.378000000001</v>
      </c>
      <c r="M15" s="158">
        <v>31007.954000000002</v>
      </c>
    </row>
    <row r="16" spans="1:13" s="152" customFormat="1" ht="9.9" customHeight="1">
      <c r="A16" s="374">
        <v>2017</v>
      </c>
      <c r="B16" s="171">
        <v>227.88499999999999</v>
      </c>
      <c r="C16" s="171">
        <v>1239.8820000000001</v>
      </c>
      <c r="D16" s="171">
        <v>8205.9410000000007</v>
      </c>
      <c r="E16" s="171">
        <v>9673.7080000000005</v>
      </c>
      <c r="F16" s="171">
        <v>1367.625</v>
      </c>
      <c r="G16" s="158">
        <v>11041.333000000001</v>
      </c>
      <c r="H16" s="158"/>
      <c r="I16" s="158">
        <v>8568.3060000000005</v>
      </c>
      <c r="J16" s="158">
        <v>3963.9879999999998</v>
      </c>
      <c r="K16" s="158">
        <v>7363.125</v>
      </c>
      <c r="L16" s="158">
        <v>19895.419000000002</v>
      </c>
      <c r="M16" s="158">
        <v>30936.753000000001</v>
      </c>
    </row>
    <row r="17" spans="1:15" s="152" customFormat="1" ht="9.9" customHeight="1">
      <c r="A17" s="148">
        <v>2018</v>
      </c>
      <c r="B17" s="171">
        <v>234.465</v>
      </c>
      <c r="C17" s="171">
        <v>1280.4960000000001</v>
      </c>
      <c r="D17" s="171">
        <v>8253.3449999999993</v>
      </c>
      <c r="E17" s="171">
        <v>9768.3060000000005</v>
      </c>
      <c r="F17" s="171">
        <v>1303.5640000000001</v>
      </c>
      <c r="G17" s="158">
        <v>11071.87</v>
      </c>
      <c r="H17" s="158"/>
      <c r="I17" s="158">
        <v>8479.0589999999993</v>
      </c>
      <c r="J17" s="158">
        <v>3912.625</v>
      </c>
      <c r="K17" s="158">
        <v>7390.1319999999996</v>
      </c>
      <c r="L17" s="158">
        <v>19781.816999999999</v>
      </c>
      <c r="M17" s="158">
        <v>30853.687000000002</v>
      </c>
    </row>
    <row r="18" spans="1:15" s="152" customFormat="1" ht="3" customHeight="1">
      <c r="A18" s="109"/>
      <c r="B18" s="109"/>
      <c r="C18" s="109"/>
      <c r="D18" s="109"/>
      <c r="E18" s="109"/>
      <c r="F18" s="109"/>
      <c r="G18" s="109"/>
      <c r="H18" s="109"/>
      <c r="I18" s="109"/>
      <c r="J18" s="109"/>
      <c r="K18" s="109"/>
      <c r="L18" s="109"/>
      <c r="M18" s="109"/>
    </row>
    <row r="19" spans="1:15" s="152" customFormat="1" ht="9.9" customHeight="1">
      <c r="B19" s="648" t="s">
        <v>10</v>
      </c>
      <c r="C19" s="648"/>
      <c r="D19" s="648"/>
      <c r="E19" s="648"/>
      <c r="F19" s="648"/>
      <c r="G19" s="648"/>
      <c r="H19" s="648"/>
      <c r="I19" s="648"/>
      <c r="J19" s="648"/>
      <c r="K19" s="648"/>
      <c r="L19" s="648"/>
      <c r="M19" s="648"/>
    </row>
    <row r="20" spans="1:15" s="152" customFormat="1" ht="3" customHeight="1">
      <c r="A20" s="109"/>
      <c r="B20" s="109"/>
      <c r="C20" s="109"/>
      <c r="D20" s="109"/>
      <c r="E20" s="109"/>
      <c r="F20" s="109"/>
      <c r="G20" s="109"/>
      <c r="H20" s="109"/>
      <c r="I20" s="109"/>
      <c r="J20" s="109"/>
      <c r="K20" s="109"/>
      <c r="L20" s="109"/>
      <c r="M20" s="109"/>
    </row>
    <row r="21" spans="1:15" s="152" customFormat="1" ht="9.9" customHeight="1">
      <c r="A21" s="374" t="s">
        <v>11</v>
      </c>
      <c r="B21" s="158">
        <v>18.042999999999999</v>
      </c>
      <c r="C21" s="158">
        <v>133.595</v>
      </c>
      <c r="D21" s="158">
        <v>659.93200000000002</v>
      </c>
      <c r="E21" s="158">
        <v>811.57100000000003</v>
      </c>
      <c r="F21" s="158">
        <v>82.608000000000004</v>
      </c>
      <c r="G21" s="158">
        <f>E21+F21</f>
        <v>894.17900000000009</v>
      </c>
      <c r="H21" s="158"/>
      <c r="I21" s="158">
        <v>466.68799999999999</v>
      </c>
      <c r="J21" s="158">
        <v>261.84500000000003</v>
      </c>
      <c r="K21" s="158">
        <v>595.59900000000005</v>
      </c>
      <c r="L21" s="158">
        <v>1324.1320000000001</v>
      </c>
      <c r="M21" s="158">
        <v>2218.3110000000001</v>
      </c>
    </row>
    <row r="22" spans="1:15" s="152" customFormat="1" ht="19.5" customHeight="1">
      <c r="A22" s="374" t="s">
        <v>137</v>
      </c>
      <c r="B22" s="160">
        <v>0.45900000000000002</v>
      </c>
      <c r="C22" s="160">
        <v>1.7509999999999999</v>
      </c>
      <c r="D22" s="160">
        <v>23.649000000000001</v>
      </c>
      <c r="E22" s="160">
        <v>25.859000000000002</v>
      </c>
      <c r="F22" s="160">
        <v>2.0190000000000001</v>
      </c>
      <c r="G22" s="160">
        <f t="shared" ref="G22:G47" si="0">E22+F22</f>
        <v>27.878</v>
      </c>
      <c r="H22" s="160"/>
      <c r="I22" s="160">
        <v>12.14</v>
      </c>
      <c r="J22" s="160">
        <v>7.9779999999999998</v>
      </c>
      <c r="K22" s="160">
        <v>15.76</v>
      </c>
      <c r="L22" s="160">
        <v>35.877000000000002</v>
      </c>
      <c r="M22" s="160">
        <v>63.755000000000003</v>
      </c>
    </row>
    <row r="23" spans="1:15" s="152" customFormat="1" ht="9.9" customHeight="1">
      <c r="A23" s="374" t="s">
        <v>13</v>
      </c>
      <c r="B23" s="158">
        <v>4.2699999999999996</v>
      </c>
      <c r="C23" s="158">
        <v>20.989000000000001</v>
      </c>
      <c r="D23" s="158">
        <v>246.28800000000001</v>
      </c>
      <c r="E23" s="158">
        <v>271.54700000000003</v>
      </c>
      <c r="F23" s="158">
        <v>37.936999999999998</v>
      </c>
      <c r="G23" s="158">
        <f t="shared" si="0"/>
        <v>309.48400000000004</v>
      </c>
      <c r="H23" s="158"/>
      <c r="I23" s="158">
        <v>167.37100000000001</v>
      </c>
      <c r="J23" s="158">
        <v>83.683000000000007</v>
      </c>
      <c r="K23" s="158">
        <v>239.982</v>
      </c>
      <c r="L23" s="158">
        <v>491.036</v>
      </c>
      <c r="M23" s="158">
        <v>800.52</v>
      </c>
    </row>
    <row r="24" spans="1:15" s="152" customFormat="1" ht="9.9" customHeight="1">
      <c r="A24" s="374" t="s">
        <v>14</v>
      </c>
      <c r="B24" s="158">
        <v>10.122</v>
      </c>
      <c r="C24" s="158">
        <v>343.38799999999998</v>
      </c>
      <c r="D24" s="158">
        <v>1595.7570000000001</v>
      </c>
      <c r="E24" s="158">
        <v>1949.2670000000001</v>
      </c>
      <c r="F24" s="158">
        <v>141.154</v>
      </c>
      <c r="G24" s="158">
        <f t="shared" si="0"/>
        <v>2090.4210000000003</v>
      </c>
      <c r="H24" s="158"/>
      <c r="I24" s="158">
        <v>1115.6369999999999</v>
      </c>
      <c r="J24" s="158">
        <v>665.41099999999994</v>
      </c>
      <c r="K24" s="158">
        <v>1228.117</v>
      </c>
      <c r="L24" s="158">
        <v>3009.165</v>
      </c>
      <c r="M24" s="158">
        <v>5099.5860000000002</v>
      </c>
    </row>
    <row r="25" spans="1:15" s="152" customFormat="1" ht="19.5" customHeight="1">
      <c r="A25" s="374" t="s">
        <v>138</v>
      </c>
      <c r="B25" s="160">
        <v>7.4</v>
      </c>
      <c r="C25" s="160">
        <v>19.283000000000001</v>
      </c>
      <c r="D25" s="160">
        <v>199.21799999999999</v>
      </c>
      <c r="E25" s="160">
        <v>225.90100000000001</v>
      </c>
      <c r="F25" s="160">
        <v>11.018000000000001</v>
      </c>
      <c r="G25" s="160">
        <f t="shared" si="0"/>
        <v>236.91900000000001</v>
      </c>
      <c r="H25" s="160"/>
      <c r="I25" s="160">
        <v>107.932</v>
      </c>
      <c r="J25" s="160">
        <v>77.879000000000005</v>
      </c>
      <c r="K25" s="160">
        <v>115.14400000000001</v>
      </c>
      <c r="L25" s="160">
        <v>300.95499999999998</v>
      </c>
      <c r="M25" s="160">
        <v>537.87400000000002</v>
      </c>
      <c r="N25" s="34"/>
      <c r="O25" s="34"/>
    </row>
    <row r="26" spans="1:15" s="152" customFormat="1" ht="9.9" customHeight="1">
      <c r="A26" s="161" t="s">
        <v>16</v>
      </c>
      <c r="B26" s="162">
        <v>5.0869999999999997</v>
      </c>
      <c r="C26" s="162">
        <v>9.3309999999999995</v>
      </c>
      <c r="D26" s="162">
        <v>103.66500000000001</v>
      </c>
      <c r="E26" s="162">
        <v>118.083</v>
      </c>
      <c r="F26" s="162">
        <v>3.952</v>
      </c>
      <c r="G26" s="162">
        <f t="shared" si="0"/>
        <v>122.035</v>
      </c>
      <c r="H26" s="162"/>
      <c r="I26" s="162">
        <v>50.314999999999998</v>
      </c>
      <c r="J26" s="162">
        <v>40.347000000000001</v>
      </c>
      <c r="K26" s="162">
        <v>53.05</v>
      </c>
      <c r="L26" s="162">
        <v>143.71100000000001</v>
      </c>
      <c r="M26" s="162">
        <v>265.74599999999998</v>
      </c>
    </row>
    <row r="27" spans="1:15" s="152" customFormat="1" ht="9.9" customHeight="1">
      <c r="A27" s="161" t="s">
        <v>139</v>
      </c>
      <c r="B27" s="162">
        <v>2.3119999999999998</v>
      </c>
      <c r="C27" s="162">
        <v>9.9529999999999994</v>
      </c>
      <c r="D27" s="162">
        <v>95.552999999999997</v>
      </c>
      <c r="E27" s="162">
        <v>107.818</v>
      </c>
      <c r="F27" s="162">
        <v>7.0650000000000004</v>
      </c>
      <c r="G27" s="162">
        <f t="shared" si="0"/>
        <v>114.883</v>
      </c>
      <c r="H27" s="162"/>
      <c r="I27" s="162">
        <v>57.618000000000002</v>
      </c>
      <c r="J27" s="162">
        <v>37.531999999999996</v>
      </c>
      <c r="K27" s="162">
        <v>62.094000000000001</v>
      </c>
      <c r="L27" s="162">
        <v>157.244</v>
      </c>
      <c r="M27" s="162">
        <v>272.12799999999999</v>
      </c>
    </row>
    <row r="28" spans="1:15" s="152" customFormat="1" ht="9.9" customHeight="1">
      <c r="A28" s="374" t="s">
        <v>18</v>
      </c>
      <c r="B28" s="158">
        <v>17.696999999999999</v>
      </c>
      <c r="C28" s="158">
        <v>163.96600000000001</v>
      </c>
      <c r="D28" s="158">
        <v>749.93200000000002</v>
      </c>
      <c r="E28" s="158">
        <v>931.59400000000005</v>
      </c>
      <c r="F28" s="158">
        <v>73.954999999999998</v>
      </c>
      <c r="G28" s="158">
        <f t="shared" si="0"/>
        <v>1005.5490000000001</v>
      </c>
      <c r="H28" s="158"/>
      <c r="I28" s="158">
        <v>565.79899999999998</v>
      </c>
      <c r="J28" s="158">
        <v>316.03899999999999</v>
      </c>
      <c r="K28" s="158">
        <v>595.09799999999996</v>
      </c>
      <c r="L28" s="158">
        <v>1476.9359999999999</v>
      </c>
      <c r="M28" s="158">
        <v>2482.4850000000001</v>
      </c>
    </row>
    <row r="29" spans="1:15" s="152" customFormat="1" ht="9.9" customHeight="1">
      <c r="A29" s="374" t="s">
        <v>19</v>
      </c>
      <c r="B29" s="158">
        <v>3.9329999999999998</v>
      </c>
      <c r="C29" s="158">
        <v>32.438000000000002</v>
      </c>
      <c r="D29" s="158">
        <v>185.809</v>
      </c>
      <c r="E29" s="158">
        <v>222.18</v>
      </c>
      <c r="F29" s="158">
        <v>19.126999999999999</v>
      </c>
      <c r="G29" s="158">
        <f t="shared" si="0"/>
        <v>241.30700000000002</v>
      </c>
      <c r="H29" s="158"/>
      <c r="I29" s="158">
        <v>134.417</v>
      </c>
      <c r="J29" s="158">
        <v>70.962000000000003</v>
      </c>
      <c r="K29" s="158">
        <v>171.54900000000001</v>
      </c>
      <c r="L29" s="158">
        <v>376.92899999999997</v>
      </c>
      <c r="M29" s="158">
        <v>618.23599999999999</v>
      </c>
    </row>
    <row r="30" spans="1:15" s="152" customFormat="1" ht="9.9" customHeight="1">
      <c r="A30" s="374" t="s">
        <v>20</v>
      </c>
      <c r="B30" s="158">
        <v>21.794</v>
      </c>
      <c r="C30" s="158">
        <v>171.404</v>
      </c>
      <c r="D30" s="158">
        <v>725.13900000000001</v>
      </c>
      <c r="E30" s="158">
        <v>918.33799999999997</v>
      </c>
      <c r="F30" s="158">
        <v>65.036000000000001</v>
      </c>
      <c r="G30" s="158">
        <f t="shared" si="0"/>
        <v>983.37400000000002</v>
      </c>
      <c r="H30" s="158"/>
      <c r="I30" s="158">
        <v>437.77699999999999</v>
      </c>
      <c r="J30" s="158">
        <v>283.06200000000001</v>
      </c>
      <c r="K30" s="158">
        <v>570.45100000000002</v>
      </c>
      <c r="L30" s="158">
        <v>1291.29</v>
      </c>
      <c r="M30" s="158">
        <v>2274.663</v>
      </c>
    </row>
    <row r="31" spans="1:15" s="152" customFormat="1" ht="9.9" customHeight="1">
      <c r="A31" s="374" t="s">
        <v>21</v>
      </c>
      <c r="B31" s="158">
        <v>14.212</v>
      </c>
      <c r="C31" s="158">
        <v>107.68</v>
      </c>
      <c r="D31" s="158">
        <v>603.14</v>
      </c>
      <c r="E31" s="158">
        <v>725.03099999999995</v>
      </c>
      <c r="F31" s="158">
        <v>60.692999999999998</v>
      </c>
      <c r="G31" s="158">
        <f t="shared" si="0"/>
        <v>785.72399999999993</v>
      </c>
      <c r="H31" s="158"/>
      <c r="I31" s="158">
        <v>399.45600000000002</v>
      </c>
      <c r="J31" s="158">
        <v>223.94800000000001</v>
      </c>
      <c r="K31" s="158">
        <v>509.67700000000002</v>
      </c>
      <c r="L31" s="158">
        <v>1133.0809999999999</v>
      </c>
      <c r="M31" s="158">
        <v>1918.8050000000001</v>
      </c>
    </row>
    <row r="32" spans="1:15" s="152" customFormat="1" ht="9.9" customHeight="1">
      <c r="A32" s="374" t="s">
        <v>22</v>
      </c>
      <c r="B32" s="158">
        <v>3.944</v>
      </c>
      <c r="C32" s="158">
        <v>18.547000000000001</v>
      </c>
      <c r="D32" s="158">
        <v>140.798</v>
      </c>
      <c r="E32" s="158">
        <v>163.28899999999999</v>
      </c>
      <c r="F32" s="158">
        <v>18.062000000000001</v>
      </c>
      <c r="G32" s="158">
        <f t="shared" si="0"/>
        <v>181.351</v>
      </c>
      <c r="H32" s="158"/>
      <c r="I32" s="158">
        <v>97.808999999999997</v>
      </c>
      <c r="J32" s="158">
        <v>53.591999999999999</v>
      </c>
      <c r="K32" s="158">
        <v>121.563</v>
      </c>
      <c r="L32" s="158">
        <v>272.96499999999997</v>
      </c>
      <c r="M32" s="158">
        <v>454.31599999999997</v>
      </c>
    </row>
    <row r="33" spans="1:13" s="152" customFormat="1" ht="9.9" customHeight="1">
      <c r="A33" s="374" t="s">
        <v>23</v>
      </c>
      <c r="B33" s="158">
        <v>4.6559999999999997</v>
      </c>
      <c r="C33" s="158">
        <v>58.901000000000003</v>
      </c>
      <c r="D33" s="158">
        <v>216.958</v>
      </c>
      <c r="E33" s="158">
        <v>280.51499999999999</v>
      </c>
      <c r="F33" s="158">
        <v>33.676000000000002</v>
      </c>
      <c r="G33" s="158">
        <f t="shared" si="0"/>
        <v>314.19099999999997</v>
      </c>
      <c r="H33" s="158"/>
      <c r="I33" s="158">
        <v>168.32599999999999</v>
      </c>
      <c r="J33" s="158">
        <v>93.262</v>
      </c>
      <c r="K33" s="158">
        <v>203.66499999999999</v>
      </c>
      <c r="L33" s="158">
        <v>465.25299999999999</v>
      </c>
      <c r="M33" s="158">
        <v>779.44399999999996</v>
      </c>
    </row>
    <row r="34" spans="1:13" s="152" customFormat="1" ht="9.9" customHeight="1">
      <c r="A34" s="374" t="s">
        <v>24</v>
      </c>
      <c r="B34" s="158">
        <v>12.593999999999999</v>
      </c>
      <c r="C34" s="158">
        <v>57.738999999999997</v>
      </c>
      <c r="D34" s="158">
        <v>982.83</v>
      </c>
      <c r="E34" s="158">
        <v>1053.163</v>
      </c>
      <c r="F34" s="158">
        <v>122.65</v>
      </c>
      <c r="G34" s="158">
        <f t="shared" si="0"/>
        <v>1175.8130000000001</v>
      </c>
      <c r="H34" s="158"/>
      <c r="I34" s="158">
        <v>768.54899999999998</v>
      </c>
      <c r="J34" s="158">
        <v>380.529</v>
      </c>
      <c r="K34" s="158">
        <v>693.31500000000005</v>
      </c>
      <c r="L34" s="158">
        <v>1842.393</v>
      </c>
      <c r="M34" s="158">
        <v>3018.2060000000001</v>
      </c>
    </row>
    <row r="35" spans="1:13" s="152" customFormat="1" ht="9.9" customHeight="1">
      <c r="A35" s="374" t="s">
        <v>25</v>
      </c>
      <c r="B35" s="158">
        <v>7.7359999999999998</v>
      </c>
      <c r="C35" s="158">
        <v>25.948</v>
      </c>
      <c r="D35" s="158">
        <v>167.678</v>
      </c>
      <c r="E35" s="158">
        <v>201.36199999999999</v>
      </c>
      <c r="F35" s="158">
        <v>31.4</v>
      </c>
      <c r="G35" s="158">
        <f t="shared" si="0"/>
        <v>232.762</v>
      </c>
      <c r="H35" s="158"/>
      <c r="I35" s="158">
        <v>189.51</v>
      </c>
      <c r="J35" s="158">
        <v>78.826999999999998</v>
      </c>
      <c r="K35" s="158">
        <v>167.66399999999999</v>
      </c>
      <c r="L35" s="158">
        <v>436.00099999999998</v>
      </c>
      <c r="M35" s="158">
        <v>668.76300000000003</v>
      </c>
    </row>
    <row r="36" spans="1:13" s="152" customFormat="1" ht="9.9" customHeight="1">
      <c r="A36" s="374" t="s">
        <v>26</v>
      </c>
      <c r="B36" s="158">
        <v>2.1339999999999999</v>
      </c>
      <c r="C36" s="158">
        <v>3.3719999999999999</v>
      </c>
      <c r="D36" s="158">
        <v>37.161999999999999</v>
      </c>
      <c r="E36" s="158">
        <v>42.667999999999999</v>
      </c>
      <c r="F36" s="158">
        <v>7.3479999999999999</v>
      </c>
      <c r="G36" s="158">
        <f t="shared" si="0"/>
        <v>50.015999999999998</v>
      </c>
      <c r="H36" s="158"/>
      <c r="I36" s="158">
        <v>47.058999999999997</v>
      </c>
      <c r="J36" s="158">
        <v>16.579000000000001</v>
      </c>
      <c r="K36" s="158">
        <v>40.396999999999998</v>
      </c>
      <c r="L36" s="158">
        <v>104.035</v>
      </c>
      <c r="M36" s="158">
        <v>154.05000000000001</v>
      </c>
    </row>
    <row r="37" spans="1:13" s="152" customFormat="1" ht="9.9" customHeight="1">
      <c r="A37" s="374" t="s">
        <v>27</v>
      </c>
      <c r="B37" s="158">
        <v>26.058</v>
      </c>
      <c r="C37" s="158">
        <v>44.356999999999999</v>
      </c>
      <c r="D37" s="158">
        <v>518.45500000000004</v>
      </c>
      <c r="E37" s="158">
        <v>588.87</v>
      </c>
      <c r="F37" s="158">
        <v>173.846</v>
      </c>
      <c r="G37" s="158">
        <f t="shared" si="0"/>
        <v>762.71600000000001</v>
      </c>
      <c r="H37" s="158"/>
      <c r="I37" s="158">
        <v>1199.5</v>
      </c>
      <c r="J37" s="158">
        <v>406.84100000000001</v>
      </c>
      <c r="K37" s="158">
        <v>593.03099999999995</v>
      </c>
      <c r="L37" s="158">
        <v>2199.3719999999998</v>
      </c>
      <c r="M37" s="158">
        <v>2962.0880000000002</v>
      </c>
    </row>
    <row r="38" spans="1:13" s="152" customFormat="1" ht="9.9" customHeight="1">
      <c r="A38" s="374" t="s">
        <v>28</v>
      </c>
      <c r="B38" s="158">
        <v>27.983000000000001</v>
      </c>
      <c r="C38" s="158">
        <v>40.106999999999999</v>
      </c>
      <c r="D38" s="158">
        <v>370.75200000000001</v>
      </c>
      <c r="E38" s="158">
        <v>438.84300000000002</v>
      </c>
      <c r="F38" s="158">
        <v>93.591999999999999</v>
      </c>
      <c r="G38" s="158">
        <f t="shared" si="0"/>
        <v>532.43500000000006</v>
      </c>
      <c r="H38" s="158"/>
      <c r="I38" s="158">
        <v>786.58299999999997</v>
      </c>
      <c r="J38" s="158">
        <v>255.28200000000001</v>
      </c>
      <c r="K38" s="158">
        <v>487.10899999999998</v>
      </c>
      <c r="L38" s="158">
        <v>1528.973</v>
      </c>
      <c r="M38" s="158">
        <v>2061.4090000000001</v>
      </c>
    </row>
    <row r="39" spans="1:13" s="152" customFormat="1" ht="9.9" customHeight="1">
      <c r="A39" s="374" t="s">
        <v>29</v>
      </c>
      <c r="B39" s="158">
        <v>5.3879999999999999</v>
      </c>
      <c r="C39" s="158">
        <v>5.3680000000000003</v>
      </c>
      <c r="D39" s="158">
        <v>59.198999999999998</v>
      </c>
      <c r="E39" s="158">
        <v>69.954999999999998</v>
      </c>
      <c r="F39" s="158">
        <v>10.321</v>
      </c>
      <c r="G39" s="158">
        <f t="shared" si="0"/>
        <v>80.275999999999996</v>
      </c>
      <c r="H39" s="158"/>
      <c r="I39" s="158">
        <v>102.386</v>
      </c>
      <c r="J39" s="158">
        <v>32.378</v>
      </c>
      <c r="K39" s="158">
        <v>69.852000000000004</v>
      </c>
      <c r="L39" s="158">
        <v>204.61699999999999</v>
      </c>
      <c r="M39" s="158">
        <v>284.89400000000001</v>
      </c>
    </row>
    <row r="40" spans="1:13" s="152" customFormat="1" ht="9.9" customHeight="1">
      <c r="A40" s="374" t="s">
        <v>30</v>
      </c>
      <c r="B40" s="158">
        <v>21.939</v>
      </c>
      <c r="C40" s="158">
        <v>7.6349999999999998</v>
      </c>
      <c r="D40" s="158">
        <v>168.99700000000001</v>
      </c>
      <c r="E40" s="158">
        <v>198.571</v>
      </c>
      <c r="F40" s="158">
        <v>57.359000000000002</v>
      </c>
      <c r="G40" s="158">
        <f t="shared" si="0"/>
        <v>255.93</v>
      </c>
      <c r="H40" s="158"/>
      <c r="I40" s="158">
        <v>384.18599999999998</v>
      </c>
      <c r="J40" s="158">
        <v>124.49299999999999</v>
      </c>
      <c r="K40" s="158">
        <v>222.922</v>
      </c>
      <c r="L40" s="158">
        <v>731.60199999999998</v>
      </c>
      <c r="M40" s="158">
        <v>987.53099999999995</v>
      </c>
    </row>
    <row r="41" spans="1:13" s="152" customFormat="1" ht="9.9" customHeight="1">
      <c r="A41" s="374" t="s">
        <v>31</v>
      </c>
      <c r="B41" s="158">
        <v>20.132999999999999</v>
      </c>
      <c r="C41" s="158">
        <v>23.562000000000001</v>
      </c>
      <c r="D41" s="158">
        <v>454.83300000000003</v>
      </c>
      <c r="E41" s="158">
        <v>498.52800000000002</v>
      </c>
      <c r="F41" s="158">
        <v>145.102</v>
      </c>
      <c r="G41" s="158">
        <f t="shared" si="0"/>
        <v>643.63</v>
      </c>
      <c r="H41" s="158"/>
      <c r="I41" s="158">
        <v>999.94299999999998</v>
      </c>
      <c r="J41" s="158">
        <v>334.017</v>
      </c>
      <c r="K41" s="158">
        <v>577.798</v>
      </c>
      <c r="L41" s="158">
        <v>1911.758</v>
      </c>
      <c r="M41" s="158">
        <v>2555.3879999999999</v>
      </c>
    </row>
    <row r="42" spans="1:13" s="152" customFormat="1" ht="9.9" customHeight="1">
      <c r="A42" s="374" t="s">
        <v>32</v>
      </c>
      <c r="B42" s="158">
        <v>4.9969999999999999</v>
      </c>
      <c r="C42" s="158">
        <v>8.4969999999999999</v>
      </c>
      <c r="D42" s="158">
        <v>241.702</v>
      </c>
      <c r="E42" s="158">
        <v>255.19499999999999</v>
      </c>
      <c r="F42" s="158">
        <v>45.469000000000001</v>
      </c>
      <c r="G42" s="158">
        <f t="shared" si="0"/>
        <v>300.66399999999999</v>
      </c>
      <c r="H42" s="158"/>
      <c r="I42" s="158">
        <v>231.94900000000001</v>
      </c>
      <c r="J42" s="158">
        <v>88.436999999999998</v>
      </c>
      <c r="K42" s="158">
        <v>208.60599999999999</v>
      </c>
      <c r="L42" s="158">
        <v>528.99300000000005</v>
      </c>
      <c r="M42" s="158">
        <v>829.65700000000004</v>
      </c>
    </row>
    <row r="43" spans="1:13" s="164" customFormat="1" ht="9.9" customHeight="1">
      <c r="A43" s="24" t="s">
        <v>33</v>
      </c>
      <c r="B43" s="163">
        <v>32.893999999999998</v>
      </c>
      <c r="C43" s="163">
        <v>499.72300000000001</v>
      </c>
      <c r="D43" s="163">
        <v>2525.6260000000002</v>
      </c>
      <c r="E43" s="163">
        <v>3058.2440000000001</v>
      </c>
      <c r="F43" s="163">
        <v>263.71800000000002</v>
      </c>
      <c r="G43" s="163">
        <f t="shared" si="0"/>
        <v>3321.962</v>
      </c>
      <c r="H43" s="163"/>
      <c r="I43" s="163">
        <v>1761.836</v>
      </c>
      <c r="J43" s="163">
        <v>1018.9160000000001</v>
      </c>
      <c r="K43" s="163">
        <v>2079.4580000000001</v>
      </c>
      <c r="L43" s="163">
        <v>4860.21</v>
      </c>
      <c r="M43" s="163">
        <v>8182.1719999999996</v>
      </c>
    </row>
    <row r="44" spans="1:13" s="164" customFormat="1" ht="9.9" customHeight="1">
      <c r="A44" s="24" t="s">
        <v>34</v>
      </c>
      <c r="B44" s="163">
        <v>50.823999999999998</v>
      </c>
      <c r="C44" s="163">
        <v>387.09100000000001</v>
      </c>
      <c r="D44" s="163">
        <v>1860.098</v>
      </c>
      <c r="E44" s="163">
        <v>2298.0129999999999</v>
      </c>
      <c r="F44" s="163">
        <v>169.136</v>
      </c>
      <c r="G44" s="163">
        <f t="shared" si="0"/>
        <v>2467.1489999999999</v>
      </c>
      <c r="H44" s="163"/>
      <c r="I44" s="163">
        <v>1245.925</v>
      </c>
      <c r="J44" s="163">
        <v>747.94299999999998</v>
      </c>
      <c r="K44" s="163">
        <v>1452.242</v>
      </c>
      <c r="L44" s="163">
        <v>3446.11</v>
      </c>
      <c r="M44" s="163">
        <v>5913.259</v>
      </c>
    </row>
    <row r="45" spans="1:13" s="164" customFormat="1" ht="9.9" customHeight="1">
      <c r="A45" s="24" t="s">
        <v>35</v>
      </c>
      <c r="B45" s="163">
        <v>35.405999999999999</v>
      </c>
      <c r="C45" s="163">
        <v>242.86699999999999</v>
      </c>
      <c r="D45" s="163">
        <v>1943.7249999999999</v>
      </c>
      <c r="E45" s="163">
        <v>2221.998</v>
      </c>
      <c r="F45" s="163">
        <v>235.08099999999999</v>
      </c>
      <c r="G45" s="163">
        <f t="shared" si="0"/>
        <v>2457.0790000000002</v>
      </c>
      <c r="H45" s="163"/>
      <c r="I45" s="163">
        <v>1434.1410000000001</v>
      </c>
      <c r="J45" s="163">
        <v>751.33</v>
      </c>
      <c r="K45" s="163">
        <v>1528.22</v>
      </c>
      <c r="L45" s="163">
        <v>3713.692</v>
      </c>
      <c r="M45" s="163">
        <v>6170.7709999999997</v>
      </c>
    </row>
    <row r="46" spans="1:13" s="164" customFormat="1" ht="9.9" customHeight="1">
      <c r="A46" s="165" t="s">
        <v>36</v>
      </c>
      <c r="B46" s="163">
        <v>116.369</v>
      </c>
      <c r="C46" s="163">
        <v>158.846</v>
      </c>
      <c r="D46" s="163">
        <v>2018.778</v>
      </c>
      <c r="E46" s="163">
        <v>2293.9920000000002</v>
      </c>
      <c r="F46" s="163">
        <v>564.43799999999999</v>
      </c>
      <c r="G46" s="163">
        <f t="shared" si="0"/>
        <v>2858.4300000000003</v>
      </c>
      <c r="H46" s="163"/>
      <c r="I46" s="163">
        <v>3941.1170000000002</v>
      </c>
      <c r="J46" s="163">
        <v>1336.854</v>
      </c>
      <c r="K46" s="163">
        <v>2367.3789999999999</v>
      </c>
      <c r="L46" s="163">
        <v>7645.35</v>
      </c>
      <c r="M46" s="163">
        <v>10503.78</v>
      </c>
    </row>
    <row r="47" spans="1:13" s="164" customFormat="1" ht="9.9" customHeight="1">
      <c r="A47" s="24" t="s">
        <v>37</v>
      </c>
      <c r="B47" s="163">
        <v>235.49299999999999</v>
      </c>
      <c r="C47" s="163">
        <v>1288.528</v>
      </c>
      <c r="D47" s="163">
        <v>8348.2270000000008</v>
      </c>
      <c r="E47" s="163">
        <v>9872.2469999999994</v>
      </c>
      <c r="F47" s="163">
        <v>1232.373</v>
      </c>
      <c r="G47" s="163">
        <f t="shared" si="0"/>
        <v>11104.619999999999</v>
      </c>
      <c r="H47" s="163"/>
      <c r="I47" s="163">
        <v>8383.0190000000002</v>
      </c>
      <c r="J47" s="163">
        <v>3855.0430000000001</v>
      </c>
      <c r="K47" s="163">
        <v>7427.299</v>
      </c>
      <c r="L47" s="163">
        <v>19665.362000000001</v>
      </c>
      <c r="M47" s="163">
        <v>30769.981</v>
      </c>
    </row>
    <row r="48" spans="1:13" s="152" customFormat="1" ht="3" customHeight="1">
      <c r="A48" s="166"/>
      <c r="B48" s="166"/>
      <c r="C48" s="166"/>
      <c r="D48" s="166"/>
      <c r="E48" s="166"/>
      <c r="F48" s="166"/>
      <c r="G48" s="166"/>
      <c r="H48" s="166"/>
      <c r="I48" s="166"/>
      <c r="J48" s="166"/>
      <c r="K48" s="166"/>
      <c r="L48" s="166"/>
      <c r="M48" s="166"/>
    </row>
    <row r="49" spans="1:1" s="152" customFormat="1" ht="3" customHeight="1"/>
    <row r="50" spans="1:1" s="152" customFormat="1" ht="9.9" customHeight="1">
      <c r="A50" s="32" t="s">
        <v>38</v>
      </c>
    </row>
  </sheetData>
  <mergeCells count="14">
    <mergeCell ref="K9:K10"/>
    <mergeCell ref="L9:L10"/>
    <mergeCell ref="B12:M12"/>
    <mergeCell ref="B19:M19"/>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activeCell="A4" sqref="A4"/>
    </sheetView>
  </sheetViews>
  <sheetFormatPr defaultColWidth="9.08984375" defaultRowHeight="15.5"/>
  <cols>
    <col min="1" max="1" width="17" style="169" customWidth="1"/>
    <col min="2" max="2" width="7.36328125" style="169" customWidth="1"/>
    <col min="3" max="3" width="6" style="169" customWidth="1"/>
    <col min="4" max="5" width="5.54296875" style="169" customWidth="1"/>
    <col min="6" max="6" width="8.453125" style="169" customWidth="1"/>
    <col min="7" max="7" width="5.90625" style="169" customWidth="1"/>
    <col min="8" max="8" width="0.90625" style="169" customWidth="1"/>
    <col min="9" max="9" width="5.6328125" style="169" customWidth="1"/>
    <col min="10" max="10" width="5.54296875" style="169" customWidth="1"/>
    <col min="11" max="11" width="6.08984375" style="169" customWidth="1"/>
    <col min="12" max="12" width="5.6328125" style="169" customWidth="1"/>
    <col min="13" max="13" width="9" style="169" customWidth="1"/>
    <col min="14" max="16384" width="9.08984375" style="170"/>
  </cols>
  <sheetData>
    <row r="1" spans="1:13" s="146" customFormat="1" ht="12.75" customHeight="1">
      <c r="A1" s="145"/>
    </row>
    <row r="2" spans="1:13" s="146" customFormat="1" ht="12.75" customHeight="1">
      <c r="A2" s="145"/>
    </row>
    <row r="3" spans="1:13" s="148" customFormat="1" ht="25.25" customHeight="1">
      <c r="A3" s="147"/>
    </row>
    <row r="4" spans="1:13" s="148" customFormat="1" ht="12" customHeight="1">
      <c r="A4" s="149" t="s">
        <v>140</v>
      </c>
    </row>
    <row r="5" spans="1:13" s="148" customFormat="1" ht="12" customHeight="1">
      <c r="A5" s="149" t="s">
        <v>143</v>
      </c>
    </row>
    <row r="6" spans="1:13" s="148" customFormat="1" ht="12" customHeight="1">
      <c r="A6" s="150" t="s">
        <v>124</v>
      </c>
    </row>
    <row r="7" spans="1:13" s="128" customFormat="1" ht="6" customHeight="1">
      <c r="A7" s="649"/>
      <c r="B7" s="649"/>
      <c r="C7" s="649"/>
      <c r="D7" s="649"/>
      <c r="E7" s="649"/>
      <c r="F7" s="649"/>
      <c r="G7" s="649"/>
      <c r="H7" s="649"/>
      <c r="I7" s="649"/>
      <c r="J7" s="649"/>
      <c r="K7" s="649"/>
      <c r="L7" s="649"/>
      <c r="M7" s="649"/>
    </row>
    <row r="8" spans="1:13" s="152" customFormat="1" ht="12.9" customHeight="1">
      <c r="A8" s="650" t="s">
        <v>3</v>
      </c>
      <c r="B8" s="652" t="s">
        <v>125</v>
      </c>
      <c r="C8" s="652"/>
      <c r="D8" s="652"/>
      <c r="E8" s="652"/>
      <c r="F8" s="652"/>
      <c r="G8" s="652"/>
      <c r="H8" s="114"/>
      <c r="I8" s="652" t="s">
        <v>126</v>
      </c>
      <c r="J8" s="652"/>
      <c r="K8" s="652"/>
      <c r="L8" s="652"/>
      <c r="M8" s="653" t="s">
        <v>127</v>
      </c>
    </row>
    <row r="9" spans="1:13" s="154" customFormat="1" ht="12" customHeight="1">
      <c r="A9" s="650"/>
      <c r="B9" s="652" t="s">
        <v>128</v>
      </c>
      <c r="C9" s="652"/>
      <c r="D9" s="652"/>
      <c r="E9" s="652"/>
      <c r="F9" s="646" t="s">
        <v>129</v>
      </c>
      <c r="G9" s="646" t="s">
        <v>66</v>
      </c>
      <c r="H9" s="153"/>
      <c r="I9" s="646" t="s">
        <v>130</v>
      </c>
      <c r="J9" s="646" t="s">
        <v>131</v>
      </c>
      <c r="K9" s="646" t="s">
        <v>132</v>
      </c>
      <c r="L9" s="646" t="s">
        <v>66</v>
      </c>
      <c r="M9" s="654"/>
    </row>
    <row r="10" spans="1:13" s="152" customFormat="1" ht="18" customHeight="1">
      <c r="A10" s="651"/>
      <c r="B10" s="115" t="s">
        <v>133</v>
      </c>
      <c r="C10" s="115" t="s">
        <v>134</v>
      </c>
      <c r="D10" s="115" t="s">
        <v>135</v>
      </c>
      <c r="E10" s="115" t="s">
        <v>66</v>
      </c>
      <c r="F10" s="656"/>
      <c r="G10" s="647"/>
      <c r="H10" s="155"/>
      <c r="I10" s="657"/>
      <c r="J10" s="658"/>
      <c r="K10" s="647"/>
      <c r="L10" s="647"/>
      <c r="M10" s="655"/>
    </row>
    <row r="11" spans="1:13" s="152" customFormat="1" ht="3" customHeight="1">
      <c r="A11" s="151"/>
      <c r="B11" s="116"/>
      <c r="C11" s="116"/>
      <c r="D11" s="116"/>
      <c r="E11" s="116"/>
      <c r="F11" s="116"/>
      <c r="G11" s="116"/>
      <c r="H11" s="116"/>
      <c r="I11" s="116"/>
      <c r="J11" s="156"/>
      <c r="K11" s="116"/>
      <c r="L11" s="116"/>
      <c r="M11" s="116"/>
    </row>
    <row r="12" spans="1:13" s="154" customFormat="1" ht="9.9" customHeight="1">
      <c r="A12" s="16"/>
      <c r="B12" s="648" t="s">
        <v>144</v>
      </c>
      <c r="C12" s="648"/>
      <c r="D12" s="648"/>
      <c r="E12" s="648"/>
      <c r="F12" s="648"/>
      <c r="G12" s="648"/>
      <c r="H12" s="648"/>
      <c r="I12" s="648"/>
      <c r="J12" s="648"/>
      <c r="K12" s="648"/>
      <c r="L12" s="648"/>
      <c r="M12" s="648"/>
    </row>
    <row r="13" spans="1:13" s="152" customFormat="1" ht="3" customHeight="1">
      <c r="A13" s="109"/>
      <c r="B13" s="109"/>
      <c r="C13" s="109"/>
      <c r="D13" s="109"/>
      <c r="E13" s="109"/>
      <c r="F13" s="109"/>
      <c r="G13" s="109"/>
      <c r="H13" s="109"/>
      <c r="I13" s="109"/>
      <c r="J13" s="109"/>
      <c r="K13" s="109"/>
      <c r="L13" s="109"/>
      <c r="M13" s="109"/>
    </row>
    <row r="14" spans="1:13" s="154" customFormat="1" ht="9.9" customHeight="1">
      <c r="A14" s="374">
        <v>2015</v>
      </c>
      <c r="B14" s="158">
        <v>842.84</v>
      </c>
      <c r="C14" s="158">
        <v>5975.6310000000003</v>
      </c>
      <c r="D14" s="158">
        <v>15646.282999999999</v>
      </c>
      <c r="E14" s="171">
        <v>22464.753000000001</v>
      </c>
      <c r="F14" s="158">
        <v>3033.2530000000002</v>
      </c>
      <c r="G14" s="171">
        <v>25498.006000000001</v>
      </c>
      <c r="H14" s="158"/>
      <c r="I14" s="158">
        <v>14037.857</v>
      </c>
      <c r="J14" s="158">
        <v>8370.7369999999992</v>
      </c>
      <c r="K14" s="158">
        <v>12534.353999999999</v>
      </c>
      <c r="L14" s="171">
        <v>34942.947999999997</v>
      </c>
      <c r="M14" s="171">
        <v>60440.953999999998</v>
      </c>
    </row>
    <row r="15" spans="1:13" s="154" customFormat="1" ht="9.9" customHeight="1">
      <c r="A15" s="374">
        <v>2016</v>
      </c>
      <c r="B15" s="158">
        <v>884</v>
      </c>
      <c r="C15" s="158">
        <v>5944.9129999999996</v>
      </c>
      <c r="D15" s="158">
        <v>15928.924000000001</v>
      </c>
      <c r="E15" s="171">
        <v>22757.838</v>
      </c>
      <c r="F15" s="158">
        <v>3012.0369999999998</v>
      </c>
      <c r="G15" s="171">
        <v>25769.875</v>
      </c>
      <c r="H15" s="158"/>
      <c r="I15" s="158">
        <v>13627.771000000001</v>
      </c>
      <c r="J15" s="158">
        <v>8267.3050000000003</v>
      </c>
      <c r="K15" s="158">
        <v>12660.799000000001</v>
      </c>
      <c r="L15" s="171">
        <v>34555.875999999997</v>
      </c>
      <c r="M15" s="171">
        <v>60325.75</v>
      </c>
    </row>
    <row r="16" spans="1:13" s="154" customFormat="1" ht="9.9" customHeight="1">
      <c r="A16" s="374">
        <v>2017</v>
      </c>
      <c r="B16" s="171">
        <v>871.22299999999996</v>
      </c>
      <c r="C16" s="171">
        <v>5986.3459999999995</v>
      </c>
      <c r="D16" s="171">
        <v>16165.388999999999</v>
      </c>
      <c r="E16" s="171">
        <v>23022.958999999999</v>
      </c>
      <c r="F16" s="171">
        <v>2906.8829999999998</v>
      </c>
      <c r="G16" s="171">
        <v>25929.841999999997</v>
      </c>
      <c r="H16" s="158"/>
      <c r="I16" s="158">
        <v>13386.084000000001</v>
      </c>
      <c r="J16" s="158">
        <v>8167.442</v>
      </c>
      <c r="K16" s="158">
        <v>12736.593999999999</v>
      </c>
      <c r="L16" s="171">
        <v>34290.120000000003</v>
      </c>
      <c r="M16" s="171">
        <v>60219.962</v>
      </c>
    </row>
    <row r="17" spans="1:13" s="154" customFormat="1" ht="9.9" customHeight="1">
      <c r="A17" s="148">
        <v>2018</v>
      </c>
      <c r="B17" s="171">
        <v>872.36800000000005</v>
      </c>
      <c r="C17" s="171">
        <v>6059.7969999999996</v>
      </c>
      <c r="D17" s="171">
        <v>16282.784</v>
      </c>
      <c r="E17" s="171">
        <v>23214.949000000001</v>
      </c>
      <c r="F17" s="171">
        <v>2755.4720000000002</v>
      </c>
      <c r="G17" s="171">
        <v>25970.421000000002</v>
      </c>
      <c r="H17" s="158"/>
      <c r="I17" s="158">
        <v>13260.686</v>
      </c>
      <c r="J17" s="158">
        <v>8064.7460000000001</v>
      </c>
      <c r="K17" s="158">
        <v>12796.115</v>
      </c>
      <c r="L17" s="171">
        <v>34121.548000000003</v>
      </c>
      <c r="M17" s="171">
        <v>60091.968000000001</v>
      </c>
    </row>
    <row r="18" spans="1:13" s="152" customFormat="1" ht="3" customHeight="1">
      <c r="A18" s="109"/>
      <c r="B18" s="109"/>
      <c r="C18" s="109"/>
      <c r="D18" s="109"/>
      <c r="E18" s="109"/>
      <c r="F18" s="109"/>
      <c r="G18" s="109"/>
      <c r="H18" s="109"/>
      <c r="I18" s="109"/>
      <c r="J18" s="109"/>
      <c r="K18" s="109"/>
      <c r="L18" s="109"/>
      <c r="M18" s="109"/>
    </row>
    <row r="19" spans="1:13" s="154" customFormat="1" ht="9.9" customHeight="1">
      <c r="A19" s="16"/>
      <c r="B19" s="648" t="s">
        <v>10</v>
      </c>
      <c r="C19" s="648"/>
      <c r="D19" s="648"/>
      <c r="E19" s="648"/>
      <c r="F19" s="648"/>
      <c r="G19" s="648"/>
      <c r="H19" s="648"/>
      <c r="I19" s="648"/>
      <c r="J19" s="648"/>
      <c r="K19" s="648"/>
      <c r="L19" s="648"/>
      <c r="M19" s="648"/>
    </row>
    <row r="20" spans="1:13" s="152" customFormat="1" ht="3" customHeight="1">
      <c r="A20" s="109"/>
      <c r="B20" s="109"/>
      <c r="C20" s="109"/>
      <c r="D20" s="109"/>
      <c r="E20" s="109"/>
      <c r="F20" s="109"/>
      <c r="G20" s="109"/>
      <c r="H20" s="109"/>
      <c r="I20" s="109"/>
      <c r="J20" s="109"/>
      <c r="K20" s="109"/>
      <c r="L20" s="109"/>
      <c r="M20" s="109"/>
    </row>
    <row r="21" spans="1:13" s="154" customFormat="1" ht="9.9" customHeight="1">
      <c r="A21" s="374" t="s">
        <v>11</v>
      </c>
      <c r="B21" s="158">
        <v>64.45</v>
      </c>
      <c r="C21" s="158">
        <v>567.36300000000006</v>
      </c>
      <c r="D21" s="158">
        <v>1197.6569999999999</v>
      </c>
      <c r="E21" s="158">
        <v>1829.471</v>
      </c>
      <c r="F21" s="158">
        <v>151.47300000000001</v>
      </c>
      <c r="G21" s="158">
        <f>F21+E21</f>
        <v>1980.944</v>
      </c>
      <c r="H21" s="158"/>
      <c r="I21" s="158">
        <v>762.83199999999999</v>
      </c>
      <c r="J21" s="158">
        <v>539.22199999999998</v>
      </c>
      <c r="K21" s="158">
        <v>1028.5260000000001</v>
      </c>
      <c r="L21" s="158">
        <v>2330.58</v>
      </c>
      <c r="M21" s="158">
        <v>4311.5240000000003</v>
      </c>
    </row>
    <row r="22" spans="1:13" s="152" customFormat="1" ht="20.149999999999999" customHeight="1">
      <c r="A22" s="374" t="s">
        <v>137</v>
      </c>
      <c r="B22" s="160">
        <v>1.8859999999999999</v>
      </c>
      <c r="C22" s="160">
        <v>11.561</v>
      </c>
      <c r="D22" s="160">
        <v>41.877000000000002</v>
      </c>
      <c r="E22" s="160">
        <v>55.323999999999998</v>
      </c>
      <c r="F22" s="160">
        <v>3.8370000000000002</v>
      </c>
      <c r="G22" s="158">
        <f t="shared" ref="G22:G47" si="0">F22+E22</f>
        <v>59.161000000000001</v>
      </c>
      <c r="H22" s="160"/>
      <c r="I22" s="160">
        <v>21.056000000000001</v>
      </c>
      <c r="J22" s="160">
        <v>16.452000000000002</v>
      </c>
      <c r="K22" s="160">
        <v>27.785</v>
      </c>
      <c r="L22" s="160">
        <v>65.293000000000006</v>
      </c>
      <c r="M22" s="158">
        <v>124.45399999999999</v>
      </c>
    </row>
    <row r="23" spans="1:13" s="154" customFormat="1" ht="9.9" customHeight="1">
      <c r="A23" s="374" t="s">
        <v>13</v>
      </c>
      <c r="B23" s="158">
        <v>11.657</v>
      </c>
      <c r="C23" s="158">
        <v>118.04900000000001</v>
      </c>
      <c r="D23" s="158">
        <v>482.06099999999998</v>
      </c>
      <c r="E23" s="158">
        <v>611.76700000000005</v>
      </c>
      <c r="F23" s="158">
        <v>64.941999999999993</v>
      </c>
      <c r="G23" s="158">
        <f t="shared" si="0"/>
        <v>676.70900000000006</v>
      </c>
      <c r="H23" s="158"/>
      <c r="I23" s="158">
        <v>277.39499999999998</v>
      </c>
      <c r="J23" s="158">
        <v>172.01300000000001</v>
      </c>
      <c r="K23" s="158">
        <v>407.63</v>
      </c>
      <c r="L23" s="158">
        <v>857.03800000000001</v>
      </c>
      <c r="M23" s="158">
        <v>1533.7470000000001</v>
      </c>
    </row>
    <row r="24" spans="1:13" s="154" customFormat="1" ht="9.9" customHeight="1">
      <c r="A24" s="374" t="s">
        <v>14</v>
      </c>
      <c r="B24" s="158">
        <v>62.594000000000001</v>
      </c>
      <c r="C24" s="158">
        <v>1408.4670000000001</v>
      </c>
      <c r="D24" s="158">
        <v>3012.0770000000002</v>
      </c>
      <c r="E24" s="158">
        <v>4483.1379999999999</v>
      </c>
      <c r="F24" s="158">
        <v>266.97699999999998</v>
      </c>
      <c r="G24" s="158">
        <f t="shared" si="0"/>
        <v>4750.1149999999998</v>
      </c>
      <c r="H24" s="158"/>
      <c r="I24" s="158">
        <v>1758.556</v>
      </c>
      <c r="J24" s="158">
        <v>1370.952</v>
      </c>
      <c r="K24" s="158">
        <v>2114.9720000000002</v>
      </c>
      <c r="L24" s="158">
        <v>5244.48</v>
      </c>
      <c r="M24" s="158">
        <v>9994.5949999999993</v>
      </c>
    </row>
    <row r="25" spans="1:13" s="152" customFormat="1" ht="20.149999999999999" customHeight="1">
      <c r="A25" s="374" t="s">
        <v>138</v>
      </c>
      <c r="B25" s="160">
        <v>27.613</v>
      </c>
      <c r="C25" s="160">
        <v>118.523</v>
      </c>
      <c r="D25" s="160">
        <v>353.255</v>
      </c>
      <c r="E25" s="160">
        <v>499.39100000000002</v>
      </c>
      <c r="F25" s="160">
        <v>20.486000000000001</v>
      </c>
      <c r="G25" s="158">
        <f t="shared" si="0"/>
        <v>519.87700000000007</v>
      </c>
      <c r="H25" s="160"/>
      <c r="I25" s="160">
        <v>175.87299999999999</v>
      </c>
      <c r="J25" s="160">
        <v>160.773</v>
      </c>
      <c r="K25" s="160">
        <v>202.499</v>
      </c>
      <c r="L25" s="160">
        <v>539.14599999999996</v>
      </c>
      <c r="M25" s="158">
        <v>1059.0219999999999</v>
      </c>
    </row>
    <row r="26" spans="1:13" s="154" customFormat="1" ht="9.9" customHeight="1">
      <c r="A26" s="161" t="s">
        <v>16</v>
      </c>
      <c r="B26" s="162">
        <v>17.327999999999999</v>
      </c>
      <c r="C26" s="162">
        <v>59.844000000000001</v>
      </c>
      <c r="D26" s="162">
        <v>182.364</v>
      </c>
      <c r="E26" s="162">
        <v>259.536</v>
      </c>
      <c r="F26" s="162">
        <v>7.7539999999999996</v>
      </c>
      <c r="G26" s="158">
        <f t="shared" si="0"/>
        <v>267.29000000000002</v>
      </c>
      <c r="H26" s="162"/>
      <c r="I26" s="162">
        <v>80.653999999999996</v>
      </c>
      <c r="J26" s="162">
        <v>83.427000000000007</v>
      </c>
      <c r="K26" s="162">
        <v>92.885999999999996</v>
      </c>
      <c r="L26" s="162">
        <v>256.96699999999998</v>
      </c>
      <c r="M26" s="162">
        <v>524.25699999999995</v>
      </c>
    </row>
    <row r="27" spans="1:13" s="154" customFormat="1" ht="9.9" customHeight="1">
      <c r="A27" s="161" t="s">
        <v>139</v>
      </c>
      <c r="B27" s="162">
        <v>10.285</v>
      </c>
      <c r="C27" s="162">
        <v>58.679000000000002</v>
      </c>
      <c r="D27" s="162">
        <v>170.89099999999999</v>
      </c>
      <c r="E27" s="162">
        <v>239.85499999999999</v>
      </c>
      <c r="F27" s="162">
        <v>12.731999999999999</v>
      </c>
      <c r="G27" s="158">
        <f t="shared" si="0"/>
        <v>252.58699999999999</v>
      </c>
      <c r="H27" s="162"/>
      <c r="I27" s="162">
        <v>95.22</v>
      </c>
      <c r="J27" s="162">
        <v>77.346000000000004</v>
      </c>
      <c r="K27" s="162">
        <v>109.613</v>
      </c>
      <c r="L27" s="162">
        <v>282.178</v>
      </c>
      <c r="M27" s="162">
        <v>534.76599999999996</v>
      </c>
    </row>
    <row r="28" spans="1:13" s="154" customFormat="1" ht="9.9" customHeight="1">
      <c r="A28" s="374" t="s">
        <v>18</v>
      </c>
      <c r="B28" s="158">
        <v>67.436000000000007</v>
      </c>
      <c r="C28" s="158">
        <v>721.48199999999997</v>
      </c>
      <c r="D28" s="158">
        <v>1377.95</v>
      </c>
      <c r="E28" s="158">
        <v>2166.8670000000002</v>
      </c>
      <c r="F28" s="158">
        <v>129.73400000000001</v>
      </c>
      <c r="G28" s="158">
        <f t="shared" si="0"/>
        <v>2296.6010000000001</v>
      </c>
      <c r="H28" s="158"/>
      <c r="I28" s="158">
        <v>884.904</v>
      </c>
      <c r="J28" s="158">
        <v>650.39200000000005</v>
      </c>
      <c r="K28" s="158">
        <v>1033.8119999999999</v>
      </c>
      <c r="L28" s="158">
        <v>2569.1080000000002</v>
      </c>
      <c r="M28" s="158">
        <v>4865.7089999999998</v>
      </c>
    </row>
    <row r="29" spans="1:13" s="154" customFormat="1" ht="9.9" customHeight="1">
      <c r="A29" s="374" t="s">
        <v>19</v>
      </c>
      <c r="B29" s="158">
        <v>16.39</v>
      </c>
      <c r="C29" s="158">
        <v>155.80199999999999</v>
      </c>
      <c r="D29" s="158">
        <v>339.291</v>
      </c>
      <c r="E29" s="158">
        <v>511.483</v>
      </c>
      <c r="F29" s="158">
        <v>33.331000000000003</v>
      </c>
      <c r="G29" s="158">
        <f t="shared" si="0"/>
        <v>544.81399999999996</v>
      </c>
      <c r="H29" s="158"/>
      <c r="I29" s="158">
        <v>216.18899999999999</v>
      </c>
      <c r="J29" s="158">
        <v>145.89400000000001</v>
      </c>
      <c r="K29" s="158">
        <v>296.56299999999999</v>
      </c>
      <c r="L29" s="158">
        <v>658.64599999999996</v>
      </c>
      <c r="M29" s="158">
        <v>1203.461</v>
      </c>
    </row>
    <row r="30" spans="1:13" s="154" customFormat="1" ht="9.9" customHeight="1">
      <c r="A30" s="374" t="s">
        <v>20</v>
      </c>
      <c r="B30" s="158">
        <v>72.260999999999996</v>
      </c>
      <c r="C30" s="158">
        <v>657.81600000000003</v>
      </c>
      <c r="D30" s="158">
        <v>1302.4970000000001</v>
      </c>
      <c r="E30" s="158">
        <v>2032.5730000000001</v>
      </c>
      <c r="F30" s="158">
        <v>119.27800000000001</v>
      </c>
      <c r="G30" s="158">
        <f t="shared" si="0"/>
        <v>2151.8510000000001</v>
      </c>
      <c r="H30" s="158"/>
      <c r="I30" s="158">
        <v>709.65599999999995</v>
      </c>
      <c r="J30" s="158">
        <v>583.89300000000003</v>
      </c>
      <c r="K30" s="158">
        <v>980.00599999999997</v>
      </c>
      <c r="L30" s="158">
        <v>2273.5549999999998</v>
      </c>
      <c r="M30" s="158">
        <v>4425.4070000000002</v>
      </c>
    </row>
    <row r="31" spans="1:13" s="154" customFormat="1" ht="9.9" customHeight="1">
      <c r="A31" s="374" t="s">
        <v>21</v>
      </c>
      <c r="B31" s="158">
        <v>49.747999999999998</v>
      </c>
      <c r="C31" s="158">
        <v>420.03699999999998</v>
      </c>
      <c r="D31" s="158">
        <v>1132.431</v>
      </c>
      <c r="E31" s="158">
        <v>1602.2170000000001</v>
      </c>
      <c r="F31" s="158">
        <v>115.97</v>
      </c>
      <c r="G31" s="158">
        <f t="shared" si="0"/>
        <v>1718.1870000000001</v>
      </c>
      <c r="H31" s="158"/>
      <c r="I31" s="158">
        <v>649.72199999999998</v>
      </c>
      <c r="J31" s="158">
        <v>461.923</v>
      </c>
      <c r="K31" s="158">
        <v>875.82100000000003</v>
      </c>
      <c r="L31" s="158">
        <v>1987.4649999999999</v>
      </c>
      <c r="M31" s="158">
        <v>3705.652</v>
      </c>
    </row>
    <row r="32" spans="1:13" s="154" customFormat="1" ht="9.9" customHeight="1">
      <c r="A32" s="374" t="s">
        <v>22</v>
      </c>
      <c r="B32" s="158">
        <v>15.805</v>
      </c>
      <c r="C32" s="158">
        <v>90.236000000000004</v>
      </c>
      <c r="D32" s="158">
        <v>256.85899999999998</v>
      </c>
      <c r="E32" s="158">
        <v>362.90100000000001</v>
      </c>
      <c r="F32" s="158">
        <v>33.558999999999997</v>
      </c>
      <c r="G32" s="158">
        <f t="shared" si="0"/>
        <v>396.46000000000004</v>
      </c>
      <c r="H32" s="158"/>
      <c r="I32" s="158">
        <v>158.845</v>
      </c>
      <c r="J32" s="158">
        <v>110.202</v>
      </c>
      <c r="K32" s="158">
        <v>210.54</v>
      </c>
      <c r="L32" s="158">
        <v>479.58600000000001</v>
      </c>
      <c r="M32" s="158">
        <v>876.04600000000005</v>
      </c>
    </row>
    <row r="33" spans="1:13" s="154" customFormat="1" ht="9.9" customHeight="1">
      <c r="A33" s="374" t="s">
        <v>23</v>
      </c>
      <c r="B33" s="158">
        <v>17.765999999999998</v>
      </c>
      <c r="C33" s="158">
        <v>219.316</v>
      </c>
      <c r="D33" s="158">
        <v>399.10700000000003</v>
      </c>
      <c r="E33" s="158">
        <v>636.18899999999996</v>
      </c>
      <c r="F33" s="158">
        <v>60.182000000000002</v>
      </c>
      <c r="G33" s="158">
        <f t="shared" si="0"/>
        <v>696.37099999999998</v>
      </c>
      <c r="H33" s="158"/>
      <c r="I33" s="158">
        <v>273.029</v>
      </c>
      <c r="J33" s="158">
        <v>192.27199999999999</v>
      </c>
      <c r="K33" s="158">
        <v>353.77699999999999</v>
      </c>
      <c r="L33" s="158">
        <v>819.077</v>
      </c>
      <c r="M33" s="158">
        <v>1515.4480000000001</v>
      </c>
    </row>
    <row r="34" spans="1:13" s="154" customFormat="1" ht="9.9" customHeight="1">
      <c r="A34" s="374" t="s">
        <v>24</v>
      </c>
      <c r="B34" s="158">
        <v>53.975999999999999</v>
      </c>
      <c r="C34" s="158">
        <v>344.15199999999999</v>
      </c>
      <c r="D34" s="158">
        <v>1987.8130000000001</v>
      </c>
      <c r="E34" s="158">
        <v>2385.9409999999998</v>
      </c>
      <c r="F34" s="158">
        <v>262.959</v>
      </c>
      <c r="G34" s="158">
        <f t="shared" si="0"/>
        <v>2648.8999999999996</v>
      </c>
      <c r="H34" s="158"/>
      <c r="I34" s="158">
        <v>1208.4110000000001</v>
      </c>
      <c r="J34" s="158">
        <v>783.40200000000004</v>
      </c>
      <c r="K34" s="158">
        <v>1195.05</v>
      </c>
      <c r="L34" s="158">
        <v>3186.8629999999998</v>
      </c>
      <c r="M34" s="158">
        <v>5835.7629999999999</v>
      </c>
    </row>
    <row r="35" spans="1:13" s="154" customFormat="1" ht="9.9" customHeight="1">
      <c r="A35" s="374" t="s">
        <v>25</v>
      </c>
      <c r="B35" s="158">
        <v>21.78</v>
      </c>
      <c r="C35" s="158">
        <v>148.58500000000001</v>
      </c>
      <c r="D35" s="158">
        <v>327.53800000000001</v>
      </c>
      <c r="E35" s="158">
        <v>497.904</v>
      </c>
      <c r="F35" s="158">
        <v>62.97</v>
      </c>
      <c r="G35" s="158">
        <f t="shared" si="0"/>
        <v>560.87400000000002</v>
      </c>
      <c r="H35" s="158"/>
      <c r="I35" s="158">
        <v>284.63200000000001</v>
      </c>
      <c r="J35" s="158">
        <v>162.523</v>
      </c>
      <c r="K35" s="158">
        <v>296.32499999999999</v>
      </c>
      <c r="L35" s="158">
        <v>743.47900000000004</v>
      </c>
      <c r="M35" s="158">
        <v>1304.3530000000001</v>
      </c>
    </row>
    <row r="36" spans="1:13" s="154" customFormat="1" ht="9.9" customHeight="1">
      <c r="A36" s="374" t="s">
        <v>26</v>
      </c>
      <c r="B36" s="158">
        <v>6.577</v>
      </c>
      <c r="C36" s="158">
        <v>26.89</v>
      </c>
      <c r="D36" s="158">
        <v>75.489999999999995</v>
      </c>
      <c r="E36" s="158">
        <v>108.95699999999999</v>
      </c>
      <c r="F36" s="158">
        <v>15.131</v>
      </c>
      <c r="G36" s="158">
        <f t="shared" si="0"/>
        <v>124.08799999999999</v>
      </c>
      <c r="H36" s="158"/>
      <c r="I36" s="158">
        <v>72.739000000000004</v>
      </c>
      <c r="J36" s="158">
        <v>34.542000000000002</v>
      </c>
      <c r="K36" s="158">
        <v>70.69</v>
      </c>
      <c r="L36" s="158">
        <v>177.97</v>
      </c>
      <c r="M36" s="158">
        <v>302.05799999999999</v>
      </c>
    </row>
    <row r="37" spans="1:13" s="154" customFormat="1" ht="9.9" customHeight="1">
      <c r="A37" s="374" t="s">
        <v>27</v>
      </c>
      <c r="B37" s="158">
        <v>71.027000000000001</v>
      </c>
      <c r="C37" s="158">
        <v>351.94</v>
      </c>
      <c r="D37" s="158">
        <v>1224.598</v>
      </c>
      <c r="E37" s="158">
        <v>1647.5650000000001</v>
      </c>
      <c r="F37" s="158">
        <v>412.56900000000002</v>
      </c>
      <c r="G37" s="158">
        <f t="shared" si="0"/>
        <v>2060.134</v>
      </c>
      <c r="H37" s="158"/>
      <c r="I37" s="158">
        <v>1843.3510000000001</v>
      </c>
      <c r="J37" s="158">
        <v>837.08799999999997</v>
      </c>
      <c r="K37" s="158">
        <v>1033.279</v>
      </c>
      <c r="L37" s="158">
        <v>3713.7170000000001</v>
      </c>
      <c r="M37" s="158">
        <v>5773.8509999999997</v>
      </c>
    </row>
    <row r="38" spans="1:13" s="154" customFormat="1" ht="9.9" customHeight="1">
      <c r="A38" s="374" t="s">
        <v>28</v>
      </c>
      <c r="B38" s="158">
        <v>105.738</v>
      </c>
      <c r="C38" s="158">
        <v>274.99400000000003</v>
      </c>
      <c r="D38" s="158">
        <v>852.98699999999997</v>
      </c>
      <c r="E38" s="158">
        <v>1233.7190000000001</v>
      </c>
      <c r="F38" s="158">
        <v>215.827</v>
      </c>
      <c r="G38" s="158">
        <f t="shared" si="0"/>
        <v>1449.546</v>
      </c>
      <c r="H38" s="158"/>
      <c r="I38" s="158">
        <v>1181.4390000000001</v>
      </c>
      <c r="J38" s="158">
        <v>525.61199999999997</v>
      </c>
      <c r="K38" s="158">
        <v>854.83699999999999</v>
      </c>
      <c r="L38" s="158">
        <v>2561.8879999999999</v>
      </c>
      <c r="M38" s="158">
        <v>4011.4349999999999</v>
      </c>
    </row>
    <row r="39" spans="1:13" s="154" customFormat="1" ht="9.9" customHeight="1">
      <c r="A39" s="374" t="s">
        <v>29</v>
      </c>
      <c r="B39" s="158">
        <v>17.099</v>
      </c>
      <c r="C39" s="158">
        <v>46.762</v>
      </c>
      <c r="D39" s="158">
        <v>125.843</v>
      </c>
      <c r="E39" s="158">
        <v>189.70400000000001</v>
      </c>
      <c r="F39" s="158">
        <v>22.885000000000002</v>
      </c>
      <c r="G39" s="158">
        <f t="shared" si="0"/>
        <v>212.589</v>
      </c>
      <c r="H39" s="158"/>
      <c r="I39" s="158">
        <v>156.191</v>
      </c>
      <c r="J39" s="158">
        <v>66.75</v>
      </c>
      <c r="K39" s="158">
        <v>123.223</v>
      </c>
      <c r="L39" s="158">
        <v>346.16399999999999</v>
      </c>
      <c r="M39" s="158">
        <v>558.75400000000002</v>
      </c>
    </row>
    <row r="40" spans="1:13" s="154" customFormat="1" ht="9.9" customHeight="1">
      <c r="A40" s="374" t="s">
        <v>30</v>
      </c>
      <c r="B40" s="158">
        <v>69.456999999999994</v>
      </c>
      <c r="C40" s="158">
        <v>77.906000000000006</v>
      </c>
      <c r="D40" s="158">
        <v>403.16</v>
      </c>
      <c r="E40" s="158">
        <v>550.52200000000005</v>
      </c>
      <c r="F40" s="158">
        <v>146.37299999999999</v>
      </c>
      <c r="G40" s="158">
        <f t="shared" si="0"/>
        <v>696.89499999999998</v>
      </c>
      <c r="H40" s="158"/>
      <c r="I40" s="158">
        <v>586.71299999999997</v>
      </c>
      <c r="J40" s="158">
        <v>256.54000000000002</v>
      </c>
      <c r="K40" s="158">
        <v>394.86200000000002</v>
      </c>
      <c r="L40" s="158">
        <v>1238.115</v>
      </c>
      <c r="M40" s="158">
        <v>1935.01</v>
      </c>
    </row>
    <row r="41" spans="1:13" s="154" customFormat="1" ht="9.9" customHeight="1">
      <c r="A41" s="374" t="s">
        <v>31</v>
      </c>
      <c r="B41" s="158">
        <v>122.495</v>
      </c>
      <c r="C41" s="158">
        <v>200.249</v>
      </c>
      <c r="D41" s="158">
        <v>1041.2329999999999</v>
      </c>
      <c r="E41" s="158">
        <v>1363.9760000000001</v>
      </c>
      <c r="F41" s="158">
        <v>341.18299999999999</v>
      </c>
      <c r="G41" s="158">
        <f t="shared" si="0"/>
        <v>1705.1590000000001</v>
      </c>
      <c r="H41" s="158"/>
      <c r="I41" s="158">
        <v>1564.0889999999999</v>
      </c>
      <c r="J41" s="158">
        <v>686.66</v>
      </c>
      <c r="K41" s="158">
        <v>1012.4589999999999</v>
      </c>
      <c r="L41" s="158">
        <v>3263.2080000000001</v>
      </c>
      <c r="M41" s="158">
        <v>4968.3680000000004</v>
      </c>
    </row>
    <row r="42" spans="1:13" s="154" customFormat="1" ht="9.9" customHeight="1">
      <c r="A42" s="374" t="s">
        <v>32</v>
      </c>
      <c r="B42" s="158">
        <v>33.024000000000001</v>
      </c>
      <c r="C42" s="158">
        <v>82.33</v>
      </c>
      <c r="D42" s="158">
        <v>474.904</v>
      </c>
      <c r="E42" s="158">
        <v>590.25800000000004</v>
      </c>
      <c r="F42" s="158">
        <v>101.863</v>
      </c>
      <c r="G42" s="158">
        <f t="shared" si="0"/>
        <v>692.12100000000009</v>
      </c>
      <c r="H42" s="158"/>
      <c r="I42" s="158">
        <v>388.11599999999999</v>
      </c>
      <c r="J42" s="158">
        <v>183.274</v>
      </c>
      <c r="K42" s="158">
        <v>365.63200000000001</v>
      </c>
      <c r="L42" s="158">
        <v>937.02200000000005</v>
      </c>
      <c r="M42" s="158">
        <v>1629.143</v>
      </c>
    </row>
    <row r="43" spans="1:13" s="172" customFormat="1" ht="9.9" customHeight="1">
      <c r="A43" s="24" t="s">
        <v>33</v>
      </c>
      <c r="B43" s="163">
        <v>140.58600000000001</v>
      </c>
      <c r="C43" s="163">
        <v>2105.44</v>
      </c>
      <c r="D43" s="163">
        <v>4733.6729999999998</v>
      </c>
      <c r="E43" s="163">
        <v>6979.6989999999996</v>
      </c>
      <c r="F43" s="163">
        <v>487.22899999999998</v>
      </c>
      <c r="G43" s="163">
        <f t="shared" si="0"/>
        <v>7466.9279999999999</v>
      </c>
      <c r="H43" s="163"/>
      <c r="I43" s="163">
        <v>2819.84</v>
      </c>
      <c r="J43" s="163">
        <v>2098.6390000000001</v>
      </c>
      <c r="K43" s="163">
        <v>3578.913</v>
      </c>
      <c r="L43" s="163">
        <v>8497.3919999999998</v>
      </c>
      <c r="M43" s="163">
        <v>15964.32</v>
      </c>
    </row>
    <row r="44" spans="1:13" s="172" customFormat="1" ht="9.9" customHeight="1">
      <c r="A44" s="24" t="s">
        <v>34</v>
      </c>
      <c r="B44" s="163">
        <v>183.7</v>
      </c>
      <c r="C44" s="163">
        <v>1653.6220000000001</v>
      </c>
      <c r="D44" s="163">
        <v>3372.9920000000002</v>
      </c>
      <c r="E44" s="163">
        <v>5210.3140000000003</v>
      </c>
      <c r="F44" s="163">
        <v>302.82900000000001</v>
      </c>
      <c r="G44" s="163">
        <f t="shared" si="0"/>
        <v>5513.143</v>
      </c>
      <c r="H44" s="163"/>
      <c r="I44" s="163">
        <v>1986.6220000000001</v>
      </c>
      <c r="J44" s="163">
        <v>1540.952</v>
      </c>
      <c r="K44" s="163">
        <v>2512.8809999999999</v>
      </c>
      <c r="L44" s="163">
        <v>6040.4549999999999</v>
      </c>
      <c r="M44" s="163">
        <v>11553.598</v>
      </c>
    </row>
    <row r="45" spans="1:13" s="172" customFormat="1" ht="9.9" customHeight="1">
      <c r="A45" s="24" t="s">
        <v>35</v>
      </c>
      <c r="B45" s="163">
        <v>137.29499999999999</v>
      </c>
      <c r="C45" s="163">
        <v>1073.742</v>
      </c>
      <c r="D45" s="163">
        <v>3776.2109999999998</v>
      </c>
      <c r="E45" s="163">
        <v>4987.2470000000003</v>
      </c>
      <c r="F45" s="163">
        <v>472.67</v>
      </c>
      <c r="G45" s="163">
        <f t="shared" si="0"/>
        <v>5459.9170000000004</v>
      </c>
      <c r="H45" s="163"/>
      <c r="I45" s="163">
        <v>2290.0059999999999</v>
      </c>
      <c r="J45" s="163">
        <v>1547.797</v>
      </c>
      <c r="K45" s="163">
        <v>2635.1869999999999</v>
      </c>
      <c r="L45" s="163">
        <v>6472.991</v>
      </c>
      <c r="M45" s="163">
        <v>11932.909</v>
      </c>
    </row>
    <row r="46" spans="1:13" s="172" customFormat="1" ht="9.9" customHeight="1">
      <c r="A46" s="165" t="s">
        <v>36</v>
      </c>
      <c r="B46" s="163">
        <v>447.19900000000001</v>
      </c>
      <c r="C46" s="163">
        <v>1209.655</v>
      </c>
      <c r="D46" s="163">
        <v>4525.7520000000004</v>
      </c>
      <c r="E46" s="163">
        <v>6182.6059999999998</v>
      </c>
      <c r="F46" s="163">
        <v>1318.8009999999999</v>
      </c>
      <c r="G46" s="163">
        <f t="shared" si="0"/>
        <v>7501.4069999999992</v>
      </c>
      <c r="H46" s="163"/>
      <c r="I46" s="163">
        <v>6077.27</v>
      </c>
      <c r="J46" s="163">
        <v>2752.9879999999998</v>
      </c>
      <c r="K46" s="163">
        <v>4151.3069999999998</v>
      </c>
      <c r="L46" s="163">
        <v>12981.565000000001</v>
      </c>
      <c r="M46" s="163">
        <v>20482.971000000001</v>
      </c>
    </row>
    <row r="47" spans="1:13" s="172" customFormat="1" ht="9.9" customHeight="1">
      <c r="A47" s="24" t="s">
        <v>37</v>
      </c>
      <c r="B47" s="163">
        <v>908.779</v>
      </c>
      <c r="C47" s="163">
        <v>6042.4589999999998</v>
      </c>
      <c r="D47" s="163">
        <v>16408.628000000001</v>
      </c>
      <c r="E47" s="163">
        <v>23359.866999999998</v>
      </c>
      <c r="F47" s="163">
        <v>2581.5279999999998</v>
      </c>
      <c r="G47" s="163">
        <f t="shared" si="0"/>
        <v>25941.394999999997</v>
      </c>
      <c r="H47" s="163"/>
      <c r="I47" s="163">
        <v>13173.737999999999</v>
      </c>
      <c r="J47" s="163">
        <v>7940.3760000000002</v>
      </c>
      <c r="K47" s="163">
        <v>12878.289000000001</v>
      </c>
      <c r="L47" s="163">
        <v>33992.402999999998</v>
      </c>
      <c r="M47" s="163">
        <v>59933.798000000003</v>
      </c>
    </row>
    <row r="48" spans="1:13" s="152" customFormat="1" ht="3" customHeight="1">
      <c r="A48" s="166"/>
      <c r="B48" s="166"/>
      <c r="C48" s="166"/>
      <c r="D48" s="166"/>
      <c r="E48" s="166"/>
      <c r="F48" s="166"/>
      <c r="G48" s="166"/>
      <c r="H48" s="166"/>
      <c r="I48" s="166"/>
      <c r="J48" s="166"/>
      <c r="K48" s="166"/>
      <c r="L48" s="166"/>
      <c r="M48" s="166"/>
    </row>
    <row r="49" spans="1:11" s="152" customFormat="1" ht="3" customHeight="1"/>
    <row r="50" spans="1:11" s="154" customFormat="1" ht="9.9" customHeight="1">
      <c r="A50" s="32" t="s">
        <v>38</v>
      </c>
    </row>
    <row r="51" spans="1:11">
      <c r="F51" s="173"/>
      <c r="G51" s="168"/>
    </row>
    <row r="52" spans="1:11">
      <c r="F52" s="35"/>
      <c r="G52" s="35"/>
      <c r="J52" s="174"/>
      <c r="K52" s="175"/>
    </row>
    <row r="53" spans="1:11">
      <c r="F53" s="175"/>
      <c r="G53" s="175"/>
    </row>
  </sheetData>
  <mergeCells count="14">
    <mergeCell ref="K9:K10"/>
    <mergeCell ref="L9:L10"/>
    <mergeCell ref="B12:M12"/>
    <mergeCell ref="B19:M19"/>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zoomScaleNormal="100" workbookViewId="0">
      <selection activeCell="A4" sqref="A4"/>
    </sheetView>
  </sheetViews>
  <sheetFormatPr defaultColWidth="9.08984375" defaultRowHeight="12.5"/>
  <cols>
    <col min="1" max="1" width="33.36328125" style="177" customWidth="1"/>
    <col min="2" max="2" width="6.08984375" style="177" customWidth="1"/>
    <col min="3" max="3" width="6" style="177" customWidth="1"/>
    <col min="4" max="4" width="5.90625" style="177" customWidth="1"/>
    <col min="5" max="5" width="6" style="177" customWidth="1"/>
    <col min="6" max="6" width="6.36328125" style="177" customWidth="1"/>
    <col min="7" max="7" width="6.453125" style="177" customWidth="1"/>
    <col min="8" max="8" width="0.90625" style="177" customWidth="1"/>
    <col min="9" max="9" width="5.90625" style="177" customWidth="1"/>
    <col min="10" max="10" width="6.6328125" style="177" customWidth="1"/>
    <col min="11" max="11" width="6.90625" style="177" customWidth="1"/>
    <col min="12" max="16384" width="9.08984375" style="177"/>
  </cols>
  <sheetData>
    <row r="1" spans="1:11" s="146" customFormat="1" ht="12.75" customHeight="1">
      <c r="A1" s="145"/>
    </row>
    <row r="2" spans="1:11" s="146" customFormat="1" ht="12.75" customHeight="1">
      <c r="A2" s="145"/>
    </row>
    <row r="3" spans="1:11" s="148" customFormat="1" ht="25.25" customHeight="1">
      <c r="A3" s="147"/>
    </row>
    <row r="4" spans="1:11" s="148" customFormat="1" ht="12" customHeight="1">
      <c r="A4" s="149" t="s">
        <v>79</v>
      </c>
    </row>
    <row r="5" spans="1:11" s="148" customFormat="1" ht="12" customHeight="1">
      <c r="A5" s="149" t="s">
        <v>80</v>
      </c>
    </row>
    <row r="6" spans="1:11" s="148" customFormat="1" ht="12" customHeight="1">
      <c r="A6" s="150" t="s">
        <v>145</v>
      </c>
    </row>
    <row r="7" spans="1:11" ht="6" customHeight="1">
      <c r="A7" s="176"/>
      <c r="B7" s="176"/>
      <c r="C7" s="176"/>
      <c r="D7" s="176"/>
      <c r="E7" s="176"/>
      <c r="F7" s="176"/>
      <c r="G7" s="176"/>
      <c r="H7" s="176"/>
      <c r="I7" s="176"/>
      <c r="J7" s="176"/>
      <c r="K7" s="176"/>
    </row>
    <row r="8" spans="1:11" s="152" customFormat="1" ht="15" customHeight="1">
      <c r="A8" s="660" t="s">
        <v>146</v>
      </c>
      <c r="B8" s="652" t="s">
        <v>147</v>
      </c>
      <c r="C8" s="652"/>
      <c r="D8" s="652"/>
      <c r="E8" s="652"/>
      <c r="F8" s="652"/>
      <c r="G8" s="652"/>
      <c r="H8" s="113"/>
      <c r="I8" s="652" t="s">
        <v>148</v>
      </c>
      <c r="J8" s="652"/>
      <c r="K8" s="662" t="s">
        <v>149</v>
      </c>
    </row>
    <row r="9" spans="1:11" s="152" customFormat="1" ht="20.149999999999999" customHeight="1">
      <c r="A9" s="661"/>
      <c r="B9" s="178" t="s">
        <v>150</v>
      </c>
      <c r="C9" s="178" t="s">
        <v>151</v>
      </c>
      <c r="D9" s="178" t="s">
        <v>152</v>
      </c>
      <c r="E9" s="178" t="s">
        <v>153</v>
      </c>
      <c r="F9" s="178" t="s">
        <v>154</v>
      </c>
      <c r="G9" s="179" t="s">
        <v>155</v>
      </c>
      <c r="H9" s="179"/>
      <c r="I9" s="179" t="s">
        <v>7</v>
      </c>
      <c r="J9" s="179" t="s">
        <v>8</v>
      </c>
      <c r="K9" s="663"/>
    </row>
    <row r="10" spans="1:11" s="152" customFormat="1" ht="3" customHeight="1">
      <c r="A10" s="180"/>
      <c r="B10" s="181"/>
      <c r="C10" s="181"/>
      <c r="D10" s="181"/>
      <c r="E10" s="181"/>
      <c r="F10" s="181"/>
      <c r="G10" s="153"/>
      <c r="H10" s="153"/>
      <c r="I10" s="153"/>
      <c r="J10" s="153"/>
      <c r="K10" s="153"/>
    </row>
    <row r="11" spans="1:11" s="152" customFormat="1" ht="9.9" customHeight="1">
      <c r="A11" s="56"/>
      <c r="B11" s="659" t="s">
        <v>156</v>
      </c>
      <c r="C11" s="659"/>
      <c r="D11" s="659"/>
      <c r="E11" s="659"/>
      <c r="F11" s="659"/>
      <c r="G11" s="659"/>
      <c r="H11" s="659"/>
      <c r="I11" s="659"/>
      <c r="J11" s="659"/>
      <c r="K11" s="659"/>
    </row>
    <row r="12" spans="1:11" s="152" customFormat="1" ht="3" customHeight="1">
      <c r="A12" s="180"/>
      <c r="B12" s="181"/>
      <c r="C12" s="181"/>
      <c r="D12" s="181"/>
      <c r="E12" s="181"/>
      <c r="F12" s="181"/>
      <c r="G12" s="153"/>
      <c r="H12" s="153"/>
      <c r="I12" s="153"/>
      <c r="J12" s="153"/>
      <c r="K12" s="153"/>
    </row>
    <row r="13" spans="1:11" s="49" customFormat="1" ht="9.9" customHeight="1">
      <c r="A13" s="56"/>
      <c r="B13" s="659" t="s">
        <v>157</v>
      </c>
      <c r="C13" s="659"/>
      <c r="D13" s="659"/>
      <c r="E13" s="659"/>
      <c r="F13" s="659"/>
      <c r="G13" s="659"/>
      <c r="H13" s="659"/>
      <c r="I13" s="659"/>
      <c r="J13" s="659"/>
      <c r="K13" s="659"/>
    </row>
    <row r="14" spans="1:11" s="152" customFormat="1" ht="3" customHeight="1">
      <c r="A14" s="114"/>
    </row>
    <row r="15" spans="1:11" s="152" customFormat="1" ht="9.9" customHeight="1">
      <c r="A15" s="182" t="s">
        <v>158</v>
      </c>
      <c r="B15" s="160">
        <v>7.1230000000000002</v>
      </c>
      <c r="C15" s="160">
        <v>49.384</v>
      </c>
      <c r="D15" s="160">
        <v>110.60599999999999</v>
      </c>
      <c r="E15" s="160">
        <v>173.83699999999999</v>
      </c>
      <c r="F15" s="160">
        <v>218.92500000000001</v>
      </c>
      <c r="G15" s="160">
        <v>559.87599999999998</v>
      </c>
      <c r="H15" s="160"/>
      <c r="I15" s="34">
        <v>468.79899999999998</v>
      </c>
      <c r="J15" s="34">
        <v>198.751</v>
      </c>
      <c r="K15" s="160">
        <v>667.55</v>
      </c>
    </row>
    <row r="16" spans="1:11" s="152" customFormat="1" ht="9.9" customHeight="1">
      <c r="A16" s="182" t="s">
        <v>159</v>
      </c>
      <c r="B16" s="160">
        <v>228.55699999999999</v>
      </c>
      <c r="C16" s="160">
        <v>781.44200000000001</v>
      </c>
      <c r="D16" s="160">
        <v>1439.5640000000001</v>
      </c>
      <c r="E16" s="160">
        <v>2369.3919999999998</v>
      </c>
      <c r="F16" s="160">
        <v>1437.0809999999999</v>
      </c>
      <c r="G16" s="160">
        <v>6256.0360000000001</v>
      </c>
      <c r="H16" s="160"/>
      <c r="I16" s="34">
        <v>4311.7520000000004</v>
      </c>
      <c r="J16" s="34">
        <v>2115.3960000000002</v>
      </c>
      <c r="K16" s="160">
        <v>6427.1480000000001</v>
      </c>
    </row>
    <row r="17" spans="1:11" s="152" customFormat="1" ht="9.9" customHeight="1">
      <c r="A17" s="182" t="s">
        <v>160</v>
      </c>
      <c r="B17" s="171">
        <v>773.904</v>
      </c>
      <c r="C17" s="171">
        <v>2028.875</v>
      </c>
      <c r="D17" s="171">
        <v>2721.2890000000002</v>
      </c>
      <c r="E17" s="171">
        <v>3125.6460000000002</v>
      </c>
      <c r="F17" s="171">
        <v>1947.576</v>
      </c>
      <c r="G17" s="160">
        <v>10597.29</v>
      </c>
      <c r="H17" s="160"/>
      <c r="I17" s="34">
        <v>6227.2569999999996</v>
      </c>
      <c r="J17" s="34">
        <v>4575.0659999999998</v>
      </c>
      <c r="K17" s="160">
        <v>10802.323</v>
      </c>
    </row>
    <row r="18" spans="1:11" s="152" customFormat="1" ht="9.9" customHeight="1">
      <c r="A18" s="182" t="s">
        <v>161</v>
      </c>
      <c r="B18" s="160">
        <v>75.323999999999998</v>
      </c>
      <c r="C18" s="160">
        <v>1225.8230000000001</v>
      </c>
      <c r="D18" s="160">
        <v>1649.249</v>
      </c>
      <c r="E18" s="160">
        <v>1445.385</v>
      </c>
      <c r="F18" s="160">
        <v>878.13699999999994</v>
      </c>
      <c r="G18" s="160">
        <v>5273.9170000000004</v>
      </c>
      <c r="H18" s="160"/>
      <c r="I18" s="34">
        <v>2479.8119999999999</v>
      </c>
      <c r="J18" s="34">
        <v>2983.0329999999999</v>
      </c>
      <c r="K18" s="160">
        <v>5462.8450000000003</v>
      </c>
    </row>
    <row r="19" spans="1:11" s="164" customFormat="1" ht="9.9" customHeight="1">
      <c r="A19" s="183" t="s">
        <v>66</v>
      </c>
      <c r="B19" s="184">
        <v>1084.9079999999999</v>
      </c>
      <c r="C19" s="184">
        <v>4085.5230000000001</v>
      </c>
      <c r="D19" s="184">
        <v>5920.7079999999996</v>
      </c>
      <c r="E19" s="184">
        <v>7114.26</v>
      </c>
      <c r="F19" s="184">
        <v>4481.72</v>
      </c>
      <c r="G19" s="184">
        <v>22687.118999999999</v>
      </c>
      <c r="H19" s="184"/>
      <c r="I19" s="185">
        <v>13487.62</v>
      </c>
      <c r="J19" s="185">
        <v>9872.2469999999994</v>
      </c>
      <c r="K19" s="184">
        <v>23359.866999999998</v>
      </c>
    </row>
    <row r="20" spans="1:11" s="164" customFormat="1" ht="3" customHeight="1">
      <c r="A20" s="183"/>
      <c r="B20" s="186"/>
      <c r="C20" s="186"/>
      <c r="D20" s="186"/>
      <c r="E20" s="186"/>
      <c r="F20" s="186"/>
      <c r="G20" s="186"/>
      <c r="H20" s="186"/>
      <c r="I20" s="186"/>
      <c r="J20" s="186"/>
      <c r="K20" s="186"/>
    </row>
    <row r="21" spans="1:11" s="152" customFormat="1" ht="9.9" customHeight="1">
      <c r="A21" s="416"/>
      <c r="B21" s="665" t="s">
        <v>162</v>
      </c>
      <c r="C21" s="665"/>
      <c r="D21" s="665"/>
      <c r="E21" s="665"/>
      <c r="F21" s="665"/>
      <c r="G21" s="665"/>
      <c r="H21" s="665"/>
      <c r="I21" s="665"/>
      <c r="J21" s="665"/>
      <c r="K21" s="665"/>
    </row>
    <row r="22" spans="1:11" s="152" customFormat="1" ht="3" customHeight="1">
      <c r="A22" s="188"/>
      <c r="B22" s="188"/>
      <c r="C22" s="188"/>
      <c r="D22" s="188"/>
      <c r="E22" s="188"/>
      <c r="F22" s="188"/>
      <c r="G22" s="188"/>
      <c r="H22" s="188"/>
      <c r="I22" s="188"/>
      <c r="J22" s="188"/>
      <c r="K22" s="188"/>
    </row>
    <row r="23" spans="1:11" s="152" customFormat="1" ht="9.9" customHeight="1">
      <c r="A23" s="182" t="s">
        <v>158</v>
      </c>
      <c r="B23" s="160">
        <v>6.9219999999999997</v>
      </c>
      <c r="C23" s="160">
        <v>18.262</v>
      </c>
      <c r="D23" s="160">
        <v>34.375999999999998</v>
      </c>
      <c r="E23" s="160">
        <v>46.756999999999998</v>
      </c>
      <c r="F23" s="160">
        <v>36.539000000000001</v>
      </c>
      <c r="G23" s="160">
        <v>142.85599999999999</v>
      </c>
      <c r="H23" s="160"/>
      <c r="I23" s="160">
        <v>96.644000000000005</v>
      </c>
      <c r="J23" s="160">
        <v>50.837000000000003</v>
      </c>
      <c r="K23" s="160">
        <v>156.37</v>
      </c>
    </row>
    <row r="24" spans="1:11" s="152" customFormat="1" ht="9.9" customHeight="1">
      <c r="A24" s="182" t="s">
        <v>159</v>
      </c>
      <c r="B24" s="160">
        <v>149.18799999999999</v>
      </c>
      <c r="C24" s="160">
        <v>206.18799999999999</v>
      </c>
      <c r="D24" s="160">
        <v>225.90600000000001</v>
      </c>
      <c r="E24" s="160">
        <v>267.82799999999997</v>
      </c>
      <c r="F24" s="160">
        <v>126.708</v>
      </c>
      <c r="G24" s="160">
        <v>975.81799999999998</v>
      </c>
      <c r="H24" s="160"/>
      <c r="I24" s="160">
        <v>577.25199999999995</v>
      </c>
      <c r="J24" s="160">
        <v>403.553</v>
      </c>
      <c r="K24" s="160">
        <v>1062.1030000000001</v>
      </c>
    </row>
    <row r="25" spans="1:11" s="152" customFormat="1" ht="9.9" customHeight="1">
      <c r="A25" s="182" t="s">
        <v>160</v>
      </c>
      <c r="B25" s="160">
        <v>271.53500000000003</v>
      </c>
      <c r="C25" s="160">
        <v>320.68400000000003</v>
      </c>
      <c r="D25" s="160">
        <v>247.119</v>
      </c>
      <c r="E25" s="160">
        <v>200.26300000000001</v>
      </c>
      <c r="F25" s="160">
        <v>79.674000000000007</v>
      </c>
      <c r="G25" s="160">
        <v>1119.2750000000001</v>
      </c>
      <c r="H25" s="160"/>
      <c r="I25" s="160">
        <v>555.17700000000002</v>
      </c>
      <c r="J25" s="160">
        <v>568.56899999999996</v>
      </c>
      <c r="K25" s="160">
        <v>1199.7059999999999</v>
      </c>
    </row>
    <row r="26" spans="1:11" s="152" customFormat="1" ht="9.9" customHeight="1">
      <c r="A26" s="182" t="s">
        <v>163</v>
      </c>
      <c r="B26" s="160">
        <v>18.847999999999999</v>
      </c>
      <c r="C26" s="160">
        <v>165.178</v>
      </c>
      <c r="D26" s="160">
        <v>83.938999999999993</v>
      </c>
      <c r="E26" s="160">
        <v>46.277000000000001</v>
      </c>
      <c r="F26" s="160">
        <v>14.409000000000001</v>
      </c>
      <c r="G26" s="160">
        <v>328.65100000000001</v>
      </c>
      <c r="H26" s="160"/>
      <c r="I26" s="160">
        <v>120.083</v>
      </c>
      <c r="J26" s="160">
        <v>209.41300000000001</v>
      </c>
      <c r="K26" s="160">
        <v>337.29399999999998</v>
      </c>
    </row>
    <row r="27" spans="1:11" s="164" customFormat="1" ht="9.9" customHeight="1">
      <c r="A27" s="183" t="s">
        <v>66</v>
      </c>
      <c r="B27" s="184">
        <v>446.49299999999999</v>
      </c>
      <c r="C27" s="184">
        <v>710.31100000000004</v>
      </c>
      <c r="D27" s="184">
        <v>591.34100000000001</v>
      </c>
      <c r="E27" s="184">
        <v>561.12599999999998</v>
      </c>
      <c r="F27" s="184">
        <v>257.32900000000001</v>
      </c>
      <c r="G27" s="184">
        <v>2566.6</v>
      </c>
      <c r="H27" s="184"/>
      <c r="I27" s="184">
        <v>1349.1559999999999</v>
      </c>
      <c r="J27" s="184">
        <v>1232.373</v>
      </c>
      <c r="K27" s="184">
        <v>2755.4720000000002</v>
      </c>
    </row>
    <row r="28" spans="1:11" s="164" customFormat="1" ht="3" customHeight="1">
      <c r="A28" s="183"/>
      <c r="B28" s="186"/>
      <c r="C28" s="186"/>
      <c r="D28" s="186"/>
      <c r="E28" s="186"/>
      <c r="F28" s="186"/>
      <c r="G28" s="186"/>
      <c r="H28" s="186"/>
      <c r="I28" s="186"/>
      <c r="J28" s="186"/>
      <c r="K28" s="186"/>
    </row>
    <row r="29" spans="1:11" s="152" customFormat="1" ht="9.9" customHeight="1">
      <c r="A29" s="416"/>
      <c r="B29" s="665" t="s">
        <v>164</v>
      </c>
      <c r="C29" s="665"/>
      <c r="D29" s="665"/>
      <c r="E29" s="665"/>
      <c r="F29" s="665"/>
      <c r="G29" s="665"/>
      <c r="H29" s="665"/>
      <c r="I29" s="665"/>
      <c r="J29" s="665"/>
      <c r="K29" s="665"/>
    </row>
    <row r="30" spans="1:11" s="152" customFormat="1" ht="3" customHeight="1">
      <c r="A30" s="188"/>
      <c r="B30" s="188"/>
      <c r="C30" s="188"/>
      <c r="D30" s="188"/>
      <c r="E30" s="188"/>
      <c r="F30" s="188"/>
      <c r="G30" s="188"/>
      <c r="H30" s="188"/>
      <c r="I30" s="188"/>
      <c r="J30" s="188"/>
      <c r="K30" s="188"/>
    </row>
    <row r="31" spans="1:11" s="152" customFormat="1" ht="9.9" customHeight="1">
      <c r="A31" s="182" t="s">
        <v>158</v>
      </c>
      <c r="B31" s="160">
        <v>44.04</v>
      </c>
      <c r="C31" s="160">
        <v>53.304000000000002</v>
      </c>
      <c r="D31" s="160">
        <v>105.411</v>
      </c>
      <c r="E31" s="160">
        <v>235.35900000000001</v>
      </c>
      <c r="F31" s="160">
        <v>654.78099999999995</v>
      </c>
      <c r="G31" s="160">
        <v>1092.894</v>
      </c>
      <c r="H31" s="160"/>
      <c r="I31" s="160">
        <v>2600.4520000000002</v>
      </c>
      <c r="J31" s="160">
        <v>5009.8779999999997</v>
      </c>
      <c r="K31" s="160">
        <v>7610.33</v>
      </c>
    </row>
    <row r="32" spans="1:11" s="152" customFormat="1" ht="9.9" customHeight="1">
      <c r="A32" s="182" t="s">
        <v>159</v>
      </c>
      <c r="B32" s="160">
        <v>2553.317</v>
      </c>
      <c r="C32" s="160">
        <v>469.79399999999998</v>
      </c>
      <c r="D32" s="160">
        <v>662.46299999999997</v>
      </c>
      <c r="E32" s="160">
        <v>1055.6020000000001</v>
      </c>
      <c r="F32" s="160">
        <v>1651.83</v>
      </c>
      <c r="G32" s="160">
        <v>6393.0060000000003</v>
      </c>
      <c r="H32" s="160"/>
      <c r="I32" s="160">
        <v>4041.6309999999999</v>
      </c>
      <c r="J32" s="160">
        <v>5402.8159999999998</v>
      </c>
      <c r="K32" s="160">
        <v>9444.4470000000001</v>
      </c>
    </row>
    <row r="33" spans="1:11" s="152" customFormat="1" ht="9.9" customHeight="1">
      <c r="A33" s="182" t="s">
        <v>160</v>
      </c>
      <c r="B33" s="160">
        <v>1539.4680000000001</v>
      </c>
      <c r="C33" s="160">
        <v>796.04300000000001</v>
      </c>
      <c r="D33" s="160">
        <v>592.77499999999998</v>
      </c>
      <c r="E33" s="160">
        <v>632.93700000000001</v>
      </c>
      <c r="F33" s="160">
        <v>1045.4169999999999</v>
      </c>
      <c r="G33" s="160">
        <v>4606.6390000000001</v>
      </c>
      <c r="H33" s="160"/>
      <c r="I33" s="160">
        <v>2784.3069999999998</v>
      </c>
      <c r="J33" s="160">
        <v>4228.3459999999995</v>
      </c>
      <c r="K33" s="160">
        <v>7012.6530000000002</v>
      </c>
    </row>
    <row r="34" spans="1:11" s="152" customFormat="1" ht="9.9" customHeight="1">
      <c r="A34" s="182" t="s">
        <v>163</v>
      </c>
      <c r="B34" s="160">
        <v>203.06700000000001</v>
      </c>
      <c r="C34" s="160">
        <v>417.89699999999999</v>
      </c>
      <c r="D34" s="160">
        <v>180.88</v>
      </c>
      <c r="E34" s="160">
        <v>115.012</v>
      </c>
      <c r="F34" s="160">
        <v>164.34299999999999</v>
      </c>
      <c r="G34" s="160">
        <v>1081.1990000000001</v>
      </c>
      <c r="H34" s="160"/>
      <c r="I34" s="160">
        <v>815.31799999999998</v>
      </c>
      <c r="J34" s="160">
        <v>1169.278</v>
      </c>
      <c r="K34" s="160">
        <v>1984.596</v>
      </c>
    </row>
    <row r="35" spans="1:11" s="164" customFormat="1" ht="9.9" customHeight="1">
      <c r="A35" s="183" t="s">
        <v>66</v>
      </c>
      <c r="B35" s="184">
        <v>4339.8919999999998</v>
      </c>
      <c r="C35" s="184">
        <v>1737.038</v>
      </c>
      <c r="D35" s="184">
        <v>1541.528</v>
      </c>
      <c r="E35" s="184">
        <v>2038.91</v>
      </c>
      <c r="F35" s="184">
        <v>3516.3710000000001</v>
      </c>
      <c r="G35" s="184">
        <v>13173.737999999999</v>
      </c>
      <c r="H35" s="184"/>
      <c r="I35" s="184">
        <v>10241.708000000001</v>
      </c>
      <c r="J35" s="184">
        <v>15810.317999999999</v>
      </c>
      <c r="K35" s="184">
        <v>26052.026999999998</v>
      </c>
    </row>
    <row r="36" spans="1:11" s="164" customFormat="1" ht="3" customHeight="1">
      <c r="A36" s="183"/>
      <c r="B36" s="186"/>
      <c r="C36" s="186"/>
      <c r="D36" s="186"/>
      <c r="E36" s="186"/>
      <c r="F36" s="186"/>
      <c r="G36" s="186"/>
      <c r="H36" s="186"/>
      <c r="I36" s="186"/>
      <c r="J36" s="186"/>
      <c r="K36" s="186"/>
    </row>
    <row r="37" spans="1:11" s="152" customFormat="1" ht="9.9" customHeight="1">
      <c r="A37" s="416"/>
      <c r="B37" s="665" t="s">
        <v>165</v>
      </c>
      <c r="C37" s="665"/>
      <c r="D37" s="665"/>
      <c r="E37" s="665"/>
      <c r="F37" s="665"/>
      <c r="G37" s="665"/>
      <c r="H37" s="665"/>
      <c r="I37" s="665"/>
      <c r="J37" s="665"/>
      <c r="K37" s="665"/>
    </row>
    <row r="38" spans="1:11" s="152" customFormat="1" ht="3" customHeight="1">
      <c r="A38" s="188"/>
      <c r="B38" s="188"/>
      <c r="C38" s="188"/>
      <c r="D38" s="188"/>
      <c r="E38" s="188"/>
      <c r="F38" s="188"/>
      <c r="G38" s="188"/>
      <c r="H38" s="188"/>
      <c r="I38" s="188"/>
      <c r="J38" s="188"/>
      <c r="K38" s="188"/>
    </row>
    <row r="39" spans="1:11" s="152" customFormat="1" ht="9.9" customHeight="1">
      <c r="A39" s="182" t="s">
        <v>158</v>
      </c>
      <c r="B39" s="160">
        <v>58.084000000000003</v>
      </c>
      <c r="C39" s="160">
        <v>120.949</v>
      </c>
      <c r="D39" s="160">
        <v>250.393</v>
      </c>
      <c r="E39" s="160">
        <v>455.95299999999997</v>
      </c>
      <c r="F39" s="160">
        <v>910.245</v>
      </c>
      <c r="G39" s="160">
        <v>1795.625</v>
      </c>
      <c r="H39" s="160"/>
      <c r="I39" s="160">
        <v>3165.895</v>
      </c>
      <c r="J39" s="160">
        <v>5259.4669999999996</v>
      </c>
      <c r="K39" s="160">
        <v>8425.3619999999992</v>
      </c>
    </row>
    <row r="40" spans="1:11" s="152" customFormat="1" ht="9.9" customHeight="1">
      <c r="A40" s="182" t="s">
        <v>159</v>
      </c>
      <c r="B40" s="160">
        <v>2931.0619999999999</v>
      </c>
      <c r="C40" s="160">
        <v>1457.424</v>
      </c>
      <c r="D40" s="160">
        <v>2327.933</v>
      </c>
      <c r="E40" s="160">
        <v>3692.8220000000001</v>
      </c>
      <c r="F40" s="160">
        <v>3215.6190000000001</v>
      </c>
      <c r="G40" s="160">
        <v>13624.86</v>
      </c>
      <c r="H40" s="160"/>
      <c r="I40" s="160">
        <v>8930.6360000000004</v>
      </c>
      <c r="J40" s="160">
        <v>7921.7659999999996</v>
      </c>
      <c r="K40" s="160">
        <v>16852.401000000002</v>
      </c>
    </row>
    <row r="41" spans="1:11" s="152" customFormat="1" ht="9.9" customHeight="1">
      <c r="A41" s="182" t="s">
        <v>160</v>
      </c>
      <c r="B41" s="160">
        <v>2584.9059999999999</v>
      </c>
      <c r="C41" s="160">
        <v>3145.6019999999999</v>
      </c>
      <c r="D41" s="160">
        <v>3561.1819999999998</v>
      </c>
      <c r="E41" s="160">
        <v>3958.8470000000002</v>
      </c>
      <c r="F41" s="160">
        <v>3072.6680000000001</v>
      </c>
      <c r="G41" s="160">
        <v>16323.204</v>
      </c>
      <c r="H41" s="160"/>
      <c r="I41" s="160">
        <v>9566.74</v>
      </c>
      <c r="J41" s="160">
        <v>9371.9809999999998</v>
      </c>
      <c r="K41" s="160">
        <v>18938.722000000002</v>
      </c>
    </row>
    <row r="42" spans="1:11" s="152" customFormat="1" ht="9.9" customHeight="1">
      <c r="A42" s="182" t="s">
        <v>163</v>
      </c>
      <c r="B42" s="160">
        <v>297.23899999999998</v>
      </c>
      <c r="C42" s="160">
        <v>1808.8979999999999</v>
      </c>
      <c r="D42" s="160">
        <v>1914.069</v>
      </c>
      <c r="E42" s="160">
        <v>1606.674</v>
      </c>
      <c r="F42" s="160">
        <v>1056.8889999999999</v>
      </c>
      <c r="G42" s="160">
        <v>6683.768</v>
      </c>
      <c r="H42" s="160"/>
      <c r="I42" s="160">
        <v>3415.2130000000002</v>
      </c>
      <c r="J42" s="160">
        <v>4361.7240000000002</v>
      </c>
      <c r="K42" s="160">
        <v>7776.9369999999999</v>
      </c>
    </row>
    <row r="43" spans="1:11" s="164" customFormat="1" ht="9.9" customHeight="1">
      <c r="A43" s="183" t="s">
        <v>66</v>
      </c>
      <c r="B43" s="184">
        <v>5871.2920000000004</v>
      </c>
      <c r="C43" s="184">
        <v>6532.8720000000003</v>
      </c>
      <c r="D43" s="184">
        <v>8053.5770000000002</v>
      </c>
      <c r="E43" s="184">
        <v>9714.2950000000001</v>
      </c>
      <c r="F43" s="184">
        <v>8255.42</v>
      </c>
      <c r="G43" s="184">
        <v>38427.457000000002</v>
      </c>
      <c r="H43" s="184"/>
      <c r="I43" s="184">
        <v>25078.484</v>
      </c>
      <c r="J43" s="184">
        <v>26914.937999999998</v>
      </c>
      <c r="K43" s="184">
        <v>51993.421999999999</v>
      </c>
    </row>
    <row r="44" spans="1:11" s="164" customFormat="1" ht="3" customHeight="1">
      <c r="A44" s="183"/>
      <c r="B44" s="184"/>
      <c r="C44" s="184"/>
      <c r="D44" s="184"/>
      <c r="E44" s="184"/>
      <c r="F44" s="184"/>
      <c r="G44" s="184"/>
      <c r="H44" s="184"/>
      <c r="I44" s="184"/>
      <c r="J44" s="184"/>
      <c r="K44" s="184"/>
    </row>
    <row r="45" spans="1:11" s="164" customFormat="1" ht="9.9" customHeight="1">
      <c r="A45" s="56"/>
      <c r="B45" s="659" t="s">
        <v>166</v>
      </c>
      <c r="C45" s="659"/>
      <c r="D45" s="659"/>
      <c r="E45" s="659"/>
      <c r="F45" s="659"/>
      <c r="G45" s="659"/>
      <c r="H45" s="659"/>
      <c r="I45" s="659"/>
      <c r="J45" s="659"/>
      <c r="K45" s="659"/>
    </row>
    <row r="46" spans="1:11" s="164" customFormat="1" ht="3" customHeight="1">
      <c r="A46" s="183"/>
      <c r="B46" s="184"/>
      <c r="C46" s="184"/>
      <c r="D46" s="184"/>
      <c r="E46" s="184"/>
      <c r="F46" s="184"/>
      <c r="G46" s="184"/>
      <c r="H46" s="184"/>
      <c r="I46" s="184"/>
      <c r="J46" s="184"/>
      <c r="K46" s="184"/>
    </row>
    <row r="47" spans="1:11" s="49" customFormat="1" ht="9.9" customHeight="1">
      <c r="A47" s="56"/>
      <c r="B47" s="659" t="s">
        <v>167</v>
      </c>
      <c r="C47" s="659"/>
      <c r="D47" s="659"/>
      <c r="E47" s="659"/>
      <c r="F47" s="659"/>
      <c r="G47" s="659"/>
      <c r="H47" s="659"/>
      <c r="I47" s="659"/>
      <c r="J47" s="659"/>
      <c r="K47" s="659"/>
    </row>
    <row r="48" spans="1:11" s="152" customFormat="1" ht="3" customHeight="1">
      <c r="A48" s="114"/>
    </row>
    <row r="49" spans="1:11" s="152" customFormat="1" ht="9.9" customHeight="1">
      <c r="A49" s="182" t="s">
        <v>158</v>
      </c>
      <c r="B49" s="189">
        <v>12.26257</v>
      </c>
      <c r="C49" s="189">
        <v>40.830086999999999</v>
      </c>
      <c r="D49" s="189">
        <v>44.173045000000002</v>
      </c>
      <c r="E49" s="189">
        <v>38.126151999999998</v>
      </c>
      <c r="F49" s="189">
        <v>24.051268</v>
      </c>
      <c r="G49" s="189">
        <v>31.179984000000001</v>
      </c>
      <c r="H49" s="189"/>
      <c r="I49" s="189">
        <v>14.807779</v>
      </c>
      <c r="J49" s="189">
        <v>3.7789269999999999</v>
      </c>
      <c r="K49" s="189">
        <v>7.9231030000000002</v>
      </c>
    </row>
    <row r="50" spans="1:11" s="152" customFormat="1" ht="9.9" customHeight="1">
      <c r="A50" s="182" t="s">
        <v>159</v>
      </c>
      <c r="B50" s="189">
        <v>7.7977699999999999</v>
      </c>
      <c r="C50" s="189">
        <v>53.618020999999999</v>
      </c>
      <c r="D50" s="189">
        <v>61.838714000000003</v>
      </c>
      <c r="E50" s="189">
        <v>64.162092000000001</v>
      </c>
      <c r="F50" s="189">
        <v>44.690655999999997</v>
      </c>
      <c r="G50" s="189">
        <v>45.916331999999997</v>
      </c>
      <c r="H50" s="189"/>
      <c r="I50" s="189">
        <v>48.280459</v>
      </c>
      <c r="J50" s="189">
        <v>26.703596000000001</v>
      </c>
      <c r="K50" s="189">
        <v>38.137877000000003</v>
      </c>
    </row>
    <row r="51" spans="1:11" s="152" customFormat="1" ht="9.9" customHeight="1">
      <c r="A51" s="182" t="s">
        <v>160</v>
      </c>
      <c r="B51" s="189">
        <v>29.939333000000001</v>
      </c>
      <c r="C51" s="189">
        <v>64.498796999999996</v>
      </c>
      <c r="D51" s="189">
        <v>76.415317999999999</v>
      </c>
      <c r="E51" s="189">
        <v>78.953451000000001</v>
      </c>
      <c r="F51" s="189">
        <v>63.383893999999998</v>
      </c>
      <c r="G51" s="189">
        <v>64.921627999999998</v>
      </c>
      <c r="H51" s="189"/>
      <c r="I51" s="189">
        <v>65.092778999999993</v>
      </c>
      <c r="J51" s="189">
        <v>48.816423999999998</v>
      </c>
      <c r="K51" s="189">
        <v>57.038291999999998</v>
      </c>
    </row>
    <row r="52" spans="1:11" s="152" customFormat="1" ht="9.9" customHeight="1">
      <c r="A52" s="182" t="s">
        <v>163</v>
      </c>
      <c r="B52" s="189">
        <v>25.341145999999998</v>
      </c>
      <c r="C52" s="189">
        <v>67.766281000000006</v>
      </c>
      <c r="D52" s="189">
        <v>86.164580999999998</v>
      </c>
      <c r="E52" s="189">
        <v>89.961309999999997</v>
      </c>
      <c r="F52" s="189">
        <v>83.086989000000003</v>
      </c>
      <c r="G52" s="189">
        <v>78.906352999999996</v>
      </c>
      <c r="H52" s="189"/>
      <c r="I52" s="189">
        <v>72.610750999999993</v>
      </c>
      <c r="J52" s="189">
        <v>68.391149999999996</v>
      </c>
      <c r="K52" s="189">
        <v>70.244172000000006</v>
      </c>
    </row>
    <row r="53" spans="1:11" s="164" customFormat="1" ht="9.9" customHeight="1">
      <c r="A53" s="183" t="s">
        <v>66</v>
      </c>
      <c r="B53" s="190">
        <v>18.478175</v>
      </c>
      <c r="C53" s="190">
        <v>62.537934</v>
      </c>
      <c r="D53" s="190">
        <v>73.516501000000005</v>
      </c>
      <c r="E53" s="190">
        <v>73.234954999999999</v>
      </c>
      <c r="F53" s="190">
        <v>54.288212999999999</v>
      </c>
      <c r="G53" s="190">
        <v>59.038825000000003</v>
      </c>
      <c r="H53" s="190"/>
      <c r="I53" s="190">
        <v>53.781638999999998</v>
      </c>
      <c r="J53" s="190">
        <v>36.679434000000001</v>
      </c>
      <c r="K53" s="190">
        <v>44.928503999999997</v>
      </c>
    </row>
    <row r="54" spans="1:11" s="164" customFormat="1" ht="3" customHeight="1">
      <c r="A54" s="183"/>
      <c r="B54" s="190"/>
      <c r="C54" s="190"/>
      <c r="D54" s="190"/>
      <c r="E54" s="190"/>
      <c r="F54" s="190"/>
      <c r="G54" s="190"/>
      <c r="H54" s="190"/>
      <c r="I54" s="190"/>
      <c r="J54" s="190"/>
      <c r="K54" s="190"/>
    </row>
    <row r="55" spans="1:11" s="152" customFormat="1" ht="9.9" customHeight="1">
      <c r="A55" s="56"/>
      <c r="B55" s="666" t="s">
        <v>168</v>
      </c>
      <c r="C55" s="666"/>
      <c r="D55" s="666"/>
      <c r="E55" s="666"/>
      <c r="F55" s="666"/>
      <c r="G55" s="666"/>
      <c r="H55" s="666"/>
      <c r="I55" s="666"/>
      <c r="J55" s="666"/>
      <c r="K55" s="666"/>
    </row>
    <row r="56" spans="1:11" s="152" customFormat="1" ht="3" customHeight="1">
      <c r="A56" s="188"/>
      <c r="B56" s="191"/>
      <c r="C56" s="191"/>
      <c r="D56" s="191"/>
      <c r="E56" s="191"/>
      <c r="F56" s="191"/>
      <c r="G56" s="191"/>
      <c r="H56" s="191"/>
      <c r="I56" s="191"/>
      <c r="J56" s="191"/>
      <c r="K56" s="191"/>
    </row>
    <row r="57" spans="1:11" s="152" customFormat="1" ht="9.9" customHeight="1">
      <c r="A57" s="182" t="s">
        <v>158</v>
      </c>
      <c r="B57" s="189">
        <v>49.284314000000002</v>
      </c>
      <c r="C57" s="189">
        <v>26.996586000000001</v>
      </c>
      <c r="D57" s="189">
        <v>23.710609000000002</v>
      </c>
      <c r="E57" s="189">
        <v>21.195954</v>
      </c>
      <c r="F57" s="189">
        <v>14.302806</v>
      </c>
      <c r="G57" s="189">
        <v>20.328621999999999</v>
      </c>
      <c r="H57" s="189"/>
      <c r="I57" s="189">
        <v>17.091723999999999</v>
      </c>
      <c r="J57" s="189">
        <v>20.368483999999999</v>
      </c>
      <c r="K57" s="189">
        <v>18.095172999999999</v>
      </c>
    </row>
    <row r="58" spans="1:11" s="152" customFormat="1" ht="9.9" customHeight="1">
      <c r="A58" s="182" t="s">
        <v>159</v>
      </c>
      <c r="B58" s="189">
        <v>39.494295999999999</v>
      </c>
      <c r="C58" s="189">
        <v>20.877023000000001</v>
      </c>
      <c r="D58" s="189">
        <v>13.564120000000001</v>
      </c>
      <c r="E58" s="189">
        <v>10.155702</v>
      </c>
      <c r="F58" s="189">
        <v>8.1026310000000006</v>
      </c>
      <c r="G58" s="189">
        <v>13.493332000000001</v>
      </c>
      <c r="H58" s="189"/>
      <c r="I58" s="189">
        <v>11.807156000000001</v>
      </c>
      <c r="J58" s="189">
        <v>16.020703000000001</v>
      </c>
      <c r="K58" s="189">
        <v>13.239902000000001</v>
      </c>
    </row>
    <row r="59" spans="1:11" s="152" customFormat="1" ht="9.9" customHeight="1">
      <c r="A59" s="182" t="s">
        <v>160</v>
      </c>
      <c r="B59" s="189">
        <v>25.973286999999999</v>
      </c>
      <c r="C59" s="189">
        <v>13.648683</v>
      </c>
      <c r="D59" s="189">
        <v>8.3249689999999994</v>
      </c>
      <c r="E59" s="189">
        <v>6.0213130000000001</v>
      </c>
      <c r="F59" s="189">
        <v>3.930142</v>
      </c>
      <c r="G59" s="189">
        <v>9.5529270000000004</v>
      </c>
      <c r="H59" s="189"/>
      <c r="I59" s="189">
        <v>8.1855060000000002</v>
      </c>
      <c r="J59" s="189">
        <v>11.053834999999999</v>
      </c>
      <c r="K59" s="189">
        <v>9.4225969999999997</v>
      </c>
    </row>
    <row r="60" spans="1:11" s="152" customFormat="1" ht="9.9" customHeight="1">
      <c r="A60" s="182" t="s">
        <v>163</v>
      </c>
      <c r="B60" s="189">
        <v>20.014887999999999</v>
      </c>
      <c r="C60" s="189">
        <v>11.874755</v>
      </c>
      <c r="D60" s="189">
        <v>4.8430410000000004</v>
      </c>
      <c r="E60" s="189">
        <v>3.1023890000000001</v>
      </c>
      <c r="F60" s="189">
        <v>1.6143400000000001</v>
      </c>
      <c r="G60" s="189">
        <v>5.8660819999999996</v>
      </c>
      <c r="H60" s="189"/>
      <c r="I60" s="189">
        <v>4.6187589999999998</v>
      </c>
      <c r="J60" s="189">
        <v>6.5596370000000004</v>
      </c>
      <c r="K60" s="189">
        <v>5.6884730000000001</v>
      </c>
    </row>
    <row r="61" spans="1:11" s="164" customFormat="1" ht="9.9" customHeight="1">
      <c r="A61" s="183" t="s">
        <v>66</v>
      </c>
      <c r="B61" s="190">
        <v>29.155843999999998</v>
      </c>
      <c r="C61" s="190">
        <v>14.811007</v>
      </c>
      <c r="D61" s="190">
        <v>9.0807160000000007</v>
      </c>
      <c r="E61" s="190">
        <v>7.3107189999999997</v>
      </c>
      <c r="F61" s="190">
        <v>5.4299730000000004</v>
      </c>
      <c r="G61" s="190">
        <v>10.163254999999999</v>
      </c>
      <c r="H61" s="190"/>
      <c r="I61" s="190">
        <v>9.0933209999999995</v>
      </c>
      <c r="J61" s="190">
        <v>11.097837999999999</v>
      </c>
      <c r="K61" s="190">
        <v>9.9513859999999994</v>
      </c>
    </row>
    <row r="62" spans="1:11" s="164" customFormat="1" ht="3" customHeight="1">
      <c r="A62" s="183"/>
      <c r="B62" s="190"/>
      <c r="C62" s="190"/>
      <c r="D62" s="190"/>
      <c r="E62" s="190"/>
      <c r="F62" s="190"/>
      <c r="G62" s="190"/>
      <c r="H62" s="190"/>
      <c r="I62" s="190"/>
      <c r="J62" s="190"/>
      <c r="K62" s="190"/>
    </row>
    <row r="63" spans="1:11" s="152" customFormat="1" ht="9.9" customHeight="1">
      <c r="A63" s="416"/>
      <c r="B63" s="664" t="s">
        <v>169</v>
      </c>
      <c r="C63" s="664"/>
      <c r="D63" s="664"/>
      <c r="E63" s="664"/>
      <c r="F63" s="664"/>
      <c r="G63" s="664"/>
      <c r="H63" s="664"/>
      <c r="I63" s="664"/>
      <c r="J63" s="664"/>
      <c r="K63" s="664"/>
    </row>
    <row r="64" spans="1:11" s="152" customFormat="1" ht="3" customHeight="1">
      <c r="A64" s="188"/>
      <c r="B64" s="191"/>
      <c r="C64" s="191"/>
      <c r="D64" s="191"/>
      <c r="E64" s="191"/>
      <c r="F64" s="191"/>
      <c r="G64" s="191"/>
      <c r="H64" s="191"/>
      <c r="I64" s="191"/>
      <c r="J64" s="191"/>
      <c r="K64" s="191"/>
    </row>
    <row r="65" spans="1:14" s="152" customFormat="1" ht="9.9" customHeight="1">
      <c r="A65" s="182" t="s">
        <v>158</v>
      </c>
      <c r="B65" s="189">
        <v>75.820952000000005</v>
      </c>
      <c r="C65" s="189">
        <v>44.070988999999997</v>
      </c>
      <c r="D65" s="189">
        <v>42.098050000000001</v>
      </c>
      <c r="E65" s="189">
        <v>51.619042</v>
      </c>
      <c r="F65" s="189">
        <v>71.934590999999998</v>
      </c>
      <c r="G65" s="189">
        <v>60.864258999999997</v>
      </c>
      <c r="H65" s="189"/>
      <c r="I65" s="189">
        <v>82.139565000000005</v>
      </c>
      <c r="J65" s="189">
        <v>95.254482999999993</v>
      </c>
      <c r="K65" s="189">
        <v>90.326452000000003</v>
      </c>
    </row>
    <row r="66" spans="1:14" s="152" customFormat="1" ht="9.9" customHeight="1">
      <c r="A66" s="182" t="s">
        <v>159</v>
      </c>
      <c r="B66" s="189">
        <v>87.112340000000003</v>
      </c>
      <c r="C66" s="189">
        <v>32.234575</v>
      </c>
      <c r="D66" s="189">
        <v>28.457125000000001</v>
      </c>
      <c r="E66" s="189">
        <v>28.585238</v>
      </c>
      <c r="F66" s="189">
        <v>51.368949999999998</v>
      </c>
      <c r="G66" s="189">
        <v>46.921627000000001</v>
      </c>
      <c r="H66" s="189"/>
      <c r="I66" s="189">
        <v>45.255808999999999</v>
      </c>
      <c r="J66" s="189">
        <v>68.202168</v>
      </c>
      <c r="K66" s="189">
        <v>56.042146000000002</v>
      </c>
    </row>
    <row r="67" spans="1:14" s="152" customFormat="1" ht="9.9" customHeight="1">
      <c r="A67" s="182" t="s">
        <v>160</v>
      </c>
      <c r="B67" s="189">
        <v>59.556041</v>
      </c>
      <c r="C67" s="189">
        <v>25.306528</v>
      </c>
      <c r="D67" s="189">
        <v>16.645441000000002</v>
      </c>
      <c r="E67" s="189">
        <v>15.987919</v>
      </c>
      <c r="F67" s="189">
        <v>34.023121000000003</v>
      </c>
      <c r="G67" s="189">
        <v>28.221416000000001</v>
      </c>
      <c r="H67" s="189"/>
      <c r="I67" s="189">
        <v>29.104026999999999</v>
      </c>
      <c r="J67" s="189">
        <v>45.116886999999998</v>
      </c>
      <c r="K67" s="189">
        <v>37.028122000000003</v>
      </c>
    </row>
    <row r="68" spans="1:14" s="152" customFormat="1" ht="9.9" customHeight="1">
      <c r="A68" s="182" t="s">
        <v>163</v>
      </c>
      <c r="B68" s="189">
        <v>68.317672000000002</v>
      </c>
      <c r="C68" s="189">
        <v>23.102305999999999</v>
      </c>
      <c r="D68" s="189">
        <v>9.4500480000000007</v>
      </c>
      <c r="E68" s="189">
        <v>7.1583819999999996</v>
      </c>
      <c r="F68" s="189">
        <v>15.549695</v>
      </c>
      <c r="G68" s="189">
        <v>16.176490999999999</v>
      </c>
      <c r="H68" s="189"/>
      <c r="I68" s="189">
        <v>23.873131999999998</v>
      </c>
      <c r="J68" s="189">
        <v>26.807701000000002</v>
      </c>
      <c r="K68" s="189">
        <v>25.518996000000001</v>
      </c>
    </row>
    <row r="69" spans="1:14" s="164" customFormat="1" ht="9.9" customHeight="1">
      <c r="A69" s="183" t="s">
        <v>66</v>
      </c>
      <c r="B69" s="190">
        <v>73.917150000000007</v>
      </c>
      <c r="C69" s="190">
        <v>26.589185000000001</v>
      </c>
      <c r="D69" s="190">
        <v>19.140915</v>
      </c>
      <c r="E69" s="190">
        <v>20.988755000000001</v>
      </c>
      <c r="F69" s="190">
        <v>42.594693999999997</v>
      </c>
      <c r="G69" s="190">
        <v>34.282097</v>
      </c>
      <c r="H69" s="190"/>
      <c r="I69" s="190">
        <v>40.838627000000002</v>
      </c>
      <c r="J69" s="190">
        <v>58.741798000000003</v>
      </c>
      <c r="K69" s="190">
        <v>50.106389999999998</v>
      </c>
    </row>
    <row r="70" spans="1:14" s="152" customFormat="1" ht="3" customHeight="1">
      <c r="A70" s="166"/>
      <c r="B70" s="166"/>
      <c r="C70" s="166"/>
      <c r="D70" s="166"/>
      <c r="E70" s="166"/>
      <c r="F70" s="166"/>
      <c r="G70" s="166"/>
      <c r="H70" s="166"/>
      <c r="I70" s="166"/>
      <c r="J70" s="166"/>
      <c r="K70" s="166"/>
    </row>
    <row r="71" spans="1:14" s="152" customFormat="1" ht="3" customHeight="1"/>
    <row r="72" spans="1:14" s="152" customFormat="1" ht="9.9" customHeight="1">
      <c r="A72" s="192" t="s">
        <v>38</v>
      </c>
    </row>
    <row r="76" spans="1:14">
      <c r="N76" s="177" t="s">
        <v>170</v>
      </c>
    </row>
    <row r="85" spans="2:11">
      <c r="B85" s="193"/>
      <c r="C85" s="193"/>
      <c r="D85" s="193"/>
      <c r="E85" s="193"/>
      <c r="F85" s="193"/>
      <c r="G85" s="193"/>
      <c r="H85" s="193"/>
      <c r="I85" s="193"/>
      <c r="J85" s="193"/>
      <c r="K85" s="193"/>
    </row>
    <row r="86" spans="2:11">
      <c r="B86" s="193"/>
      <c r="C86" s="193"/>
      <c r="D86" s="193"/>
      <c r="E86" s="193"/>
      <c r="F86" s="193"/>
      <c r="G86" s="193"/>
      <c r="H86" s="193"/>
      <c r="I86" s="193"/>
      <c r="J86" s="193"/>
      <c r="K86" s="193"/>
    </row>
  </sheetData>
  <mergeCells count="13">
    <mergeCell ref="B63:K63"/>
    <mergeCell ref="B21:K21"/>
    <mergeCell ref="B29:K29"/>
    <mergeCell ref="B37:K37"/>
    <mergeCell ref="B45:K45"/>
    <mergeCell ref="B47:K47"/>
    <mergeCell ref="B55:K55"/>
    <mergeCell ref="B13:K13"/>
    <mergeCell ref="A8:A9"/>
    <mergeCell ref="B8:G8"/>
    <mergeCell ref="I8:J8"/>
    <mergeCell ref="K8:K9"/>
    <mergeCell ref="B11:K11"/>
  </mergeCells>
  <pageMargins left="0.59055118110236227" right="0.59055118110236227" top="0.78740157480314965" bottom="0.78740157480314965" header="0" footer="0"/>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zoomScaleNormal="100" workbookViewId="0">
      <selection activeCell="A4" sqref="A4"/>
    </sheetView>
  </sheetViews>
  <sheetFormatPr defaultColWidth="9.08984375" defaultRowHeight="11.5"/>
  <cols>
    <col min="1" max="1" width="27.36328125" style="127" customWidth="1"/>
    <col min="2" max="4" width="6.6328125" style="127" customWidth="1"/>
    <col min="5" max="5" width="0.90625" style="127" customWidth="1"/>
    <col min="6" max="8" width="6.6328125" style="127" customWidth="1"/>
    <col min="9" max="9" width="0.90625" style="127" customWidth="1"/>
    <col min="10" max="12" width="6.6328125" style="127" customWidth="1"/>
    <col min="13" max="16384" width="9.08984375" style="127"/>
  </cols>
  <sheetData>
    <row r="1" spans="1:12" s="146" customFormat="1" ht="12.75" customHeight="1">
      <c r="A1" s="145"/>
    </row>
    <row r="2" spans="1:12" s="146" customFormat="1" ht="12.75" customHeight="1">
      <c r="A2" s="145"/>
    </row>
    <row r="3" spans="1:12" s="148" customFormat="1" ht="25.25" customHeight="1">
      <c r="A3" s="147"/>
    </row>
    <row r="4" spans="1:12" s="148" customFormat="1" ht="12" customHeight="1">
      <c r="A4" s="149" t="s">
        <v>81</v>
      </c>
    </row>
    <row r="5" spans="1:12" s="148" customFormat="1" ht="12" customHeight="1">
      <c r="A5" s="149" t="s">
        <v>171</v>
      </c>
    </row>
    <row r="6" spans="1:12" s="148" customFormat="1" ht="12" customHeight="1">
      <c r="A6" s="150" t="s">
        <v>145</v>
      </c>
    </row>
    <row r="7" spans="1:12" s="152" customFormat="1" ht="6" customHeight="1">
      <c r="A7" s="194"/>
      <c r="B7" s="194"/>
      <c r="C7" s="194"/>
      <c r="D7" s="194"/>
      <c r="E7" s="194"/>
      <c r="F7" s="194"/>
      <c r="G7" s="194"/>
      <c r="H7" s="194"/>
      <c r="I7" s="194"/>
      <c r="J7" s="194"/>
      <c r="K7" s="194"/>
      <c r="L7" s="194"/>
    </row>
    <row r="8" spans="1:12" s="154" customFormat="1" ht="12.9" customHeight="1">
      <c r="A8" s="650" t="s">
        <v>172</v>
      </c>
      <c r="B8" s="652" t="s">
        <v>173</v>
      </c>
      <c r="C8" s="652"/>
      <c r="D8" s="652"/>
      <c r="E8" s="188"/>
      <c r="F8" s="652" t="s">
        <v>174</v>
      </c>
      <c r="G8" s="652"/>
      <c r="H8" s="652"/>
      <c r="I8" s="188"/>
      <c r="J8" s="652" t="s">
        <v>175</v>
      </c>
      <c r="K8" s="652"/>
      <c r="L8" s="652"/>
    </row>
    <row r="9" spans="1:12" s="152" customFormat="1" ht="24.75" customHeight="1">
      <c r="A9" s="668"/>
      <c r="B9" s="115" t="s">
        <v>7</v>
      </c>
      <c r="C9" s="115" t="s">
        <v>8</v>
      </c>
      <c r="D9" s="115" t="s">
        <v>9</v>
      </c>
      <c r="E9" s="115"/>
      <c r="F9" s="115" t="s">
        <v>7</v>
      </c>
      <c r="G9" s="115" t="s">
        <v>8</v>
      </c>
      <c r="H9" s="115" t="s">
        <v>9</v>
      </c>
      <c r="I9" s="115"/>
      <c r="J9" s="115" t="s">
        <v>7</v>
      </c>
      <c r="K9" s="115" t="s">
        <v>8</v>
      </c>
      <c r="L9" s="115" t="s">
        <v>9</v>
      </c>
    </row>
    <row r="10" spans="1:12" s="152" customFormat="1" ht="3" customHeight="1">
      <c r="A10" s="151"/>
      <c r="B10" s="153"/>
      <c r="C10" s="153"/>
      <c r="D10" s="153"/>
      <c r="E10" s="153"/>
      <c r="F10" s="153"/>
      <c r="G10" s="153"/>
      <c r="H10" s="153"/>
      <c r="I10" s="153"/>
      <c r="J10" s="153"/>
      <c r="K10" s="153"/>
      <c r="L10" s="153"/>
    </row>
    <row r="11" spans="1:12" s="152" customFormat="1" ht="9.9" customHeight="1">
      <c r="A11" s="374">
        <v>2015</v>
      </c>
      <c r="B11" s="76">
        <v>13084.581</v>
      </c>
      <c r="C11" s="76">
        <v>9380.1720000000005</v>
      </c>
      <c r="D11" s="76">
        <v>22464.753000000001</v>
      </c>
      <c r="E11" s="76"/>
      <c r="F11" s="76">
        <v>9326.3009999999995</v>
      </c>
      <c r="G11" s="76">
        <v>7661.3469999999998</v>
      </c>
      <c r="H11" s="76">
        <v>16987.649000000001</v>
      </c>
      <c r="I11" s="76"/>
      <c r="J11" s="76">
        <v>3758.28</v>
      </c>
      <c r="K11" s="76">
        <v>1718.825</v>
      </c>
      <c r="L11" s="76">
        <v>5477.1049999999996</v>
      </c>
    </row>
    <row r="12" spans="1:12" s="152" customFormat="1" ht="9.9" customHeight="1">
      <c r="A12" s="374">
        <v>2016</v>
      </c>
      <c r="B12" s="76">
        <v>13233.173000000001</v>
      </c>
      <c r="C12" s="76">
        <v>9524.6650000000009</v>
      </c>
      <c r="D12" s="76">
        <v>22757.838</v>
      </c>
      <c r="E12" s="76"/>
      <c r="F12" s="76">
        <v>9508.1830000000009</v>
      </c>
      <c r="G12" s="76">
        <v>7802.2659999999996</v>
      </c>
      <c r="H12" s="76">
        <v>17310.45</v>
      </c>
      <c r="I12" s="76"/>
      <c r="J12" s="76">
        <v>3724.99</v>
      </c>
      <c r="K12" s="76">
        <v>1722.3979999999999</v>
      </c>
      <c r="L12" s="76">
        <v>5447.3879999999999</v>
      </c>
    </row>
    <row r="13" spans="1:12" s="152" customFormat="1" ht="9.9" customHeight="1">
      <c r="A13" s="374">
        <v>2017</v>
      </c>
      <c r="B13" s="76">
        <v>13349.25</v>
      </c>
      <c r="C13" s="76">
        <v>9673.7080000000005</v>
      </c>
      <c r="D13" s="76">
        <v>23022.958999999999</v>
      </c>
      <c r="E13" s="76"/>
      <c r="F13" s="76">
        <v>9652.9639999999999</v>
      </c>
      <c r="G13" s="76">
        <v>8027.991</v>
      </c>
      <c r="H13" s="76">
        <v>17680.955000000002</v>
      </c>
      <c r="I13" s="76"/>
      <c r="J13" s="76">
        <v>3696.2869999999998</v>
      </c>
      <c r="K13" s="76">
        <v>1645.7170000000001</v>
      </c>
      <c r="L13" s="76">
        <v>5342.0039999999999</v>
      </c>
    </row>
    <row r="14" spans="1:12" s="152" customFormat="1" ht="9.9" customHeight="1">
      <c r="A14" s="148">
        <v>2018</v>
      </c>
      <c r="B14" s="76">
        <v>13446.642</v>
      </c>
      <c r="C14" s="76">
        <v>9768.3060000000005</v>
      </c>
      <c r="D14" s="76">
        <v>23214.949000000001</v>
      </c>
      <c r="E14" s="76"/>
      <c r="F14" s="76">
        <v>9780.7360000000008</v>
      </c>
      <c r="G14" s="76">
        <v>8114.8879999999999</v>
      </c>
      <c r="H14" s="76">
        <v>17895.623</v>
      </c>
      <c r="I14" s="76"/>
      <c r="J14" s="76">
        <v>3665.9070000000002</v>
      </c>
      <c r="K14" s="76">
        <v>1653.4179999999999</v>
      </c>
      <c r="L14" s="76">
        <v>5319.3249999999998</v>
      </c>
    </row>
    <row r="15" spans="1:12" s="152" customFormat="1" ht="3.75" customHeight="1">
      <c r="A15" s="374"/>
      <c r="B15" s="153"/>
      <c r="C15" s="153"/>
      <c r="D15" s="153"/>
      <c r="E15" s="153"/>
      <c r="F15" s="153"/>
      <c r="G15" s="153"/>
      <c r="H15" s="153"/>
      <c r="I15" s="153"/>
      <c r="J15" s="153"/>
      <c r="K15" s="153"/>
      <c r="L15" s="153"/>
    </row>
    <row r="16" spans="1:12" s="152" customFormat="1" ht="9.9" customHeight="1">
      <c r="A16" s="53"/>
      <c r="B16" s="667" t="s">
        <v>176</v>
      </c>
      <c r="C16" s="667"/>
      <c r="D16" s="667"/>
      <c r="E16" s="667"/>
      <c r="F16" s="667"/>
      <c r="G16" s="667"/>
      <c r="H16" s="667"/>
      <c r="I16" s="667"/>
      <c r="J16" s="667"/>
      <c r="K16" s="667"/>
      <c r="L16" s="667"/>
    </row>
    <row r="17" spans="1:17" s="152" customFormat="1" ht="3.75" customHeight="1">
      <c r="A17" s="114"/>
      <c r="B17" s="56"/>
      <c r="C17" s="56"/>
      <c r="D17" s="56"/>
      <c r="E17" s="56"/>
      <c r="F17" s="56"/>
      <c r="G17" s="114"/>
      <c r="H17" s="114"/>
    </row>
    <row r="18" spans="1:17" s="152" customFormat="1" ht="9.9" customHeight="1">
      <c r="A18" s="56"/>
      <c r="B18" s="659" t="s">
        <v>156</v>
      </c>
      <c r="C18" s="659"/>
      <c r="D18" s="659"/>
      <c r="E18" s="659"/>
      <c r="F18" s="659"/>
      <c r="G18" s="659"/>
      <c r="H18" s="659"/>
      <c r="I18" s="659"/>
      <c r="J18" s="659"/>
      <c r="K18" s="659"/>
      <c r="L18" s="659"/>
    </row>
    <row r="19" spans="1:17" s="152" customFormat="1" ht="3.75" customHeight="1">
      <c r="A19" s="114"/>
      <c r="B19" s="114"/>
      <c r="C19" s="114"/>
      <c r="D19" s="114"/>
      <c r="E19" s="114"/>
      <c r="F19" s="114"/>
      <c r="G19" s="114"/>
      <c r="H19" s="114"/>
      <c r="I19" s="114"/>
      <c r="J19" s="114"/>
      <c r="K19" s="114"/>
      <c r="L19" s="114"/>
    </row>
    <row r="20" spans="1:17" s="152" customFormat="1" ht="9.9" customHeight="1">
      <c r="A20" s="24" t="s">
        <v>177</v>
      </c>
      <c r="B20" s="184">
        <v>673.28700000000003</v>
      </c>
      <c r="C20" s="184">
        <v>235.49299999999999</v>
      </c>
      <c r="D20" s="184">
        <v>908.779</v>
      </c>
      <c r="E20" s="184"/>
      <c r="F20" s="184">
        <v>360.096</v>
      </c>
      <c r="G20" s="184">
        <v>122.673</v>
      </c>
      <c r="H20" s="184">
        <v>482.76900000000001</v>
      </c>
      <c r="I20" s="184"/>
      <c r="J20" s="184">
        <v>313.19099999999997</v>
      </c>
      <c r="K20" s="184">
        <v>112.82</v>
      </c>
      <c r="L20" s="184">
        <v>426.01</v>
      </c>
    </row>
    <row r="21" spans="1:17" s="152" customFormat="1" ht="9.9" customHeight="1">
      <c r="A21" s="374" t="s">
        <v>58</v>
      </c>
      <c r="B21" s="160">
        <v>3503.2089999999998</v>
      </c>
      <c r="C21" s="160">
        <v>1199.875</v>
      </c>
      <c r="D21" s="160">
        <v>4703.0839999999998</v>
      </c>
      <c r="E21" s="160"/>
      <c r="F21" s="160">
        <v>3135.308</v>
      </c>
      <c r="G21" s="160">
        <v>1092.482</v>
      </c>
      <c r="H21" s="160">
        <v>4227.79</v>
      </c>
      <c r="I21" s="160"/>
      <c r="J21" s="160">
        <v>367.90100000000001</v>
      </c>
      <c r="K21" s="160">
        <v>107.393</v>
      </c>
      <c r="L21" s="160">
        <v>475.29399999999998</v>
      </c>
    </row>
    <row r="22" spans="1:17" s="152" customFormat="1" ht="9.9" customHeight="1">
      <c r="A22" s="374" t="s">
        <v>178</v>
      </c>
      <c r="B22" s="160">
        <v>1250.723</v>
      </c>
      <c r="C22" s="160">
        <v>88.652000000000001</v>
      </c>
      <c r="D22" s="160">
        <v>1339.375</v>
      </c>
      <c r="E22" s="160"/>
      <c r="F22" s="160">
        <v>761.45899999999995</v>
      </c>
      <c r="G22" s="160">
        <v>68.042000000000002</v>
      </c>
      <c r="H22" s="160">
        <v>829.50199999999995</v>
      </c>
      <c r="I22" s="160"/>
      <c r="J22" s="160">
        <v>489.26299999999998</v>
      </c>
      <c r="K22" s="160">
        <v>20.61</v>
      </c>
      <c r="L22" s="160">
        <v>509.87299999999999</v>
      </c>
    </row>
    <row r="23" spans="1:17" s="152" customFormat="1" ht="9.9" customHeight="1">
      <c r="A23" s="24" t="s">
        <v>179</v>
      </c>
      <c r="B23" s="184">
        <v>4753.9319999999998</v>
      </c>
      <c r="C23" s="184">
        <v>1288.528</v>
      </c>
      <c r="D23" s="184">
        <v>6042.4589999999998</v>
      </c>
      <c r="E23" s="184"/>
      <c r="F23" s="184">
        <v>3896.7669999999998</v>
      </c>
      <c r="G23" s="184">
        <v>1160.5239999999999</v>
      </c>
      <c r="H23" s="184">
        <v>5057.2920000000004</v>
      </c>
      <c r="I23" s="184"/>
      <c r="J23" s="184">
        <v>857.16399999999999</v>
      </c>
      <c r="K23" s="184">
        <v>128.00299999999999</v>
      </c>
      <c r="L23" s="184">
        <v>985.16700000000003</v>
      </c>
    </row>
    <row r="24" spans="1:17" s="152" customFormat="1" ht="9.9" customHeight="1">
      <c r="A24" s="374" t="s">
        <v>180</v>
      </c>
      <c r="B24" s="160">
        <v>2654.779</v>
      </c>
      <c r="C24" s="160">
        <v>2111.9180000000001</v>
      </c>
      <c r="D24" s="160">
        <v>4766.6970000000001</v>
      </c>
      <c r="E24" s="160"/>
      <c r="F24" s="160">
        <v>1586.712</v>
      </c>
      <c r="G24" s="160">
        <v>1580.7539999999999</v>
      </c>
      <c r="H24" s="160">
        <v>3167.4670000000001</v>
      </c>
      <c r="I24" s="160"/>
      <c r="J24" s="160">
        <v>1068.067</v>
      </c>
      <c r="K24" s="160">
        <v>531.16300000000001</v>
      </c>
      <c r="L24" s="160">
        <v>1599.23</v>
      </c>
    </row>
    <row r="25" spans="1:17" s="152" customFormat="1" ht="9.9" customHeight="1">
      <c r="A25" s="374" t="s">
        <v>181</v>
      </c>
      <c r="B25" s="160">
        <v>5405.6229999999996</v>
      </c>
      <c r="C25" s="160">
        <v>6236.3090000000002</v>
      </c>
      <c r="D25" s="160">
        <v>11641.932000000001</v>
      </c>
      <c r="E25" s="160"/>
      <c r="F25" s="160">
        <v>4018.8440000000001</v>
      </c>
      <c r="G25" s="160">
        <v>5321.2950000000001</v>
      </c>
      <c r="H25" s="160">
        <v>9340.1389999999992</v>
      </c>
      <c r="I25" s="160"/>
      <c r="J25" s="160">
        <v>1386.778</v>
      </c>
      <c r="K25" s="160">
        <v>915.01499999999999</v>
      </c>
      <c r="L25" s="160">
        <v>2301.7930000000001</v>
      </c>
    </row>
    <row r="26" spans="1:17" s="152" customFormat="1" ht="9.9" customHeight="1">
      <c r="A26" s="24" t="s">
        <v>182</v>
      </c>
      <c r="B26" s="184">
        <v>8060.4009999999998</v>
      </c>
      <c r="C26" s="184">
        <v>8348.2270000000008</v>
      </c>
      <c r="D26" s="184">
        <v>16408.628000000001</v>
      </c>
      <c r="E26" s="184"/>
      <c r="F26" s="184">
        <v>5605.5559999999996</v>
      </c>
      <c r="G26" s="184">
        <v>6902.049</v>
      </c>
      <c r="H26" s="184">
        <v>12507.605</v>
      </c>
      <c r="I26" s="184"/>
      <c r="J26" s="184">
        <v>2454.8449999999998</v>
      </c>
      <c r="K26" s="184">
        <v>1446.1780000000001</v>
      </c>
      <c r="L26" s="184">
        <v>3901.0230000000001</v>
      </c>
      <c r="P26" s="127"/>
      <c r="Q26" s="127"/>
    </row>
    <row r="27" spans="1:17" s="152" customFormat="1" ht="9.9" customHeight="1">
      <c r="A27" s="24" t="s">
        <v>165</v>
      </c>
      <c r="B27" s="184">
        <v>13487.62</v>
      </c>
      <c r="C27" s="184">
        <v>9872.2469999999994</v>
      </c>
      <c r="D27" s="184">
        <v>23359.866999999998</v>
      </c>
      <c r="E27" s="184"/>
      <c r="F27" s="184">
        <v>9862.42</v>
      </c>
      <c r="G27" s="184">
        <v>8185.2460000000001</v>
      </c>
      <c r="H27" s="184">
        <v>18047.666000000001</v>
      </c>
      <c r="I27" s="184"/>
      <c r="J27" s="184">
        <v>3625.2</v>
      </c>
      <c r="K27" s="184">
        <v>1687.001</v>
      </c>
      <c r="L27" s="184">
        <v>5312.201</v>
      </c>
      <c r="P27" s="127"/>
      <c r="Q27" s="127"/>
    </row>
    <row r="28" spans="1:17" s="152" customFormat="1" ht="3.75" customHeight="1">
      <c r="A28" s="374"/>
      <c r="B28" s="153"/>
      <c r="C28" s="153"/>
      <c r="D28" s="153"/>
      <c r="E28" s="153"/>
      <c r="F28" s="153"/>
      <c r="G28" s="153"/>
      <c r="H28" s="153"/>
      <c r="I28" s="153"/>
      <c r="J28" s="153"/>
      <c r="K28" s="153"/>
      <c r="L28" s="153"/>
      <c r="P28" s="127"/>
      <c r="Q28" s="127"/>
    </row>
    <row r="29" spans="1:17" s="152" customFormat="1" ht="9.9" customHeight="1">
      <c r="A29" s="53"/>
      <c r="B29" s="667" t="s">
        <v>183</v>
      </c>
      <c r="C29" s="667"/>
      <c r="D29" s="667"/>
      <c r="E29" s="667"/>
      <c r="F29" s="667"/>
      <c r="G29" s="667"/>
      <c r="H29" s="667"/>
      <c r="I29" s="667"/>
      <c r="J29" s="667"/>
      <c r="K29" s="667"/>
      <c r="L29" s="667"/>
      <c r="P29" s="127"/>
      <c r="Q29" s="127"/>
    </row>
    <row r="30" spans="1:17" s="152" customFormat="1" ht="3.75" customHeight="1">
      <c r="A30" s="667"/>
      <c r="B30" s="667"/>
      <c r="C30" s="667"/>
      <c r="D30" s="667"/>
      <c r="E30" s="667"/>
      <c r="F30" s="667"/>
      <c r="G30" s="667"/>
      <c r="H30" s="667"/>
      <c r="I30" s="374"/>
      <c r="J30" s="374"/>
      <c r="P30" s="127"/>
      <c r="Q30" s="127"/>
    </row>
    <row r="31" spans="1:17" s="164" customFormat="1" ht="9.9" customHeight="1">
      <c r="A31" s="24" t="s">
        <v>177</v>
      </c>
      <c r="B31" s="190">
        <v>4.9918888580787417</v>
      </c>
      <c r="C31" s="190">
        <v>2.3854042549786283</v>
      </c>
      <c r="D31" s="190">
        <v>3.8903432112862633</v>
      </c>
      <c r="E31" s="190"/>
      <c r="F31" s="190">
        <v>3.6511931148744425</v>
      </c>
      <c r="G31" s="190">
        <v>1.498708774299514</v>
      </c>
      <c r="H31" s="190">
        <v>2.6749663917760889</v>
      </c>
      <c r="I31" s="190"/>
      <c r="J31" s="190">
        <v>8.6392750744786486</v>
      </c>
      <c r="K31" s="190">
        <v>6.6876071798416241</v>
      </c>
      <c r="L31" s="190">
        <v>8.0194631189595427</v>
      </c>
      <c r="N31" s="195"/>
      <c r="P31" s="127"/>
      <c r="Q31" s="127"/>
    </row>
    <row r="32" spans="1:17" s="152" customFormat="1" ht="9.9" customHeight="1">
      <c r="A32" s="374" t="s">
        <v>58</v>
      </c>
      <c r="B32" s="189">
        <v>25.9735149715072</v>
      </c>
      <c r="C32" s="189">
        <v>12.154021267903852</v>
      </c>
      <c r="D32" s="189">
        <v>20.133179696613858</v>
      </c>
      <c r="E32" s="189"/>
      <c r="F32" s="189">
        <v>31.79045305310461</v>
      </c>
      <c r="G32" s="189">
        <v>13.346965992225524</v>
      </c>
      <c r="H32" s="189">
        <v>23.425688396494039</v>
      </c>
      <c r="I32" s="189"/>
      <c r="J32" s="189">
        <v>10.148433189892971</v>
      </c>
      <c r="K32" s="189">
        <v>6.3659120534012725</v>
      </c>
      <c r="L32" s="189">
        <v>8.9472141585004028</v>
      </c>
      <c r="M32" s="196"/>
      <c r="N32" s="195"/>
      <c r="P32" s="127"/>
      <c r="Q32" s="127"/>
    </row>
    <row r="33" spans="1:17" s="152" customFormat="1" ht="9.9" customHeight="1">
      <c r="A33" s="374" t="s">
        <v>178</v>
      </c>
      <c r="B33" s="189">
        <v>9.273118608027211</v>
      </c>
      <c r="C33" s="189">
        <v>0.8979921187142097</v>
      </c>
      <c r="D33" s="189">
        <v>5.7336585007097858</v>
      </c>
      <c r="E33" s="189"/>
      <c r="F33" s="189">
        <v>7.720812944490298</v>
      </c>
      <c r="G33" s="189">
        <v>0.83127617667202669</v>
      </c>
      <c r="H33" s="189">
        <v>4.5961732669476483</v>
      </c>
      <c r="I33" s="189"/>
      <c r="J33" s="189">
        <v>13.496165728787377</v>
      </c>
      <c r="K33" s="189">
        <v>1.2216945929492633</v>
      </c>
      <c r="L33" s="189">
        <v>9.5981496182090993</v>
      </c>
      <c r="M33" s="196"/>
      <c r="N33" s="195"/>
      <c r="P33" s="127"/>
      <c r="Q33" s="127"/>
    </row>
    <row r="34" spans="1:17" s="164" customFormat="1" ht="9.9" customHeight="1">
      <c r="A34" s="24" t="s">
        <v>179</v>
      </c>
      <c r="B34" s="190">
        <v>35.246633579534418</v>
      </c>
      <c r="C34" s="190">
        <v>13.052023516024267</v>
      </c>
      <c r="D34" s="190">
        <v>25.866838197323645</v>
      </c>
      <c r="E34" s="190"/>
      <c r="F34" s="190">
        <v>39.511265997594904</v>
      </c>
      <c r="G34" s="190">
        <v>14.178242168897548</v>
      </c>
      <c r="H34" s="190">
        <v>28.021861663441687</v>
      </c>
      <c r="I34" s="190"/>
      <c r="J34" s="190">
        <v>23.644598918680348</v>
      </c>
      <c r="K34" s="190">
        <v>7.5876066463505349</v>
      </c>
      <c r="L34" s="190">
        <v>18.545363776709504</v>
      </c>
      <c r="M34" s="196"/>
      <c r="N34" s="195"/>
      <c r="P34" s="127"/>
      <c r="Q34" s="127"/>
    </row>
    <row r="35" spans="1:17" s="152" customFormat="1" ht="9.9" customHeight="1">
      <c r="A35" s="374" t="s">
        <v>180</v>
      </c>
      <c r="B35" s="189">
        <v>19.683079742756689</v>
      </c>
      <c r="C35" s="189">
        <v>21.392475289566807</v>
      </c>
      <c r="D35" s="189">
        <v>20.405497171709069</v>
      </c>
      <c r="E35" s="189"/>
      <c r="F35" s="189">
        <v>16.0884651028855</v>
      </c>
      <c r="G35" s="189">
        <v>19.312235698230694</v>
      </c>
      <c r="H35" s="189">
        <v>17.550563047875553</v>
      </c>
      <c r="I35" s="189"/>
      <c r="J35" s="189">
        <v>29.462291735628384</v>
      </c>
      <c r="K35" s="189">
        <v>31.485636345206675</v>
      </c>
      <c r="L35" s="189">
        <v>30.104847312818173</v>
      </c>
      <c r="M35" s="196"/>
      <c r="N35" s="195"/>
      <c r="P35" s="127"/>
      <c r="Q35" s="127"/>
    </row>
    <row r="36" spans="1:17" s="152" customFormat="1" ht="9.9" customHeight="1">
      <c r="A36" s="374" t="s">
        <v>181</v>
      </c>
      <c r="B36" s="189">
        <v>40.078405233836655</v>
      </c>
      <c r="C36" s="189">
        <v>63.170107068836515</v>
      </c>
      <c r="D36" s="189">
        <v>49.837321419681032</v>
      </c>
      <c r="E36" s="189"/>
      <c r="F36" s="189">
        <v>40.749065645145919</v>
      </c>
      <c r="G36" s="189">
        <v>65.010813358572236</v>
      </c>
      <c r="H36" s="189">
        <v>51.752614437789347</v>
      </c>
      <c r="I36" s="189"/>
      <c r="J36" s="189">
        <v>38.253834271212625</v>
      </c>
      <c r="K36" s="189">
        <v>54.239149828601164</v>
      </c>
      <c r="L36" s="189">
        <v>43.330306966923885</v>
      </c>
      <c r="M36" s="196"/>
      <c r="N36" s="195"/>
      <c r="P36" s="127"/>
      <c r="Q36" s="127"/>
    </row>
    <row r="37" spans="1:17" s="164" customFormat="1" ht="9.9" customHeight="1">
      <c r="A37" s="24" t="s">
        <v>135</v>
      </c>
      <c r="B37" s="190">
        <v>59.76147756238683</v>
      </c>
      <c r="C37" s="190">
        <v>84.562582358403333</v>
      </c>
      <c r="D37" s="190">
        <v>70.242814310543807</v>
      </c>
      <c r="E37" s="190"/>
      <c r="F37" s="190">
        <v>56.837530748031405</v>
      </c>
      <c r="G37" s="190">
        <v>84.32304905680293</v>
      </c>
      <c r="H37" s="190">
        <v>69.303171944782221</v>
      </c>
      <c r="I37" s="190"/>
      <c r="J37" s="190">
        <v>67.716126006841009</v>
      </c>
      <c r="K37" s="190">
        <v>85.724786173807843</v>
      </c>
      <c r="L37" s="190">
        <v>73.435154279742051</v>
      </c>
      <c r="M37" s="196"/>
      <c r="N37" s="195"/>
      <c r="P37" s="127"/>
      <c r="Q37" s="127"/>
    </row>
    <row r="38" spans="1:17" s="197" customFormat="1" ht="9.9" customHeight="1">
      <c r="A38" s="165" t="s">
        <v>165</v>
      </c>
      <c r="B38" s="190">
        <v>100</v>
      </c>
      <c r="C38" s="190">
        <v>100</v>
      </c>
      <c r="D38" s="190">
        <v>100</v>
      </c>
      <c r="E38" s="190"/>
      <c r="F38" s="190">
        <v>100</v>
      </c>
      <c r="G38" s="190">
        <v>100</v>
      </c>
      <c r="H38" s="190">
        <v>100</v>
      </c>
      <c r="I38" s="190"/>
      <c r="J38" s="190">
        <v>100</v>
      </c>
      <c r="K38" s="190">
        <v>100</v>
      </c>
      <c r="L38" s="190">
        <v>100</v>
      </c>
      <c r="P38" s="127"/>
      <c r="Q38" s="127"/>
    </row>
    <row r="39" spans="1:17" s="197" customFormat="1" ht="3.75" customHeight="1">
      <c r="A39" s="198"/>
      <c r="B39" s="199"/>
      <c r="C39" s="199"/>
      <c r="D39" s="199"/>
      <c r="E39" s="199"/>
      <c r="F39" s="199"/>
      <c r="G39" s="199"/>
      <c r="H39" s="199"/>
      <c r="I39" s="199"/>
      <c r="J39" s="199"/>
      <c r="K39" s="199"/>
      <c r="L39" s="199"/>
      <c r="P39" s="127"/>
      <c r="Q39" s="127"/>
    </row>
    <row r="40" spans="1:17" s="49" customFormat="1" ht="3.75" customHeight="1">
      <c r="P40" s="127"/>
      <c r="Q40" s="127"/>
    </row>
    <row r="41" spans="1:17" s="154" customFormat="1" ht="9.9" customHeight="1">
      <c r="A41" s="32" t="s">
        <v>38</v>
      </c>
      <c r="P41" s="127"/>
      <c r="Q41" s="127"/>
    </row>
    <row r="42" spans="1:17" s="201" customFormat="1" ht="9.9" customHeight="1">
      <c r="A42" s="154" t="s">
        <v>184</v>
      </c>
      <c r="B42" s="200"/>
      <c r="C42" s="200"/>
      <c r="D42" s="200"/>
      <c r="E42" s="200"/>
      <c r="F42" s="200"/>
      <c r="G42" s="200"/>
      <c r="H42" s="200"/>
      <c r="I42" s="200"/>
      <c r="J42" s="200"/>
      <c r="K42" s="200"/>
      <c r="L42" s="200"/>
      <c r="P42" s="127"/>
      <c r="Q42" s="127"/>
    </row>
  </sheetData>
  <mergeCells count="8">
    <mergeCell ref="B29:L29"/>
    <mergeCell ref="A30:H30"/>
    <mergeCell ref="A8:A9"/>
    <mergeCell ref="B8:D8"/>
    <mergeCell ref="F8:H8"/>
    <mergeCell ref="J8:L8"/>
    <mergeCell ref="B16:L16"/>
    <mergeCell ref="B18:L18"/>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zoomScaleNormal="100" workbookViewId="0">
      <selection activeCell="A4" sqref="A4"/>
    </sheetView>
  </sheetViews>
  <sheetFormatPr defaultColWidth="9.08984375" defaultRowHeight="14.5"/>
  <cols>
    <col min="1" max="1" width="13.08984375" style="234" customWidth="1"/>
    <col min="2" max="2" width="5.36328125" style="177" customWidth="1"/>
    <col min="3" max="3" width="6.08984375" style="177" customWidth="1"/>
    <col min="4" max="4" width="6.36328125" style="177" customWidth="1"/>
    <col min="5" max="5" width="0.90625" style="235" customWidth="1"/>
    <col min="6" max="6" width="5.36328125" style="177" customWidth="1"/>
    <col min="7" max="7" width="6.08984375" style="177" customWidth="1"/>
    <col min="8" max="8" width="6.36328125" style="177" customWidth="1"/>
    <col min="9" max="9" width="0.90625" style="177" customWidth="1"/>
    <col min="10" max="10" width="6.08984375" style="177" bestFit="1" customWidth="1"/>
    <col min="11" max="11" width="6.453125" style="177" customWidth="1"/>
    <col min="12" max="12" width="6.36328125" style="177" customWidth="1"/>
    <col min="13" max="13" width="0.90625" style="177" customWidth="1"/>
    <col min="14" max="14" width="5.36328125" style="177" customWidth="1"/>
    <col min="15" max="15" width="6" style="177" customWidth="1"/>
    <col min="16" max="16" width="6.36328125" style="177" customWidth="1"/>
    <col min="17" max="16384" width="9.08984375" style="177"/>
  </cols>
  <sheetData>
    <row r="1" spans="1:16" s="146" customFormat="1" ht="12.75" customHeight="1">
      <c r="A1" s="145"/>
    </row>
    <row r="2" spans="1:16" s="146" customFormat="1" ht="12.75" customHeight="1">
      <c r="A2" s="145"/>
    </row>
    <row r="3" spans="1:16" s="148" customFormat="1" ht="25.25" customHeight="1">
      <c r="A3" s="147"/>
    </row>
    <row r="4" spans="1:16" s="148" customFormat="1" ht="12" customHeight="1">
      <c r="A4" s="149" t="s">
        <v>83</v>
      </c>
    </row>
    <row r="5" spans="1:16" s="148" customFormat="1" ht="12" customHeight="1">
      <c r="A5" s="149" t="s">
        <v>84</v>
      </c>
    </row>
    <row r="6" spans="1:16" s="148" customFormat="1" ht="12" customHeight="1">
      <c r="A6" s="150" t="s">
        <v>145</v>
      </c>
    </row>
    <row r="7" spans="1:16" s="204" customFormat="1" ht="6" customHeight="1">
      <c r="A7" s="670" t="s">
        <v>185</v>
      </c>
      <c r="B7" s="670"/>
      <c r="C7" s="670"/>
      <c r="D7" s="670"/>
      <c r="E7" s="202"/>
      <c r="F7" s="202"/>
      <c r="G7" s="202"/>
      <c r="H7" s="202"/>
      <c r="I7" s="203"/>
      <c r="J7" s="203"/>
      <c r="K7" s="203"/>
      <c r="L7" s="203"/>
      <c r="M7" s="203"/>
      <c r="N7" s="203"/>
      <c r="O7" s="203"/>
      <c r="P7" s="203"/>
    </row>
    <row r="8" spans="1:16" s="206" customFormat="1" ht="12.9" customHeight="1">
      <c r="A8" s="671" t="s">
        <v>3</v>
      </c>
      <c r="B8" s="674" t="s">
        <v>186</v>
      </c>
      <c r="C8" s="674"/>
      <c r="D8" s="674"/>
      <c r="E8" s="205"/>
      <c r="F8" s="674" t="s">
        <v>187</v>
      </c>
      <c r="G8" s="674"/>
      <c r="H8" s="674"/>
      <c r="J8" s="676" t="s">
        <v>188</v>
      </c>
      <c r="K8" s="676"/>
      <c r="L8" s="676"/>
      <c r="M8" s="676"/>
      <c r="N8" s="676"/>
      <c r="O8" s="676"/>
      <c r="P8" s="676"/>
    </row>
    <row r="9" spans="1:16" s="152" customFormat="1" ht="20.149999999999999" customHeight="1">
      <c r="A9" s="672"/>
      <c r="B9" s="675"/>
      <c r="C9" s="675"/>
      <c r="D9" s="675"/>
      <c r="E9" s="207"/>
      <c r="F9" s="675"/>
      <c r="G9" s="675"/>
      <c r="H9" s="675"/>
      <c r="J9" s="677" t="s">
        <v>189</v>
      </c>
      <c r="K9" s="677"/>
      <c r="L9" s="677"/>
      <c r="M9" s="208"/>
      <c r="N9" s="678" t="s">
        <v>190</v>
      </c>
      <c r="O9" s="678"/>
      <c r="P9" s="678"/>
    </row>
    <row r="10" spans="1:16" s="152" customFormat="1" ht="21" customHeight="1">
      <c r="A10" s="673"/>
      <c r="B10" s="209" t="s">
        <v>7</v>
      </c>
      <c r="C10" s="209" t="s">
        <v>8</v>
      </c>
      <c r="D10" s="210" t="s">
        <v>9</v>
      </c>
      <c r="E10" s="211"/>
      <c r="F10" s="209" t="s">
        <v>7</v>
      </c>
      <c r="G10" s="209" t="s">
        <v>8</v>
      </c>
      <c r="H10" s="210" t="s">
        <v>9</v>
      </c>
      <c r="I10" s="166"/>
      <c r="J10" s="209" t="s">
        <v>7</v>
      </c>
      <c r="K10" s="209" t="s">
        <v>8</v>
      </c>
      <c r="L10" s="210" t="s">
        <v>9</v>
      </c>
      <c r="M10" s="212"/>
      <c r="N10" s="209" t="s">
        <v>7</v>
      </c>
      <c r="O10" s="209" t="s">
        <v>8</v>
      </c>
      <c r="P10" s="210" t="s">
        <v>9</v>
      </c>
    </row>
    <row r="11" spans="1:16" s="49" customFormat="1" ht="3" customHeight="1">
      <c r="A11" s="213"/>
      <c r="B11" s="214"/>
      <c r="C11" s="214"/>
      <c r="D11" s="214"/>
      <c r="E11" s="214"/>
      <c r="F11" s="214"/>
      <c r="G11" s="214"/>
      <c r="H11" s="214"/>
    </row>
    <row r="12" spans="1:16" s="154" customFormat="1" ht="9.9" customHeight="1">
      <c r="A12" s="374">
        <v>2015</v>
      </c>
      <c r="B12" s="158">
        <v>9326.3009999999995</v>
      </c>
      <c r="C12" s="158">
        <v>7661.3469999999998</v>
      </c>
      <c r="D12" s="158">
        <v>16987.649000000001</v>
      </c>
      <c r="E12" s="76"/>
      <c r="F12" s="215">
        <v>13.62398661591557</v>
      </c>
      <c r="G12" s="215">
        <v>14.516611765528959</v>
      </c>
      <c r="H12" s="215">
        <v>14.026555410934144</v>
      </c>
      <c r="J12" s="158">
        <v>1117.8209999999999</v>
      </c>
      <c r="K12" s="158">
        <v>3048.5970000000002</v>
      </c>
      <c r="L12" s="158">
        <v>4166.4179999999997</v>
      </c>
      <c r="N12" s="215">
        <v>8.543040086648551</v>
      </c>
      <c r="O12" s="215">
        <v>32.500438158276843</v>
      </c>
      <c r="P12" s="215">
        <v>18.546466992092007</v>
      </c>
    </row>
    <row r="13" spans="1:16" s="154" customFormat="1" ht="9.9" customHeight="1">
      <c r="A13" s="374">
        <v>2016</v>
      </c>
      <c r="B13" s="158">
        <v>9508.1830000000009</v>
      </c>
      <c r="C13" s="158">
        <v>7802.2659999999996</v>
      </c>
      <c r="D13" s="158">
        <v>17310.45</v>
      </c>
      <c r="E13" s="76"/>
      <c r="F13" s="215">
        <v>13.503673625129005</v>
      </c>
      <c r="G13" s="215">
        <v>14.622123880421405</v>
      </c>
      <c r="H13" s="215">
        <v>14.007787203683325</v>
      </c>
      <c r="J13" s="158">
        <v>1154.079</v>
      </c>
      <c r="K13" s="158">
        <v>3122.4090000000001</v>
      </c>
      <c r="L13" s="158">
        <v>4276.4880000000003</v>
      </c>
      <c r="N13" s="215">
        <v>8.7211056637739102</v>
      </c>
      <c r="O13" s="215">
        <v>32.782349825426934</v>
      </c>
      <c r="P13" s="215">
        <v>18.79127533995101</v>
      </c>
    </row>
    <row r="14" spans="1:16" s="154" customFormat="1" ht="9.9" customHeight="1">
      <c r="A14" s="374">
        <v>2017</v>
      </c>
      <c r="B14" s="158">
        <v>9652.9639999999999</v>
      </c>
      <c r="C14" s="158">
        <v>8027.991</v>
      </c>
      <c r="D14" s="158">
        <v>17680.955000000002</v>
      </c>
      <c r="E14" s="76"/>
      <c r="F14" s="215">
        <v>15.007297240515967</v>
      </c>
      <c r="G14" s="215">
        <v>15.869798558568391</v>
      </c>
      <c r="H14" s="215">
        <v>15.398908034096573</v>
      </c>
      <c r="J14" s="158">
        <v>1163.671</v>
      </c>
      <c r="K14" s="158">
        <v>3146.567</v>
      </c>
      <c r="L14" s="158">
        <v>4310.2370000000001</v>
      </c>
      <c r="N14" s="215">
        <v>8.7171264303238019</v>
      </c>
      <c r="O14" s="215">
        <v>32.526999988008733</v>
      </c>
      <c r="P14" s="215">
        <v>18.721472769855517</v>
      </c>
    </row>
    <row r="15" spans="1:16" s="154" customFormat="1" ht="9.9" customHeight="1">
      <c r="A15" s="216">
        <v>2018</v>
      </c>
      <c r="B15" s="158">
        <v>9780.7360000000008</v>
      </c>
      <c r="C15" s="158">
        <v>8114.8879999999999</v>
      </c>
      <c r="D15" s="158">
        <v>17895.623</v>
      </c>
      <c r="E15" s="76"/>
      <c r="F15" s="215">
        <v>16.538223708318064</v>
      </c>
      <c r="G15" s="215">
        <v>17.595461576302718</v>
      </c>
      <c r="H15" s="215">
        <v>17.017636100179356</v>
      </c>
      <c r="J15" s="158">
        <v>1143.067</v>
      </c>
      <c r="K15" s="158">
        <v>3164.2139999999999</v>
      </c>
      <c r="L15" s="158">
        <v>4307.2809999999999</v>
      </c>
      <c r="N15" s="215">
        <v>8.5007617515213081</v>
      </c>
      <c r="O15" s="215">
        <v>32.392658460945015</v>
      </c>
      <c r="P15" s="215">
        <v>18.553911102712309</v>
      </c>
    </row>
    <row r="16" spans="1:16" s="152" customFormat="1" ht="4.5" customHeight="1">
      <c r="A16" s="217"/>
      <c r="B16" s="158"/>
      <c r="C16" s="158"/>
      <c r="D16" s="158"/>
      <c r="E16" s="76"/>
      <c r="F16" s="215"/>
      <c r="G16" s="215"/>
      <c r="H16" s="215"/>
      <c r="I16" s="154"/>
      <c r="J16" s="158"/>
      <c r="K16" s="158"/>
      <c r="L16" s="158"/>
      <c r="M16" s="154"/>
      <c r="N16" s="215"/>
      <c r="O16" s="215"/>
      <c r="P16" s="215"/>
    </row>
    <row r="17" spans="1:16" s="154" customFormat="1" ht="9.9" customHeight="1">
      <c r="A17" s="218"/>
      <c r="B17" s="669" t="s">
        <v>191</v>
      </c>
      <c r="C17" s="669"/>
      <c r="D17" s="669"/>
      <c r="E17" s="669"/>
      <c r="F17" s="669"/>
      <c r="G17" s="669"/>
      <c r="H17" s="669"/>
      <c r="I17" s="669"/>
      <c r="J17" s="669"/>
      <c r="K17" s="669"/>
      <c r="L17" s="669"/>
      <c r="M17" s="669"/>
      <c r="N17" s="669"/>
      <c r="O17" s="669"/>
      <c r="P17" s="669"/>
    </row>
    <row r="18" spans="1:16" s="152" customFormat="1" ht="3" customHeight="1">
      <c r="A18" s="219"/>
      <c r="B18" s="219"/>
      <c r="C18" s="219"/>
      <c r="D18" s="219"/>
      <c r="E18" s="219"/>
      <c r="F18" s="219"/>
      <c r="G18" s="219"/>
      <c r="H18" s="219"/>
      <c r="I18" s="49"/>
      <c r="J18" s="49"/>
      <c r="K18" s="49"/>
      <c r="L18" s="49"/>
      <c r="M18" s="49"/>
      <c r="N18" s="49"/>
      <c r="O18" s="49"/>
    </row>
    <row r="19" spans="1:16" s="154" customFormat="1" ht="9.9" customHeight="1">
      <c r="A19" s="374" t="s">
        <v>11</v>
      </c>
      <c r="B19" s="171">
        <v>735.86199999999997</v>
      </c>
      <c r="C19" s="171">
        <v>663.84500000000003</v>
      </c>
      <c r="D19" s="171">
        <v>1399.7070000000001</v>
      </c>
      <c r="E19" s="220"/>
      <c r="F19" s="502">
        <v>14.699223495709793</v>
      </c>
      <c r="G19" s="502">
        <v>13.730012276962242</v>
      </c>
      <c r="H19" s="502">
        <v>14.23955156329146</v>
      </c>
      <c r="I19" s="221"/>
      <c r="J19" s="171">
        <v>86.025999999999996</v>
      </c>
      <c r="K19" s="171">
        <v>262.44299999999998</v>
      </c>
      <c r="L19" s="171">
        <v>348.46899999999999</v>
      </c>
      <c r="M19" s="53"/>
      <c r="N19" s="65">
        <v>8.4513213478730709</v>
      </c>
      <c r="O19" s="65">
        <v>32.337651296066518</v>
      </c>
      <c r="P19" s="359">
        <v>19.047527946603143</v>
      </c>
    </row>
    <row r="20" spans="1:16" s="152" customFormat="1" ht="20.149999999999999" customHeight="1">
      <c r="A20" s="374" t="s">
        <v>12</v>
      </c>
      <c r="B20" s="160">
        <v>20.004000000000001</v>
      </c>
      <c r="C20" s="160">
        <v>21.428999999999998</v>
      </c>
      <c r="D20" s="160">
        <v>41.433</v>
      </c>
      <c r="E20" s="222"/>
      <c r="F20" s="189">
        <v>19.591081783643272</v>
      </c>
      <c r="G20" s="189">
        <v>17.667646647067059</v>
      </c>
      <c r="H20" s="189">
        <v>18.596287983008715</v>
      </c>
      <c r="I20" s="223"/>
      <c r="J20" s="160">
        <v>2.3620000000000001</v>
      </c>
      <c r="K20" s="160">
        <v>7.1210000000000004</v>
      </c>
      <c r="L20" s="160">
        <v>9.4819999999999993</v>
      </c>
      <c r="M20" s="49"/>
      <c r="N20" s="93">
        <v>8.0162905141693539</v>
      </c>
      <c r="O20" s="93">
        <v>27.537801152403418</v>
      </c>
      <c r="P20" s="638">
        <v>17.139035499963846</v>
      </c>
    </row>
    <row r="21" spans="1:16" s="154" customFormat="1" ht="9.9" customHeight="1">
      <c r="A21" s="374" t="s">
        <v>13</v>
      </c>
      <c r="B21" s="158">
        <v>230.45099999999999</v>
      </c>
      <c r="C21" s="158">
        <v>218.06399999999999</v>
      </c>
      <c r="D21" s="158">
        <v>448.51400000000001</v>
      </c>
      <c r="E21" s="76"/>
      <c r="F21" s="215">
        <v>14.649968973881652</v>
      </c>
      <c r="G21" s="215">
        <v>15.8710286888253</v>
      </c>
      <c r="H21" s="215">
        <v>15.243448365045461</v>
      </c>
      <c r="I21" s="221"/>
      <c r="J21" s="158">
        <v>30.834</v>
      </c>
      <c r="K21" s="158">
        <v>95.406999999999996</v>
      </c>
      <c r="L21" s="158">
        <v>126.241</v>
      </c>
      <c r="M21" s="53"/>
      <c r="N21" s="65">
        <v>9.0629592616542229</v>
      </c>
      <c r="O21" s="65">
        <v>35.134617580013767</v>
      </c>
      <c r="P21" s="359">
        <v>20.635470693907973</v>
      </c>
    </row>
    <row r="22" spans="1:16" s="154" customFormat="1" ht="9.9" customHeight="1">
      <c r="A22" s="374" t="s">
        <v>14</v>
      </c>
      <c r="B22" s="158">
        <v>1931.8240000000001</v>
      </c>
      <c r="C22" s="158">
        <v>1648.1890000000001</v>
      </c>
      <c r="D22" s="158">
        <v>3580.0129999999999</v>
      </c>
      <c r="E22" s="76"/>
      <c r="F22" s="215">
        <v>11.974330994956063</v>
      </c>
      <c r="G22" s="215">
        <v>13.148249381593979</v>
      </c>
      <c r="H22" s="215">
        <v>12.514814890336989</v>
      </c>
      <c r="I22" s="221"/>
      <c r="J22" s="158">
        <v>186.68</v>
      </c>
      <c r="K22" s="158">
        <v>633.572</v>
      </c>
      <c r="L22" s="158">
        <v>820.25199999999995</v>
      </c>
      <c r="M22" s="53"/>
      <c r="N22" s="65">
        <v>7.3673837381618883</v>
      </c>
      <c r="O22" s="65">
        <v>32.503089622919795</v>
      </c>
      <c r="P22" s="359">
        <v>18.296380793988494</v>
      </c>
    </row>
    <row r="23" spans="1:16" s="152" customFormat="1" ht="20.149999999999999" customHeight="1">
      <c r="A23" s="224" t="s">
        <v>15</v>
      </c>
      <c r="B23" s="160">
        <v>203.64400000000001</v>
      </c>
      <c r="C23" s="160">
        <v>194.49700000000001</v>
      </c>
      <c r="D23" s="160">
        <v>398.14100000000002</v>
      </c>
      <c r="E23" s="222"/>
      <c r="F23" s="189">
        <v>16.860796291567638</v>
      </c>
      <c r="G23" s="189">
        <v>21.683624940230438</v>
      </c>
      <c r="H23" s="189">
        <v>19.216810125056199</v>
      </c>
      <c r="I23" s="225"/>
      <c r="J23" s="160">
        <v>20.16</v>
      </c>
      <c r="K23" s="160">
        <v>94.74</v>
      </c>
      <c r="L23" s="160">
        <v>114.899</v>
      </c>
      <c r="M23" s="226"/>
      <c r="N23" s="306">
        <v>7.3713846941387242</v>
      </c>
      <c r="O23" s="306">
        <v>41.938725370848289</v>
      </c>
      <c r="P23" s="581">
        <v>23.007823529058395</v>
      </c>
    </row>
    <row r="24" spans="1:16" s="154" customFormat="1" ht="9.9" customHeight="1">
      <c r="A24" s="161" t="s">
        <v>16</v>
      </c>
      <c r="B24" s="162">
        <v>103.89400000000001</v>
      </c>
      <c r="C24" s="162">
        <v>99.302000000000007</v>
      </c>
      <c r="D24" s="162">
        <v>203.196</v>
      </c>
      <c r="E24" s="227"/>
      <c r="F24" s="639">
        <v>15.038404527691684</v>
      </c>
      <c r="G24" s="639">
        <v>20.379247145072604</v>
      </c>
      <c r="H24" s="639">
        <v>17.648477332230947</v>
      </c>
      <c r="I24" s="228"/>
      <c r="J24" s="162">
        <v>10.978999999999999</v>
      </c>
      <c r="K24" s="162">
        <v>50.896000000000001</v>
      </c>
      <c r="L24" s="162">
        <v>61.875</v>
      </c>
      <c r="M24" s="181"/>
      <c r="N24" s="296">
        <v>7.7615886548889028</v>
      </c>
      <c r="O24" s="296">
        <v>43.101885961569408</v>
      </c>
      <c r="P24" s="400">
        <v>23.84062326613649</v>
      </c>
    </row>
    <row r="25" spans="1:16" s="154" customFormat="1" ht="9.9" customHeight="1">
      <c r="A25" s="161" t="s">
        <v>139</v>
      </c>
      <c r="B25" s="162">
        <v>99.75</v>
      </c>
      <c r="C25" s="162">
        <v>95.194000000000003</v>
      </c>
      <c r="D25" s="162">
        <v>194.94499999999999</v>
      </c>
      <c r="E25" s="227"/>
      <c r="F25" s="639">
        <v>18.758897243107768</v>
      </c>
      <c r="G25" s="639">
        <v>23.043469126205434</v>
      </c>
      <c r="H25" s="639">
        <v>20.851522224217089</v>
      </c>
      <c r="I25" s="228"/>
      <c r="J25" s="162">
        <v>9.1809999999999992</v>
      </c>
      <c r="K25" s="162">
        <v>43.843000000000004</v>
      </c>
      <c r="L25" s="162">
        <v>53.024000000000001</v>
      </c>
      <c r="M25" s="181"/>
      <c r="N25" s="296">
        <v>6.9533539841105139</v>
      </c>
      <c r="O25" s="296">
        <v>40.663896566436037</v>
      </c>
      <c r="P25" s="400">
        <v>22.106689458214341</v>
      </c>
    </row>
    <row r="26" spans="1:16" s="154" customFormat="1" ht="9.9" customHeight="1">
      <c r="A26" s="374" t="s">
        <v>18</v>
      </c>
      <c r="B26" s="158">
        <v>899.43600000000004</v>
      </c>
      <c r="C26" s="158">
        <v>786.26099999999997</v>
      </c>
      <c r="D26" s="158">
        <v>1685.6969999999999</v>
      </c>
      <c r="E26" s="76"/>
      <c r="F26" s="215">
        <v>14.436268950764699</v>
      </c>
      <c r="G26" s="215">
        <v>16.428641379898025</v>
      </c>
      <c r="H26" s="215">
        <v>15.365572816467015</v>
      </c>
      <c r="I26" s="221"/>
      <c r="J26" s="158">
        <v>73.972999999999999</v>
      </c>
      <c r="K26" s="158">
        <v>340.38</v>
      </c>
      <c r="L26" s="158">
        <v>414.35300000000001</v>
      </c>
      <c r="M26" s="53"/>
      <c r="N26" s="65">
        <v>5.9883928491920413</v>
      </c>
      <c r="O26" s="65">
        <v>36.537375723759489</v>
      </c>
      <c r="P26" s="359">
        <v>19.122216545823992</v>
      </c>
    </row>
    <row r="27" spans="1:16" s="154" customFormat="1" ht="9.9" customHeight="1">
      <c r="A27" s="374" t="s">
        <v>19</v>
      </c>
      <c r="B27" s="158">
        <v>222.786</v>
      </c>
      <c r="C27" s="158">
        <v>188.91200000000001</v>
      </c>
      <c r="D27" s="158">
        <v>411.69799999999998</v>
      </c>
      <c r="E27" s="76"/>
      <c r="F27" s="215">
        <v>14.963687125761943</v>
      </c>
      <c r="G27" s="215">
        <v>17.536736681629538</v>
      </c>
      <c r="H27" s="215">
        <v>16.14435824317825</v>
      </c>
      <c r="I27" s="221"/>
      <c r="J27" s="158">
        <v>21.254000000000001</v>
      </c>
      <c r="K27" s="158">
        <v>73.531999999999996</v>
      </c>
      <c r="L27" s="158">
        <v>94.786000000000001</v>
      </c>
      <c r="M27" s="53"/>
      <c r="N27" s="65">
        <v>7.3466227450112855</v>
      </c>
      <c r="O27" s="65">
        <v>33.095688180754337</v>
      </c>
      <c r="P27" s="359">
        <v>18.531603200888398</v>
      </c>
    </row>
    <row r="28" spans="1:16" s="154" customFormat="1" ht="9.9" customHeight="1">
      <c r="A28" s="374" t="s">
        <v>20</v>
      </c>
      <c r="B28" s="158">
        <v>811.88199999999995</v>
      </c>
      <c r="C28" s="158">
        <v>771.601</v>
      </c>
      <c r="D28" s="158">
        <v>1583.4829999999999</v>
      </c>
      <c r="E28" s="76"/>
      <c r="F28" s="215">
        <v>15.773720811645042</v>
      </c>
      <c r="G28" s="215">
        <v>18.526673760142874</v>
      </c>
      <c r="H28" s="215">
        <v>17.115182164885891</v>
      </c>
      <c r="I28" s="221"/>
      <c r="J28" s="158">
        <v>94.445999999999998</v>
      </c>
      <c r="K28" s="158">
        <v>291.36799999999999</v>
      </c>
      <c r="L28" s="158">
        <v>385.81400000000002</v>
      </c>
      <c r="M28" s="53"/>
      <c r="N28" s="65">
        <v>8.4763012503634769</v>
      </c>
      <c r="O28" s="65">
        <v>31.727751655708463</v>
      </c>
      <c r="P28" s="359">
        <v>18.981556873972057</v>
      </c>
    </row>
    <row r="29" spans="1:16" s="154" customFormat="1" ht="9.9" customHeight="1">
      <c r="A29" s="374" t="s">
        <v>21</v>
      </c>
      <c r="B29" s="158">
        <v>608.01900000000001</v>
      </c>
      <c r="C29" s="158">
        <v>586.09400000000005</v>
      </c>
      <c r="D29" s="158">
        <v>1194.1130000000001</v>
      </c>
      <c r="E29" s="76"/>
      <c r="F29" s="215">
        <v>17.881020165488248</v>
      </c>
      <c r="G29" s="215">
        <v>16.240398297883957</v>
      </c>
      <c r="H29" s="215">
        <v>17.075770886004925</v>
      </c>
      <c r="I29" s="221"/>
      <c r="J29" s="158">
        <v>84.945999999999998</v>
      </c>
      <c r="K29" s="158">
        <v>235.19</v>
      </c>
      <c r="L29" s="158">
        <v>320.13600000000002</v>
      </c>
      <c r="M29" s="53"/>
      <c r="N29" s="65">
        <v>9.6839210840118284</v>
      </c>
      <c r="O29" s="65">
        <v>32.43861296965234</v>
      </c>
      <c r="P29" s="359">
        <v>19.980814084484187</v>
      </c>
    </row>
    <row r="30" spans="1:16" s="154" customFormat="1" ht="9.9" customHeight="1">
      <c r="A30" s="374" t="s">
        <v>22</v>
      </c>
      <c r="B30" s="158">
        <v>137.97300000000001</v>
      </c>
      <c r="C30" s="158">
        <v>133.66300000000001</v>
      </c>
      <c r="D30" s="158">
        <v>271.63600000000002</v>
      </c>
      <c r="E30" s="76"/>
      <c r="F30" s="215">
        <v>19.147224456958966</v>
      </c>
      <c r="G30" s="215">
        <v>17.489507193464156</v>
      </c>
      <c r="H30" s="215">
        <v>18.331517177399164</v>
      </c>
      <c r="I30" s="221"/>
      <c r="J30" s="158">
        <v>17.802</v>
      </c>
      <c r="K30" s="158">
        <v>56.973999999999997</v>
      </c>
      <c r="L30" s="158">
        <v>74.775000000000006</v>
      </c>
      <c r="M30" s="53"/>
      <c r="N30" s="65">
        <v>8.918301504919544</v>
      </c>
      <c r="O30" s="65">
        <v>34.891511369412513</v>
      </c>
      <c r="P30" s="359">
        <v>20.604793042730662</v>
      </c>
    </row>
    <row r="31" spans="1:16" s="154" customFormat="1" ht="9.9" customHeight="1">
      <c r="A31" s="374" t="s">
        <v>23</v>
      </c>
      <c r="B31" s="158">
        <v>248.89500000000001</v>
      </c>
      <c r="C31" s="158">
        <v>228.22399999999999</v>
      </c>
      <c r="D31" s="158">
        <v>477.11900000000003</v>
      </c>
      <c r="E31" s="76"/>
      <c r="F31" s="215">
        <v>17.4981417866972</v>
      </c>
      <c r="G31" s="215">
        <v>17.605948541783512</v>
      </c>
      <c r="H31" s="215">
        <v>17.549709820820382</v>
      </c>
      <c r="I31" s="221"/>
      <c r="J31" s="158">
        <v>24.599</v>
      </c>
      <c r="K31" s="158">
        <v>88.325999999999993</v>
      </c>
      <c r="L31" s="158">
        <v>112.925</v>
      </c>
      <c r="M31" s="53"/>
      <c r="N31" s="65">
        <v>6.916164802600135</v>
      </c>
      <c r="O31" s="65">
        <v>31.487086252072082</v>
      </c>
      <c r="P31" s="359">
        <v>17.750228312655516</v>
      </c>
    </row>
    <row r="32" spans="1:16" s="154" customFormat="1" ht="9.9" customHeight="1">
      <c r="A32" s="374" t="s">
        <v>24</v>
      </c>
      <c r="B32" s="158">
        <v>1007.921</v>
      </c>
      <c r="C32" s="158">
        <v>882.81600000000003</v>
      </c>
      <c r="D32" s="158">
        <v>1890.7370000000001</v>
      </c>
      <c r="E32" s="76"/>
      <c r="F32" s="215">
        <v>15.739626419134039</v>
      </c>
      <c r="G32" s="215">
        <v>15.229787407568507</v>
      </c>
      <c r="H32" s="215">
        <v>15.501521364420329</v>
      </c>
      <c r="I32" s="221"/>
      <c r="J32" s="158">
        <v>130.512</v>
      </c>
      <c r="K32" s="158">
        <v>341.95699999999999</v>
      </c>
      <c r="L32" s="158">
        <v>472.46899999999999</v>
      </c>
      <c r="M32" s="53"/>
      <c r="N32" s="65">
        <v>9.7924785673232897</v>
      </c>
      <c r="O32" s="65">
        <v>32.469522761433886</v>
      </c>
      <c r="P32" s="359">
        <v>19.80220801771712</v>
      </c>
    </row>
    <row r="33" spans="1:16" s="154" customFormat="1" ht="9.9" customHeight="1">
      <c r="A33" s="374" t="s">
        <v>25</v>
      </c>
      <c r="B33" s="158">
        <v>217.96299999999999</v>
      </c>
      <c r="C33" s="158">
        <v>165.21299999999999</v>
      </c>
      <c r="D33" s="158">
        <v>383.17599999999999</v>
      </c>
      <c r="E33" s="76"/>
      <c r="F33" s="215">
        <v>18.666929708253235</v>
      </c>
      <c r="G33" s="215">
        <v>21.484386821860266</v>
      </c>
      <c r="H33" s="215">
        <v>19.881464392341901</v>
      </c>
      <c r="I33" s="221"/>
      <c r="J33" s="158">
        <v>23.300999999999998</v>
      </c>
      <c r="K33" s="158">
        <v>67.48</v>
      </c>
      <c r="L33" s="158">
        <v>90.781000000000006</v>
      </c>
      <c r="M33" s="53"/>
      <c r="N33" s="65">
        <v>7.8575716087434495</v>
      </c>
      <c r="O33" s="65">
        <v>33.511784745880554</v>
      </c>
      <c r="P33" s="359">
        <v>18.232631189948265</v>
      </c>
    </row>
    <row r="34" spans="1:16" s="154" customFormat="1" ht="9.9" customHeight="1">
      <c r="A34" s="374" t="s">
        <v>26</v>
      </c>
      <c r="B34" s="158">
        <v>42.863</v>
      </c>
      <c r="C34" s="158">
        <v>32.017000000000003</v>
      </c>
      <c r="D34" s="158">
        <v>74.88</v>
      </c>
      <c r="E34" s="76"/>
      <c r="F34" s="215">
        <v>16.888691878776569</v>
      </c>
      <c r="G34" s="215">
        <v>17.824905518943059</v>
      </c>
      <c r="H34" s="215">
        <v>17.290331196581196</v>
      </c>
      <c r="I34" s="221"/>
      <c r="J34" s="158">
        <v>5.8630000000000004</v>
      </c>
      <c r="K34" s="158">
        <v>12.916</v>
      </c>
      <c r="L34" s="158">
        <v>18.78</v>
      </c>
      <c r="M34" s="53"/>
      <c r="N34" s="65">
        <v>8.8446046855436062</v>
      </c>
      <c r="O34" s="65">
        <v>30.270929033467702</v>
      </c>
      <c r="P34" s="359">
        <v>17.236157383187862</v>
      </c>
    </row>
    <row r="35" spans="1:16" s="154" customFormat="1" ht="9.9" customHeight="1">
      <c r="A35" s="374" t="s">
        <v>27</v>
      </c>
      <c r="B35" s="158">
        <v>768.22</v>
      </c>
      <c r="C35" s="158">
        <v>476.11799999999999</v>
      </c>
      <c r="D35" s="158">
        <v>1244.338</v>
      </c>
      <c r="E35" s="76"/>
      <c r="F35" s="215">
        <v>18.530629246830333</v>
      </c>
      <c r="G35" s="215">
        <v>22.926249375154899</v>
      </c>
      <c r="H35" s="215">
        <v>20.212514606160063</v>
      </c>
      <c r="I35" s="221"/>
      <c r="J35" s="158">
        <v>111.187</v>
      </c>
      <c r="K35" s="158">
        <v>168.905</v>
      </c>
      <c r="L35" s="158">
        <v>280.09300000000002</v>
      </c>
      <c r="M35" s="53"/>
      <c r="N35" s="65">
        <v>10.502269303245978</v>
      </c>
      <c r="O35" s="65">
        <v>28.682901149659518</v>
      </c>
      <c r="P35" s="359">
        <v>17.00042183464689</v>
      </c>
    </row>
    <row r="36" spans="1:16" s="154" customFormat="1" ht="9.9" customHeight="1">
      <c r="A36" s="374" t="s">
        <v>28</v>
      </c>
      <c r="B36" s="158">
        <v>566.4</v>
      </c>
      <c r="C36" s="158">
        <v>353.322</v>
      </c>
      <c r="D36" s="158">
        <v>919.72199999999998</v>
      </c>
      <c r="E36" s="76"/>
      <c r="F36" s="215">
        <v>21.224046610169491</v>
      </c>
      <c r="G36" s="215">
        <v>23.022059198125223</v>
      </c>
      <c r="H36" s="215">
        <v>21.914882975507819</v>
      </c>
      <c r="I36" s="221"/>
      <c r="J36" s="158">
        <v>72.966999999999999</v>
      </c>
      <c r="K36" s="158">
        <v>140.04900000000001</v>
      </c>
      <c r="L36" s="158">
        <v>213.01599999999999</v>
      </c>
      <c r="M36" s="53"/>
      <c r="N36" s="65">
        <v>9.1796707914190403</v>
      </c>
      <c r="O36" s="65">
        <v>31.913235485127938</v>
      </c>
      <c r="P36" s="359">
        <v>17.26616839004668</v>
      </c>
    </row>
    <row r="37" spans="1:16" s="154" customFormat="1" ht="9.9" customHeight="1">
      <c r="A37" s="374" t="s">
        <v>29</v>
      </c>
      <c r="B37" s="158">
        <v>85.710999999999999</v>
      </c>
      <c r="C37" s="158">
        <v>55.767000000000003</v>
      </c>
      <c r="D37" s="158">
        <v>141.47900000000001</v>
      </c>
      <c r="E37" s="76"/>
      <c r="F37" s="215">
        <v>19.961265181831973</v>
      </c>
      <c r="G37" s="215">
        <v>24.735058367851956</v>
      </c>
      <c r="H37" s="215">
        <v>21.842817661985166</v>
      </c>
      <c r="I37" s="221"/>
      <c r="J37" s="158">
        <v>10.968</v>
      </c>
      <c r="K37" s="158">
        <v>20.416</v>
      </c>
      <c r="L37" s="158">
        <v>31.384</v>
      </c>
      <c r="M37" s="53"/>
      <c r="N37" s="65">
        <v>9.1591579052852214</v>
      </c>
      <c r="O37" s="65">
        <v>29.184475734400689</v>
      </c>
      <c r="P37" s="359">
        <v>16.543668030194407</v>
      </c>
    </row>
    <row r="38" spans="1:16" s="154" customFormat="1" ht="9.9" customHeight="1">
      <c r="A38" s="374" t="s">
        <v>30</v>
      </c>
      <c r="B38" s="158">
        <v>246.52500000000001</v>
      </c>
      <c r="C38" s="158">
        <v>158.61000000000001</v>
      </c>
      <c r="D38" s="158">
        <v>405.13400000000001</v>
      </c>
      <c r="E38" s="76"/>
      <c r="F38" s="215">
        <v>26.58351080012169</v>
      </c>
      <c r="G38" s="215">
        <v>28.76111216190656</v>
      </c>
      <c r="H38" s="215">
        <v>27.436107559474149</v>
      </c>
      <c r="I38" s="221"/>
      <c r="J38" s="158">
        <v>45.537999999999997</v>
      </c>
      <c r="K38" s="158">
        <v>61.829000000000001</v>
      </c>
      <c r="L38" s="158">
        <v>107.366</v>
      </c>
      <c r="M38" s="53"/>
      <c r="N38" s="65">
        <v>12.938696185843524</v>
      </c>
      <c r="O38" s="65">
        <v>31.136973676921603</v>
      </c>
      <c r="P38" s="359">
        <v>19.502581186582916</v>
      </c>
    </row>
    <row r="39" spans="1:16" s="154" customFormat="1" ht="9.9" customHeight="1">
      <c r="A39" s="374" t="s">
        <v>31</v>
      </c>
      <c r="B39" s="158">
        <v>642.76700000000005</v>
      </c>
      <c r="C39" s="158">
        <v>410.41199999999998</v>
      </c>
      <c r="D39" s="158">
        <v>1053.1790000000001</v>
      </c>
      <c r="E39" s="76"/>
      <c r="F39" s="215">
        <v>24.319854628504572</v>
      </c>
      <c r="G39" s="215">
        <v>22.954007192772146</v>
      </c>
      <c r="H39" s="215">
        <v>23.787599259005354</v>
      </c>
      <c r="I39" s="221"/>
      <c r="J39" s="158">
        <v>106.327</v>
      </c>
      <c r="K39" s="158">
        <v>165.636</v>
      </c>
      <c r="L39" s="158">
        <v>271.96199999999999</v>
      </c>
      <c r="M39" s="53"/>
      <c r="N39" s="65">
        <v>12.285775690740518</v>
      </c>
      <c r="O39" s="65">
        <v>33.225014442518777</v>
      </c>
      <c r="P39" s="359">
        <v>19.938913881182657</v>
      </c>
    </row>
    <row r="40" spans="1:16" s="154" customFormat="1" ht="9.9" customHeight="1">
      <c r="A40" s="374" t="s">
        <v>32</v>
      </c>
      <c r="B40" s="158">
        <v>233.27500000000001</v>
      </c>
      <c r="C40" s="158">
        <v>210.19200000000001</v>
      </c>
      <c r="D40" s="158">
        <v>443.46699999999998</v>
      </c>
      <c r="E40" s="76"/>
      <c r="F40" s="215">
        <v>25.107276819204799</v>
      </c>
      <c r="G40" s="215">
        <v>21.605960264900663</v>
      </c>
      <c r="H40" s="215">
        <v>23.447742447577838</v>
      </c>
      <c r="I40" s="221"/>
      <c r="J40" s="158">
        <v>38.509</v>
      </c>
      <c r="K40" s="158">
        <v>91.144000000000005</v>
      </c>
      <c r="L40" s="158">
        <v>129.65299999999999</v>
      </c>
      <c r="M40" s="53"/>
      <c r="N40" s="65">
        <v>11.493062498694275</v>
      </c>
      <c r="O40" s="65">
        <v>35.715433296106902</v>
      </c>
      <c r="P40" s="359">
        <v>21.965479502183786</v>
      </c>
    </row>
    <row r="41" spans="1:16" s="154" customFormat="1" ht="9.9" customHeight="1">
      <c r="A41" s="24" t="s">
        <v>33</v>
      </c>
      <c r="B41" s="163">
        <v>2918.14</v>
      </c>
      <c r="C41" s="163">
        <v>2551.527</v>
      </c>
      <c r="D41" s="163">
        <v>5469.6670000000004</v>
      </c>
      <c r="E41" s="229"/>
      <c r="F41" s="640">
        <v>12.924979610299712</v>
      </c>
      <c r="G41" s="640">
        <v>13.570265962304143</v>
      </c>
      <c r="H41" s="640">
        <v>13.225997121945449</v>
      </c>
      <c r="I41" s="221"/>
      <c r="J41" s="163">
        <v>305.90199999999999</v>
      </c>
      <c r="K41" s="163">
        <v>998.54300000000001</v>
      </c>
      <c r="L41" s="163">
        <v>1304.4449999999999</v>
      </c>
      <c r="M41" s="53"/>
      <c r="N41" s="573">
        <v>7.8007250368230574</v>
      </c>
      <c r="O41" s="573">
        <v>32.650861082372757</v>
      </c>
      <c r="P41" s="398">
        <v>18.689129717484949</v>
      </c>
    </row>
    <row r="42" spans="1:16" s="154" customFormat="1" ht="9.9" customHeight="1">
      <c r="A42" s="24" t="s">
        <v>34</v>
      </c>
      <c r="B42" s="163">
        <v>2137.748</v>
      </c>
      <c r="C42" s="163">
        <v>1941.271</v>
      </c>
      <c r="D42" s="163">
        <v>4079.0189999999998</v>
      </c>
      <c r="E42" s="229"/>
      <c r="F42" s="640">
        <v>15.230139380319848</v>
      </c>
      <c r="G42" s="640">
        <v>17.896883021484381</v>
      </c>
      <c r="H42" s="640">
        <v>16.499285735124058</v>
      </c>
      <c r="I42" s="221"/>
      <c r="J42" s="163">
        <v>209.83199999999999</v>
      </c>
      <c r="K42" s="163">
        <v>800.02</v>
      </c>
      <c r="L42" s="163">
        <v>1009.852</v>
      </c>
      <c r="M42" s="53"/>
      <c r="N42" s="573">
        <v>7.205024480642626</v>
      </c>
      <c r="O42" s="573">
        <v>34.813554144384732</v>
      </c>
      <c r="P42" s="398">
        <v>19.381787738704421</v>
      </c>
    </row>
    <row r="43" spans="1:16" s="154" customFormat="1" ht="9.9" customHeight="1">
      <c r="A43" s="24" t="s">
        <v>35</v>
      </c>
      <c r="B43" s="163">
        <v>2002.808</v>
      </c>
      <c r="C43" s="163">
        <v>1830.797</v>
      </c>
      <c r="D43" s="163">
        <v>3833.605</v>
      </c>
      <c r="E43" s="229"/>
      <c r="F43" s="640">
        <v>16.84300242459587</v>
      </c>
      <c r="G43" s="640">
        <v>16.014555409474674</v>
      </c>
      <c r="H43" s="640">
        <v>16.447364817189044</v>
      </c>
      <c r="I43" s="221"/>
      <c r="J43" s="163">
        <v>257.858</v>
      </c>
      <c r="K43" s="163">
        <v>722.447</v>
      </c>
      <c r="L43" s="163">
        <v>980.30499999999995</v>
      </c>
      <c r="M43" s="53"/>
      <c r="N43" s="573">
        <v>9.3249434951631862</v>
      </c>
      <c r="O43" s="573">
        <v>32.513395601616203</v>
      </c>
      <c r="P43" s="398">
        <v>19.656235193484502</v>
      </c>
    </row>
    <row r="44" spans="1:16" s="154" customFormat="1" ht="9.9" customHeight="1">
      <c r="A44" s="165" t="s">
        <v>36</v>
      </c>
      <c r="B44" s="163">
        <v>2803.723</v>
      </c>
      <c r="C44" s="163">
        <v>1861.6510000000001</v>
      </c>
      <c r="D44" s="163">
        <v>4665.3739999999998</v>
      </c>
      <c r="E44" s="229"/>
      <c r="F44" s="640">
        <v>21.686486147169319</v>
      </c>
      <c r="G44" s="640">
        <v>23.13709712507876</v>
      </c>
      <c r="H44" s="640">
        <v>22.265331782618073</v>
      </c>
      <c r="I44" s="221"/>
      <c r="J44" s="163">
        <v>414.66</v>
      </c>
      <c r="K44" s="163">
        <v>728.37599999999998</v>
      </c>
      <c r="L44" s="163">
        <v>1143.0350000000001</v>
      </c>
      <c r="M44" s="53"/>
      <c r="N44" s="573">
        <v>10.663442209343025</v>
      </c>
      <c r="O44" s="573">
        <v>31.751462080076998</v>
      </c>
      <c r="P44" s="398">
        <v>18.48791593706602</v>
      </c>
    </row>
    <row r="45" spans="1:16" s="154" customFormat="1" ht="9.9" customHeight="1">
      <c r="A45" s="24" t="s">
        <v>37</v>
      </c>
      <c r="B45" s="163">
        <v>9862.42</v>
      </c>
      <c r="C45" s="163">
        <v>8185.2460000000001</v>
      </c>
      <c r="D45" s="163">
        <v>18047.666000000001</v>
      </c>
      <c r="E45" s="229"/>
      <c r="F45" s="640">
        <v>16.71105063463126</v>
      </c>
      <c r="G45" s="640">
        <v>17.31897856215928</v>
      </c>
      <c r="H45" s="640">
        <v>16.986761612277178</v>
      </c>
      <c r="I45" s="221"/>
      <c r="J45" s="163">
        <v>1188.2529999999999</v>
      </c>
      <c r="K45" s="163">
        <v>3249.3850000000002</v>
      </c>
      <c r="L45" s="163">
        <v>4437.6379999999999</v>
      </c>
      <c r="M45" s="53"/>
      <c r="N45" s="573">
        <v>8.8099531273864464</v>
      </c>
      <c r="O45" s="573">
        <v>32.914340575149716</v>
      </c>
      <c r="P45" s="398">
        <v>18.996846172112196</v>
      </c>
    </row>
    <row r="46" spans="1:16" s="49" customFormat="1" ht="3" customHeight="1">
      <c r="A46" s="230"/>
      <c r="B46" s="231"/>
      <c r="C46" s="231"/>
      <c r="D46" s="231"/>
      <c r="E46" s="231"/>
      <c r="F46" s="231"/>
      <c r="G46" s="231"/>
      <c r="H46" s="231"/>
      <c r="I46" s="166"/>
      <c r="J46" s="166"/>
      <c r="K46" s="166"/>
      <c r="L46" s="166"/>
      <c r="M46" s="166"/>
      <c r="N46" s="166"/>
      <c r="O46" s="166"/>
      <c r="P46" s="166"/>
    </row>
    <row r="47" spans="1:16" s="152" customFormat="1" ht="3" customHeight="1">
      <c r="A47" s="232"/>
      <c r="B47" s="233"/>
      <c r="C47" s="233"/>
      <c r="D47" s="233"/>
      <c r="E47" s="233"/>
      <c r="F47" s="233"/>
      <c r="G47" s="233"/>
      <c r="H47" s="233"/>
    </row>
    <row r="48" spans="1:16" s="154" customFormat="1" ht="9.9" customHeight="1">
      <c r="A48" s="32" t="s">
        <v>38</v>
      </c>
      <c r="E48" s="53"/>
    </row>
  </sheetData>
  <mergeCells count="8">
    <mergeCell ref="B17:P17"/>
    <mergeCell ref="A7:D7"/>
    <mergeCell ref="A8:A10"/>
    <mergeCell ref="B8:D9"/>
    <mergeCell ref="F8:H9"/>
    <mergeCell ref="J8:P8"/>
    <mergeCell ref="J9:L9"/>
    <mergeCell ref="N9:P9"/>
  </mergeCells>
  <pageMargins left="0.59055118110236227" right="0.59055118110236227" top="0.78740157480314965" bottom="0.78740157480314965" header="0" footer="0"/>
  <pageSetup paperSize="9"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Normal="100" workbookViewId="0">
      <selection activeCell="A4" sqref="A4"/>
    </sheetView>
  </sheetViews>
  <sheetFormatPr defaultColWidth="9.08984375" defaultRowHeight="11.5"/>
  <cols>
    <col min="1" max="1" width="26.6328125" style="127" customWidth="1"/>
    <col min="2" max="4" width="9.6328125" style="127" customWidth="1"/>
    <col min="5" max="5" width="0.90625" style="127" customWidth="1"/>
    <col min="6" max="8" width="9.6328125" style="127" customWidth="1"/>
    <col min="9" max="16384" width="9.08984375" style="127"/>
  </cols>
  <sheetData>
    <row r="1" spans="1:15" s="146" customFormat="1" ht="12.75" customHeight="1">
      <c r="A1" s="145"/>
    </row>
    <row r="2" spans="1:15" s="146" customFormat="1" ht="12.75" customHeight="1">
      <c r="A2" s="145"/>
    </row>
    <row r="3" spans="1:15" s="148" customFormat="1" ht="25.25" customHeight="1">
      <c r="A3" s="147"/>
    </row>
    <row r="4" spans="1:15" s="148" customFormat="1" ht="12" customHeight="1">
      <c r="A4" s="149" t="s">
        <v>85</v>
      </c>
    </row>
    <row r="5" spans="1:15" s="148" customFormat="1" ht="12" customHeight="1">
      <c r="A5" s="149" t="s">
        <v>86</v>
      </c>
    </row>
    <row r="6" spans="1:15" s="148" customFormat="1" ht="12" customHeight="1">
      <c r="A6" s="150" t="s">
        <v>145</v>
      </c>
    </row>
    <row r="7" spans="1:15" s="152" customFormat="1" ht="6" customHeight="1">
      <c r="A7" s="194"/>
      <c r="B7" s="194"/>
      <c r="C7" s="194"/>
      <c r="D7" s="194"/>
      <c r="E7" s="194"/>
      <c r="F7" s="194"/>
      <c r="G7" s="194"/>
      <c r="H7" s="194"/>
    </row>
    <row r="8" spans="1:15" s="154" customFormat="1" ht="12.9" customHeight="1">
      <c r="A8" s="650" t="s">
        <v>192</v>
      </c>
      <c r="B8" s="652" t="s">
        <v>193</v>
      </c>
      <c r="C8" s="652"/>
      <c r="D8" s="652"/>
      <c r="E8" s="188"/>
      <c r="F8" s="652" t="s">
        <v>194</v>
      </c>
      <c r="G8" s="652"/>
      <c r="H8" s="652"/>
      <c r="L8" s="416"/>
    </row>
    <row r="9" spans="1:15" s="152" customFormat="1" ht="21" customHeight="1">
      <c r="A9" s="668"/>
      <c r="B9" s="115" t="s">
        <v>7</v>
      </c>
      <c r="C9" s="115" t="s">
        <v>8</v>
      </c>
      <c r="D9" s="115" t="s">
        <v>9</v>
      </c>
      <c r="E9" s="115"/>
      <c r="F9" s="115" t="s">
        <v>7</v>
      </c>
      <c r="G9" s="115" t="s">
        <v>8</v>
      </c>
      <c r="H9" s="115" t="s">
        <v>9</v>
      </c>
    </row>
    <row r="10" spans="1:15" s="152" customFormat="1" ht="3" customHeight="1">
      <c r="A10" s="151"/>
      <c r="B10" s="153"/>
      <c r="C10" s="153"/>
      <c r="D10" s="153"/>
      <c r="E10" s="153"/>
      <c r="F10" s="153"/>
      <c r="G10" s="153"/>
      <c r="H10" s="153"/>
    </row>
    <row r="11" spans="1:15" s="152" customFormat="1" ht="9.9" customHeight="1">
      <c r="A11" s="374">
        <v>2015</v>
      </c>
      <c r="B11" s="76">
        <v>843.89300000000003</v>
      </c>
      <c r="C11" s="76">
        <v>1816.8140000000001</v>
      </c>
      <c r="D11" s="76">
        <v>2660.7080000000001</v>
      </c>
      <c r="E11" s="76"/>
      <c r="F11" s="76">
        <v>298.75599999999997</v>
      </c>
      <c r="G11" s="76">
        <v>449.84899999999999</v>
      </c>
      <c r="H11" s="76">
        <v>748.60400000000004</v>
      </c>
      <c r="N11" s="34"/>
      <c r="O11" s="34"/>
    </row>
    <row r="12" spans="1:15" s="152" customFormat="1" ht="9.9" customHeight="1">
      <c r="A12" s="374">
        <v>2016</v>
      </c>
      <c r="B12" s="76">
        <v>858.10699999999997</v>
      </c>
      <c r="C12" s="76">
        <v>1817.453</v>
      </c>
      <c r="D12" s="76">
        <v>2675.5590000000002</v>
      </c>
      <c r="E12" s="76"/>
      <c r="F12" s="76">
        <v>300.55099999999999</v>
      </c>
      <c r="G12" s="76">
        <v>434.363</v>
      </c>
      <c r="H12" s="76">
        <v>734.91399999999999</v>
      </c>
      <c r="N12" s="34"/>
      <c r="O12" s="34"/>
    </row>
    <row r="13" spans="1:15" s="152" customFormat="1" ht="9.9" customHeight="1">
      <c r="A13" s="148">
        <v>2017</v>
      </c>
      <c r="B13" s="76">
        <v>855.92200000000003</v>
      </c>
      <c r="C13" s="76">
        <v>1771.299</v>
      </c>
      <c r="D13" s="76">
        <v>2627.221</v>
      </c>
      <c r="E13" s="76"/>
      <c r="F13" s="76">
        <v>296.71300000000002</v>
      </c>
      <c r="G13" s="76">
        <v>434.30500000000001</v>
      </c>
      <c r="H13" s="76">
        <v>731.01800000000003</v>
      </c>
      <c r="N13" s="34"/>
      <c r="O13" s="34"/>
    </row>
    <row r="14" spans="1:15" s="152" customFormat="1" ht="9.9" customHeight="1">
      <c r="A14" s="148">
        <v>2018</v>
      </c>
      <c r="B14" s="76">
        <v>855.10199999999998</v>
      </c>
      <c r="C14" s="76">
        <v>1904.567</v>
      </c>
      <c r="D14" s="76">
        <v>2759.6689999999999</v>
      </c>
      <c r="E14" s="76"/>
      <c r="F14" s="76">
        <v>260.98500000000001</v>
      </c>
      <c r="G14" s="76">
        <v>407.37400000000002</v>
      </c>
      <c r="H14" s="76">
        <v>668.35900000000004</v>
      </c>
      <c r="N14" s="34"/>
      <c r="O14" s="34"/>
    </row>
    <row r="15" spans="1:15" s="152" customFormat="1" ht="3" customHeight="1">
      <c r="A15" s="374"/>
      <c r="B15" s="153"/>
      <c r="C15" s="153"/>
      <c r="D15" s="153"/>
      <c r="E15" s="153"/>
      <c r="F15" s="153"/>
      <c r="G15" s="153"/>
      <c r="H15" s="153"/>
    </row>
    <row r="16" spans="1:15" s="152" customFormat="1" ht="9.9" customHeight="1">
      <c r="A16" s="56"/>
      <c r="B16" s="659" t="s">
        <v>195</v>
      </c>
      <c r="C16" s="659"/>
      <c r="D16" s="659"/>
      <c r="E16" s="659"/>
      <c r="F16" s="659"/>
      <c r="G16" s="659"/>
      <c r="H16" s="659"/>
    </row>
    <row r="17" spans="1:15" s="152" customFormat="1" ht="3" customHeight="1">
      <c r="A17" s="114"/>
      <c r="B17" s="56"/>
      <c r="C17" s="56"/>
      <c r="D17" s="56"/>
      <c r="E17" s="56"/>
      <c r="F17" s="56"/>
      <c r="G17" s="114"/>
      <c r="H17" s="114"/>
    </row>
    <row r="18" spans="1:15" s="152" customFormat="1" ht="9.9" customHeight="1">
      <c r="A18" s="56"/>
      <c r="B18" s="659" t="s">
        <v>156</v>
      </c>
      <c r="C18" s="659"/>
      <c r="D18" s="659"/>
      <c r="E18" s="659"/>
      <c r="F18" s="659"/>
      <c r="G18" s="659"/>
      <c r="H18" s="659"/>
    </row>
    <row r="19" spans="1:15" s="152" customFormat="1" ht="3" customHeight="1">
      <c r="A19" s="114"/>
      <c r="B19" s="114"/>
      <c r="C19" s="114"/>
      <c r="D19" s="114"/>
      <c r="E19" s="114"/>
      <c r="F19" s="114"/>
      <c r="G19" s="114"/>
      <c r="H19" s="114"/>
    </row>
    <row r="20" spans="1:15" s="152" customFormat="1" ht="9.9" customHeight="1">
      <c r="A20" s="374" t="s">
        <v>33</v>
      </c>
      <c r="B20" s="236">
        <v>210.01</v>
      </c>
      <c r="C20" s="236">
        <v>546.04499999999996</v>
      </c>
      <c r="D20" s="236">
        <v>756.05499999999995</v>
      </c>
      <c r="E20" s="236"/>
      <c r="F20" s="236">
        <v>71.706000000000003</v>
      </c>
      <c r="G20" s="236">
        <v>122.996</v>
      </c>
      <c r="H20" s="236">
        <v>194.703</v>
      </c>
    </row>
    <row r="21" spans="1:15" s="152" customFormat="1" ht="9.9" customHeight="1">
      <c r="A21" s="374" t="s">
        <v>34</v>
      </c>
      <c r="B21" s="160">
        <v>123.236</v>
      </c>
      <c r="C21" s="160">
        <v>404.82400000000001</v>
      </c>
      <c r="D21" s="160">
        <v>528.05999999999995</v>
      </c>
      <c r="E21" s="160"/>
      <c r="F21" s="160">
        <v>34.103999999999999</v>
      </c>
      <c r="G21" s="160">
        <v>80.158000000000001</v>
      </c>
      <c r="H21" s="160">
        <v>114.262</v>
      </c>
    </row>
    <row r="22" spans="1:15" s="152" customFormat="1" ht="9.9" customHeight="1">
      <c r="A22" s="374" t="s">
        <v>35</v>
      </c>
      <c r="B22" s="160">
        <v>188.33500000000001</v>
      </c>
      <c r="C22" s="160">
        <v>460.60500000000002</v>
      </c>
      <c r="D22" s="160">
        <v>648.94000000000005</v>
      </c>
      <c r="E22" s="160"/>
      <c r="F22" s="160">
        <v>49.581000000000003</v>
      </c>
      <c r="G22" s="160">
        <v>79.591999999999999</v>
      </c>
      <c r="H22" s="160">
        <v>129.173</v>
      </c>
    </row>
    <row r="23" spans="1:15" s="152" customFormat="1" ht="9.9" customHeight="1">
      <c r="A23" s="151" t="s">
        <v>36</v>
      </c>
      <c r="B23" s="160">
        <v>358.61</v>
      </c>
      <c r="C23" s="160">
        <v>557.96600000000001</v>
      </c>
      <c r="D23" s="160">
        <v>916.57600000000002</v>
      </c>
      <c r="E23" s="160"/>
      <c r="F23" s="160">
        <v>107.16800000000001</v>
      </c>
      <c r="G23" s="160">
        <v>114.578</v>
      </c>
      <c r="H23" s="160">
        <v>221.74600000000001</v>
      </c>
    </row>
    <row r="24" spans="1:15" s="152" customFormat="1" ht="9.9" customHeight="1">
      <c r="A24" s="24" t="s">
        <v>50</v>
      </c>
      <c r="B24" s="184">
        <v>880.19</v>
      </c>
      <c r="C24" s="184">
        <v>1969.44</v>
      </c>
      <c r="D24" s="184">
        <v>2849.63</v>
      </c>
      <c r="E24" s="184"/>
      <c r="F24" s="184">
        <v>262.55900000000003</v>
      </c>
      <c r="G24" s="184">
        <v>397.32600000000002</v>
      </c>
      <c r="H24" s="184">
        <v>659.88400000000001</v>
      </c>
      <c r="N24" s="34"/>
      <c r="O24" s="34"/>
    </row>
    <row r="25" spans="1:15" s="152" customFormat="1" ht="3" customHeight="1">
      <c r="A25" s="374"/>
      <c r="B25" s="153"/>
      <c r="C25" s="153"/>
      <c r="D25" s="153"/>
      <c r="E25" s="153"/>
      <c r="F25" s="153"/>
      <c r="G25" s="153"/>
      <c r="H25" s="153"/>
    </row>
    <row r="26" spans="1:15" s="152" customFormat="1" ht="9.9" customHeight="1">
      <c r="A26" s="53"/>
      <c r="B26" s="667" t="s">
        <v>196</v>
      </c>
      <c r="C26" s="667"/>
      <c r="D26" s="667"/>
      <c r="E26" s="667"/>
      <c r="F26" s="667"/>
      <c r="G26" s="667"/>
      <c r="H26" s="667"/>
    </row>
    <row r="27" spans="1:15" s="152" customFormat="1" ht="3" customHeight="1">
      <c r="A27" s="667"/>
      <c r="B27" s="667"/>
      <c r="C27" s="667"/>
      <c r="D27" s="667"/>
      <c r="E27" s="667"/>
      <c r="F27" s="667"/>
      <c r="G27" s="667"/>
      <c r="H27" s="667"/>
    </row>
    <row r="28" spans="1:15" s="164" customFormat="1" ht="9.9" customHeight="1">
      <c r="A28" s="374" t="s">
        <v>33</v>
      </c>
      <c r="B28" s="641">
        <v>68.652705999999995</v>
      </c>
      <c r="C28" s="641">
        <v>54.684175000000003</v>
      </c>
      <c r="D28" s="641">
        <v>57.959899</v>
      </c>
      <c r="E28" s="237"/>
      <c r="F28" s="641">
        <v>1.8285560000000001</v>
      </c>
      <c r="G28" s="641">
        <v>4.0217850000000004</v>
      </c>
      <c r="H28" s="641">
        <v>2.7895620000000001</v>
      </c>
    </row>
    <row r="29" spans="1:15" s="152" customFormat="1" ht="9.9" customHeight="1">
      <c r="A29" s="374" t="s">
        <v>34</v>
      </c>
      <c r="B29" s="641">
        <v>58.730794000000003</v>
      </c>
      <c r="C29" s="641">
        <v>50.601734999999998</v>
      </c>
      <c r="D29" s="641">
        <v>52.290830999999997</v>
      </c>
      <c r="E29" s="237"/>
      <c r="F29" s="641">
        <v>1.171033</v>
      </c>
      <c r="G29" s="641">
        <v>3.4881440000000001</v>
      </c>
      <c r="H29" s="641">
        <v>2.1929959999999999</v>
      </c>
    </row>
    <row r="30" spans="1:15" s="152" customFormat="1" ht="9.9" customHeight="1">
      <c r="A30" s="374" t="s">
        <v>35</v>
      </c>
      <c r="B30" s="641">
        <v>73.038261000000006</v>
      </c>
      <c r="C30" s="641">
        <v>63.756233999999999</v>
      </c>
      <c r="D30" s="641">
        <v>66.197765000000004</v>
      </c>
      <c r="E30" s="237"/>
      <c r="F30" s="641">
        <v>1.793002</v>
      </c>
      <c r="G30" s="641">
        <v>3.582001</v>
      </c>
      <c r="H30" s="641">
        <v>2.5900660000000002</v>
      </c>
    </row>
    <row r="31" spans="1:15" s="164" customFormat="1" ht="9.9" customHeight="1">
      <c r="A31" s="151" t="s">
        <v>36</v>
      </c>
      <c r="B31" s="641">
        <v>86.482901999999996</v>
      </c>
      <c r="C31" s="641">
        <v>76.604117000000002</v>
      </c>
      <c r="D31" s="641">
        <v>80.187921000000003</v>
      </c>
      <c r="E31" s="237"/>
      <c r="F31" s="641">
        <v>2.7559439999999999</v>
      </c>
      <c r="G31" s="641">
        <v>4.9946989999999998</v>
      </c>
      <c r="H31" s="641">
        <v>3.586611</v>
      </c>
    </row>
    <row r="32" spans="1:15" s="152" customFormat="1" ht="9.9" customHeight="1">
      <c r="A32" s="24" t="s">
        <v>50</v>
      </c>
      <c r="B32" s="642">
        <v>74.074292</v>
      </c>
      <c r="C32" s="642">
        <v>60.609622999999999</v>
      </c>
      <c r="D32" s="642">
        <v>64.215017000000003</v>
      </c>
      <c r="E32" s="238"/>
      <c r="F32" s="642">
        <v>1.9466669999999999</v>
      </c>
      <c r="G32" s="642">
        <v>4.0246760000000004</v>
      </c>
      <c r="H32" s="642">
        <v>2.824862</v>
      </c>
    </row>
    <row r="33" spans="1:20" s="197" customFormat="1" ht="3" customHeight="1">
      <c r="A33" s="198"/>
      <c r="B33" s="199"/>
      <c r="C33" s="199"/>
      <c r="D33" s="199"/>
      <c r="E33" s="199"/>
      <c r="F33" s="199"/>
      <c r="G33" s="199"/>
      <c r="H33" s="199"/>
    </row>
    <row r="34" spans="1:20" s="49" customFormat="1" ht="3" customHeight="1"/>
    <row r="35" spans="1:20" s="154" customFormat="1" ht="9.9" customHeight="1">
      <c r="A35" s="32" t="s">
        <v>38</v>
      </c>
    </row>
    <row r="36" spans="1:20" s="201" customFormat="1" ht="20.149999999999999" customHeight="1">
      <c r="A36" s="679" t="s">
        <v>197</v>
      </c>
      <c r="B36" s="679"/>
      <c r="C36" s="679"/>
      <c r="D36" s="679"/>
      <c r="E36" s="679"/>
      <c r="F36" s="679"/>
      <c r="G36" s="679"/>
      <c r="H36" s="679"/>
      <c r="M36" s="239"/>
      <c r="N36" s="239"/>
      <c r="O36" s="239"/>
      <c r="Q36" s="239"/>
      <c r="R36" s="239"/>
      <c r="S36" s="239"/>
      <c r="T36" s="239"/>
    </row>
    <row r="37" spans="1:20" ht="20.149999999999999" customHeight="1">
      <c r="A37" s="679" t="s">
        <v>198</v>
      </c>
      <c r="B37" s="679"/>
      <c r="C37" s="679"/>
      <c r="D37" s="679"/>
      <c r="E37" s="679"/>
      <c r="F37" s="679"/>
      <c r="G37" s="679"/>
      <c r="H37" s="679"/>
      <c r="M37" s="239"/>
      <c r="N37" s="239"/>
      <c r="O37" s="239"/>
      <c r="Q37" s="239"/>
      <c r="R37" s="239"/>
      <c r="S37" s="239"/>
    </row>
    <row r="38" spans="1:20">
      <c r="M38" s="239"/>
      <c r="N38" s="239"/>
      <c r="O38" s="239"/>
      <c r="Q38" s="239"/>
      <c r="R38" s="239"/>
      <c r="S38" s="239"/>
    </row>
    <row r="39" spans="1:20">
      <c r="M39" s="239"/>
      <c r="N39" s="239"/>
      <c r="O39" s="239"/>
      <c r="Q39" s="239"/>
      <c r="R39" s="239"/>
      <c r="S39" s="239"/>
    </row>
    <row r="40" spans="1:20">
      <c r="M40" s="239"/>
      <c r="N40" s="239"/>
      <c r="O40" s="239"/>
      <c r="Q40" s="239"/>
      <c r="R40" s="239"/>
      <c r="S40" s="239"/>
    </row>
    <row r="41" spans="1:20">
      <c r="O41" s="239"/>
    </row>
  </sheetData>
  <mergeCells count="9">
    <mergeCell ref="A27:H27"/>
    <mergeCell ref="A36:H36"/>
    <mergeCell ref="A37:H37"/>
    <mergeCell ref="A8:A9"/>
    <mergeCell ref="B8:D8"/>
    <mergeCell ref="F8:H8"/>
    <mergeCell ref="B16:H16"/>
    <mergeCell ref="B18:H18"/>
    <mergeCell ref="B26:H26"/>
  </mergeCells>
  <pageMargins left="0.59055118110236227" right="0.59055118110236227" top="0.78740157480314965" bottom="0.78740157480314965" header="0" footer="0"/>
  <pageSetup paperSize="9" orientation="portrait"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51"/>
  <sheetViews>
    <sheetView zoomScaleNormal="100" workbookViewId="0">
      <selection activeCell="A4" sqref="A4"/>
    </sheetView>
  </sheetViews>
  <sheetFormatPr defaultColWidth="9.08984375" defaultRowHeight="12.5"/>
  <cols>
    <col min="1" max="1" width="21" style="33" customWidth="1"/>
    <col min="2" max="4" width="6.90625" style="33" customWidth="1"/>
    <col min="5" max="5" width="0.90625" style="33" customWidth="1"/>
    <col min="6" max="8" width="6.90625" style="33" customWidth="1"/>
    <col min="9" max="9" width="0.90625" style="33" customWidth="1"/>
    <col min="10" max="12" width="6.90625" style="33" customWidth="1"/>
    <col min="13" max="13" width="6.36328125" style="33" customWidth="1"/>
    <col min="14" max="16384" width="9.08984375" style="33"/>
  </cols>
  <sheetData>
    <row r="1" spans="1:12" s="2" customFormat="1" ht="12.75" customHeight="1">
      <c r="A1" s="1"/>
    </row>
    <row r="2" spans="1:12" s="2" customFormat="1" ht="12.75" customHeight="1">
      <c r="A2" s="1"/>
    </row>
    <row r="3" spans="1:12" s="4" customFormat="1" ht="25.25" customHeight="1">
      <c r="A3" s="3"/>
    </row>
    <row r="4" spans="1:12" s="4" customFormat="1" ht="12" customHeight="1">
      <c r="A4" s="5" t="s">
        <v>0</v>
      </c>
    </row>
    <row r="5" spans="1:12" s="4" customFormat="1" ht="12" customHeight="1">
      <c r="A5" s="5" t="s">
        <v>1</v>
      </c>
    </row>
    <row r="6" spans="1:12" s="4" customFormat="1" ht="12" customHeight="1">
      <c r="A6" s="643" t="s">
        <v>2</v>
      </c>
    </row>
    <row r="7" spans="1:12" s="7" customFormat="1" ht="6" customHeight="1">
      <c r="A7" s="6"/>
      <c r="B7" s="6"/>
      <c r="C7" s="6"/>
      <c r="D7" s="6"/>
      <c r="E7" s="6"/>
      <c r="F7" s="6"/>
      <c r="G7" s="6"/>
      <c r="H7" s="6"/>
      <c r="I7" s="6"/>
      <c r="J7" s="6"/>
      <c r="K7" s="6"/>
      <c r="L7" s="6"/>
    </row>
    <row r="8" spans="1:12" s="9" customFormat="1" ht="15" customHeight="1">
      <c r="A8" s="680" t="s">
        <v>3</v>
      </c>
      <c r="B8" s="682" t="s">
        <v>4</v>
      </c>
      <c r="C8" s="682"/>
      <c r="D8" s="682"/>
      <c r="E8" s="8"/>
      <c r="F8" s="682" t="s">
        <v>5</v>
      </c>
      <c r="G8" s="682"/>
      <c r="H8" s="682"/>
      <c r="I8" s="8"/>
      <c r="J8" s="682" t="s">
        <v>6</v>
      </c>
      <c r="K8" s="682"/>
      <c r="L8" s="682"/>
    </row>
    <row r="9" spans="1:12" s="9" customFormat="1" ht="20.149999999999999" customHeight="1">
      <c r="A9" s="681"/>
      <c r="B9" s="10" t="s">
        <v>7</v>
      </c>
      <c r="C9" s="10" t="s">
        <v>8</v>
      </c>
      <c r="D9" s="10" t="s">
        <v>9</v>
      </c>
      <c r="E9" s="10"/>
      <c r="F9" s="10" t="s">
        <v>7</v>
      </c>
      <c r="G9" s="10" t="s">
        <v>8</v>
      </c>
      <c r="H9" s="10" t="s">
        <v>9</v>
      </c>
      <c r="I9" s="10"/>
      <c r="J9" s="10" t="s">
        <v>7</v>
      </c>
      <c r="K9" s="10" t="s">
        <v>8</v>
      </c>
      <c r="L9" s="10" t="s">
        <v>9</v>
      </c>
    </row>
    <row r="10" spans="1:12" s="9" customFormat="1" ht="3" customHeight="1">
      <c r="A10" s="11"/>
    </row>
    <row r="11" spans="1:12" s="9" customFormat="1" ht="9.9" customHeight="1">
      <c r="A11" s="12">
        <v>2015</v>
      </c>
      <c r="B11" s="13">
        <v>59.66301988240199</v>
      </c>
      <c r="C11" s="13">
        <v>43.020023653853059</v>
      </c>
      <c r="D11" s="13">
        <v>52.179887401413595</v>
      </c>
      <c r="E11" s="13"/>
      <c r="F11" s="13">
        <v>16.16397590534654</v>
      </c>
      <c r="G11" s="13">
        <v>26.063305219025441</v>
      </c>
      <c r="H11" s="13">
        <v>20.61499650705035</v>
      </c>
      <c r="I11" s="13"/>
      <c r="J11" s="13">
        <v>24.17294431106447</v>
      </c>
      <c r="K11" s="13">
        <v>30.916671127121496</v>
      </c>
      <c r="L11" s="13">
        <v>27.205116091536052</v>
      </c>
    </row>
    <row r="12" spans="1:12" s="9" customFormat="1" ht="9.9" customHeight="1">
      <c r="A12" s="12">
        <v>2016</v>
      </c>
      <c r="B12" s="13">
        <v>59.902196860355957</v>
      </c>
      <c r="C12" s="13">
        <v>42.119748141637707</v>
      </c>
      <c r="D12" s="13">
        <v>51.66692839430592</v>
      </c>
      <c r="E12" s="13"/>
      <c r="F12" s="13">
        <v>15.349762479856238</v>
      </c>
      <c r="G12" s="13">
        <v>26.323829979116947</v>
      </c>
      <c r="H12" s="13">
        <v>20.431986725262671</v>
      </c>
      <c r="I12" s="13"/>
      <c r="J12" s="13">
        <v>24.748040659787797</v>
      </c>
      <c r="K12" s="13">
        <v>31.556421879245345</v>
      </c>
      <c r="L12" s="13">
        <v>27.901084880431416</v>
      </c>
    </row>
    <row r="13" spans="1:12" s="9" customFormat="1" ht="9.9" customHeight="1">
      <c r="A13" s="4">
        <v>2017</v>
      </c>
      <c r="B13" s="13">
        <v>56.738701374298529</v>
      </c>
      <c r="C13" s="13">
        <v>40.342930262316059</v>
      </c>
      <c r="D13" s="13">
        <v>49.024848953329055</v>
      </c>
      <c r="E13" s="13"/>
      <c r="F13" s="13">
        <v>17.401566209173509</v>
      </c>
      <c r="G13" s="13">
        <v>28.088620784206199</v>
      </c>
      <c r="H13" s="13">
        <v>22.429557708376979</v>
      </c>
      <c r="I13" s="13"/>
      <c r="J13" s="13">
        <v>25.859732416527965</v>
      </c>
      <c r="K13" s="13">
        <v>31.568522072936663</v>
      </c>
      <c r="L13" s="13">
        <v>28.54559333829398</v>
      </c>
    </row>
    <row r="14" spans="1:12" s="9" customFormat="1" ht="9.9" customHeight="1">
      <c r="A14" s="4">
        <v>2018</v>
      </c>
      <c r="B14" s="108">
        <v>56.787826776903216</v>
      </c>
      <c r="C14" s="108">
        <v>41.412159280250137</v>
      </c>
      <c r="D14" s="108">
        <v>49.513876388509836</v>
      </c>
      <c r="E14" s="108"/>
      <c r="F14" s="108">
        <v>18.078349316898866</v>
      </c>
      <c r="G14" s="108">
        <v>26.34400765900255</v>
      </c>
      <c r="H14" s="108">
        <v>21.988682882642248</v>
      </c>
      <c r="I14" s="108"/>
      <c r="J14" s="108">
        <v>25.133823906197918</v>
      </c>
      <c r="K14" s="108">
        <v>32.243909773513231</v>
      </c>
      <c r="L14" s="108">
        <v>28.497477020270935</v>
      </c>
    </row>
    <row r="15" spans="1:12" s="9" customFormat="1" ht="3" customHeight="1">
      <c r="A15" s="14"/>
      <c r="B15" s="15"/>
      <c r="C15" s="15"/>
      <c r="D15" s="15"/>
      <c r="E15" s="15"/>
      <c r="F15" s="15"/>
      <c r="G15" s="15"/>
      <c r="H15" s="15"/>
      <c r="I15" s="15"/>
      <c r="J15" s="15"/>
      <c r="K15" s="15"/>
      <c r="L15" s="15"/>
    </row>
    <row r="16" spans="1:12" s="9" customFormat="1" ht="9.9" customHeight="1">
      <c r="A16" s="16"/>
      <c r="B16" s="648" t="s">
        <v>10</v>
      </c>
      <c r="C16" s="648"/>
      <c r="D16" s="648"/>
      <c r="E16" s="648"/>
      <c r="F16" s="648"/>
      <c r="G16" s="648"/>
      <c r="H16" s="648"/>
      <c r="I16" s="648"/>
      <c r="J16" s="648"/>
      <c r="K16" s="648"/>
      <c r="L16" s="648"/>
    </row>
    <row r="17" spans="1:16" s="9" customFormat="1" ht="3" customHeight="1">
      <c r="A17" s="11"/>
      <c r="B17" s="17"/>
      <c r="C17" s="17"/>
      <c r="D17" s="17"/>
      <c r="E17" s="17"/>
      <c r="F17" s="17"/>
    </row>
    <row r="18" spans="1:16" s="17" customFormat="1" ht="9.9" customHeight="1">
      <c r="A18" s="12" t="s">
        <v>11</v>
      </c>
      <c r="B18" s="13">
        <v>59.045364776951672</v>
      </c>
      <c r="C18" s="13">
        <v>49.547259345341857</v>
      </c>
      <c r="D18" s="13">
        <v>53.865045255590097</v>
      </c>
      <c r="E18" s="13"/>
      <c r="F18" s="13">
        <v>20.552102695167285</v>
      </c>
      <c r="G18" s="13">
        <v>28.072341661824517</v>
      </c>
      <c r="H18" s="13">
        <v>24.653238530959314</v>
      </c>
      <c r="I18" s="13"/>
      <c r="J18" s="13">
        <v>20.402532527881039</v>
      </c>
      <c r="K18" s="13">
        <v>22.380398992833623</v>
      </c>
      <c r="L18" s="13">
        <v>21.481716213450579</v>
      </c>
      <c r="M18" s="18"/>
      <c r="N18" s="18"/>
      <c r="O18" s="18"/>
      <c r="P18" s="18"/>
    </row>
    <row r="19" spans="1:16" s="20" customFormat="1" ht="9.9" customHeight="1">
      <c r="A19" s="19" t="s">
        <v>12</v>
      </c>
      <c r="B19" s="13">
        <v>61.936193619361923</v>
      </c>
      <c r="C19" s="13">
        <v>60.178306092124814</v>
      </c>
      <c r="D19" s="13">
        <v>61.011206671879073</v>
      </c>
      <c r="E19" s="13"/>
      <c r="F19" s="13">
        <v>22.277227722772277</v>
      </c>
      <c r="G19" s="13">
        <v>30.708271421495787</v>
      </c>
      <c r="H19" s="13">
        <v>26.713578316393011</v>
      </c>
      <c r="I19" s="13"/>
      <c r="J19" s="13">
        <v>15.786578657865785</v>
      </c>
      <c r="K19" s="13">
        <v>9.1629519564140658</v>
      </c>
      <c r="L19" s="13">
        <v>12.27521501172791</v>
      </c>
      <c r="N19" s="18"/>
      <c r="O19" s="18"/>
      <c r="P19" s="18"/>
    </row>
    <row r="20" spans="1:16" s="20" customFormat="1" ht="9.9" customHeight="1">
      <c r="A20" s="19" t="s">
        <v>13</v>
      </c>
      <c r="B20" s="13">
        <v>64.328827994815768</v>
      </c>
      <c r="C20" s="13">
        <v>56.069272741650636</v>
      </c>
      <c r="D20" s="13">
        <v>59.503864987219366</v>
      </c>
      <c r="E20" s="13"/>
      <c r="F20" s="13">
        <v>22.892057026476582</v>
      </c>
      <c r="G20" s="13">
        <v>30.487386983683479</v>
      </c>
      <c r="H20" s="13">
        <v>27.329001262665152</v>
      </c>
      <c r="I20" s="13"/>
      <c r="J20" s="13">
        <v>12.779114978707648</v>
      </c>
      <c r="K20" s="13">
        <v>13.445976223739359</v>
      </c>
      <c r="L20" s="13">
        <v>13.167133750115489</v>
      </c>
      <c r="N20" s="18"/>
      <c r="O20" s="18"/>
      <c r="P20" s="18"/>
    </row>
    <row r="21" spans="1:16" s="20" customFormat="1" ht="9.9" customHeight="1">
      <c r="A21" s="19" t="s">
        <v>14</v>
      </c>
      <c r="B21" s="13">
        <v>60.339045015259416</v>
      </c>
      <c r="C21" s="13">
        <v>46.544199951825668</v>
      </c>
      <c r="D21" s="13">
        <v>53.045767987504547</v>
      </c>
      <c r="E21" s="13"/>
      <c r="F21" s="13">
        <v>19.361965920651066</v>
      </c>
      <c r="G21" s="13">
        <v>31.881491137339363</v>
      </c>
      <c r="H21" s="13">
        <v>25.981264303666613</v>
      </c>
      <c r="I21" s="13"/>
      <c r="J21" s="13">
        <v>20.298194303153611</v>
      </c>
      <c r="K21" s="13">
        <v>21.574308910834976</v>
      </c>
      <c r="L21" s="13">
        <v>20.97296770882885</v>
      </c>
      <c r="N21" s="18"/>
      <c r="O21" s="18"/>
      <c r="P21" s="18"/>
    </row>
    <row r="22" spans="1:16" s="20" customFormat="1" ht="9.9" customHeight="1">
      <c r="A22" s="19" t="s">
        <v>15</v>
      </c>
      <c r="B22" s="13">
        <v>62.29404309252218</v>
      </c>
      <c r="C22" s="13">
        <v>40.778725721546557</v>
      </c>
      <c r="D22" s="13">
        <v>50.717563213902181</v>
      </c>
      <c r="E22" s="13"/>
      <c r="F22" s="13">
        <v>22.686945500633716</v>
      </c>
      <c r="G22" s="13">
        <v>44.418224723180252</v>
      </c>
      <c r="H22" s="13">
        <v>34.374694913599527</v>
      </c>
      <c r="I22" s="13"/>
      <c r="J22" s="13">
        <v>15.019011406844104</v>
      </c>
      <c r="K22" s="13">
        <v>14.812125612633869</v>
      </c>
      <c r="L22" s="13">
        <v>14.902860490090793</v>
      </c>
      <c r="N22" s="18"/>
      <c r="O22" s="18"/>
      <c r="P22" s="18"/>
    </row>
    <row r="23" spans="1:16" s="23" customFormat="1" ht="9.9" customHeight="1">
      <c r="A23" s="21" t="s">
        <v>16</v>
      </c>
      <c r="B23" s="22">
        <v>50.670876085240721</v>
      </c>
      <c r="C23" s="22">
        <v>34.792510121457489</v>
      </c>
      <c r="D23" s="22">
        <v>42.584472530306947</v>
      </c>
      <c r="E23" s="22"/>
      <c r="F23" s="22">
        <v>28.545119705340699</v>
      </c>
      <c r="G23" s="22">
        <v>50.860323886639669</v>
      </c>
      <c r="H23" s="22">
        <v>39.914882641217439</v>
      </c>
      <c r="I23" s="22"/>
      <c r="J23" s="22">
        <v>20.784004209418576</v>
      </c>
      <c r="K23" s="22">
        <v>14.347165991902832</v>
      </c>
      <c r="L23" s="22">
        <v>17.500644828475625</v>
      </c>
      <c r="N23" s="18"/>
      <c r="O23" s="18"/>
      <c r="P23" s="18"/>
    </row>
    <row r="24" spans="1:16" s="23" customFormat="1" ht="9.9" customHeight="1">
      <c r="A24" s="21" t="s">
        <v>17</v>
      </c>
      <c r="B24" s="22">
        <v>70.102364984115766</v>
      </c>
      <c r="C24" s="22">
        <v>44.118895966029719</v>
      </c>
      <c r="D24" s="22">
        <v>55.678605089538181</v>
      </c>
      <c r="E24" s="22"/>
      <c r="F24" s="22">
        <v>18.761030709495234</v>
      </c>
      <c r="G24" s="22">
        <v>40.820948336871901</v>
      </c>
      <c r="H24" s="22">
        <v>31.000628338045871</v>
      </c>
      <c r="I24" s="22"/>
      <c r="J24" s="22">
        <v>11.154253441581362</v>
      </c>
      <c r="K24" s="22">
        <v>15.074309978768577</v>
      </c>
      <c r="L24" s="22">
        <v>13.320766572415959</v>
      </c>
      <c r="N24" s="18"/>
      <c r="O24" s="18"/>
      <c r="P24" s="18"/>
    </row>
    <row r="25" spans="1:16" s="20" customFormat="1" ht="9.9" customHeight="1">
      <c r="A25" s="19" t="s">
        <v>18</v>
      </c>
      <c r="B25" s="13">
        <v>59.239140178203264</v>
      </c>
      <c r="C25" s="13">
        <v>46.798728956798051</v>
      </c>
      <c r="D25" s="13">
        <v>52.147470979080268</v>
      </c>
      <c r="E25" s="13"/>
      <c r="F25" s="13">
        <v>28.835224726151417</v>
      </c>
      <c r="G25" s="13">
        <v>33.034953688053548</v>
      </c>
      <c r="H25" s="13">
        <v>31.229284536050688</v>
      </c>
      <c r="I25" s="13"/>
      <c r="J25" s="13">
        <v>11.923842306244284</v>
      </c>
      <c r="K25" s="13">
        <v>20.167669528767494</v>
      </c>
      <c r="L25" s="13">
        <v>16.623244484869037</v>
      </c>
      <c r="N25" s="18"/>
      <c r="O25" s="18"/>
      <c r="P25" s="18"/>
    </row>
    <row r="26" spans="1:16" s="20" customFormat="1" ht="9.9" customHeight="1">
      <c r="A26" s="19" t="s">
        <v>19</v>
      </c>
      <c r="B26" s="13">
        <v>62.207828780625171</v>
      </c>
      <c r="C26" s="13">
        <v>45.772991059758461</v>
      </c>
      <c r="D26" s="13">
        <v>52.773694158591098</v>
      </c>
      <c r="E26" s="13"/>
      <c r="F26" s="13">
        <v>22.796395381582652</v>
      </c>
      <c r="G26" s="13">
        <v>35.996235687771218</v>
      </c>
      <c r="H26" s="13">
        <v>30.371125978818515</v>
      </c>
      <c r="I26" s="13"/>
      <c r="J26" s="13">
        <v>14.99577583779217</v>
      </c>
      <c r="K26" s="13">
        <v>18.2360014638992</v>
      </c>
      <c r="L26" s="13">
        <v>16.855179862590379</v>
      </c>
      <c r="N26" s="18"/>
      <c r="O26" s="18"/>
      <c r="P26" s="18"/>
    </row>
    <row r="27" spans="1:16" s="20" customFormat="1" ht="9.9" customHeight="1">
      <c r="A27" s="19" t="s">
        <v>20</v>
      </c>
      <c r="B27" s="13">
        <v>57.390951661074439</v>
      </c>
      <c r="C27" s="13">
        <v>50.865674395719296</v>
      </c>
      <c r="D27" s="13">
        <v>53.833062257918471</v>
      </c>
      <c r="E27" s="13"/>
      <c r="F27" s="13">
        <v>27.696250138269242</v>
      </c>
      <c r="G27" s="13">
        <v>31.448736084630045</v>
      </c>
      <c r="H27" s="13">
        <v>29.742282734452285</v>
      </c>
      <c r="I27" s="13"/>
      <c r="J27" s="13">
        <v>14.914641790494452</v>
      </c>
      <c r="K27" s="13">
        <v>17.685589519650655</v>
      </c>
      <c r="L27" s="13">
        <v>16.425493385200955</v>
      </c>
      <c r="N27" s="18"/>
      <c r="O27" s="18"/>
      <c r="P27" s="18"/>
    </row>
    <row r="28" spans="1:16" s="20" customFormat="1" ht="9.9" customHeight="1">
      <c r="A28" s="19" t="s">
        <v>21</v>
      </c>
      <c r="B28" s="13">
        <v>66.170378276679259</v>
      </c>
      <c r="C28" s="13">
        <v>48.132404066366803</v>
      </c>
      <c r="D28" s="13">
        <v>56.730188841941889</v>
      </c>
      <c r="E28" s="13"/>
      <c r="F28" s="13">
        <v>18.997051214790961</v>
      </c>
      <c r="G28" s="13">
        <v>33.86551991168669</v>
      </c>
      <c r="H28" s="13">
        <v>26.778477192377338</v>
      </c>
      <c r="I28" s="13"/>
      <c r="J28" s="13">
        <v>14.834379579210157</v>
      </c>
      <c r="K28" s="13">
        <v>18.002076021946518</v>
      </c>
      <c r="L28" s="13">
        <v>16.492196257652843</v>
      </c>
      <c r="N28" s="18"/>
      <c r="O28" s="18"/>
      <c r="P28" s="18"/>
    </row>
    <row r="29" spans="1:16" s="20" customFormat="1" ht="9.9" customHeight="1">
      <c r="A29" s="19" t="s">
        <v>22</v>
      </c>
      <c r="B29" s="13">
        <v>57.101374459572817</v>
      </c>
      <c r="C29" s="13">
        <v>43.9264754733695</v>
      </c>
      <c r="D29" s="13">
        <v>50.010429393009339</v>
      </c>
      <c r="E29" s="13"/>
      <c r="F29" s="13">
        <v>23.849777376266378</v>
      </c>
      <c r="G29" s="13">
        <v>36.601705237515219</v>
      </c>
      <c r="H29" s="13">
        <v>30.713072499180548</v>
      </c>
      <c r="I29" s="13"/>
      <c r="J29" s="13">
        <v>19.048848164160805</v>
      </c>
      <c r="K29" s="13">
        <v>19.47181928911527</v>
      </c>
      <c r="L29" s="13">
        <v>19.276498107810127</v>
      </c>
      <c r="N29" s="18"/>
      <c r="O29" s="18"/>
      <c r="P29" s="18"/>
    </row>
    <row r="30" spans="1:16" s="20" customFormat="1" ht="9.9" customHeight="1">
      <c r="A30" s="19" t="s">
        <v>23</v>
      </c>
      <c r="B30" s="13">
        <v>54.193548387096783</v>
      </c>
      <c r="C30" s="13">
        <v>48.099536762085762</v>
      </c>
      <c r="D30" s="13">
        <v>50.78262603436243</v>
      </c>
      <c r="E30" s="13"/>
      <c r="F30" s="13">
        <v>24.052065647990947</v>
      </c>
      <c r="G30" s="13">
        <v>34.309300391970545</v>
      </c>
      <c r="H30" s="13">
        <v>29.791299724170013</v>
      </c>
      <c r="I30" s="13"/>
      <c r="J30" s="13">
        <v>21.754385964912281</v>
      </c>
      <c r="K30" s="13">
        <v>17.594132319752941</v>
      </c>
      <c r="L30" s="13">
        <v>19.42607424146755</v>
      </c>
      <c r="N30" s="18"/>
      <c r="O30" s="18"/>
      <c r="P30" s="18"/>
    </row>
    <row r="31" spans="1:16" s="20" customFormat="1" ht="9.9" customHeight="1">
      <c r="A31" s="19" t="s">
        <v>24</v>
      </c>
      <c r="B31" s="13">
        <v>60.067422617223421</v>
      </c>
      <c r="C31" s="13">
        <v>45.621687729311041</v>
      </c>
      <c r="D31" s="13">
        <v>53.329226229184023</v>
      </c>
      <c r="E31" s="13"/>
      <c r="F31" s="13">
        <v>18.410080607801351</v>
      </c>
      <c r="G31" s="13">
        <v>31.846718304117406</v>
      </c>
      <c r="H31" s="13">
        <v>24.677231051228521</v>
      </c>
      <c r="I31" s="13"/>
      <c r="J31" s="13">
        <v>21.522496774975235</v>
      </c>
      <c r="K31" s="13">
        <v>22.531593966571545</v>
      </c>
      <c r="L31" s="13">
        <v>21.99316243216623</v>
      </c>
      <c r="N31" s="18"/>
      <c r="O31" s="18"/>
      <c r="P31" s="18"/>
    </row>
    <row r="32" spans="1:16" s="20" customFormat="1" ht="9.9" customHeight="1">
      <c r="A32" s="19" t="s">
        <v>25</v>
      </c>
      <c r="B32" s="13">
        <v>66.059550205891668</v>
      </c>
      <c r="C32" s="13">
        <v>44.945859872611464</v>
      </c>
      <c r="D32" s="13">
        <v>55.531205335874233</v>
      </c>
      <c r="E32" s="13"/>
      <c r="F32" s="13">
        <v>12.739942983845424</v>
      </c>
      <c r="G32" s="13">
        <v>29.452229299363058</v>
      </c>
      <c r="H32" s="13">
        <v>21.073527076385581</v>
      </c>
      <c r="I32" s="13"/>
      <c r="J32" s="13">
        <v>21.200506810262905</v>
      </c>
      <c r="K32" s="13">
        <v>25.605095541401273</v>
      </c>
      <c r="L32" s="13">
        <v>23.3968556455455</v>
      </c>
      <c r="N32" s="18"/>
      <c r="O32" s="18"/>
      <c r="P32" s="18"/>
    </row>
    <row r="33" spans="1:16" s="20" customFormat="1" ht="9.9" customHeight="1">
      <c r="A33" s="19" t="s">
        <v>26</v>
      </c>
      <c r="B33" s="13">
        <v>56.674804060131045</v>
      </c>
      <c r="C33" s="13">
        <v>34.635274904735979</v>
      </c>
      <c r="D33" s="13">
        <v>45.971845879320597</v>
      </c>
      <c r="E33" s="13"/>
      <c r="F33" s="13">
        <v>21.033020686110753</v>
      </c>
      <c r="G33" s="13">
        <v>37.547632008709854</v>
      </c>
      <c r="H33" s="13">
        <v>29.046328729099198</v>
      </c>
      <c r="I33" s="13"/>
      <c r="J33" s="13">
        <v>22.292175253758192</v>
      </c>
      <c r="K33" s="13">
        <v>27.830702231899835</v>
      </c>
      <c r="L33" s="13">
        <v>24.981825391580198</v>
      </c>
      <c r="N33" s="18"/>
      <c r="O33" s="18"/>
      <c r="P33" s="18"/>
    </row>
    <row r="34" spans="1:16" s="20" customFormat="1" ht="9.9" customHeight="1">
      <c r="A34" s="19" t="s">
        <v>27</v>
      </c>
      <c r="B34" s="13">
        <v>48.877150504978566</v>
      </c>
      <c r="C34" s="13">
        <v>24.858783060869964</v>
      </c>
      <c r="D34" s="13">
        <v>38.756426197799634</v>
      </c>
      <c r="E34" s="13"/>
      <c r="F34" s="13">
        <v>16.724823330805997</v>
      </c>
      <c r="G34" s="13">
        <v>21.974045994730968</v>
      </c>
      <c r="H34" s="13">
        <v>18.936711192552032</v>
      </c>
      <c r="I34" s="13"/>
      <c r="J34" s="13">
        <v>34.397607268675408</v>
      </c>
      <c r="K34" s="13">
        <v>53.167170944399068</v>
      </c>
      <c r="L34" s="13">
        <v>42.306620225950084</v>
      </c>
      <c r="N34" s="18"/>
      <c r="O34" s="18"/>
      <c r="P34" s="18"/>
    </row>
    <row r="35" spans="1:16" s="20" customFormat="1" ht="9.9" customHeight="1">
      <c r="A35" s="19" t="s">
        <v>28</v>
      </c>
      <c r="B35" s="13">
        <v>57.80177526894915</v>
      </c>
      <c r="C35" s="13">
        <v>37.170912043764424</v>
      </c>
      <c r="D35" s="13">
        <v>48.855333206688691</v>
      </c>
      <c r="E35" s="13"/>
      <c r="F35" s="13">
        <v>16.165582689082505</v>
      </c>
      <c r="G35" s="13">
        <v>25.910334216599711</v>
      </c>
      <c r="H35" s="13">
        <v>20.391795280479275</v>
      </c>
      <c r="I35" s="13"/>
      <c r="J35" s="13">
        <v>26.032642041968341</v>
      </c>
      <c r="K35" s="13">
        <v>36.918753739635861</v>
      </c>
      <c r="L35" s="13">
        <v>30.753334846891256</v>
      </c>
      <c r="N35" s="18"/>
      <c r="O35" s="18"/>
      <c r="P35" s="18"/>
    </row>
    <row r="36" spans="1:16" s="20" customFormat="1" ht="9.9" customHeight="1">
      <c r="A36" s="19" t="s">
        <v>29</v>
      </c>
      <c r="B36" s="13">
        <v>51.719197707736384</v>
      </c>
      <c r="C36" s="13">
        <v>30.946613700222848</v>
      </c>
      <c r="D36" s="13">
        <v>42.350884859078</v>
      </c>
      <c r="E36" s="13"/>
      <c r="F36" s="13">
        <v>19.245463228271255</v>
      </c>
      <c r="G36" s="13">
        <v>30.142428059296584</v>
      </c>
      <c r="H36" s="13">
        <v>24.15993008520865</v>
      </c>
      <c r="I36" s="13"/>
      <c r="J36" s="13">
        <v>29.03533906399236</v>
      </c>
      <c r="K36" s="13">
        <v>38.910958240480575</v>
      </c>
      <c r="L36" s="13">
        <v>33.489185055713342</v>
      </c>
      <c r="N36" s="18"/>
      <c r="O36" s="18"/>
      <c r="P36" s="18"/>
    </row>
    <row r="37" spans="1:16" s="20" customFormat="1" ht="9.9" customHeight="1">
      <c r="A37" s="19" t="s">
        <v>30</v>
      </c>
      <c r="B37" s="13">
        <v>49.111375738647858</v>
      </c>
      <c r="C37" s="13">
        <v>28.232709775275023</v>
      </c>
      <c r="D37" s="13">
        <v>40.929679654034558</v>
      </c>
      <c r="E37" s="13"/>
      <c r="F37" s="13">
        <v>14.114633653133216</v>
      </c>
      <c r="G37" s="13">
        <v>25.03356055719242</v>
      </c>
      <c r="H37" s="13">
        <v>18.393419551420003</v>
      </c>
      <c r="I37" s="13"/>
      <c r="J37" s="13">
        <v>36.773990608218938</v>
      </c>
      <c r="K37" s="13">
        <v>46.733729667532558</v>
      </c>
      <c r="L37" s="13">
        <v>40.676900794545446</v>
      </c>
      <c r="N37" s="18"/>
      <c r="O37" s="18"/>
      <c r="P37" s="18"/>
    </row>
    <row r="38" spans="1:16" s="20" customFormat="1" ht="9.9" customHeight="1">
      <c r="A38" s="19" t="s">
        <v>31</v>
      </c>
      <c r="B38" s="13">
        <v>54.54299731744883</v>
      </c>
      <c r="C38" s="13">
        <v>33.832062962605612</v>
      </c>
      <c r="D38" s="13">
        <v>45.734693698103364</v>
      </c>
      <c r="E38" s="13"/>
      <c r="F38" s="13">
        <v>14.68569272039249</v>
      </c>
      <c r="G38" s="13">
        <v>21.775716392606583</v>
      </c>
      <c r="H38" s="13">
        <v>17.701057790100911</v>
      </c>
      <c r="I38" s="13"/>
      <c r="J38" s="13">
        <v>30.770799971440521</v>
      </c>
      <c r="K38" s="13">
        <v>44.392220644787805</v>
      </c>
      <c r="L38" s="13">
        <v>36.564248511795725</v>
      </c>
      <c r="N38" s="18"/>
      <c r="O38" s="18"/>
      <c r="P38" s="18"/>
    </row>
    <row r="39" spans="1:16" s="20" customFormat="1" ht="9.9" customHeight="1">
      <c r="A39" s="19" t="s">
        <v>32</v>
      </c>
      <c r="B39" s="13">
        <v>64.646948256906768</v>
      </c>
      <c r="C39" s="13">
        <v>49.029008775209483</v>
      </c>
      <c r="D39" s="13">
        <v>57.675505335597812</v>
      </c>
      <c r="E39" s="13"/>
      <c r="F39" s="13">
        <v>21.764726743979857</v>
      </c>
      <c r="G39" s="13">
        <v>31.700719171303525</v>
      </c>
      <c r="H39" s="13">
        <v>26.199895938662713</v>
      </c>
      <c r="I39" s="13"/>
      <c r="J39" s="13">
        <v>13.586551760825619</v>
      </c>
      <c r="K39" s="13">
        <v>19.270272053486991</v>
      </c>
      <c r="L39" s="13">
        <v>16.123617015010357</v>
      </c>
      <c r="N39" s="18"/>
      <c r="O39" s="18"/>
      <c r="P39" s="18"/>
    </row>
    <row r="40" spans="1:16" s="26" customFormat="1" ht="9.9" customHeight="1">
      <c r="A40" s="24" t="s">
        <v>33</v>
      </c>
      <c r="B40" s="25">
        <v>60.435951698126708</v>
      </c>
      <c r="C40" s="25">
        <v>48.959115418742741</v>
      </c>
      <c r="D40" s="25">
        <v>54.223989130367855</v>
      </c>
      <c r="E40" s="25"/>
      <c r="F40" s="25">
        <v>20.178872628192796</v>
      </c>
      <c r="G40" s="25">
        <v>30.478389795159977</v>
      </c>
      <c r="H40" s="25">
        <v>25.75359841060364</v>
      </c>
      <c r="I40" s="25"/>
      <c r="J40" s="25">
        <v>19.385175673680489</v>
      </c>
      <c r="K40" s="25">
        <v>20.562115593171491</v>
      </c>
      <c r="L40" s="25">
        <v>20.022207216729711</v>
      </c>
      <c r="N40" s="18"/>
      <c r="O40" s="18"/>
      <c r="P40" s="18"/>
    </row>
    <row r="41" spans="1:16" s="9" customFormat="1" ht="9.9" customHeight="1">
      <c r="A41" s="24" t="s">
        <v>34</v>
      </c>
      <c r="B41" s="25">
        <v>59.020292760279148</v>
      </c>
      <c r="C41" s="25">
        <v>47.853798126951098</v>
      </c>
      <c r="D41" s="25">
        <v>52.783584134940838</v>
      </c>
      <c r="E41" s="25"/>
      <c r="F41" s="25">
        <v>27.29686670207116</v>
      </c>
      <c r="G41" s="25">
        <v>33.500851385866994</v>
      </c>
      <c r="H41" s="25">
        <v>30.761915140227654</v>
      </c>
      <c r="I41" s="25"/>
      <c r="J41" s="25">
        <v>13.682840537649687</v>
      </c>
      <c r="K41" s="25">
        <v>18.645350487181915</v>
      </c>
      <c r="L41" s="25">
        <v>16.454500724831504</v>
      </c>
      <c r="N41" s="18"/>
      <c r="O41" s="18"/>
      <c r="P41" s="18"/>
    </row>
    <row r="42" spans="1:16" s="9" customFormat="1" ht="9.9" customHeight="1">
      <c r="A42" s="27" t="s">
        <v>35</v>
      </c>
      <c r="B42" s="25">
        <v>60.63832921557816</v>
      </c>
      <c r="C42" s="25">
        <v>46.494187109974867</v>
      </c>
      <c r="D42" s="25">
        <v>53.603782765988953</v>
      </c>
      <c r="E42" s="25"/>
      <c r="F42" s="25">
        <v>19.530786357954284</v>
      </c>
      <c r="G42" s="25">
        <v>33.086042683160272</v>
      </c>
      <c r="H42" s="25">
        <v>26.27266380349927</v>
      </c>
      <c r="I42" s="25"/>
      <c r="J42" s="25">
        <v>19.830884426467556</v>
      </c>
      <c r="K42" s="25">
        <v>20.419770206864868</v>
      </c>
      <c r="L42" s="25">
        <v>20.123764994605114</v>
      </c>
      <c r="N42" s="18"/>
      <c r="O42" s="18"/>
      <c r="P42" s="18"/>
    </row>
    <row r="43" spans="1:16" s="26" customFormat="1" ht="9.9" customHeight="1">
      <c r="A43" s="28" t="s">
        <v>36</v>
      </c>
      <c r="B43" s="25">
        <v>53.849539280160876</v>
      </c>
      <c r="C43" s="25">
        <v>32.852855406616847</v>
      </c>
      <c r="D43" s="25">
        <v>44.863099133227834</v>
      </c>
      <c r="E43" s="25"/>
      <c r="F43" s="25">
        <v>16.092650355332911</v>
      </c>
      <c r="G43" s="25">
        <v>24.438290830879563</v>
      </c>
      <c r="H43" s="25">
        <v>19.664528613490589</v>
      </c>
      <c r="I43" s="25"/>
      <c r="J43" s="25">
        <v>30.05781036450621</v>
      </c>
      <c r="K43" s="25">
        <v>42.708853762503587</v>
      </c>
      <c r="L43" s="25">
        <v>35.472296426830127</v>
      </c>
      <c r="N43" s="18"/>
      <c r="O43" s="18"/>
      <c r="P43" s="18"/>
    </row>
    <row r="44" spans="1:16" s="9" customFormat="1" ht="9.9" customHeight="1">
      <c r="A44" s="27" t="s">
        <v>37</v>
      </c>
      <c r="B44" s="25">
        <v>56.648601051323944</v>
      </c>
      <c r="C44" s="25">
        <v>40.960407279289626</v>
      </c>
      <c r="D44" s="25">
        <v>49.159373828213376</v>
      </c>
      <c r="E44" s="25"/>
      <c r="F44" s="25">
        <v>18.485334535072298</v>
      </c>
      <c r="G44" s="25">
        <v>28.624288263374805</v>
      </c>
      <c r="H44" s="25">
        <v>23.325487850606311</v>
      </c>
      <c r="I44" s="25"/>
      <c r="J44" s="25">
        <v>24.866064413603766</v>
      </c>
      <c r="K44" s="25">
        <v>30.415223313071611</v>
      </c>
      <c r="L44" s="25">
        <v>27.515177057928486</v>
      </c>
      <c r="N44" s="18"/>
      <c r="O44" s="18"/>
      <c r="P44" s="18"/>
    </row>
    <row r="45" spans="1:16" s="31" customFormat="1" ht="3" customHeight="1">
      <c r="A45" s="29"/>
      <c r="B45" s="30"/>
      <c r="C45" s="30"/>
      <c r="D45" s="30"/>
      <c r="E45" s="30"/>
      <c r="F45" s="30"/>
      <c r="G45" s="30"/>
      <c r="H45" s="30"/>
      <c r="I45" s="30"/>
      <c r="J45" s="30"/>
      <c r="K45" s="30"/>
      <c r="L45" s="30"/>
    </row>
    <row r="46" spans="1:16" s="9" customFormat="1" ht="3" customHeight="1"/>
    <row r="47" spans="1:16" s="17" customFormat="1" ht="9.9" customHeight="1">
      <c r="A47" s="32" t="s">
        <v>38</v>
      </c>
    </row>
    <row r="48" spans="1:16">
      <c r="B48" s="34"/>
      <c r="C48" s="34"/>
      <c r="D48" s="34"/>
      <c r="E48" s="34"/>
      <c r="F48" s="34"/>
      <c r="G48" s="34"/>
      <c r="H48" s="34"/>
      <c r="I48" s="34"/>
      <c r="J48" s="34"/>
      <c r="K48" s="34"/>
      <c r="L48" s="34"/>
      <c r="M48" s="34"/>
    </row>
    <row r="49" spans="2:13">
      <c r="B49" s="35"/>
      <c r="C49" s="35"/>
      <c r="D49" s="35"/>
      <c r="E49" s="35"/>
      <c r="F49" s="35"/>
      <c r="G49" s="35"/>
      <c r="H49" s="35"/>
      <c r="I49" s="35"/>
      <c r="J49" s="35"/>
      <c r="K49" s="35"/>
      <c r="L49" s="35"/>
      <c r="M49" s="35"/>
    </row>
    <row r="50" spans="2:13">
      <c r="B50" s="35"/>
      <c r="C50" s="35"/>
      <c r="D50" s="35"/>
      <c r="E50" s="35"/>
      <c r="F50" s="35"/>
      <c r="G50" s="35"/>
      <c r="H50" s="35"/>
      <c r="I50" s="35"/>
      <c r="J50" s="35"/>
      <c r="K50" s="35"/>
      <c r="L50" s="35"/>
      <c r="M50" s="35"/>
    </row>
    <row r="51" spans="2:13">
      <c r="B51" s="35"/>
      <c r="C51" s="35"/>
      <c r="D51" s="35"/>
      <c r="E51" s="35"/>
      <c r="F51" s="35"/>
      <c r="G51" s="35"/>
      <c r="H51" s="35"/>
      <c r="I51" s="35"/>
      <c r="J51" s="35"/>
      <c r="K51" s="35"/>
      <c r="L51" s="35"/>
      <c r="M51" s="35"/>
    </row>
  </sheetData>
  <mergeCells count="5">
    <mergeCell ref="A8:A9"/>
    <mergeCell ref="B8:D8"/>
    <mergeCell ref="F8:H8"/>
    <mergeCell ref="J8:L8"/>
    <mergeCell ref="B16:L16"/>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4</vt:i4>
      </vt:variant>
    </vt:vector>
  </HeadingPairs>
  <TitlesOfParts>
    <vt:vector size="33" baseType="lpstr">
      <vt:lpstr>Indice</vt:lpstr>
      <vt:lpstr>8.1</vt:lpstr>
      <vt:lpstr>8.1 segue1</vt:lpstr>
      <vt:lpstr>8.1 segue2</vt:lpstr>
      <vt:lpstr>8.2</vt:lpstr>
      <vt:lpstr>8.3</vt:lpstr>
      <vt:lpstr>8.4</vt:lpstr>
      <vt:lpstr>8.5</vt:lpstr>
      <vt:lpstr>8.6</vt:lpstr>
      <vt:lpstr>8.7</vt:lpstr>
      <vt:lpstr>8.8</vt:lpstr>
      <vt:lpstr>8.9</vt:lpstr>
      <vt:lpstr>8.10</vt:lpstr>
      <vt:lpstr>8.10 segue</vt:lpstr>
      <vt:lpstr>8.11</vt:lpstr>
      <vt:lpstr>8.12</vt:lpstr>
      <vt:lpstr>8.12 segue</vt:lpstr>
      <vt:lpstr>8.13</vt:lpstr>
      <vt:lpstr>8.14</vt:lpstr>
      <vt:lpstr>8.15</vt:lpstr>
      <vt:lpstr>8.16</vt:lpstr>
      <vt:lpstr>8.17</vt:lpstr>
      <vt:lpstr>8.18</vt:lpstr>
      <vt:lpstr>8.19</vt:lpstr>
      <vt:lpstr>8.20</vt:lpstr>
      <vt:lpstr>8.21</vt:lpstr>
      <vt:lpstr>8.22</vt:lpstr>
      <vt:lpstr>8.23 </vt:lpstr>
      <vt:lpstr>8.23 segue </vt:lpstr>
      <vt:lpstr>'8.13'!Area_stampa</vt:lpstr>
      <vt:lpstr>'8.14'!Area_stampa</vt:lpstr>
      <vt:lpstr>'8.18'!Area_stampa</vt:lpstr>
      <vt:lpstr>'8.21'!Area_stampa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Elena Pontecorvo</dc:creator>
  <cp:lastModifiedBy>UTENTE</cp:lastModifiedBy>
  <dcterms:created xsi:type="dcterms:W3CDTF">2020-09-15T12:57:47Z</dcterms:created>
  <dcterms:modified xsi:type="dcterms:W3CDTF">2020-11-28T16:26:39Z</dcterms:modified>
</cp:coreProperties>
</file>