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"/>
    </mc:Choice>
  </mc:AlternateContent>
  <bookViews>
    <workbookView xWindow="0" yWindow="0" windowWidth="16965" windowHeight="10215"/>
  </bookViews>
  <sheets>
    <sheet name="Tav.6.2 Tav.6.2.a" sheetId="2" r:id="rId1"/>
  </sheets>
  <definedNames>
    <definedName name="DatiEsterni_1" localSheetId="0">'Tav.6.2 Tav.6.2.a'!$A$2:$B$36</definedName>
    <definedName name="DatiEsterni_2" localSheetId="0">'Tav.6.2 Tav.6.2.a'!$A$29:$V$50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2" i="2" l="1"/>
  <c r="N25" i="2" l="1"/>
  <c r="K25" i="2"/>
  <c r="V52" i="2" l="1"/>
  <c r="U52" i="2"/>
  <c r="S52" i="2"/>
  <c r="R52" i="2"/>
  <c r="Q52" i="2"/>
  <c r="P52" i="2"/>
  <c r="O52" i="2"/>
  <c r="N52" i="2"/>
  <c r="L52" i="2"/>
  <c r="K52" i="2"/>
  <c r="J52" i="2"/>
  <c r="H52" i="2"/>
  <c r="G52" i="2"/>
  <c r="F52" i="2"/>
  <c r="D52" i="2"/>
  <c r="V25" i="2" l="1"/>
  <c r="U25" i="2"/>
  <c r="S25" i="2"/>
  <c r="R25" i="2"/>
  <c r="Q25" i="2"/>
  <c r="P25" i="2"/>
  <c r="O25" i="2"/>
  <c r="L25" i="2"/>
  <c r="J25" i="2"/>
  <c r="H25" i="2"/>
  <c r="G25" i="2"/>
  <c r="F25" i="2"/>
  <c r="D25" i="2"/>
  <c r="X24" i="2"/>
  <c r="X23" i="2"/>
  <c r="X22" i="2"/>
  <c r="X21" i="2"/>
  <c r="X20" i="2"/>
  <c r="X19" i="2"/>
  <c r="X18" i="2"/>
  <c r="X17" i="2"/>
  <c r="X16" i="2"/>
  <c r="X15" i="2"/>
  <c r="X14" i="2"/>
  <c r="X13" i="2"/>
  <c r="X11" i="2"/>
  <c r="X10" i="2"/>
  <c r="X9" i="2"/>
  <c r="X8" i="2"/>
  <c r="X7" i="2"/>
  <c r="X6" i="2"/>
  <c r="X25" i="2" l="1"/>
</calcChain>
</file>

<file path=xl/connections.xml><?xml version="1.0" encoding="utf-8"?>
<connections xmlns="http://schemas.openxmlformats.org/spreadsheetml/2006/main">
  <connection id="1" name="Connessione" type="4" refreshedVersion="5" background="1" saveData="1">
    <webPr sourceData="1" parsePre="1" consecutive="1" xl2000="1" url="file://C:\Users\macchia\AppData\Local\Temp\SAS Temporary Files\_TD6156_PC79230_\sashtml.htm#IDX29" htmlTables="1">
      <tables count="1">
        <x v="62"/>
      </tables>
    </webPr>
  </connection>
  <connection id="2" name="Connessione1" type="4" refreshedVersion="5" background="1" saveData="1">
    <webPr sourceData="1" parsePre="1" consecutive="1" xl2000="1" url="file://C:\Users\macchia\AppData\Local\Temp\SAS Temporary Files\_TD4764_PC79230_\sashtml.htm#IDX69" htmlTables="1">
      <tables count="1">
        <x v="587"/>
      </tables>
    </webPr>
  </connection>
</connections>
</file>

<file path=xl/sharedStrings.xml><?xml version="1.0" encoding="utf-8"?>
<sst xmlns="http://schemas.openxmlformats.org/spreadsheetml/2006/main" count="128" uniqueCount="73">
  <si>
    <t>84_12_304</t>
  </si>
  <si>
    <t>Ispezioni e accertamenti (Ambiente)</t>
  </si>
  <si>
    <t>NORD Ovest</t>
  </si>
  <si>
    <t>Liguria</t>
  </si>
  <si>
    <t>Nord_EST</t>
  </si>
  <si>
    <t>Veneto</t>
  </si>
  <si>
    <t>Friuli-Venezia Giulia</t>
  </si>
  <si>
    <t>Emilia-Romagna</t>
  </si>
  <si>
    <t>CENTRO</t>
  </si>
  <si>
    <t>Toscana</t>
  </si>
  <si>
    <t>Lazio</t>
  </si>
  <si>
    <t>SUD</t>
  </si>
  <si>
    <t>Abruzzo</t>
  </si>
  <si>
    <t>Molise</t>
  </si>
  <si>
    <t>Campania</t>
  </si>
  <si>
    <t>Puglia</t>
  </si>
  <si>
    <t>Basilicata</t>
  </si>
  <si>
    <t>Calabria</t>
  </si>
  <si>
    <t>ISOLE</t>
  </si>
  <si>
    <t>Sicilia</t>
  </si>
  <si>
    <t>Sardegna</t>
  </si>
  <si>
    <t>84_13_004</t>
  </si>
  <si>
    <t>84_13_204</t>
  </si>
  <si>
    <t>84_13_209</t>
  </si>
  <si>
    <t>84_13_501</t>
  </si>
  <si>
    <t>84_13_503</t>
  </si>
  <si>
    <t>84_13_517</t>
  </si>
  <si>
    <t>.</t>
  </si>
  <si>
    <t>84_24_000</t>
  </si>
  <si>
    <t>84_24_201</t>
  </si>
  <si>
    <t>84_24_210</t>
  </si>
  <si>
    <t>84_24_402</t>
  </si>
  <si>
    <t>84_24_501</t>
  </si>
  <si>
    <t>90_04_002</t>
  </si>
  <si>
    <t>91_04_101</t>
  </si>
  <si>
    <t>91_04_105</t>
  </si>
  <si>
    <t>91_04_110</t>
  </si>
  <si>
    <t>93_11_012</t>
  </si>
  <si>
    <t>93_11_013</t>
  </si>
  <si>
    <t>TOTALE NAZIONALE</t>
  </si>
  <si>
    <t>Totale prestazioni per Ripartizione</t>
  </si>
  <si>
    <t>CAPITANERIE DI PORTO</t>
  </si>
  <si>
    <t>Nord Ovest</t>
  </si>
  <si>
    <t>Nord Est</t>
  </si>
  <si>
    <t>Centro</t>
  </si>
  <si>
    <t>Sud</t>
  </si>
  <si>
    <t>Isole</t>
  </si>
  <si>
    <t>Totale Nazionale</t>
  </si>
  <si>
    <t>Marche</t>
  </si>
  <si>
    <t>PRINC_SERVIZI</t>
  </si>
  <si>
    <t>Ispezioni e accertamenti (Urbanistica e gestione del territorio)</t>
  </si>
  <si>
    <t>84_13_208</t>
  </si>
  <si>
    <t>Rilascio autorizzazioni e certificazioni (Infrastrutture e trasporti)</t>
  </si>
  <si>
    <t>84_13_505</t>
  </si>
  <si>
    <t>Servizi anagrafici (Infrastrutture e trasporti)</t>
  </si>
  <si>
    <t>Ricorsi amministrativi ricevuti (Polizia amministrativa e locale)</t>
  </si>
  <si>
    <t>Totale Prestazioni</t>
  </si>
  <si>
    <t>Esami di idoneità all'esercizio delle professioni  (Gestione delle attività economiche)</t>
  </si>
  <si>
    <t>Altri servizi di Urbanistica e gestione del territorio</t>
  </si>
  <si>
    <t>Ispezioni e accertamenti (Infrastrure e trasporti)</t>
  </si>
  <si>
    <t>Altri servizi di infrastrutture e trasporti</t>
  </si>
  <si>
    <t>Altri servizi di Ordine pubblico e sicurezza nazionale</t>
  </si>
  <si>
    <t>Denunce, esposti e querele ricevute dai cittadini</t>
  </si>
  <si>
    <t>Contravvenzioni elevate (Polizia giudiziaria)</t>
  </si>
  <si>
    <t xml:space="preserve">Interventi per soccorsi e incendi </t>
  </si>
  <si>
    <t>Vigilanza, prevenzione e repressione in materia di patrimonio culturale</t>
  </si>
  <si>
    <t>Controlli per la salvaguardia della flora e della fauna</t>
  </si>
  <si>
    <t>Controlli per la tutela e valorizzazione delle aree protette</t>
  </si>
  <si>
    <t>Controlli per il contrasto ai reati in danno all'ambiente</t>
  </si>
  <si>
    <t>Iniziative e manifestazioni sportive</t>
  </si>
  <si>
    <t>Altri servizi operativi per lo sport e la ricreazione</t>
  </si>
  <si>
    <t>Tavola 6.2_a CAPITANERIE DI PORTO -  Servizi per Ripartizione geografica e regione Numero di Prestazioni- Anno 2015</t>
  </si>
  <si>
    <r>
      <t>Tavola 6.2 -  Servizi per Ripartizione geografica e regione -</t>
    </r>
    <r>
      <rPr>
        <b/>
        <i/>
        <sz val="11"/>
        <rFont val="Calibri"/>
        <family val="2"/>
        <scheme val="minor"/>
      </rPr>
      <t xml:space="preserve"> Numero di prestazioni</t>
    </r>
    <r>
      <rPr>
        <b/>
        <sz val="11"/>
        <rFont val="Calibri"/>
        <family val="2"/>
        <scheme val="minor"/>
      </rPr>
      <t xml:space="preserve"> -  Anno 2017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</si>
</sst>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0" fontId="1" fillId="0" borderId="2" xfId="0" applyFont="1" applyFill="1" applyBorder="1"/>
    <xf numFmtId="3" fontId="1" fillId="0" borderId="2" xfId="0" applyNumberFormat="1" applyFont="1" applyFill="1" applyBorder="1"/>
    <xf numFmtId="3" fontId="2" fillId="0" borderId="2" xfId="0" applyNumberFormat="1" applyFont="1" applyFill="1" applyBorder="1"/>
    <xf numFmtId="0" fontId="1" fillId="0" borderId="3" xfId="0" applyFont="1" applyFill="1" applyBorder="1"/>
    <xf numFmtId="0" fontId="2" fillId="0" borderId="3" xfId="0" applyFont="1" applyFill="1" applyBorder="1"/>
    <xf numFmtId="0" fontId="2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3" fontId="1" fillId="0" borderId="2" xfId="0" applyNumberFormat="1" applyFont="1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iEsterni_1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iEsterni_2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topLeftCell="A27" zoomScale="130" zoomScaleNormal="130" workbookViewId="0">
      <selection activeCell="A27" sqref="A1:XFD1048576"/>
    </sheetView>
  </sheetViews>
  <sheetFormatPr defaultRowHeight="15" x14ac:dyDescent="0.25"/>
  <cols>
    <col min="1" max="1" width="10.5703125" style="2" customWidth="1"/>
    <col min="2" max="2" width="34.140625" style="2" bestFit="1" customWidth="1"/>
    <col min="3" max="3" width="2.140625" style="2" customWidth="1"/>
    <col min="4" max="4" width="12" style="2" customWidth="1"/>
    <col min="5" max="5" width="2.140625" style="2" customWidth="1"/>
    <col min="6" max="8" width="9.140625" style="2"/>
    <col min="9" max="9" width="2" style="2" customWidth="1"/>
    <col min="10" max="10" width="9" style="2" customWidth="1"/>
    <col min="11" max="12" width="9.140625" style="2"/>
    <col min="13" max="13" width="1.85546875" style="2" customWidth="1"/>
    <col min="14" max="14" width="9.140625" style="2"/>
    <col min="15" max="15" width="9.42578125" style="2" customWidth="1"/>
    <col min="16" max="16" width="10.28515625" style="2" customWidth="1"/>
    <col min="17" max="19" width="9.140625" style="2"/>
    <col min="20" max="20" width="1.85546875" style="2" customWidth="1"/>
    <col min="21" max="22" width="9.140625" style="2"/>
    <col min="23" max="23" width="1.7109375" style="2" customWidth="1"/>
    <col min="24" max="24" width="12.28515625" style="2" customWidth="1"/>
    <col min="25" max="25" width="10" style="2" bestFit="1" customWidth="1"/>
    <col min="26" max="16384" width="9.140625" style="2"/>
  </cols>
  <sheetData>
    <row r="1" spans="1:24" x14ac:dyDescent="0.25">
      <c r="A1" s="1" t="s">
        <v>41</v>
      </c>
    </row>
    <row r="2" spans="1:24" x14ac:dyDescent="0.25">
      <c r="B2" s="1" t="s">
        <v>72</v>
      </c>
      <c r="C2" s="1"/>
    </row>
    <row r="3" spans="1:24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x14ac:dyDescent="0.25">
      <c r="D4" s="4" t="s">
        <v>2</v>
      </c>
      <c r="E4" s="4"/>
      <c r="F4" s="5" t="s">
        <v>4</v>
      </c>
      <c r="G4" s="5"/>
      <c r="H4" s="5"/>
      <c r="I4" s="6"/>
      <c r="J4" s="6"/>
      <c r="K4" s="5" t="s">
        <v>8</v>
      </c>
      <c r="L4" s="5"/>
      <c r="M4" s="6"/>
      <c r="N4" s="5" t="s">
        <v>11</v>
      </c>
      <c r="O4" s="5"/>
      <c r="P4" s="5"/>
      <c r="Q4" s="5"/>
      <c r="R4" s="5"/>
      <c r="S4" s="5"/>
      <c r="T4" s="7"/>
      <c r="U4" s="5" t="s">
        <v>18</v>
      </c>
      <c r="V4" s="5"/>
      <c r="W4" s="6"/>
      <c r="X4" s="8" t="s">
        <v>39</v>
      </c>
    </row>
    <row r="5" spans="1:24" s="9" customFormat="1" ht="45" x14ac:dyDescent="0.25">
      <c r="D5" s="10" t="s">
        <v>3</v>
      </c>
      <c r="E5" s="11"/>
      <c r="F5" s="10" t="s">
        <v>5</v>
      </c>
      <c r="G5" s="10" t="s">
        <v>6</v>
      </c>
      <c r="H5" s="10" t="s">
        <v>7</v>
      </c>
      <c r="I5" s="11"/>
      <c r="J5" s="10" t="s">
        <v>9</v>
      </c>
      <c r="K5" s="11" t="s">
        <v>48</v>
      </c>
      <c r="L5" s="10" t="s">
        <v>10</v>
      </c>
      <c r="M5" s="11"/>
      <c r="N5" s="10" t="s">
        <v>12</v>
      </c>
      <c r="O5" s="10" t="s">
        <v>13</v>
      </c>
      <c r="P5" s="10" t="s">
        <v>14</v>
      </c>
      <c r="Q5" s="10" t="s">
        <v>15</v>
      </c>
      <c r="R5" s="10" t="s">
        <v>16</v>
      </c>
      <c r="S5" s="10" t="s">
        <v>17</v>
      </c>
      <c r="T5" s="11"/>
      <c r="U5" s="10" t="s">
        <v>19</v>
      </c>
      <c r="V5" s="10" t="s">
        <v>20</v>
      </c>
      <c r="W5" s="11"/>
      <c r="X5" s="12"/>
    </row>
    <row r="6" spans="1:24" x14ac:dyDescent="0.25">
      <c r="A6" s="2" t="s">
        <v>0</v>
      </c>
      <c r="B6" s="9" t="s">
        <v>1</v>
      </c>
      <c r="D6" s="13">
        <v>34544</v>
      </c>
      <c r="E6" s="13"/>
      <c r="F6" s="13">
        <v>5988</v>
      </c>
      <c r="G6" s="13">
        <v>9117</v>
      </c>
      <c r="H6" s="13">
        <v>9681</v>
      </c>
      <c r="I6" s="13"/>
      <c r="J6" s="13">
        <v>23932</v>
      </c>
      <c r="K6" s="2">
        <v>19327</v>
      </c>
      <c r="L6" s="13">
        <v>12956</v>
      </c>
      <c r="M6" s="13"/>
      <c r="N6" s="2">
        <v>21328</v>
      </c>
      <c r="O6" s="13">
        <v>6530</v>
      </c>
      <c r="P6" s="13">
        <v>12939</v>
      </c>
      <c r="Q6" s="13">
        <v>29820</v>
      </c>
      <c r="R6" s="13">
        <v>1310</v>
      </c>
      <c r="S6" s="13">
        <v>34241</v>
      </c>
      <c r="T6" s="13"/>
      <c r="U6" s="13">
        <v>72349</v>
      </c>
      <c r="V6" s="13">
        <v>54526</v>
      </c>
      <c r="W6" s="13"/>
      <c r="X6" s="13">
        <f t="shared" ref="X6:X25" si="0">SUM(D6:V6)</f>
        <v>348588</v>
      </c>
    </row>
    <row r="7" spans="1:24" ht="45" x14ac:dyDescent="0.25">
      <c r="A7" s="2" t="s">
        <v>21</v>
      </c>
      <c r="B7" s="9" t="s">
        <v>57</v>
      </c>
      <c r="D7" s="13">
        <v>10800</v>
      </c>
      <c r="E7" s="13"/>
      <c r="F7" s="13">
        <v>2095</v>
      </c>
      <c r="G7" s="13">
        <v>783</v>
      </c>
      <c r="H7" s="13">
        <v>1772</v>
      </c>
      <c r="I7" s="13"/>
      <c r="J7" s="13">
        <v>3180</v>
      </c>
      <c r="K7" s="2">
        <v>8122</v>
      </c>
      <c r="L7" s="13">
        <v>2684</v>
      </c>
      <c r="M7" s="13"/>
      <c r="N7" s="2">
        <v>3597</v>
      </c>
      <c r="O7" s="13">
        <v>1092</v>
      </c>
      <c r="P7" s="13">
        <v>7834</v>
      </c>
      <c r="Q7" s="13">
        <v>2777</v>
      </c>
      <c r="R7" s="13">
        <v>55</v>
      </c>
      <c r="S7" s="13">
        <v>1496</v>
      </c>
      <c r="T7" s="13"/>
      <c r="U7" s="13">
        <v>11569</v>
      </c>
      <c r="V7" s="13">
        <v>3372</v>
      </c>
      <c r="W7" s="13"/>
      <c r="X7" s="13">
        <f t="shared" si="0"/>
        <v>61228</v>
      </c>
    </row>
    <row r="8" spans="1:24" ht="30" x14ac:dyDescent="0.25">
      <c r="A8" s="2" t="s">
        <v>22</v>
      </c>
      <c r="B8" s="9" t="s">
        <v>50</v>
      </c>
      <c r="D8" s="13">
        <v>26167</v>
      </c>
      <c r="E8" s="13"/>
      <c r="F8" s="13">
        <v>2631</v>
      </c>
      <c r="G8" s="13">
        <v>7973</v>
      </c>
      <c r="H8" s="13">
        <v>9083</v>
      </c>
      <c r="I8" s="13"/>
      <c r="J8" s="13">
        <v>15005</v>
      </c>
      <c r="K8" s="2">
        <v>18745</v>
      </c>
      <c r="L8" s="13">
        <v>14878</v>
      </c>
      <c r="M8" s="13"/>
      <c r="N8" s="2">
        <v>12170</v>
      </c>
      <c r="O8" s="13">
        <v>5428</v>
      </c>
      <c r="P8" s="13">
        <v>37473</v>
      </c>
      <c r="Q8" s="13">
        <v>32349</v>
      </c>
      <c r="R8" s="13">
        <v>1410</v>
      </c>
      <c r="S8" s="13">
        <v>25650</v>
      </c>
      <c r="T8" s="13"/>
      <c r="U8" s="13">
        <v>59288</v>
      </c>
      <c r="V8" s="13">
        <v>30851</v>
      </c>
      <c r="W8" s="13"/>
      <c r="X8" s="13">
        <f t="shared" si="0"/>
        <v>299101</v>
      </c>
    </row>
    <row r="9" spans="1:24" ht="30" x14ac:dyDescent="0.25">
      <c r="A9" s="2" t="s">
        <v>23</v>
      </c>
      <c r="B9" s="9" t="s">
        <v>58</v>
      </c>
      <c r="D9" s="13">
        <v>17453</v>
      </c>
      <c r="E9" s="13"/>
      <c r="F9" s="13">
        <v>580</v>
      </c>
      <c r="G9" s="13">
        <v>2036</v>
      </c>
      <c r="H9" s="13">
        <v>753</v>
      </c>
      <c r="I9" s="13"/>
      <c r="J9" s="13">
        <v>2017</v>
      </c>
      <c r="K9" s="2">
        <v>508</v>
      </c>
      <c r="L9" s="13">
        <v>1586</v>
      </c>
      <c r="M9" s="13"/>
      <c r="N9" s="2">
        <v>576</v>
      </c>
      <c r="O9" s="13">
        <v>72</v>
      </c>
      <c r="P9" s="13">
        <v>2267</v>
      </c>
      <c r="Q9" s="13">
        <v>3564</v>
      </c>
      <c r="R9" s="13">
        <v>1</v>
      </c>
      <c r="S9" s="13">
        <v>1397</v>
      </c>
      <c r="T9" s="13"/>
      <c r="U9" s="13">
        <v>5064</v>
      </c>
      <c r="V9" s="13">
        <v>6550</v>
      </c>
      <c r="W9" s="13"/>
      <c r="X9" s="13">
        <f t="shared" si="0"/>
        <v>44424</v>
      </c>
    </row>
    <row r="10" spans="1:24" ht="45" x14ac:dyDescent="0.25">
      <c r="A10" s="2" t="s">
        <v>24</v>
      </c>
      <c r="B10" s="9" t="s">
        <v>52</v>
      </c>
      <c r="D10" s="13">
        <v>28682</v>
      </c>
      <c r="E10" s="13"/>
      <c r="F10" s="13">
        <v>6528</v>
      </c>
      <c r="G10" s="13">
        <v>6753</v>
      </c>
      <c r="H10" s="13">
        <v>4673</v>
      </c>
      <c r="I10" s="13"/>
      <c r="J10" s="13">
        <v>6300</v>
      </c>
      <c r="K10" s="2">
        <v>4099</v>
      </c>
      <c r="L10" s="13">
        <v>6846</v>
      </c>
      <c r="M10" s="13"/>
      <c r="N10" s="2">
        <v>3643</v>
      </c>
      <c r="O10" s="13">
        <v>706</v>
      </c>
      <c r="P10" s="13">
        <v>7994</v>
      </c>
      <c r="Q10" s="13">
        <v>13392</v>
      </c>
      <c r="R10" s="13">
        <v>95</v>
      </c>
      <c r="S10" s="13">
        <v>5176</v>
      </c>
      <c r="T10" s="13"/>
      <c r="U10" s="13">
        <v>20496</v>
      </c>
      <c r="V10" s="13">
        <v>15160</v>
      </c>
      <c r="W10" s="13"/>
      <c r="X10" s="13">
        <f t="shared" si="0"/>
        <v>130543</v>
      </c>
    </row>
    <row r="11" spans="1:24" ht="30" x14ac:dyDescent="0.25">
      <c r="A11" s="2" t="s">
        <v>25</v>
      </c>
      <c r="B11" s="9" t="s">
        <v>59</v>
      </c>
      <c r="D11" s="13">
        <v>30433</v>
      </c>
      <c r="E11" s="13"/>
      <c r="F11" s="13">
        <v>11514</v>
      </c>
      <c r="G11" s="13">
        <v>20141</v>
      </c>
      <c r="H11" s="13">
        <v>13035</v>
      </c>
      <c r="I11" s="13"/>
      <c r="J11" s="13">
        <v>25386</v>
      </c>
      <c r="K11" s="2">
        <v>23782</v>
      </c>
      <c r="L11" s="13">
        <v>36189</v>
      </c>
      <c r="M11" s="13"/>
      <c r="N11" s="2">
        <v>17981</v>
      </c>
      <c r="O11" s="13">
        <v>7608</v>
      </c>
      <c r="P11" s="13">
        <v>35652</v>
      </c>
      <c r="Q11" s="13">
        <v>44576</v>
      </c>
      <c r="R11" s="13">
        <v>2901</v>
      </c>
      <c r="S11" s="13">
        <v>41413</v>
      </c>
      <c r="T11" s="13"/>
      <c r="U11" s="13">
        <v>94590</v>
      </c>
      <c r="V11" s="13">
        <v>67068</v>
      </c>
      <c r="W11" s="13"/>
      <c r="X11" s="13">
        <f t="shared" si="0"/>
        <v>472269</v>
      </c>
    </row>
    <row r="12" spans="1:24" ht="30" x14ac:dyDescent="0.25">
      <c r="A12" s="2" t="s">
        <v>53</v>
      </c>
      <c r="B12" s="9" t="s">
        <v>54</v>
      </c>
      <c r="D12" s="13">
        <v>0</v>
      </c>
      <c r="E12" s="13"/>
      <c r="F12" s="13">
        <v>0</v>
      </c>
      <c r="G12" s="13">
        <v>0</v>
      </c>
      <c r="H12" s="13">
        <v>0</v>
      </c>
      <c r="I12" s="13"/>
      <c r="J12" s="13">
        <v>0</v>
      </c>
      <c r="K12" s="2">
        <v>0</v>
      </c>
      <c r="L12" s="13">
        <v>0</v>
      </c>
      <c r="M12" s="13"/>
      <c r="N12" s="2">
        <v>0</v>
      </c>
      <c r="O12" s="13">
        <v>0</v>
      </c>
      <c r="P12" s="13">
        <v>0</v>
      </c>
      <c r="Q12" s="13">
        <v>0</v>
      </c>
      <c r="R12" s="13">
        <v>5</v>
      </c>
      <c r="S12" s="13">
        <v>0</v>
      </c>
      <c r="T12" s="13"/>
      <c r="U12" s="13">
        <v>0</v>
      </c>
      <c r="V12" s="13">
        <v>0</v>
      </c>
      <c r="W12" s="13"/>
      <c r="X12" s="13">
        <f t="shared" si="0"/>
        <v>5</v>
      </c>
    </row>
    <row r="13" spans="1:24" ht="30" x14ac:dyDescent="0.25">
      <c r="A13" s="2" t="s">
        <v>26</v>
      </c>
      <c r="B13" s="9" t="s">
        <v>60</v>
      </c>
      <c r="D13" s="13">
        <v>116</v>
      </c>
      <c r="E13" s="13"/>
      <c r="F13" s="13">
        <v>20</v>
      </c>
      <c r="G13" s="13">
        <v>2</v>
      </c>
      <c r="H13" s="13">
        <v>0</v>
      </c>
      <c r="I13" s="13"/>
      <c r="J13" s="13">
        <v>174</v>
      </c>
      <c r="K13" s="2">
        <v>0</v>
      </c>
      <c r="L13" s="13">
        <v>0</v>
      </c>
      <c r="M13" s="13"/>
      <c r="N13" s="2">
        <v>0</v>
      </c>
      <c r="O13" s="13">
        <v>0</v>
      </c>
      <c r="P13" s="13">
        <v>19</v>
      </c>
      <c r="Q13" s="13">
        <v>109</v>
      </c>
      <c r="R13" s="13" t="s">
        <v>27</v>
      </c>
      <c r="S13" s="13">
        <v>2</v>
      </c>
      <c r="T13" s="13"/>
      <c r="U13" s="13">
        <v>21722</v>
      </c>
      <c r="V13" s="13">
        <v>30</v>
      </c>
      <c r="W13" s="13"/>
      <c r="X13" s="13">
        <f t="shared" si="0"/>
        <v>22194</v>
      </c>
    </row>
    <row r="14" spans="1:24" ht="30" x14ac:dyDescent="0.25">
      <c r="A14" s="2" t="s">
        <v>28</v>
      </c>
      <c r="B14" s="9" t="s">
        <v>61</v>
      </c>
      <c r="D14" s="13">
        <v>1766</v>
      </c>
      <c r="E14" s="13"/>
      <c r="F14" s="13">
        <v>520</v>
      </c>
      <c r="G14" s="13">
        <v>748</v>
      </c>
      <c r="H14" s="13">
        <v>340</v>
      </c>
      <c r="I14" s="13"/>
      <c r="J14" s="13">
        <v>876</v>
      </c>
      <c r="K14" s="2">
        <v>2065</v>
      </c>
      <c r="L14" s="13">
        <v>500</v>
      </c>
      <c r="M14" s="13"/>
      <c r="N14" s="2">
        <v>596</v>
      </c>
      <c r="O14" s="13">
        <v>166</v>
      </c>
      <c r="P14" s="13">
        <v>1244</v>
      </c>
      <c r="Q14" s="13">
        <v>2101</v>
      </c>
      <c r="R14" s="13">
        <v>75</v>
      </c>
      <c r="S14" s="13">
        <v>1882</v>
      </c>
      <c r="T14" s="13"/>
      <c r="U14" s="13">
        <v>5186</v>
      </c>
      <c r="V14" s="13">
        <v>1870</v>
      </c>
      <c r="W14" s="13"/>
      <c r="X14" s="13">
        <f t="shared" si="0"/>
        <v>19935</v>
      </c>
    </row>
    <row r="15" spans="1:24" ht="30" x14ac:dyDescent="0.25">
      <c r="A15" s="2" t="s">
        <v>29</v>
      </c>
      <c r="B15" s="9" t="s">
        <v>62</v>
      </c>
      <c r="D15" s="13">
        <v>220</v>
      </c>
      <c r="E15" s="13"/>
      <c r="F15" s="13">
        <v>63</v>
      </c>
      <c r="G15" s="13">
        <v>42</v>
      </c>
      <c r="H15" s="13">
        <v>44</v>
      </c>
      <c r="I15" s="13"/>
      <c r="J15" s="13">
        <v>148</v>
      </c>
      <c r="K15" s="2">
        <v>75</v>
      </c>
      <c r="L15" s="13">
        <v>58</v>
      </c>
      <c r="M15" s="13"/>
      <c r="N15" s="2">
        <v>63</v>
      </c>
      <c r="O15" s="13">
        <v>39</v>
      </c>
      <c r="P15" s="13">
        <v>223</v>
      </c>
      <c r="Q15" s="13">
        <v>528</v>
      </c>
      <c r="R15" s="13">
        <v>48</v>
      </c>
      <c r="S15" s="13">
        <v>358</v>
      </c>
      <c r="T15" s="13"/>
      <c r="U15" s="13">
        <v>570</v>
      </c>
      <c r="V15" s="13">
        <v>134</v>
      </c>
      <c r="W15" s="13"/>
      <c r="X15" s="13">
        <f t="shared" si="0"/>
        <v>2613</v>
      </c>
    </row>
    <row r="16" spans="1:24" ht="30" x14ac:dyDescent="0.25">
      <c r="A16" s="2" t="s">
        <v>30</v>
      </c>
      <c r="B16" s="9" t="s">
        <v>63</v>
      </c>
      <c r="D16" s="13">
        <v>4871</v>
      </c>
      <c r="E16" s="13"/>
      <c r="F16" s="13">
        <v>1492</v>
      </c>
      <c r="G16" s="13">
        <v>513</v>
      </c>
      <c r="H16" s="13">
        <v>1275</v>
      </c>
      <c r="I16" s="13"/>
      <c r="J16" s="13">
        <v>3197</v>
      </c>
      <c r="K16" s="2">
        <v>1826</v>
      </c>
      <c r="L16" s="13">
        <v>1842</v>
      </c>
      <c r="M16" s="13"/>
      <c r="N16" s="2">
        <v>1054</v>
      </c>
      <c r="O16" s="13">
        <v>478</v>
      </c>
      <c r="P16" s="13">
        <v>3694</v>
      </c>
      <c r="Q16" s="13">
        <v>4738</v>
      </c>
      <c r="R16" s="13">
        <v>140</v>
      </c>
      <c r="S16" s="13">
        <v>2371</v>
      </c>
      <c r="T16" s="13"/>
      <c r="U16" s="13">
        <v>7856</v>
      </c>
      <c r="V16" s="13">
        <v>2507</v>
      </c>
      <c r="W16" s="13"/>
      <c r="X16" s="13">
        <f t="shared" si="0"/>
        <v>37854</v>
      </c>
    </row>
    <row r="17" spans="1:24" ht="30" x14ac:dyDescent="0.25">
      <c r="A17" s="2" t="s">
        <v>31</v>
      </c>
      <c r="B17" s="9" t="s">
        <v>55</v>
      </c>
      <c r="D17" s="13">
        <v>5</v>
      </c>
      <c r="E17" s="13"/>
      <c r="F17" s="13">
        <v>61</v>
      </c>
      <c r="G17" s="13">
        <v>2</v>
      </c>
      <c r="H17" s="13">
        <v>2</v>
      </c>
      <c r="I17" s="13"/>
      <c r="J17" s="13">
        <v>16</v>
      </c>
      <c r="K17" s="2">
        <v>14</v>
      </c>
      <c r="L17" s="13">
        <v>86</v>
      </c>
      <c r="M17" s="13"/>
      <c r="N17" s="2">
        <v>27</v>
      </c>
      <c r="O17" s="13">
        <v>12</v>
      </c>
      <c r="P17" s="13">
        <v>74</v>
      </c>
      <c r="Q17" s="13">
        <v>33</v>
      </c>
      <c r="R17" s="13" t="s">
        <v>27</v>
      </c>
      <c r="S17" s="13">
        <v>94</v>
      </c>
      <c r="T17" s="13"/>
      <c r="U17" s="13">
        <v>59</v>
      </c>
      <c r="V17" s="13">
        <v>12</v>
      </c>
      <c r="W17" s="13"/>
      <c r="X17" s="13">
        <f t="shared" si="0"/>
        <v>497</v>
      </c>
    </row>
    <row r="18" spans="1:24" x14ac:dyDescent="0.25">
      <c r="A18" s="2" t="s">
        <v>32</v>
      </c>
      <c r="B18" s="9" t="s">
        <v>64</v>
      </c>
      <c r="D18" s="13">
        <v>466</v>
      </c>
      <c r="E18" s="13"/>
      <c r="F18" s="13">
        <v>259</v>
      </c>
      <c r="G18" s="13">
        <v>145</v>
      </c>
      <c r="H18" s="13">
        <v>213</v>
      </c>
      <c r="I18" s="13"/>
      <c r="J18" s="13">
        <v>328</v>
      </c>
      <c r="K18" s="2">
        <v>118</v>
      </c>
      <c r="L18" s="13">
        <v>193</v>
      </c>
      <c r="M18" s="13"/>
      <c r="N18" s="2">
        <v>93</v>
      </c>
      <c r="O18" s="13">
        <v>20</v>
      </c>
      <c r="P18" s="13">
        <v>220</v>
      </c>
      <c r="Q18" s="13">
        <v>420</v>
      </c>
      <c r="R18" s="13">
        <v>32</v>
      </c>
      <c r="S18" s="13">
        <v>206</v>
      </c>
      <c r="T18" s="13"/>
      <c r="U18" s="13">
        <v>1082</v>
      </c>
      <c r="V18" s="13">
        <v>393</v>
      </c>
      <c r="W18" s="13"/>
      <c r="X18" s="13">
        <f t="shared" si="0"/>
        <v>4188</v>
      </c>
    </row>
    <row r="19" spans="1:24" ht="30" x14ac:dyDescent="0.25">
      <c r="A19" s="2" t="s">
        <v>33</v>
      </c>
      <c r="B19" s="9" t="s">
        <v>65</v>
      </c>
      <c r="D19" s="13">
        <v>764</v>
      </c>
      <c r="E19" s="13"/>
      <c r="F19" s="13">
        <v>0</v>
      </c>
      <c r="G19" s="13">
        <v>4</v>
      </c>
      <c r="H19" s="13">
        <v>0</v>
      </c>
      <c r="I19" s="13"/>
      <c r="J19" s="13">
        <v>301</v>
      </c>
      <c r="K19" s="2">
        <v>2</v>
      </c>
      <c r="L19" s="13">
        <v>138</v>
      </c>
      <c r="M19" s="13"/>
      <c r="N19" s="2">
        <v>168</v>
      </c>
      <c r="O19" s="13">
        <v>163</v>
      </c>
      <c r="P19" s="13">
        <v>58</v>
      </c>
      <c r="Q19" s="13">
        <v>430</v>
      </c>
      <c r="R19" s="13">
        <v>1</v>
      </c>
      <c r="S19" s="13">
        <v>132</v>
      </c>
      <c r="T19" s="13"/>
      <c r="U19" s="13">
        <v>3263</v>
      </c>
      <c r="V19" s="13">
        <v>360</v>
      </c>
      <c r="W19" s="13"/>
      <c r="X19" s="13">
        <f t="shared" si="0"/>
        <v>5784</v>
      </c>
    </row>
    <row r="20" spans="1:24" ht="30" x14ac:dyDescent="0.25">
      <c r="A20" s="2" t="s">
        <v>34</v>
      </c>
      <c r="B20" s="9" t="s">
        <v>66</v>
      </c>
      <c r="D20" s="13">
        <v>18748</v>
      </c>
      <c r="E20" s="13"/>
      <c r="F20" s="13">
        <v>939</v>
      </c>
      <c r="G20" s="13">
        <v>4146</v>
      </c>
      <c r="H20" s="13">
        <v>1084</v>
      </c>
      <c r="I20" s="13"/>
      <c r="J20" s="13">
        <v>10655</v>
      </c>
      <c r="K20" s="2">
        <v>10378</v>
      </c>
      <c r="L20" s="13">
        <v>6070</v>
      </c>
      <c r="M20" s="13"/>
      <c r="N20" s="2">
        <v>10529</v>
      </c>
      <c r="O20" s="13">
        <v>3692</v>
      </c>
      <c r="P20" s="13">
        <v>3118</v>
      </c>
      <c r="Q20" s="13">
        <v>12473</v>
      </c>
      <c r="R20" s="13">
        <v>680</v>
      </c>
      <c r="S20" s="13">
        <v>19292</v>
      </c>
      <c r="T20" s="13"/>
      <c r="U20" s="13">
        <v>29737</v>
      </c>
      <c r="V20" s="13">
        <v>36185</v>
      </c>
      <c r="W20" s="13"/>
      <c r="X20" s="13">
        <f t="shared" si="0"/>
        <v>167726</v>
      </c>
    </row>
    <row r="21" spans="1:24" ht="30" x14ac:dyDescent="0.25">
      <c r="A21" s="2" t="s">
        <v>35</v>
      </c>
      <c r="B21" s="9" t="s">
        <v>67</v>
      </c>
      <c r="D21" s="13">
        <v>5324</v>
      </c>
      <c r="E21" s="13"/>
      <c r="F21" s="13">
        <v>837</v>
      </c>
      <c r="G21" s="13">
        <v>2447</v>
      </c>
      <c r="H21" s="13">
        <v>344</v>
      </c>
      <c r="I21" s="13"/>
      <c r="J21" s="13">
        <v>2467</v>
      </c>
      <c r="K21" s="2">
        <v>1109</v>
      </c>
      <c r="L21" s="13">
        <v>982</v>
      </c>
      <c r="M21" s="13"/>
      <c r="N21" s="2">
        <v>842</v>
      </c>
      <c r="O21" s="13">
        <v>388</v>
      </c>
      <c r="P21" s="13">
        <v>1901</v>
      </c>
      <c r="Q21" s="13">
        <v>2207</v>
      </c>
      <c r="R21" s="13">
        <v>90</v>
      </c>
      <c r="S21" s="13">
        <v>1260</v>
      </c>
      <c r="T21" s="13"/>
      <c r="U21" s="13">
        <v>5875</v>
      </c>
      <c r="V21" s="13">
        <v>6326</v>
      </c>
      <c r="W21" s="13"/>
      <c r="X21" s="13">
        <f t="shared" si="0"/>
        <v>32399</v>
      </c>
    </row>
    <row r="22" spans="1:24" ht="30" x14ac:dyDescent="0.25">
      <c r="A22" s="2" t="s">
        <v>36</v>
      </c>
      <c r="B22" s="9" t="s">
        <v>68</v>
      </c>
      <c r="D22" s="13">
        <v>414</v>
      </c>
      <c r="E22" s="13"/>
      <c r="F22" s="13">
        <v>170</v>
      </c>
      <c r="G22" s="13">
        <v>95</v>
      </c>
      <c r="H22" s="13">
        <v>186</v>
      </c>
      <c r="I22" s="13"/>
      <c r="J22" s="13">
        <v>176</v>
      </c>
      <c r="K22" s="2">
        <v>79</v>
      </c>
      <c r="L22" s="13">
        <v>55</v>
      </c>
      <c r="M22" s="13"/>
      <c r="N22" s="2">
        <v>106</v>
      </c>
      <c r="O22" s="13">
        <v>0</v>
      </c>
      <c r="P22" s="13">
        <v>47</v>
      </c>
      <c r="Q22" s="13">
        <v>739</v>
      </c>
      <c r="R22" s="13" t="s">
        <v>27</v>
      </c>
      <c r="S22" s="13">
        <v>198</v>
      </c>
      <c r="T22" s="13"/>
      <c r="U22" s="13">
        <v>752</v>
      </c>
      <c r="V22" s="13">
        <v>261</v>
      </c>
      <c r="W22" s="13"/>
      <c r="X22" s="13">
        <f t="shared" si="0"/>
        <v>3278</v>
      </c>
    </row>
    <row r="23" spans="1:24" x14ac:dyDescent="0.25">
      <c r="A23" s="2" t="s">
        <v>37</v>
      </c>
      <c r="B23" s="9" t="s">
        <v>69</v>
      </c>
      <c r="D23" s="13">
        <v>149</v>
      </c>
      <c r="E23" s="13"/>
      <c r="F23" s="13">
        <v>23</v>
      </c>
      <c r="G23" s="13">
        <v>51</v>
      </c>
      <c r="H23" s="13">
        <v>108</v>
      </c>
      <c r="I23" s="13"/>
      <c r="J23" s="13">
        <v>118</v>
      </c>
      <c r="K23" s="2">
        <v>73</v>
      </c>
      <c r="L23" s="13">
        <v>38</v>
      </c>
      <c r="M23" s="13"/>
      <c r="N23" s="2">
        <v>10</v>
      </c>
      <c r="O23" s="13">
        <v>2</v>
      </c>
      <c r="P23" s="13">
        <v>32</v>
      </c>
      <c r="Q23" s="13">
        <v>45</v>
      </c>
      <c r="R23" s="13" t="s">
        <v>27</v>
      </c>
      <c r="S23" s="13">
        <v>94</v>
      </c>
      <c r="T23" s="13"/>
      <c r="U23" s="13">
        <v>393</v>
      </c>
      <c r="V23" s="13">
        <v>33</v>
      </c>
      <c r="W23" s="13"/>
      <c r="X23" s="13">
        <f t="shared" si="0"/>
        <v>1169</v>
      </c>
    </row>
    <row r="24" spans="1:24" ht="30" x14ac:dyDescent="0.25">
      <c r="A24" s="2" t="s">
        <v>38</v>
      </c>
      <c r="B24" s="14" t="s">
        <v>70</v>
      </c>
      <c r="D24" s="13">
        <v>104</v>
      </c>
      <c r="E24" s="13"/>
      <c r="F24" s="13">
        <v>10</v>
      </c>
      <c r="G24" s="13">
        <v>28</v>
      </c>
      <c r="H24" s="13">
        <v>0</v>
      </c>
      <c r="I24" s="13"/>
      <c r="J24" s="13">
        <v>53</v>
      </c>
      <c r="K24" s="2">
        <v>2</v>
      </c>
      <c r="L24" s="13">
        <v>14</v>
      </c>
      <c r="M24" s="13"/>
      <c r="N24" s="2">
        <v>4</v>
      </c>
      <c r="O24" s="13">
        <v>3</v>
      </c>
      <c r="P24" s="13">
        <v>30</v>
      </c>
      <c r="Q24" s="13">
        <v>40</v>
      </c>
      <c r="R24" s="13">
        <v>8</v>
      </c>
      <c r="S24" s="13">
        <v>44</v>
      </c>
      <c r="T24" s="13"/>
      <c r="U24" s="13">
        <v>77</v>
      </c>
      <c r="V24" s="13">
        <v>26</v>
      </c>
      <c r="W24" s="13"/>
      <c r="X24" s="13">
        <f t="shared" si="0"/>
        <v>443</v>
      </c>
    </row>
    <row r="25" spans="1:24" x14ac:dyDescent="0.25">
      <c r="B25" s="15" t="s">
        <v>40</v>
      </c>
      <c r="D25" s="16">
        <f>SUM(D6:D24)</f>
        <v>181026</v>
      </c>
      <c r="E25" s="17"/>
      <c r="F25" s="16">
        <f t="shared" ref="F25:V25" si="1">SUM(F6:F24)</f>
        <v>33730</v>
      </c>
      <c r="G25" s="16">
        <f t="shared" si="1"/>
        <v>55026</v>
      </c>
      <c r="H25" s="16">
        <f t="shared" si="1"/>
        <v>42593</v>
      </c>
      <c r="I25" s="16"/>
      <c r="J25" s="16">
        <f>SUM(J6:J24)</f>
        <v>94329</v>
      </c>
      <c r="K25" s="16">
        <f>SUM(K6:K24)</f>
        <v>90324</v>
      </c>
      <c r="L25" s="16">
        <f t="shared" si="1"/>
        <v>85115</v>
      </c>
      <c r="M25" s="16"/>
      <c r="N25" s="16">
        <f>SUM(N6:N24)</f>
        <v>72787</v>
      </c>
      <c r="O25" s="16">
        <f t="shared" si="1"/>
        <v>26399</v>
      </c>
      <c r="P25" s="16">
        <f t="shared" si="1"/>
        <v>114819</v>
      </c>
      <c r="Q25" s="16">
        <f t="shared" si="1"/>
        <v>150341</v>
      </c>
      <c r="R25" s="16">
        <f t="shared" si="1"/>
        <v>6851</v>
      </c>
      <c r="S25" s="16">
        <f t="shared" si="1"/>
        <v>135306</v>
      </c>
      <c r="T25" s="16"/>
      <c r="U25" s="16">
        <f t="shared" si="1"/>
        <v>339928</v>
      </c>
      <c r="V25" s="16">
        <f t="shared" si="1"/>
        <v>225664</v>
      </c>
      <c r="W25" s="16"/>
      <c r="X25" s="16">
        <f t="shared" si="0"/>
        <v>1654238</v>
      </c>
    </row>
    <row r="26" spans="1:24" x14ac:dyDescent="0.25">
      <c r="F26" s="13"/>
      <c r="J26" s="13"/>
      <c r="K26" s="13"/>
      <c r="N26" s="13"/>
    </row>
    <row r="28" spans="1:24" x14ac:dyDescent="0.25">
      <c r="B28" s="18" t="s">
        <v>71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</row>
    <row r="29" spans="1:24" x14ac:dyDescent="0.25">
      <c r="A29" s="20"/>
      <c r="B29" s="20"/>
      <c r="C29" s="21" t="s">
        <v>42</v>
      </c>
      <c r="D29" s="22"/>
      <c r="E29" s="23" t="s">
        <v>43</v>
      </c>
      <c r="F29" s="23"/>
      <c r="G29" s="23"/>
      <c r="H29" s="20"/>
      <c r="I29" s="23" t="s">
        <v>44</v>
      </c>
      <c r="J29" s="23"/>
      <c r="K29" s="23"/>
      <c r="L29" s="23"/>
      <c r="M29" s="22"/>
      <c r="N29" s="23" t="s">
        <v>45</v>
      </c>
      <c r="O29" s="23"/>
      <c r="P29" s="23"/>
      <c r="Q29" s="23"/>
      <c r="R29" s="23"/>
      <c r="S29" s="23"/>
      <c r="T29" s="22"/>
      <c r="U29" s="23" t="s">
        <v>46</v>
      </c>
      <c r="V29" s="23"/>
      <c r="W29" s="22"/>
      <c r="X29" s="8" t="s">
        <v>47</v>
      </c>
    </row>
    <row r="30" spans="1:24" ht="45" x14ac:dyDescent="0.25">
      <c r="A30" s="24"/>
      <c r="B30" s="24"/>
      <c r="D30" s="25" t="s">
        <v>3</v>
      </c>
      <c r="F30" s="25" t="s">
        <v>5</v>
      </c>
      <c r="G30" s="25" t="s">
        <v>6</v>
      </c>
      <c r="H30" s="25" t="s">
        <v>7</v>
      </c>
      <c r="J30" s="25" t="s">
        <v>9</v>
      </c>
      <c r="K30" s="25" t="s">
        <v>48</v>
      </c>
      <c r="L30" s="25" t="s">
        <v>10</v>
      </c>
      <c r="M30" s="24"/>
      <c r="N30" s="25" t="s">
        <v>12</v>
      </c>
      <c r="O30" s="25" t="s">
        <v>13</v>
      </c>
      <c r="P30" s="25" t="s">
        <v>14</v>
      </c>
      <c r="Q30" s="25" t="s">
        <v>15</v>
      </c>
      <c r="R30" s="25" t="s">
        <v>16</v>
      </c>
      <c r="S30" s="25" t="s">
        <v>17</v>
      </c>
      <c r="T30" s="24"/>
      <c r="U30" s="25" t="s">
        <v>19</v>
      </c>
      <c r="V30" s="25" t="s">
        <v>20</v>
      </c>
      <c r="W30" s="24"/>
      <c r="X30" s="12"/>
    </row>
    <row r="31" spans="1:24" x14ac:dyDescent="0.25">
      <c r="A31" s="2" t="s">
        <v>49</v>
      </c>
    </row>
    <row r="32" spans="1:24" x14ac:dyDescent="0.25">
      <c r="A32" s="26" t="s">
        <v>0</v>
      </c>
      <c r="B32" s="9" t="s">
        <v>1</v>
      </c>
      <c r="D32" s="27">
        <v>15393</v>
      </c>
      <c r="F32" s="27">
        <v>8946</v>
      </c>
      <c r="G32" s="27">
        <v>4118</v>
      </c>
      <c r="H32" s="27">
        <v>4272</v>
      </c>
      <c r="J32" s="27">
        <v>11082</v>
      </c>
      <c r="K32" s="27">
        <v>9915</v>
      </c>
      <c r="L32" s="27">
        <v>8562</v>
      </c>
      <c r="M32" s="27"/>
      <c r="N32" s="27">
        <v>8611</v>
      </c>
      <c r="O32" s="27">
        <v>2409</v>
      </c>
      <c r="P32" s="27">
        <v>13211</v>
      </c>
      <c r="Q32" s="27">
        <v>26527</v>
      </c>
      <c r="R32" s="27">
        <v>1231</v>
      </c>
      <c r="S32" s="27">
        <v>10858</v>
      </c>
      <c r="T32" s="27"/>
      <c r="U32" s="27">
        <v>32429</v>
      </c>
      <c r="V32" s="27">
        <v>18001</v>
      </c>
      <c r="W32" s="27"/>
      <c r="X32" s="27">
        <v>175565</v>
      </c>
    </row>
    <row r="33" spans="1:24" ht="45" x14ac:dyDescent="0.25">
      <c r="A33" s="26" t="s">
        <v>21</v>
      </c>
      <c r="B33" s="9" t="s">
        <v>57</v>
      </c>
      <c r="D33" s="27">
        <v>9215</v>
      </c>
      <c r="F33" s="27">
        <v>2363</v>
      </c>
      <c r="G33" s="27">
        <v>721</v>
      </c>
      <c r="H33" s="27">
        <v>1152</v>
      </c>
      <c r="J33" s="27">
        <v>1916</v>
      </c>
      <c r="K33" s="27">
        <v>775</v>
      </c>
      <c r="L33" s="27">
        <v>2807</v>
      </c>
      <c r="M33" s="27"/>
      <c r="N33" s="27">
        <v>774</v>
      </c>
      <c r="O33" s="27">
        <v>155</v>
      </c>
      <c r="P33" s="27">
        <v>5716</v>
      </c>
      <c r="Q33" s="27">
        <v>2554</v>
      </c>
      <c r="R33" s="27">
        <v>48</v>
      </c>
      <c r="S33" s="27">
        <v>819</v>
      </c>
      <c r="T33" s="27"/>
      <c r="U33" s="27">
        <v>5028</v>
      </c>
      <c r="V33" s="27">
        <v>1989</v>
      </c>
      <c r="W33" s="27"/>
      <c r="X33" s="27">
        <v>36032</v>
      </c>
    </row>
    <row r="34" spans="1:24" ht="30" x14ac:dyDescent="0.25">
      <c r="A34" s="26" t="s">
        <v>22</v>
      </c>
      <c r="B34" s="9" t="s">
        <v>50</v>
      </c>
      <c r="D34" s="27">
        <v>9398</v>
      </c>
      <c r="F34" s="27">
        <v>3430</v>
      </c>
      <c r="G34" s="27">
        <v>2698</v>
      </c>
      <c r="H34" s="27">
        <v>2588</v>
      </c>
      <c r="J34" s="27">
        <v>9296</v>
      </c>
      <c r="K34" s="27">
        <v>6218</v>
      </c>
      <c r="L34" s="27">
        <v>7050</v>
      </c>
      <c r="M34" s="27"/>
      <c r="N34" s="27">
        <v>4193</v>
      </c>
      <c r="O34" s="27">
        <v>2101</v>
      </c>
      <c r="P34" s="27">
        <v>10885</v>
      </c>
      <c r="Q34" s="27">
        <v>18205</v>
      </c>
      <c r="R34" s="27">
        <v>1446</v>
      </c>
      <c r="S34" s="27">
        <v>12872</v>
      </c>
      <c r="T34" s="27"/>
      <c r="U34" s="27">
        <v>24565</v>
      </c>
      <c r="V34" s="27">
        <v>14011</v>
      </c>
      <c r="W34" s="27"/>
      <c r="X34" s="27">
        <v>128956</v>
      </c>
    </row>
    <row r="35" spans="1:24" ht="30" x14ac:dyDescent="0.25">
      <c r="A35" s="26" t="s">
        <v>51</v>
      </c>
      <c r="B35" s="14" t="s">
        <v>58</v>
      </c>
      <c r="D35" s="27">
        <v>1334</v>
      </c>
      <c r="F35" s="27">
        <v>1641</v>
      </c>
      <c r="G35" s="27">
        <v>2252</v>
      </c>
      <c r="H35" s="27">
        <v>420</v>
      </c>
      <c r="J35" s="27">
        <v>3621</v>
      </c>
      <c r="K35" s="27">
        <v>671</v>
      </c>
      <c r="L35" s="27">
        <v>1361</v>
      </c>
      <c r="M35" s="27"/>
      <c r="N35" s="27">
        <v>757</v>
      </c>
      <c r="O35" s="27">
        <v>29</v>
      </c>
      <c r="P35" s="27">
        <v>2696</v>
      </c>
      <c r="Q35" s="27">
        <v>3159</v>
      </c>
      <c r="R35" s="27">
        <v>1</v>
      </c>
      <c r="S35" s="27">
        <v>551</v>
      </c>
      <c r="T35" s="27"/>
      <c r="U35" s="27">
        <v>3916</v>
      </c>
      <c r="V35" s="27">
        <v>3417</v>
      </c>
      <c r="W35" s="27"/>
      <c r="X35" s="27">
        <v>25826</v>
      </c>
    </row>
    <row r="36" spans="1:24" ht="45" x14ac:dyDescent="0.25">
      <c r="A36" s="26" t="s">
        <v>24</v>
      </c>
      <c r="B36" s="9" t="s">
        <v>52</v>
      </c>
      <c r="D36" s="27">
        <v>9651</v>
      </c>
      <c r="F36" s="27">
        <v>5821</v>
      </c>
      <c r="G36" s="27">
        <v>3638</v>
      </c>
      <c r="H36" s="27">
        <v>1931</v>
      </c>
      <c r="J36" s="27">
        <v>6601</v>
      </c>
      <c r="K36" s="27">
        <v>3310</v>
      </c>
      <c r="L36" s="27">
        <v>3691</v>
      </c>
      <c r="M36" s="27"/>
      <c r="N36" s="27">
        <v>2876</v>
      </c>
      <c r="O36" s="27">
        <v>347</v>
      </c>
      <c r="P36" s="27">
        <v>9306</v>
      </c>
      <c r="Q36" s="27">
        <v>8091</v>
      </c>
      <c r="R36" s="27">
        <v>104</v>
      </c>
      <c r="S36" s="27">
        <v>2734</v>
      </c>
      <c r="T36" s="27"/>
      <c r="U36" s="27">
        <v>20267</v>
      </c>
      <c r="V36" s="27">
        <v>6635</v>
      </c>
      <c r="W36" s="27"/>
      <c r="X36" s="27">
        <v>85003</v>
      </c>
    </row>
    <row r="37" spans="1:24" ht="30" x14ac:dyDescent="0.25">
      <c r="A37" s="26" t="s">
        <v>25</v>
      </c>
      <c r="B37" s="9" t="s">
        <v>59</v>
      </c>
      <c r="D37" s="27">
        <v>49922</v>
      </c>
      <c r="F37" s="27">
        <v>25602</v>
      </c>
      <c r="G37" s="27">
        <v>25714</v>
      </c>
      <c r="H37" s="27">
        <v>10901</v>
      </c>
      <c r="J37" s="27">
        <v>28275</v>
      </c>
      <c r="K37" s="27">
        <v>42562</v>
      </c>
      <c r="L37" s="27">
        <v>47197</v>
      </c>
      <c r="M37" s="27"/>
      <c r="N37" s="27">
        <v>14921</v>
      </c>
      <c r="O37" s="27">
        <v>13552</v>
      </c>
      <c r="P37" s="27">
        <v>81995</v>
      </c>
      <c r="Q37" s="27">
        <v>73798</v>
      </c>
      <c r="R37" s="27">
        <v>2829</v>
      </c>
      <c r="S37" s="27">
        <v>40036</v>
      </c>
      <c r="T37" s="27"/>
      <c r="U37" s="27">
        <v>146807</v>
      </c>
      <c r="V37" s="27">
        <v>63489</v>
      </c>
      <c r="W37" s="27"/>
      <c r="X37" s="27">
        <v>667600</v>
      </c>
    </row>
    <row r="38" spans="1:24" ht="30" x14ac:dyDescent="0.25">
      <c r="A38" s="26" t="s">
        <v>53</v>
      </c>
      <c r="B38" s="9" t="s">
        <v>54</v>
      </c>
      <c r="D38" s="27">
        <v>1943</v>
      </c>
      <c r="F38" s="27">
        <v>492</v>
      </c>
      <c r="G38" s="27">
        <v>301</v>
      </c>
      <c r="H38" s="27">
        <v>480</v>
      </c>
      <c r="J38" s="27">
        <v>877</v>
      </c>
      <c r="K38" s="27">
        <v>477</v>
      </c>
      <c r="L38" s="27">
        <v>748</v>
      </c>
      <c r="M38" s="27"/>
      <c r="N38" s="27">
        <v>255</v>
      </c>
      <c r="O38" s="27">
        <v>66</v>
      </c>
      <c r="P38" s="27">
        <v>1182</v>
      </c>
      <c r="Q38" s="27">
        <v>695</v>
      </c>
      <c r="R38" s="27">
        <v>3</v>
      </c>
      <c r="S38" s="27">
        <v>300</v>
      </c>
      <c r="T38" s="27"/>
      <c r="U38" s="27">
        <v>2773</v>
      </c>
      <c r="V38" s="27">
        <v>894</v>
      </c>
      <c r="W38" s="27"/>
      <c r="X38" s="27">
        <v>11486</v>
      </c>
    </row>
    <row r="39" spans="1:24" ht="30" x14ac:dyDescent="0.25">
      <c r="A39" s="26" t="s">
        <v>26</v>
      </c>
      <c r="B39" s="9" t="s">
        <v>60</v>
      </c>
      <c r="D39" s="27">
        <v>66</v>
      </c>
      <c r="F39" s="27"/>
      <c r="G39" s="27"/>
      <c r="H39" s="27"/>
      <c r="J39" s="27">
        <v>32</v>
      </c>
      <c r="K39" s="27">
        <v>38</v>
      </c>
      <c r="L39" s="27">
        <v>1</v>
      </c>
      <c r="M39" s="27"/>
      <c r="N39" s="27"/>
      <c r="O39" s="27">
        <v>12</v>
      </c>
      <c r="P39" s="27"/>
      <c r="Q39" s="27">
        <v>81</v>
      </c>
      <c r="R39" s="27"/>
      <c r="S39" s="27">
        <v>0</v>
      </c>
      <c r="T39" s="27"/>
      <c r="U39" s="27">
        <v>18581</v>
      </c>
      <c r="V39" s="27">
        <v>15</v>
      </c>
      <c r="W39" s="27"/>
      <c r="X39" s="27">
        <v>18826</v>
      </c>
    </row>
    <row r="40" spans="1:24" ht="30" x14ac:dyDescent="0.25">
      <c r="A40" s="26" t="s">
        <v>28</v>
      </c>
      <c r="B40" s="9" t="s">
        <v>61</v>
      </c>
      <c r="D40" s="27">
        <v>1455</v>
      </c>
      <c r="F40" s="27">
        <v>677</v>
      </c>
      <c r="G40" s="27">
        <v>260</v>
      </c>
      <c r="H40" s="27">
        <v>235</v>
      </c>
      <c r="J40" s="27">
        <v>563</v>
      </c>
      <c r="K40" s="27">
        <v>1554</v>
      </c>
      <c r="L40" s="27">
        <v>641</v>
      </c>
      <c r="M40" s="27"/>
      <c r="N40" s="27">
        <v>404</v>
      </c>
      <c r="O40" s="27">
        <v>93</v>
      </c>
      <c r="P40" s="27">
        <v>1268</v>
      </c>
      <c r="Q40" s="27">
        <v>1500</v>
      </c>
      <c r="R40" s="27">
        <v>68</v>
      </c>
      <c r="S40" s="27">
        <v>2142</v>
      </c>
      <c r="T40" s="27"/>
      <c r="U40" s="27">
        <v>5021</v>
      </c>
      <c r="V40" s="27">
        <v>2693</v>
      </c>
      <c r="W40" s="27"/>
      <c r="X40" s="27">
        <v>18574</v>
      </c>
    </row>
    <row r="41" spans="1:24" ht="30" x14ac:dyDescent="0.25">
      <c r="A41" s="26" t="s">
        <v>29</v>
      </c>
      <c r="B41" s="9" t="s">
        <v>62</v>
      </c>
      <c r="D41" s="27">
        <v>208</v>
      </c>
      <c r="F41" s="27">
        <v>78</v>
      </c>
      <c r="G41" s="27">
        <v>37</v>
      </c>
      <c r="H41" s="27">
        <v>40</v>
      </c>
      <c r="J41" s="27">
        <v>181</v>
      </c>
      <c r="K41" s="27">
        <v>91</v>
      </c>
      <c r="L41" s="27">
        <v>110</v>
      </c>
      <c r="M41" s="27"/>
      <c r="N41" s="27">
        <v>24</v>
      </c>
      <c r="O41" s="27">
        <v>61</v>
      </c>
      <c r="P41" s="27">
        <v>637</v>
      </c>
      <c r="Q41" s="27">
        <v>452</v>
      </c>
      <c r="R41" s="27">
        <v>53</v>
      </c>
      <c r="S41" s="27">
        <v>521</v>
      </c>
      <c r="T41" s="27"/>
      <c r="U41" s="27">
        <v>671</v>
      </c>
      <c r="V41" s="27">
        <v>103</v>
      </c>
      <c r="W41" s="27"/>
      <c r="X41" s="27">
        <v>3267</v>
      </c>
    </row>
    <row r="42" spans="1:24" ht="30" x14ac:dyDescent="0.25">
      <c r="A42" s="26" t="s">
        <v>30</v>
      </c>
      <c r="B42" s="9" t="s">
        <v>63</v>
      </c>
      <c r="D42" s="27">
        <v>3472</v>
      </c>
      <c r="F42" s="27">
        <v>1516</v>
      </c>
      <c r="G42" s="27">
        <v>438</v>
      </c>
      <c r="H42" s="27">
        <v>715</v>
      </c>
      <c r="J42" s="27">
        <v>2363</v>
      </c>
      <c r="K42" s="27">
        <v>1294</v>
      </c>
      <c r="L42" s="27">
        <v>2322</v>
      </c>
      <c r="M42" s="27"/>
      <c r="N42" s="27">
        <v>557</v>
      </c>
      <c r="O42" s="27">
        <v>407</v>
      </c>
      <c r="P42" s="27">
        <v>4767</v>
      </c>
      <c r="Q42" s="27">
        <v>3980</v>
      </c>
      <c r="R42" s="27">
        <v>135</v>
      </c>
      <c r="S42" s="27">
        <v>1830</v>
      </c>
      <c r="T42" s="27"/>
      <c r="U42" s="27">
        <v>9121</v>
      </c>
      <c r="V42" s="27">
        <v>2636</v>
      </c>
      <c r="W42" s="27"/>
      <c r="X42" s="27">
        <v>35553</v>
      </c>
    </row>
    <row r="43" spans="1:24" ht="30" x14ac:dyDescent="0.25">
      <c r="A43" s="26" t="s">
        <v>31</v>
      </c>
      <c r="B43" s="9" t="s">
        <v>55</v>
      </c>
      <c r="D43" s="27">
        <v>12</v>
      </c>
      <c r="F43" s="27">
        <v>42</v>
      </c>
      <c r="G43" s="27">
        <v>2</v>
      </c>
      <c r="H43" s="27">
        <v>5</v>
      </c>
      <c r="J43" s="27">
        <v>17</v>
      </c>
      <c r="K43" s="27">
        <v>15</v>
      </c>
      <c r="L43" s="27">
        <v>52</v>
      </c>
      <c r="M43" s="27"/>
      <c r="N43" s="27">
        <v>16</v>
      </c>
      <c r="O43" s="27"/>
      <c r="P43" s="27">
        <v>73</v>
      </c>
      <c r="Q43" s="27">
        <v>24</v>
      </c>
      <c r="R43" s="27"/>
      <c r="S43" s="27">
        <v>62</v>
      </c>
      <c r="T43" s="27"/>
      <c r="U43" s="27">
        <v>180</v>
      </c>
      <c r="V43" s="27">
        <v>26</v>
      </c>
      <c r="W43" s="27"/>
      <c r="X43" s="27">
        <v>526</v>
      </c>
    </row>
    <row r="44" spans="1:24" x14ac:dyDescent="0.25">
      <c r="A44" s="26" t="s">
        <v>32</v>
      </c>
      <c r="B44" s="9" t="s">
        <v>64</v>
      </c>
      <c r="D44" s="27">
        <v>439</v>
      </c>
      <c r="F44" s="27">
        <v>260</v>
      </c>
      <c r="G44" s="27">
        <v>130</v>
      </c>
      <c r="H44" s="27">
        <v>113</v>
      </c>
      <c r="J44" s="27">
        <v>347</v>
      </c>
      <c r="K44" s="27">
        <v>107</v>
      </c>
      <c r="L44" s="27">
        <v>235</v>
      </c>
      <c r="M44" s="27"/>
      <c r="N44" s="27">
        <v>70</v>
      </c>
      <c r="O44" s="27">
        <v>29</v>
      </c>
      <c r="P44" s="27">
        <v>400</v>
      </c>
      <c r="Q44" s="27">
        <v>485</v>
      </c>
      <c r="R44" s="27">
        <v>25</v>
      </c>
      <c r="S44" s="27">
        <v>155</v>
      </c>
      <c r="T44" s="27"/>
      <c r="U44" s="27">
        <v>1159</v>
      </c>
      <c r="V44" s="27">
        <v>420</v>
      </c>
      <c r="W44" s="27"/>
      <c r="X44" s="27">
        <v>4374</v>
      </c>
    </row>
    <row r="45" spans="1:24" ht="30" x14ac:dyDescent="0.25">
      <c r="A45" s="26" t="s">
        <v>33</v>
      </c>
      <c r="B45" s="9" t="s">
        <v>65</v>
      </c>
      <c r="D45" s="27">
        <v>417</v>
      </c>
      <c r="F45" s="27">
        <v>33</v>
      </c>
      <c r="G45" s="27">
        <v>7</v>
      </c>
      <c r="H45" s="27"/>
      <c r="J45" s="27">
        <v>393</v>
      </c>
      <c r="K45" s="27">
        <v>84</v>
      </c>
      <c r="L45" s="27">
        <v>354</v>
      </c>
      <c r="M45" s="27"/>
      <c r="N45" s="27">
        <v>102</v>
      </c>
      <c r="O45" s="27">
        <v>706</v>
      </c>
      <c r="P45" s="27">
        <v>357</v>
      </c>
      <c r="Q45" s="27">
        <v>569</v>
      </c>
      <c r="R45" s="27">
        <v>1</v>
      </c>
      <c r="S45" s="27">
        <v>47</v>
      </c>
      <c r="T45" s="27"/>
      <c r="U45" s="27">
        <v>3716</v>
      </c>
      <c r="V45" s="27">
        <v>1239</v>
      </c>
      <c r="W45" s="27"/>
      <c r="X45" s="27">
        <v>8025</v>
      </c>
    </row>
    <row r="46" spans="1:24" ht="30" x14ac:dyDescent="0.25">
      <c r="A46" s="26" t="s">
        <v>34</v>
      </c>
      <c r="B46" s="9" t="s">
        <v>66</v>
      </c>
      <c r="D46" s="27">
        <v>10241</v>
      </c>
      <c r="F46" s="27">
        <v>3438</v>
      </c>
      <c r="G46" s="27">
        <v>1855</v>
      </c>
      <c r="H46" s="27">
        <v>2713</v>
      </c>
      <c r="J46" s="27">
        <v>8011</v>
      </c>
      <c r="K46" s="27">
        <v>5413</v>
      </c>
      <c r="L46" s="27">
        <v>4722</v>
      </c>
      <c r="M46" s="27"/>
      <c r="N46" s="27">
        <v>3661</v>
      </c>
      <c r="O46" s="27">
        <v>1483</v>
      </c>
      <c r="P46" s="27">
        <v>10818</v>
      </c>
      <c r="Q46" s="27">
        <v>13706</v>
      </c>
      <c r="R46" s="27">
        <v>675</v>
      </c>
      <c r="S46" s="27">
        <v>10601</v>
      </c>
      <c r="T46" s="27"/>
      <c r="U46" s="27">
        <v>18454</v>
      </c>
      <c r="V46" s="27">
        <v>10757</v>
      </c>
      <c r="W46" s="27"/>
      <c r="X46" s="27">
        <v>106548</v>
      </c>
    </row>
    <row r="47" spans="1:24" ht="30" x14ac:dyDescent="0.25">
      <c r="A47" s="26" t="s">
        <v>35</v>
      </c>
      <c r="B47" s="9" t="s">
        <v>67</v>
      </c>
      <c r="D47" s="27">
        <v>6436</v>
      </c>
      <c r="F47" s="27">
        <v>2118</v>
      </c>
      <c r="G47" s="27">
        <v>3310</v>
      </c>
      <c r="H47" s="27">
        <v>244</v>
      </c>
      <c r="J47" s="27">
        <v>3656</v>
      </c>
      <c r="K47" s="27">
        <v>2315</v>
      </c>
      <c r="L47" s="27">
        <v>2066</v>
      </c>
      <c r="M47" s="27"/>
      <c r="N47" s="27">
        <v>1860</v>
      </c>
      <c r="O47" s="27">
        <v>1126</v>
      </c>
      <c r="P47" s="27">
        <v>3918</v>
      </c>
      <c r="Q47" s="27">
        <v>5895</v>
      </c>
      <c r="R47" s="27">
        <v>95</v>
      </c>
      <c r="S47" s="27">
        <v>1307</v>
      </c>
      <c r="T47" s="27"/>
      <c r="U47" s="27">
        <v>12743</v>
      </c>
      <c r="V47" s="27">
        <v>5757</v>
      </c>
      <c r="W47" s="27"/>
      <c r="X47" s="27">
        <v>52846</v>
      </c>
    </row>
    <row r="48" spans="1:24" ht="30" x14ac:dyDescent="0.25">
      <c r="A48" s="26" t="s">
        <v>36</v>
      </c>
      <c r="B48" s="9" t="s">
        <v>68</v>
      </c>
      <c r="D48" s="27">
        <v>302</v>
      </c>
      <c r="F48" s="27">
        <v>60</v>
      </c>
      <c r="G48" s="27">
        <v>195</v>
      </c>
      <c r="H48" s="27">
        <v>173</v>
      </c>
      <c r="J48" s="27">
        <v>222</v>
      </c>
      <c r="K48" s="27">
        <v>6</v>
      </c>
      <c r="L48" s="27">
        <v>11</v>
      </c>
      <c r="M48" s="27"/>
      <c r="N48" s="27"/>
      <c r="O48" s="27"/>
      <c r="P48" s="27"/>
      <c r="Q48" s="27">
        <v>1301</v>
      </c>
      <c r="R48" s="27"/>
      <c r="S48" s="27">
        <v>81</v>
      </c>
      <c r="T48" s="27"/>
      <c r="U48" s="27">
        <v>1085</v>
      </c>
      <c r="V48" s="27">
        <v>188</v>
      </c>
      <c r="W48" s="27"/>
      <c r="X48" s="27">
        <v>3624</v>
      </c>
    </row>
    <row r="49" spans="1:24" x14ac:dyDescent="0.25">
      <c r="A49" s="26" t="s">
        <v>37</v>
      </c>
      <c r="B49" s="9" t="s">
        <v>69</v>
      </c>
      <c r="D49" s="27">
        <v>148</v>
      </c>
      <c r="F49" s="27">
        <v>23</v>
      </c>
      <c r="G49" s="27">
        <v>79</v>
      </c>
      <c r="H49" s="27">
        <v>27</v>
      </c>
      <c r="J49" s="27">
        <v>72</v>
      </c>
      <c r="K49" s="27">
        <v>42</v>
      </c>
      <c r="L49" s="27">
        <v>52</v>
      </c>
      <c r="M49" s="27"/>
      <c r="N49" s="27">
        <v>12</v>
      </c>
      <c r="O49" s="27">
        <v>17</v>
      </c>
      <c r="P49" s="27">
        <v>55</v>
      </c>
      <c r="Q49" s="27">
        <v>70</v>
      </c>
      <c r="R49" s="27"/>
      <c r="S49" s="27">
        <v>21</v>
      </c>
      <c r="T49" s="27"/>
      <c r="U49" s="27">
        <v>241</v>
      </c>
      <c r="V49" s="27">
        <v>74</v>
      </c>
      <c r="W49" s="27"/>
      <c r="X49" s="27">
        <v>933</v>
      </c>
    </row>
    <row r="50" spans="1:24" ht="30" x14ac:dyDescent="0.25">
      <c r="A50" s="26" t="s">
        <v>38</v>
      </c>
      <c r="B50" s="14" t="s">
        <v>70</v>
      </c>
      <c r="D50" s="27">
        <v>101</v>
      </c>
      <c r="F50" s="27">
        <v>12</v>
      </c>
      <c r="G50" s="27">
        <v>13</v>
      </c>
      <c r="H50" s="27"/>
      <c r="J50" s="27">
        <v>56</v>
      </c>
      <c r="K50" s="27">
        <v>19</v>
      </c>
      <c r="L50" s="27">
        <v>45</v>
      </c>
      <c r="M50" s="27"/>
      <c r="N50" s="27">
        <v>7</v>
      </c>
      <c r="O50" s="27"/>
      <c r="P50" s="27">
        <v>20</v>
      </c>
      <c r="Q50" s="27">
        <v>77</v>
      </c>
      <c r="R50" s="27">
        <v>7</v>
      </c>
      <c r="S50" s="27">
        <v>15</v>
      </c>
      <c r="T50" s="27"/>
      <c r="U50" s="27">
        <v>57</v>
      </c>
      <c r="V50" s="27">
        <v>45</v>
      </c>
      <c r="W50" s="27"/>
      <c r="X50" s="27">
        <v>474</v>
      </c>
    </row>
    <row r="51" spans="1:24" x14ac:dyDescent="0.25">
      <c r="A51" s="26"/>
      <c r="B51" s="14"/>
      <c r="D51" s="27"/>
      <c r="F51" s="27"/>
      <c r="G51" s="27"/>
      <c r="H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</row>
    <row r="52" spans="1:24" x14ac:dyDescent="0.25">
      <c r="A52" s="28"/>
      <c r="B52" s="15" t="s">
        <v>56</v>
      </c>
      <c r="D52" s="29">
        <f>SUM(D32:D50)</f>
        <v>120153</v>
      </c>
      <c r="F52" s="29">
        <f>SUM(F32:F50)</f>
        <v>56552</v>
      </c>
      <c r="G52" s="29">
        <f>SUM(G32:G50)</f>
        <v>45768</v>
      </c>
      <c r="H52" s="29">
        <f>SUM(H32:H50)</f>
        <v>26009</v>
      </c>
      <c r="J52" s="29">
        <f>SUM(J32:J50)</f>
        <v>77581</v>
      </c>
      <c r="K52" s="29">
        <f t="shared" ref="K52:V52" si="2">SUM(K32:K50)</f>
        <v>74906</v>
      </c>
      <c r="L52" s="29">
        <f t="shared" si="2"/>
        <v>82027</v>
      </c>
      <c r="M52" s="29"/>
      <c r="N52" s="29">
        <f t="shared" si="2"/>
        <v>39100</v>
      </c>
      <c r="O52" s="29">
        <f t="shared" si="2"/>
        <v>22593</v>
      </c>
      <c r="P52" s="29">
        <f t="shared" si="2"/>
        <v>147304</v>
      </c>
      <c r="Q52" s="29">
        <f t="shared" si="2"/>
        <v>161169</v>
      </c>
      <c r="R52" s="29">
        <f t="shared" si="2"/>
        <v>6721</v>
      </c>
      <c r="S52" s="29">
        <f t="shared" si="2"/>
        <v>84952</v>
      </c>
      <c r="T52" s="29"/>
      <c r="U52" s="29">
        <f t="shared" si="2"/>
        <v>306814</v>
      </c>
      <c r="V52" s="29">
        <f t="shared" si="2"/>
        <v>132389</v>
      </c>
      <c r="W52" s="29"/>
      <c r="X52" s="29">
        <v>1384146</v>
      </c>
    </row>
  </sheetData>
  <mergeCells count="10">
    <mergeCell ref="F4:H4"/>
    <mergeCell ref="K4:L4"/>
    <mergeCell ref="N4:S4"/>
    <mergeCell ref="U4:V4"/>
    <mergeCell ref="X4:X5"/>
    <mergeCell ref="E29:G29"/>
    <mergeCell ref="I29:L29"/>
    <mergeCell ref="N29:S29"/>
    <mergeCell ref="U29:V29"/>
    <mergeCell ref="X29:X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Tav.6.2 Tav.6.2.a</vt:lpstr>
      <vt:lpstr>'Tav.6.2 Tav.6.2.a'!DatiEsterni_1</vt:lpstr>
      <vt:lpstr>'Tav.6.2 Tav.6.2.a'!DatiEsterni_2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2019-09-12T12:16:45Z</dcterms:created>
  <dcterms:modified xsi:type="dcterms:W3CDTF">2020-09-08T09:38:11Z</dcterms:modified>
</cp:coreProperties>
</file>