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0" yWindow="0" windowWidth="20490" windowHeight="7755" firstSheet="27" activeTab="33"/>
  </bookViews>
  <sheets>
    <sheet name="Tavola 1" sheetId="1" r:id="rId1"/>
    <sheet name="Tavola 1.1" sheetId="2" r:id="rId2"/>
    <sheet name="Tavola 1.2" sheetId="3" r:id="rId3"/>
    <sheet name="Tavola 2" sheetId="4" r:id="rId4"/>
    <sheet name="Tavola 2.1" sheetId="5" r:id="rId5"/>
    <sheet name="Tavola 3" sheetId="6" r:id="rId6"/>
    <sheet name="Tavola 4.1" sheetId="7" r:id="rId7"/>
    <sheet name="Tavola 4.2" sheetId="8" r:id="rId8"/>
    <sheet name="Tavola 4.3" sheetId="9" r:id="rId9"/>
    <sheet name="Tavola 5" sheetId="10" r:id="rId10"/>
    <sheet name="Tavola 5.1" sheetId="11" r:id="rId11"/>
    <sheet name="Tavola 5.2" sheetId="12" r:id="rId12"/>
    <sheet name="Tavola 6" sheetId="13" r:id="rId13"/>
    <sheet name="Tavola 6.1" sheetId="14" r:id="rId14"/>
    <sheet name="Tavola 6.2" sheetId="15" r:id="rId15"/>
    <sheet name="Tavola 7" sheetId="16" r:id="rId16"/>
    <sheet name="Tavola 8" sheetId="17" r:id="rId17"/>
    <sheet name="Tavola 9" sheetId="18" r:id="rId18"/>
    <sheet name="Tavola 10" sheetId="19" r:id="rId19"/>
    <sheet name="Tavola 10.1" sheetId="34" r:id="rId20"/>
    <sheet name="Tavola 10.2" sheetId="20" r:id="rId21"/>
    <sheet name="Tavola 11" sheetId="21" r:id="rId22"/>
    <sheet name="Tavola 12" sheetId="22" r:id="rId23"/>
    <sheet name="Tavola 13" sheetId="23" r:id="rId24"/>
    <sheet name="Tavola 14" sheetId="24" r:id="rId25"/>
    <sheet name="Tavola 15" sheetId="25" r:id="rId26"/>
    <sheet name="Tavola 16" sheetId="26" r:id="rId27"/>
    <sheet name="Tavola 17" sheetId="27" r:id="rId28"/>
    <sheet name="Tavola 18" sheetId="28" r:id="rId29"/>
    <sheet name="Tavola 19" sheetId="29" r:id="rId30"/>
    <sheet name="Tavola 20" sheetId="30" r:id="rId31"/>
    <sheet name="Tavola 21" sheetId="31" r:id="rId32"/>
    <sheet name="Tavola 22" sheetId="32" r:id="rId33"/>
    <sheet name="Tavola 23" sheetId="33" r:id="rId34"/>
  </sheets>
  <calcPr calcId="152511"/>
</workbook>
</file>

<file path=xl/calcChain.xml><?xml version="1.0" encoding="utf-8"?>
<calcChain xmlns="http://schemas.openxmlformats.org/spreadsheetml/2006/main">
  <c r="I17" i="23" l="1"/>
  <c r="I16" i="23"/>
  <c r="I15" i="23"/>
  <c r="I14" i="23"/>
  <c r="I13" i="23"/>
  <c r="I12" i="23"/>
  <c r="I11" i="23"/>
  <c r="I10" i="23"/>
  <c r="I9" i="23"/>
  <c r="I8" i="23"/>
  <c r="I7" i="23"/>
  <c r="I6" i="23"/>
</calcChain>
</file>

<file path=xl/sharedStrings.xml><?xml version="1.0" encoding="utf-8"?>
<sst xmlns="http://schemas.openxmlformats.org/spreadsheetml/2006/main" count="845" uniqueCount="309">
  <si>
    <t>Anni 2019 e 2018, valori assoluti e variazioni percentuali</t>
  </si>
  <si>
    <t>PROVINCE</t>
  </si>
  <si>
    <t>Morti Differenza 2019/2018  (valori assoluti)</t>
  </si>
  <si>
    <t>Morti - Variazioni % 2019/2010</t>
  </si>
  <si>
    <t>Tasso di mortalità 2019</t>
  </si>
  <si>
    <t>Incidenti</t>
  </si>
  <si>
    <t>Morti</t>
  </si>
  <si>
    <t>Feriti</t>
  </si>
  <si>
    <t>Aosta</t>
  </si>
  <si>
    <t>Valle D'Aosta</t>
  </si>
  <si>
    <t>Italia</t>
  </si>
  <si>
    <t>Variazioni %                                           2019/2018</t>
  </si>
  <si>
    <t>TAVOLA 1. INCIDENTI STRADALI, MORTI E FERITI PER PROVINCIA, VALLE D'AOSTA</t>
  </si>
  <si>
    <t>TAVOLA 1.1. INCIDENTI STRADALI CON LESIONI A PERSONE, MORTI E FERITI PER PROVINCIA, VALLE D'AOSTA</t>
  </si>
  <si>
    <t>Anni 2019 e 2010, valori assoluti e variazioni percentuali</t>
  </si>
  <si>
    <t>Variazioni %                                           2019/2010</t>
  </si>
  <si>
    <t>TAVOLA 1.2. INCIDENTI STRADALI CON LESIONI A PERSONE, MORTI E FERITI  PER PROVINCIA, VALLE D'AOSTA</t>
  </si>
  <si>
    <t>Anni 2019-2018</t>
  </si>
  <si>
    <t>Indice mortalità(a)</t>
  </si>
  <si>
    <t>Indice di gravità</t>
  </si>
  <si>
    <t xml:space="preserve"> Indice  di      mortalità(a)</t>
  </si>
  <si>
    <t xml:space="preserve"> Indice   di gravità (b)</t>
  </si>
  <si>
    <t>Totale</t>
  </si>
  <si>
    <t>Fonte Istat, Rilevazione degli incidenti stradali con lesioni a persone.</t>
  </si>
  <si>
    <t>(a) Rapporto tra il numero dei morti e il numero degli incidenti con lesioni a persone, moltiplicato 100.</t>
  </si>
  <si>
    <t>(b) Rapporto tra il numero dei morti e il numero dei morti e dei feriti in incidenti stradali con lesioni a persone, moltiplicato 100.</t>
  </si>
  <si>
    <t>TAVOLA 2. INDICE DI MORTALITA' E DI GRAVITA' PER PROVINCIA, VALLE D'AOSTA</t>
  </si>
  <si>
    <t>Anni 2019 e 2010</t>
  </si>
  <si>
    <t>Indice mortalità</t>
  </si>
  <si>
    <t xml:space="preserve"> Indice  di      mortalità (a)</t>
  </si>
  <si>
    <t>Valle d'Aosta</t>
  </si>
  <si>
    <t>TAVOLA 2.1. INDICE DI MORTALITA' E DI GRAVITA' PER PROVINCIA, VALLE D'AOSTA</t>
  </si>
  <si>
    <t>Anni 2001 - 2019, valori assoluti, indicatori e variazioni percentuali</t>
  </si>
  <si>
    <t>Anno</t>
  </si>
  <si>
    <t>Morti per 100.000 abitanti (a)</t>
  </si>
  <si>
    <t>Indice di mortalità (b)</t>
  </si>
  <si>
    <t>Variazione percentuale numero di morti rispetto all'anno precedente (c)</t>
  </si>
  <si>
    <t>Variazione percentuale numero di morti rispetto al 2001</t>
  </si>
  <si>
    <t>.</t>
  </si>
  <si>
    <t>(a) Morti su popolazione media residente (per 100.000).</t>
  </si>
  <si>
    <t>(b) Rapporto tra il numero dei morti e il numero degli incidenti con lesioni a persone, moltiplicato 100.</t>
  </si>
  <si>
    <t>(c) La variazione percentuale annua è calcolata per l'anno t rispetto all'anno t-1 su base variabile.</t>
  </si>
  <si>
    <t>TAVOLA 3. INCIDENTI STRADALI CON LESIONI A PERSONE MORTI E FERITI, VALLE D'AOSTA</t>
  </si>
  <si>
    <t>Puglia</t>
  </si>
  <si>
    <t>Valori assoluti</t>
  </si>
  <si>
    <t>Composizioni percentuali</t>
  </si>
  <si>
    <t>Bambini (0 - 14)</t>
  </si>
  <si>
    <t>-</t>
  </si>
  <si>
    <t>Giovani (15 - 24)</t>
  </si>
  <si>
    <t>Anziani (65+)</t>
  </si>
  <si>
    <t>Altri utenti</t>
  </si>
  <si>
    <t>TOTALE</t>
  </si>
  <si>
    <t>TAVOLA 4.1. UTENTI VULNERABILI  MORTI IN INCIDENTI STRADALI PER ETA' IN VALLE D'AOSTA E IN ITALIA</t>
  </si>
  <si>
    <t>Ciclomotori  (a)</t>
  </si>
  <si>
    <t>Motocicli (a)</t>
  </si>
  <si>
    <t>Velocipedi (a)</t>
  </si>
  <si>
    <t>Pedoni</t>
  </si>
  <si>
    <t>Altri Utenti</t>
  </si>
  <si>
    <t>TAVOLA 4.2.  UTENTI VULNERABILI MORTI IN INCIDENTI STRADALI PER CATEGORIA DI UTENTE DELLA STRADA IN VALLE D'AOSTA E IN ITALIA</t>
  </si>
  <si>
    <t>Anni 2010 e 2019, valori assoluti</t>
  </si>
  <si>
    <t>Classe di età</t>
  </si>
  <si>
    <t xml:space="preserve">Morti </t>
  </si>
  <si>
    <t>fino a 5 anni</t>
  </si>
  <si>
    <t>6-9 anni</t>
  </si>
  <si>
    <t>10-14 anni</t>
  </si>
  <si>
    <t>15-17 anni</t>
  </si>
  <si>
    <t>18-20 anni</t>
  </si>
  <si>
    <t>21-24 anni</t>
  </si>
  <si>
    <t>25-29 anni</t>
  </si>
  <si>
    <t>30-44 anni</t>
  </si>
  <si>
    <t>45-54 anni</t>
  </si>
  <si>
    <t>55-59 anni</t>
  </si>
  <si>
    <t>60-64 anni</t>
  </si>
  <si>
    <t>65 anni e più</t>
  </si>
  <si>
    <t>imprecisata</t>
  </si>
  <si>
    <t xml:space="preserve">TAVOLA 4.3. UTENTI  MORTI E FERITI IN INCIDENTI STRADALI PER CLASSI DI ETA' IN VALLE D'AOSTA E IN ITALIA </t>
  </si>
  <si>
    <t xml:space="preserve">Anno 2019, valori assoluti e indicatori </t>
  </si>
  <si>
    <t>AMBITO STRADALE</t>
  </si>
  <si>
    <t>Indice di  mortalità (a)</t>
  </si>
  <si>
    <t>Indice di lesività  (b)</t>
  </si>
  <si>
    <t>Strade urbane</t>
  </si>
  <si>
    <t>Autostrade e raccordi</t>
  </si>
  <si>
    <t>Altre strade (c)</t>
  </si>
  <si>
    <t>(a) Rapporto percentuale tra il numero dei morti e il numero degli incidenti con lesioni a persone,  moltiplicato 100.</t>
  </si>
  <si>
    <t>(b) Rapporto percentuale tra il numero dei feriti e il numero degli incidenti con lesioni a persone,  moltiplicato 100.</t>
  </si>
  <si>
    <t>(c) Sono incluse nella categoria 'Altre strade' le strade Statali, Regionali, Provinciali fuori dell'abitato e Comunali extraurbane.</t>
  </si>
  <si>
    <t>Anno 2018, valori assoluti e indicatori</t>
  </si>
  <si>
    <t>Indice di mortalità (a)</t>
  </si>
  <si>
    <t>Indice di lesività (b)</t>
  </si>
  <si>
    <t>(a)</t>
  </si>
  <si>
    <t>(b)</t>
  </si>
  <si>
    <t>(a) Rapporto tra il numero dei morti e il numero degli incidenti stradali con lesioni a persone, moltiplicato 100.</t>
  </si>
  <si>
    <t>(b) Rapporto tra il numero dei feriti e il numero degli incidenti stradali con lesioni a persone, moltiplicato 100.</t>
  </si>
  <si>
    <t>(c) Sono incluse nella categoria 'Altre strade' le srade Statali, Regionali, Provinciali fuori dell'abitato e Comunali extraurbane</t>
  </si>
  <si>
    <t>TAVOLA 5. INCIDENTI STRADALI CON LESIONI A PERSONE SECONDO LA CATEGORIA DELLA STRADA, VALLE D'AOSTA</t>
  </si>
  <si>
    <t>TAVOLA 5.1. INCIDENTI STRADALI CON LESIONI A PERSONE SECONDO LA CATEGORIA DELLA STRADA, VALLE D'AOSTA</t>
  </si>
  <si>
    <t>Anno 2019, valori assoluti e indicatore</t>
  </si>
  <si>
    <t>TIPO DI STRADA</t>
  </si>
  <si>
    <t>Una carreggiata a senso unico</t>
  </si>
  <si>
    <t>Una carreggiata a doppio senso</t>
  </si>
  <si>
    <t>Doppia carreggiata, più di due carreggiate</t>
  </si>
  <si>
    <t>Anno 2019, valori assoluti</t>
  </si>
  <si>
    <t>PROVINCIA</t>
  </si>
  <si>
    <t>STRADE URBANE</t>
  </si>
  <si>
    <t>STRADE EXTRAURBANE</t>
  </si>
  <si>
    <t>Incrocio</t>
  </si>
  <si>
    <t>Rotatoria</t>
  </si>
  <si>
    <t>Intersezione</t>
  </si>
  <si>
    <t>Rettilineo</t>
  </si>
  <si>
    <t>Curva</t>
  </si>
  <si>
    <t>Altro (passaggio a livello, dosso, pendenza, galleria)</t>
  </si>
  <si>
    <t>TAVOLA 6. INCIDENTI STRADALI CON LESIONI A PERSONE PER PROVINCIA, CARATTERISTICA DELLA STRADA E AMBITO STRADALE, VALLE D'AOSTA</t>
  </si>
  <si>
    <t>TAVOLA 5.2. INCIDENTI STRADALI CON LESIONI A PERSONE SECONDO IL TIPO DI STRADA, VALLE D'AOSTA</t>
  </si>
  <si>
    <t>Anno 2019, composizioni percentuali</t>
  </si>
  <si>
    <t>Strade Urbane</t>
  </si>
  <si>
    <t>Altro (passaggo a livello, dosso,  pendenze, galleria)</t>
  </si>
  <si>
    <t>TAVOLA 6.1. INCIDENTI STRADALI CON LESIONI A PERSONE PER PROVINCIA, CARATTERISTICA DELLA STRADA E AMBITO STRADALE, VALLE D'AOSTA</t>
  </si>
  <si>
    <t>Strade ExtraUrbane</t>
  </si>
  <si>
    <t>TAVOLA  6.2. INCIDENTI STRADALI CON LESIONI A PERSONE PER PROVINCIA, CARATTERISTICA DELLA STRADA E AMBITO STRADALE, VALLE D'AOSTA</t>
  </si>
  <si>
    <t>Anno 2019, valori assoluti e composizioni percentuali</t>
  </si>
  <si>
    <t>MESE</t>
  </si>
  <si>
    <t>Gennaio</t>
  </si>
  <si>
    <t>Febbraio</t>
  </si>
  <si>
    <t>Marzo</t>
  </si>
  <si>
    <t>Aprile</t>
  </si>
  <si>
    <t>Maggio</t>
  </si>
  <si>
    <t>Giugno</t>
  </si>
  <si>
    <t>Luglio</t>
  </si>
  <si>
    <t>Agosto</t>
  </si>
  <si>
    <t>Settembre</t>
  </si>
  <si>
    <t>Ottobre</t>
  </si>
  <si>
    <t>Novembre</t>
  </si>
  <si>
    <t>Dicembre</t>
  </si>
  <si>
    <t>TAVOLA 7. INCIDENTI STRADALI CON LESIONI A PERSONE, MORTI E FERITI PER MESE, VALLE D'AOSTA</t>
  </si>
  <si>
    <t>GIORNI DELLA SETTIMANA</t>
  </si>
  <si>
    <t>Lunedì</t>
  </si>
  <si>
    <t>Martedì</t>
  </si>
  <si>
    <t>Mercoledì</t>
  </si>
  <si>
    <t>Giovedì</t>
  </si>
  <si>
    <t>Venerdì</t>
  </si>
  <si>
    <t>Sabato</t>
  </si>
  <si>
    <t>Domenica</t>
  </si>
  <si>
    <t>TAVOLA 8. INCIDENTI STRADALI CON LESIONI A PERSONE, MORTI E FERITI PER GIORNO DELLA SETTIMANA, VALLE D'AOSTA</t>
  </si>
  <si>
    <t>Anno 2019, valori assoluti, composizioni percentuali e indice di gravità</t>
  </si>
  <si>
    <t>CATEGORIA DI UTENTE</t>
  </si>
  <si>
    <t>Indice di gravità (a)</t>
  </si>
  <si>
    <t>Composizioni    percentuali</t>
  </si>
  <si>
    <t>Valori   assoluti</t>
  </si>
  <si>
    <t>Composizioni  percentuali</t>
  </si>
  <si>
    <t>MASCHI</t>
  </si>
  <si>
    <t>Conducente</t>
  </si>
  <si>
    <t>Persone trasportate</t>
  </si>
  <si>
    <t>Pedone</t>
  </si>
  <si>
    <t>Totale maschi</t>
  </si>
  <si>
    <t>FEMMINE</t>
  </si>
  <si>
    <t>Totale femmine</t>
  </si>
  <si>
    <t>MASCHI e FEMMINE</t>
  </si>
  <si>
    <r>
      <t>(</t>
    </r>
    <r>
      <rPr>
        <sz val="7.5"/>
        <color rgb="FF000000"/>
        <rFont val="Arial"/>
        <family val="2"/>
      </rPr>
      <t>a) Rapporto tra il numero dei morti e il numero dei morti e dei feriti in incidenti stradali con lesioni a persone, moltiplicato 100.</t>
    </r>
  </si>
  <si>
    <t>TAVOLA 16. MORTI E FERITI PER CATEGORIA DI UTENTI E GENERE,  VALLE D'AOSTA</t>
  </si>
  <si>
    <t>Anno 2019, valori assoluti e indicatori</t>
  </si>
  <si>
    <t>ORA DEL GIORNO</t>
  </si>
  <si>
    <t>TAVOLA 9. INCIDENTI STRADALI CON LESIONI A PERSONE MORTI E FERITI PER ORA DEL GIORNO, VALLE D'AOSTA</t>
  </si>
  <si>
    <t>Venerdì notte</t>
  </si>
  <si>
    <t>Sabato notte</t>
  </si>
  <si>
    <t>Altre notti</t>
  </si>
  <si>
    <t>(a) Dalle ore 22 alle ore 6.</t>
  </si>
  <si>
    <t>(b) Rapporto tra il numero dei morti e il numero degli incidenti stradali con lesioni a persone, moltiplicato 100.</t>
  </si>
  <si>
    <t xml:space="preserve">TAVOLA 10. INCIDENTI STRADALI CON LESIONI A PERSONE, MORTI E FERITI E INDICE DI MORTALITA', PER PROVINCIA, GIORNO DELLA SETTIMANA E FASCIA ORARIA NOTTURNA (a), VALLE D'AOSTA  </t>
  </si>
  <si>
    <t>TAVOLA 10.1. INCIDENTI STRADALI CON LESIONI A PERSONE, MORTI E FERITI E INDICE DI MORTALITA', PER PROVINCIA, GIORNO DELLA SETTIMANA E FASCIA ORARIA NOTTURNA (a), STRADE URBANE, VALLE D'AOSTA</t>
  </si>
  <si>
    <t>TAVOLA 10.2. INCIDENTI STRADALI CON LESIONI A PERSONE, MORTI E FERITI E INDICE DI MORTALITA', PER PROVINCIA, GIORNO DELLA SETTIMANA E FASCIA ORARIA NOTTURNA (a), STRADE EXTRAURBANE, VALLE D'AOSTA</t>
  </si>
  <si>
    <t xml:space="preserve"> Anno 2019, valori assoluti e variazioni </t>
  </si>
  <si>
    <t>TIPOLOGIA DI COMUNE</t>
  </si>
  <si>
    <t xml:space="preserve">Variazioni </t>
  </si>
  <si>
    <t>2019/2018</t>
  </si>
  <si>
    <t>Numero comuni</t>
  </si>
  <si>
    <t>%</t>
  </si>
  <si>
    <t>Polo</t>
  </si>
  <si>
    <t>Cintura</t>
  </si>
  <si>
    <t>Totale Centri</t>
  </si>
  <si>
    <t>Intermedio</t>
  </si>
  <si>
    <t>Periferico</t>
  </si>
  <si>
    <t>Totale Aree interne</t>
  </si>
  <si>
    <t>Tavola 11. INCIDENTI STRADALI, MORTI E FERITIPER TIPOLOGIA DI COMUNE, VALLE D'AOSTA</t>
  </si>
  <si>
    <t>Anno 2019 e 2019, Indicatori</t>
  </si>
  <si>
    <t>(a) Rapporto percentuale  tra il numero dei morti e il numero degli incidenti con lesioni a persone.</t>
  </si>
  <si>
    <t>(b) Rapporto percentuale tra il numero dei morti e il complesso degli infortunati (morti e feriti) in incidenti con lesioni a persone.</t>
  </si>
  <si>
    <t>TAVOLA 12. INCIDENTI STRADALI, MORTI E FERITI PER TIPOLOGIA DI COMUNE, VALLE D'AOSTA</t>
  </si>
  <si>
    <t>Anno 2019, valori assoluti e indice di mortalità</t>
  </si>
  <si>
    <t>Anno 2019, valori assoluti.</t>
  </si>
  <si>
    <t>Agente di Polizia stradale</t>
  </si>
  <si>
    <t>Carabiniere</t>
  </si>
  <si>
    <t>Agente di Polizia municipale</t>
  </si>
  <si>
    <t xml:space="preserve">TAVOLA 22. INCIDENTI STRADALI CON LESIONI A PERSONE PER ORGANO DI RILEVAZIONE E GIORNO DELLA SETTIMANA, VALLE D'AOSTA </t>
  </si>
  <si>
    <t>TAVOLA 21. INCIDENTI STRADALI CON LESIONI A PERSONE PER ORGANO DI RILEVAZIONE E MESE, VALLE D'AOSTA</t>
  </si>
  <si>
    <t>CATEGORIA DELLA STRADA</t>
  </si>
  <si>
    <t>Altre strade (a)</t>
  </si>
  <si>
    <t>(a) Sono incluse nella categoria 'Altre strade': le strade Statali, Regionali, Provinciali fuori dall'abitato e Comunali extraurbane.</t>
  </si>
  <si>
    <t>TAVOLA 20.  INCIDENTI STRADALI CON LESIONI A PERSONE PER ORGANO DI RILEVAZIONE, CATEGORIA DELLA STRADA E PROVINCIA, VALLE D'AOSTA</t>
  </si>
  <si>
    <t>Anno 2019, valori assoluti e composizioni percentuali e indice di mortalità.</t>
  </si>
  <si>
    <t>NATURA DELL'INCIDENTE</t>
  </si>
  <si>
    <t>Composizione percentuale</t>
  </si>
  <si>
    <t>Scontro frontale</t>
  </si>
  <si>
    <t>Scontro frontale-laterale</t>
  </si>
  <si>
    <t>Scontro laterale</t>
  </si>
  <si>
    <t>Tamponamento</t>
  </si>
  <si>
    <t>Urto con veicolo in momentanea fermata o arresto</t>
  </si>
  <si>
    <t>Totale incidenti tra veicoli</t>
  </si>
  <si>
    <t>Investimento di pedone</t>
  </si>
  <si>
    <t>Urto con ostacolo accidentale</t>
  </si>
  <si>
    <t>Fuoriuscita</t>
  </si>
  <si>
    <t>Caduta da veicolo</t>
  </si>
  <si>
    <t>Totale incidenti a veicoli isolati</t>
  </si>
  <si>
    <t>Totale generale</t>
  </si>
  <si>
    <t>TAVOLA 13. INCIDENTI STRADALI CON LESIONI A PERSONE INFORTUNATE SECONDO LA NATURA, VALLE D'AOSTA</t>
  </si>
  <si>
    <t>Anno 2019, valori assoluti e valori percentuali (a) (b)</t>
  </si>
  <si>
    <t>CAUSE</t>
  </si>
  <si>
    <t>Strade extraurbane</t>
  </si>
  <si>
    <t>Procedeva con guida distratta o andamento indeciso</t>
  </si>
  <si>
    <t>Procedeva senza rispettare le regole della precedenza o il semaforo</t>
  </si>
  <si>
    <t xml:space="preserve"> -procedeva senza rispettare lo stop</t>
  </si>
  <si>
    <t xml:space="preserve"> -procedeva senza dare la precedenza al veicolo proveniente da destra</t>
  </si>
  <si>
    <t xml:space="preserve"> -procedeva senza rispettare il segnale di dare precedenza</t>
  </si>
  <si>
    <t xml:space="preserve"> -procedeva senza rispettare le segnalazioni semaforiche o dell'agente</t>
  </si>
  <si>
    <t>Procedeva con velocità troppo elevata</t>
  </si>
  <si>
    <t xml:space="preserve"> -procedeva con eccesso di velocità</t>
  </si>
  <si>
    <t xml:space="preserve"> -procedeva senza rispettare i limiti di velocità</t>
  </si>
  <si>
    <t>Procedeva senza mantenere la distanza di sicurezza</t>
  </si>
  <si>
    <t>Manovrava irregolarmente</t>
  </si>
  <si>
    <t>Svoltava irregolarmente</t>
  </si>
  <si>
    <t>Procedeva contromano</t>
  </si>
  <si>
    <t>Sorpassava irregolarmente</t>
  </si>
  <si>
    <t>Non dava la precedenza al pedone sugli appositi attraversamenti</t>
  </si>
  <si>
    <t>Ostacolo accidentale</t>
  </si>
  <si>
    <t>Veicolo fermo in posizione irregolare urtato</t>
  </si>
  <si>
    <t>Veicolo fermo evitato</t>
  </si>
  <si>
    <t>Buche, ecc. evitato</t>
  </si>
  <si>
    <t>Circostanza imprecisata</t>
  </si>
  <si>
    <t>Altre cause relative al comportamento nella circolazione</t>
  </si>
  <si>
    <t>Comportamento scorretto del pedone</t>
  </si>
  <si>
    <t>Cause imputabili al comportamento scorretto del conducente e del pedone nella circolazione</t>
  </si>
  <si>
    <t xml:space="preserve">Altre cause </t>
  </si>
  <si>
    <t>Totale cause</t>
  </si>
  <si>
    <r>
      <t>a) I</t>
    </r>
    <r>
      <rPr>
        <sz val="7.5"/>
        <color theme="1"/>
        <rFont val="Arial Narrow"/>
        <family val="2"/>
      </rPr>
      <t>l totale del prospetto risulta superiore al numero degli incidenti poiché include tutte le circostanze accertate o presunte, corrispondenti ai conducenti dei veicoli A e B coinvolti nell’incidente, registrate dalle forze dell’ordine al momento del rilievo.</t>
    </r>
  </si>
  <si>
    <t>(b) Si precisa che a causa dell’esiguo numero di circostanze presunte dell’incidente legate allo stato psico-fisico alterato del conducente e a difetti o avarie del veicolo, a partire dall’anno 2009 non vengono pubblicati i dati sugli incidenti stradali dettagliati per tali circostanze. Per motivi legati spesso all’indisponibilità dell’informazione al momento del rilievo, inoltre, risulta, da parte degli Organi di rilevazione, di estrema difficoltà la compilazione dei quesiti sulle circostanze presunte dell’incidente legate allo stato psico-fisico del conducente. Il numero degli incidenti nei quali è presente una delle circostanze appartenenti a uno dei due gruppi sopra citati risulta, quindi, sottostimato.</t>
  </si>
  <si>
    <t>TAVOLA 14. CAUSE ACCERTATE O PRESUNTE DI INCIDENTE SECONDO L’AMBITO STRADALE, VALLE D'AOSTA</t>
  </si>
  <si>
    <t>Anno 2019, valori assoluti e valori percentuali</t>
  </si>
  <si>
    <t>CLASSE DI ETA'</t>
  </si>
  <si>
    <t>VALORI ASSOLUTI</t>
  </si>
  <si>
    <t>&lt; 14</t>
  </si>
  <si>
    <t>15-29</t>
  </si>
  <si>
    <t>30-44</t>
  </si>
  <si>
    <t>45-64</t>
  </si>
  <si>
    <t>65 +</t>
  </si>
  <si>
    <t>Età imprecisata</t>
  </si>
  <si>
    <t xml:space="preserve">Totale </t>
  </si>
  <si>
    <t>VALORI PERCENTUALI</t>
  </si>
  <si>
    <t xml:space="preserve">TAVOLA 15. MORTI E FERITI PER CATEGORIA DI UTENTI E CLASSE DI ETÀ, VALLE D'AOSTA </t>
  </si>
  <si>
    <t>CAPOLUOGHI</t>
  </si>
  <si>
    <t>Incidenti per 1.000 ab.</t>
  </si>
  <si>
    <t>Morti per 100.000 ab.</t>
  </si>
  <si>
    <t>Feriti per 100.000 ab.</t>
  </si>
  <si>
    <t>Altri Comuni</t>
  </si>
  <si>
    <t>Chótillon</t>
  </si>
  <si>
    <t>Gressan</t>
  </si>
  <si>
    <t>Pont-Saint-Martin</t>
  </si>
  <si>
    <t>Quart</t>
  </si>
  <si>
    <t>Saint-Christophe</t>
  </si>
  <si>
    <t>Saint-Pierre</t>
  </si>
  <si>
    <t>Saint-Vincent</t>
  </si>
  <si>
    <t>Sarre</t>
  </si>
  <si>
    <t>Totale comuni &gt;3.000 abitanti</t>
  </si>
  <si>
    <t>Altri comuni</t>
  </si>
  <si>
    <t>TAVOLA 17. INCIDENTI STRADALI, MORTI E FERITI NEI COMUNI CAPOLUOGO E NEI COMUNI CON ALMENO 3.000 ABITANTI, VALLE D'AOSTA</t>
  </si>
  <si>
    <t xml:space="preserve">Anno 2019, valori assoluti </t>
  </si>
  <si>
    <r>
      <t xml:space="preserve">CAPOLUOGHI
</t>
    </r>
    <r>
      <rPr>
        <sz val="9"/>
        <color rgb="FF000000"/>
        <rFont val="Arial Narrow"/>
        <family val="2"/>
      </rPr>
      <t>Altri Comuni</t>
    </r>
  </si>
  <si>
    <t xml:space="preserve">Strade extra-urbane </t>
  </si>
  <si>
    <t>Châtillon</t>
  </si>
  <si>
    <t>Totale comuni &gt; 3.000 abitanti</t>
  </si>
  <si>
    <t>TAVOLA 18. INCIDENTI STRADALI, MORTI E FERITI PER CATEGORIA DELLA STRADA NEI COMUNI CAPOLUOGO E NEI COMUNI CON ALMENO 3.000 ABITANTI, VALLE D'AOSTA</t>
  </si>
  <si>
    <t>REGIONI</t>
  </si>
  <si>
    <t>COSTO SOCIALE (a)</t>
  </si>
  <si>
    <t>PROCAPITE (in euro)</t>
  </si>
  <si>
    <t>TOTALE (in euro)</t>
  </si>
  <si>
    <t>Campania</t>
  </si>
  <si>
    <t>Calabria</t>
  </si>
  <si>
    <t>Basilicata</t>
  </si>
  <si>
    <t xml:space="preserve">Valle d'Aosta/Vallée d'Aoste </t>
  </si>
  <si>
    <t>Sicilia</t>
  </si>
  <si>
    <t>Sardegna</t>
  </si>
  <si>
    <t>Piemonte</t>
  </si>
  <si>
    <t>Abruzzo</t>
  </si>
  <si>
    <t>Umbria</t>
  </si>
  <si>
    <t>Friuli-Venezia-Giulia</t>
  </si>
  <si>
    <t>Molise</t>
  </si>
  <si>
    <t>Lombardia</t>
  </si>
  <si>
    <t>Trentino-A.Adige</t>
  </si>
  <si>
    <t>Veneto</t>
  </si>
  <si>
    <t>Lazio</t>
  </si>
  <si>
    <t>Marche</t>
  </si>
  <si>
    <t>Toscana</t>
  </si>
  <si>
    <t>Emilia-Romagna</t>
  </si>
  <si>
    <t>Liguria</t>
  </si>
  <si>
    <t>ITALIA</t>
  </si>
  <si>
    <t xml:space="preserve">TAVOLA 19. COSTI SOCIALI TOTALI E PRO-CAPITE PER REGIONE, ITALIA </t>
  </si>
  <si>
    <t>Anno 2019</t>
  </si>
  <si>
    <t>Polizia Stradale</t>
  </si>
  <si>
    <t>Carabinieri</t>
  </si>
  <si>
    <t>Polizia Municipale</t>
  </si>
  <si>
    <t>TAVOLA 23. INCIDENTI STRADALI CON LESIONI A PERSONE PER ORGANO DI RILEVAZIONE E ORA DEL GIORNO, VALLE D'AOSTA</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</si>
</sst>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41" formatCode="_-* #,##0\ _€_-;\-* #,##0\ _€_-;_-* &quot;-&quot;\ _€_-;_-@_-"/>
    <numFmt numFmtId="164" formatCode="#,##0.0"/>
    <numFmt numFmtId="165" formatCode="0.0"/>
    <numFmt numFmtId="166" formatCode="_-* #,##0_-;\-* #,##0_-;_-* &quot;-&quot;_-;_-@_-"/>
    <numFmt numFmtId="167" formatCode="_-&quot;€&quot;\ * #,##0.00_-;\-&quot;€&quot;\ * #,##0.00_-;_-&quot;€&quot;\ * &quot;-&quot;??_-;_-@_-"/>
    <numFmt numFmtId="168" formatCode="_-* #,##0.00_-;\-* #,##0.00_-;_-* &quot;-&quot;??_-;_-@_-"/>
    <numFmt numFmtId="169" formatCode="_(&quot;$&quot;* #,##0_);_(&quot;$&quot;* \(#,##0\);_(&quot;$&quot;* &quot;-&quot;_);_(@_)"/>
    <numFmt numFmtId="174" formatCode="0.0000"/>
    <numFmt numFmtId="175" formatCode="_-* #,##0_-;\-* #,##0_-;_-* &quot;-&quot;??_-;_-@_-"/>
  </numFmts>
  <fonts count="53" x14ac:knownFonts="1">
    <font>
      <sz val="11"/>
      <color theme="1"/>
      <name val="Calibri"/>
      <family val="2"/>
      <scheme val="minor"/>
    </font>
    <font>
      <sz val="11"/>
      <color theme="1"/>
      <name val="Calibri"/>
      <family val="2"/>
      <scheme val="minor"/>
    </font>
    <font>
      <b/>
      <sz val="10"/>
      <color rgb="FF808080"/>
      <name val="Arial Narrow"/>
      <family val="2"/>
    </font>
    <font>
      <sz val="9.5"/>
      <color rgb="FF000000"/>
      <name val="Arial Narrow"/>
      <family val="2"/>
    </font>
    <font>
      <b/>
      <sz val="9"/>
      <color rgb="FF000000"/>
      <name val="Arial Narrow"/>
      <family val="2"/>
    </font>
    <font>
      <sz val="9"/>
      <color rgb="FF000000"/>
      <name val="Arial Narrow"/>
      <family val="2"/>
    </font>
    <font>
      <sz val="8"/>
      <color rgb="FF000000"/>
      <name val="Arial"/>
      <family val="2"/>
    </font>
    <font>
      <b/>
      <sz val="9"/>
      <color rgb="FFFFFFFF"/>
      <name val="Arial Narrow"/>
      <family val="2"/>
    </font>
    <font>
      <sz val="7.5"/>
      <color rgb="FF000000"/>
      <name val="Arial Narrow"/>
      <family val="2"/>
    </font>
    <font>
      <sz val="8"/>
      <color theme="1"/>
      <name val="Arial"/>
      <family val="2"/>
    </font>
    <font>
      <sz val="10"/>
      <name val="MS Sans Serif"/>
      <family val="2"/>
    </font>
    <font>
      <sz val="7.5"/>
      <color theme="1"/>
      <name val="Arial Narrow"/>
      <family val="2"/>
    </font>
    <font>
      <sz val="9"/>
      <color theme="1"/>
      <name val="Calibri"/>
      <family val="2"/>
      <scheme val="minor"/>
    </font>
    <font>
      <sz val="11"/>
      <color indexed="8"/>
      <name val="Calibri"/>
      <family val="2"/>
    </font>
    <font>
      <sz val="11"/>
      <color indexed="9"/>
      <name val="Calibri"/>
      <family val="2"/>
    </font>
    <font>
      <sz val="11"/>
      <color indexed="20"/>
      <name val="Calibri"/>
      <family val="2"/>
    </font>
    <font>
      <b/>
      <sz val="11"/>
      <color indexed="52"/>
      <name val="Calibri"/>
      <family val="2"/>
    </font>
    <font>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0"/>
      <color indexed="8"/>
      <name val="MS Sans Serif"/>
      <family val="2"/>
    </font>
    <font>
      <sz val="11"/>
      <color indexed="60"/>
      <name val="Calibri"/>
      <family val="2"/>
    </font>
    <font>
      <b/>
      <sz val="11"/>
      <color indexed="63"/>
      <name val="Calibri"/>
      <family val="2"/>
    </font>
    <font>
      <sz val="8"/>
      <name val="Arial"/>
      <family val="2"/>
    </font>
    <font>
      <sz val="11"/>
      <color indexed="10"/>
      <name val="Calibri"/>
      <family val="2"/>
    </font>
    <font>
      <b/>
      <sz val="18"/>
      <color indexed="56"/>
      <name val="Cambria"/>
      <family val="2"/>
    </font>
    <font>
      <b/>
      <sz val="11"/>
      <color indexed="8"/>
      <name val="Calibri"/>
      <family val="2"/>
    </font>
    <font>
      <sz val="9.5"/>
      <color theme="1"/>
      <name val="Arial Narrow"/>
      <family val="2"/>
    </font>
    <font>
      <b/>
      <sz val="9"/>
      <name val="Arial Narrow"/>
      <family val="2"/>
    </font>
    <font>
      <b/>
      <sz val="9"/>
      <color theme="1"/>
      <name val="Arial Narrow"/>
      <family val="2"/>
    </font>
    <font>
      <sz val="9"/>
      <color theme="1"/>
      <name val="Arial Narrow"/>
      <family val="2"/>
    </font>
    <font>
      <sz val="9"/>
      <name val="Arial Narrow"/>
      <family val="2"/>
    </font>
    <font>
      <b/>
      <i/>
      <sz val="8"/>
      <color theme="1"/>
      <name val="Arial"/>
      <family val="2"/>
    </font>
    <font>
      <sz val="9.5"/>
      <name val="Arial Narrow"/>
      <family val="2"/>
    </font>
    <font>
      <b/>
      <sz val="9"/>
      <color theme="0"/>
      <name val="Arial Narrow"/>
      <family val="2"/>
    </font>
    <font>
      <sz val="9.5"/>
      <name val="Calibri"/>
      <family val="2"/>
      <scheme val="minor"/>
    </font>
    <font>
      <b/>
      <sz val="10"/>
      <color theme="0" tint="-0.499984740745262"/>
      <name val="Arial Narrow"/>
      <family val="2"/>
    </font>
    <font>
      <b/>
      <sz val="8"/>
      <color theme="1"/>
      <name val="Arial"/>
      <family val="2"/>
    </font>
    <font>
      <b/>
      <sz val="8"/>
      <color theme="0" tint="-0.499984740745262"/>
      <name val="Arial"/>
      <family val="2"/>
    </font>
    <font>
      <sz val="7"/>
      <color theme="1"/>
      <name val="Arial"/>
      <family val="2"/>
    </font>
    <font>
      <sz val="7.5"/>
      <color rgb="FF000000"/>
      <name val="Arial"/>
      <family val="2"/>
    </font>
    <font>
      <sz val="11"/>
      <color theme="1"/>
      <name val="Arial Narrow"/>
      <family val="2"/>
    </font>
    <font>
      <i/>
      <sz val="8"/>
      <color theme="1"/>
      <name val="Arial"/>
      <family val="2"/>
    </font>
    <font>
      <sz val="9"/>
      <color rgb="FFFFFFFF"/>
      <name val="Arial Narrow"/>
      <family val="2"/>
    </font>
    <font>
      <b/>
      <sz val="8"/>
      <color rgb="FF000000"/>
      <name val="Arial"/>
      <family val="2"/>
    </font>
    <font>
      <sz val="8"/>
      <color rgb="FF000000"/>
      <name val="Arial Narrow"/>
      <family val="2"/>
    </font>
    <font>
      <b/>
      <sz val="10"/>
      <color theme="0"/>
      <name val="Arial"/>
      <family val="2"/>
    </font>
  </fonts>
  <fills count="34">
    <fill>
      <patternFill patternType="none"/>
    </fill>
    <fill>
      <patternFill patternType="gray125"/>
    </fill>
    <fill>
      <patternFill patternType="solid">
        <fgColor rgb="FFD9D9D9"/>
        <bgColor indexed="64"/>
      </patternFill>
    </fill>
    <fill>
      <patternFill patternType="solid">
        <fgColor rgb="FFFFFFFF"/>
        <bgColor indexed="64"/>
      </patternFill>
    </fill>
    <fill>
      <patternFill patternType="solid">
        <fgColor rgb="FFA71433"/>
        <bgColor indexed="64"/>
      </patternFill>
    </fill>
    <fill>
      <patternFill patternType="solid">
        <fgColor rgb="FFF2F2F2"/>
        <bgColor indexed="64"/>
      </patternFill>
    </fill>
    <fill>
      <patternFill patternType="solid">
        <fgColor theme="0"/>
        <bgColor indexed="64"/>
      </patternFill>
    </fill>
    <fill>
      <patternFill patternType="solid">
        <fgColor theme="0" tint="-4.9989318521683403E-2"/>
        <bgColor indexed="64"/>
      </patternFill>
    </fill>
    <fill>
      <patternFill patternType="solid">
        <fgColor rgb="FFFDFBF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bgColor theme="0"/>
      </patternFill>
    </fill>
    <fill>
      <patternFill patternType="solid">
        <fgColor theme="0" tint="-4.9989318521683403E-2"/>
        <bgColor theme="0"/>
      </patternFill>
    </fill>
    <fill>
      <patternFill patternType="solid">
        <fgColor rgb="FFC00000"/>
        <bgColor indexed="64"/>
      </patternFill>
    </fill>
  </fills>
  <borders count="22">
    <border>
      <left/>
      <right/>
      <top/>
      <bottom/>
      <diagonal/>
    </border>
    <border>
      <left/>
      <right/>
      <top style="thin">
        <color indexed="64"/>
      </top>
      <bottom/>
      <diagonal/>
    </border>
    <border>
      <left/>
      <right/>
      <top/>
      <bottom style="thin">
        <color indexed="64"/>
      </bottom>
      <diagonal/>
    </border>
    <border>
      <left style="medium">
        <color rgb="FFC1C1C1"/>
      </left>
      <right/>
      <top/>
      <bottom/>
      <diagonal/>
    </border>
    <border>
      <left/>
      <right/>
      <top style="thin">
        <color indexed="64"/>
      </top>
      <bottom style="thin">
        <color indexed="64"/>
      </bottom>
      <diagonal/>
    </border>
    <border>
      <left/>
      <right/>
      <top/>
      <bottom style="thin">
        <color theme="0" tint="-0.14999847407452621"/>
      </bottom>
      <diagonal/>
    </border>
    <border>
      <left style="thin">
        <color theme="0" tint="-0.14999847407452621"/>
      </left>
      <right style="thin">
        <color theme="0"/>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medium">
        <color indexed="64"/>
      </top>
      <bottom/>
      <diagonal/>
    </border>
    <border>
      <left/>
      <right/>
      <top/>
      <bottom style="medium">
        <color indexed="64"/>
      </bottom>
      <diagonal/>
    </border>
    <border>
      <left style="medium">
        <color rgb="FF000000"/>
      </left>
      <right/>
      <top style="thin">
        <color indexed="64"/>
      </top>
      <bottom/>
      <diagonal/>
    </border>
    <border>
      <left style="medium">
        <color rgb="FF000000"/>
      </left>
      <right/>
      <top/>
      <bottom/>
      <diagonal/>
    </border>
    <border>
      <left style="medium">
        <color rgb="FF000000"/>
      </left>
      <right/>
      <top/>
      <bottom style="thin">
        <color indexed="64"/>
      </bottom>
      <diagonal/>
    </border>
    <border>
      <left/>
      <right/>
      <top style="medium">
        <color rgb="FFC1C1C1"/>
      </top>
      <bottom/>
      <diagonal/>
    </border>
  </borders>
  <cellStyleXfs count="109">
    <xf numFmtId="0" fontId="0" fillId="0" borderId="0"/>
    <xf numFmtId="9" fontId="1" fillId="0" borderId="0" applyFont="0" applyFill="0" applyBorder="0" applyAlignment="0" applyProtection="0"/>
    <xf numFmtId="0" fontId="10" fillId="0" borderId="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3" fillId="15" borderId="0" applyNumberFormat="0" applyBorder="0" applyAlignment="0" applyProtection="0"/>
    <xf numFmtId="0" fontId="13" fillId="16" borderId="0" applyNumberFormat="0" applyBorder="0" applyAlignment="0" applyProtection="0"/>
    <xf numFmtId="0" fontId="13" fillId="17" borderId="0" applyNumberFormat="0" applyBorder="0" applyAlignment="0" applyProtection="0"/>
    <xf numFmtId="0" fontId="13" fillId="12" borderId="0" applyNumberFormat="0" applyBorder="0" applyAlignment="0" applyProtection="0"/>
    <xf numFmtId="0" fontId="13" fillId="15" borderId="0" applyNumberFormat="0" applyBorder="0" applyAlignment="0" applyProtection="0"/>
    <xf numFmtId="0" fontId="13" fillId="18" borderId="0" applyNumberFormat="0" applyBorder="0" applyAlignment="0" applyProtection="0"/>
    <xf numFmtId="0" fontId="14" fillId="19"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19"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6" borderId="0" applyNumberFormat="0" applyBorder="0" applyAlignment="0" applyProtection="0"/>
    <xf numFmtId="0" fontId="15" fillId="10" borderId="0" applyNumberFormat="0" applyBorder="0" applyAlignment="0" applyProtection="0"/>
    <xf numFmtId="0" fontId="16" fillId="27" borderId="7" applyNumberFormat="0" applyAlignment="0" applyProtection="0"/>
    <xf numFmtId="0" fontId="16" fillId="27" borderId="7" applyNumberFormat="0" applyAlignment="0" applyProtection="0"/>
    <xf numFmtId="0" fontId="17" fillId="0" borderId="8" applyNumberFormat="0" applyFill="0" applyAlignment="0" applyProtection="0"/>
    <xf numFmtId="0" fontId="18" fillId="28" borderId="9" applyNumberFormat="0" applyAlignment="0" applyProtection="0"/>
    <xf numFmtId="0" fontId="18" fillId="28" borderId="9" applyNumberFormat="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6" borderId="0" applyNumberFormat="0" applyBorder="0" applyAlignment="0" applyProtection="0"/>
    <xf numFmtId="168" fontId="19" fillId="0" borderId="0" applyFont="0" applyFill="0" applyBorder="0" applyAlignment="0" applyProtection="0"/>
    <xf numFmtId="167" fontId="19" fillId="0" borderId="0" applyFont="0" applyFill="0" applyBorder="0" applyAlignment="0" applyProtection="0"/>
    <xf numFmtId="0" fontId="20" fillId="0" borderId="0" applyNumberFormat="0" applyFill="0" applyBorder="0" applyAlignment="0" applyProtection="0"/>
    <xf numFmtId="0" fontId="21" fillId="11" borderId="0" applyNumberFormat="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25" fillId="14" borderId="7" applyNumberFormat="0" applyAlignment="0" applyProtection="0"/>
    <xf numFmtId="0" fontId="17" fillId="0" borderId="8" applyNumberFormat="0" applyFill="0" applyAlignment="0" applyProtection="0"/>
    <xf numFmtId="41" fontId="26" fillId="0" borderId="0" applyFont="0" applyFill="0" applyBorder="0" applyAlignment="0" applyProtection="0"/>
    <xf numFmtId="166" fontId="19" fillId="0" borderId="0" applyFont="0" applyFill="0" applyBorder="0" applyAlignment="0" applyProtection="0"/>
    <xf numFmtId="168" fontId="1" fillId="0" borderId="0" applyFont="0" applyFill="0" applyBorder="0" applyAlignment="0" applyProtection="0"/>
    <xf numFmtId="0" fontId="27" fillId="29" borderId="0" applyNumberFormat="0" applyBorder="0" applyAlignment="0" applyProtection="0"/>
    <xf numFmtId="0" fontId="27" fillId="29" borderId="0" applyNumberFormat="0" applyBorder="0" applyAlignment="0" applyProtection="0"/>
    <xf numFmtId="0" fontId="19" fillId="0" borderId="0" applyNumberForma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0" fillId="0" borderId="0"/>
    <xf numFmtId="0" fontId="1" fillId="0" borderId="0"/>
    <xf numFmtId="0" fontId="19" fillId="0" borderId="0"/>
    <xf numFmtId="0" fontId="19" fillId="0" borderId="0"/>
    <xf numFmtId="0" fontId="1" fillId="0" borderId="0"/>
    <xf numFmtId="0" fontId="1" fillId="0" borderId="0"/>
    <xf numFmtId="0" fontId="19" fillId="0" borderId="0"/>
    <xf numFmtId="0" fontId="19" fillId="30" borderId="13" applyNumberFormat="0" applyFont="0" applyAlignment="0" applyProtection="0"/>
    <xf numFmtId="0" fontId="19" fillId="30" borderId="13" applyNumberFormat="0" applyFont="0" applyAlignment="0" applyProtection="0"/>
    <xf numFmtId="0" fontId="28" fillId="27" borderId="14" applyNumberFormat="0" applyAlignment="0" applyProtection="0"/>
    <xf numFmtId="0" fontId="29" fillId="0" borderId="0" applyNumberFormat="0" applyFill="0" applyBorder="0" applyProtection="0"/>
    <xf numFmtId="0" fontId="30" fillId="0" borderId="0" applyNumberFormat="0" applyFill="0" applyBorder="0" applyAlignment="0" applyProtection="0"/>
    <xf numFmtId="0" fontId="20" fillId="0" borderId="0" applyNumberFormat="0" applyFill="0" applyBorder="0" applyAlignment="0" applyProtection="0"/>
    <xf numFmtId="0" fontId="31" fillId="0" borderId="0" applyNumberFormat="0" applyFill="0" applyBorder="0" applyAlignment="0" applyProtection="0"/>
    <xf numFmtId="0" fontId="22" fillId="0" borderId="10" applyNumberFormat="0" applyFill="0" applyAlignment="0" applyProtection="0"/>
    <xf numFmtId="0" fontId="23" fillId="0" borderId="11" applyNumberFormat="0" applyFill="0" applyAlignment="0" applyProtection="0"/>
    <xf numFmtId="0" fontId="24" fillId="0" borderId="12" applyNumberFormat="0" applyFill="0" applyAlignment="0" applyProtection="0"/>
    <xf numFmtId="0" fontId="24" fillId="0" borderId="0" applyNumberFormat="0" applyFill="0" applyBorder="0" applyAlignment="0" applyProtection="0"/>
    <xf numFmtId="0" fontId="31" fillId="0" borderId="0" applyNumberFormat="0" applyFill="0" applyBorder="0" applyAlignment="0" applyProtection="0"/>
    <xf numFmtId="0" fontId="32" fillId="0" borderId="15" applyNumberFormat="0" applyFill="0" applyAlignment="0" applyProtection="0"/>
    <xf numFmtId="0" fontId="32" fillId="0" borderId="15" applyNumberFormat="0" applyFill="0" applyAlignment="0" applyProtection="0"/>
    <xf numFmtId="0" fontId="15" fillId="10" borderId="0" applyNumberFormat="0" applyBorder="0" applyAlignment="0" applyProtection="0"/>
    <xf numFmtId="0" fontId="21" fillId="11" borderId="0" applyNumberFormat="0" applyBorder="0" applyAlignment="0" applyProtection="0"/>
    <xf numFmtId="169" fontId="26" fillId="0" borderId="0" applyFont="0" applyFill="0" applyBorder="0" applyAlignment="0" applyProtection="0"/>
    <xf numFmtId="0" fontId="30" fillId="0" borderId="0" applyNumberForma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xf numFmtId="168" fontId="1" fillId="0" borderId="0" applyFont="0" applyFill="0" applyBorder="0" applyAlignment="0" applyProtection="0"/>
  </cellStyleXfs>
  <cellXfs count="615">
    <xf numFmtId="0" fontId="0" fillId="0" borderId="0" xfId="0"/>
    <xf numFmtId="0" fontId="5" fillId="3" borderId="2" xfId="0" applyFont="1" applyFill="1" applyBorder="1" applyAlignment="1">
      <alignment horizontal="right" vertical="center" wrapText="1"/>
    </xf>
    <xf numFmtId="0" fontId="6" fillId="0" borderId="3" xfId="0" applyFont="1" applyBorder="1" applyAlignment="1">
      <alignment horizontal="left" vertical="top"/>
    </xf>
    <xf numFmtId="3" fontId="5" fillId="2" borderId="4" xfId="0" applyNumberFormat="1" applyFont="1" applyFill="1" applyBorder="1" applyAlignment="1">
      <alignment horizontal="right" vertical="center" wrapText="1"/>
    </xf>
    <xf numFmtId="3" fontId="5" fillId="3" borderId="4" xfId="0" applyNumberFormat="1" applyFont="1" applyFill="1" applyBorder="1" applyAlignment="1">
      <alignment horizontal="right" vertical="center" wrapText="1"/>
    </xf>
    <xf numFmtId="0" fontId="5" fillId="2" borderId="4" xfId="0" applyFont="1" applyFill="1" applyBorder="1" applyAlignment="1">
      <alignment horizontal="right" vertical="center" wrapText="1"/>
    </xf>
    <xf numFmtId="164" fontId="5" fillId="3" borderId="4" xfId="0" applyNumberFormat="1" applyFont="1" applyFill="1" applyBorder="1" applyAlignment="1">
      <alignment horizontal="right" vertical="center" wrapText="1"/>
    </xf>
    <xf numFmtId="165" fontId="5" fillId="2" borderId="4" xfId="0" applyNumberFormat="1" applyFont="1" applyFill="1" applyBorder="1" applyAlignment="1">
      <alignment horizontal="right" vertical="center" wrapText="1"/>
    </xf>
    <xf numFmtId="0" fontId="7" fillId="4" borderId="4" xfId="0" applyFont="1" applyFill="1" applyBorder="1" applyAlignment="1">
      <alignment vertical="center" wrapText="1"/>
    </xf>
    <xf numFmtId="3" fontId="7" fillId="4" borderId="4" xfId="0" applyNumberFormat="1" applyFont="1" applyFill="1" applyBorder="1" applyAlignment="1">
      <alignment horizontal="right" vertical="center" wrapText="1"/>
    </xf>
    <xf numFmtId="0" fontId="7" fillId="4" borderId="4" xfId="0" applyFont="1" applyFill="1" applyBorder="1" applyAlignment="1">
      <alignment horizontal="right" vertical="center" wrapText="1"/>
    </xf>
    <xf numFmtId="165" fontId="7" fillId="4" borderId="4" xfId="0" applyNumberFormat="1" applyFont="1" applyFill="1" applyBorder="1" applyAlignment="1">
      <alignment horizontal="right" vertical="center" wrapText="1"/>
    </xf>
    <xf numFmtId="0" fontId="7" fillId="4" borderId="2" xfId="0" applyFont="1" applyFill="1" applyBorder="1" applyAlignment="1">
      <alignment vertical="center" wrapText="1"/>
    </xf>
    <xf numFmtId="3" fontId="7" fillId="4" borderId="2" xfId="0" applyNumberFormat="1" applyFont="1" applyFill="1" applyBorder="1" applyAlignment="1">
      <alignment horizontal="right" vertical="center" wrapText="1"/>
    </xf>
    <xf numFmtId="0" fontId="7" fillId="4" borderId="2" xfId="0" applyFont="1" applyFill="1" applyBorder="1" applyAlignment="1">
      <alignment horizontal="right" vertical="center" wrapText="1"/>
    </xf>
    <xf numFmtId="165" fontId="7" fillId="4" borderId="2" xfId="0" applyNumberFormat="1" applyFont="1" applyFill="1" applyBorder="1" applyAlignment="1">
      <alignment horizontal="right" vertical="center" wrapText="1"/>
    </xf>
    <xf numFmtId="0" fontId="3" fillId="0" borderId="2" xfId="0" applyFont="1" applyBorder="1" applyAlignment="1"/>
    <xf numFmtId="0" fontId="5" fillId="6" borderId="1" xfId="0" applyFont="1" applyFill="1" applyBorder="1" applyAlignment="1">
      <alignment horizontal="right" wrapText="1"/>
    </xf>
    <xf numFmtId="164" fontId="5" fillId="2" borderId="4" xfId="0" applyNumberFormat="1" applyFont="1" applyFill="1" applyBorder="1" applyAlignment="1">
      <alignment horizontal="right" vertical="center" wrapText="1"/>
    </xf>
    <xf numFmtId="165" fontId="7" fillId="4" borderId="4" xfId="0" applyNumberFormat="1" applyFont="1" applyFill="1" applyBorder="1" applyAlignment="1">
      <alignment horizontal="right" wrapText="1"/>
    </xf>
    <xf numFmtId="0" fontId="2" fillId="0" borderId="0" xfId="0" applyFont="1" applyAlignment="1"/>
    <xf numFmtId="0" fontId="5" fillId="6" borderId="4" xfId="0" applyFont="1" applyFill="1" applyBorder="1" applyAlignment="1">
      <alignment horizontal="right" wrapText="1"/>
    </xf>
    <xf numFmtId="0" fontId="5" fillId="0" borderId="0" xfId="0" applyFont="1" applyAlignment="1">
      <alignment vertical="top" wrapText="1"/>
    </xf>
    <xf numFmtId="0" fontId="5" fillId="0" borderId="0" xfId="0" applyFont="1" applyAlignment="1">
      <alignment vertical="top"/>
    </xf>
    <xf numFmtId="3" fontId="7" fillId="4" borderId="4" xfId="0" applyNumberFormat="1" applyFont="1" applyFill="1" applyBorder="1" applyAlignment="1">
      <alignment horizontal="right" wrapText="1"/>
    </xf>
    <xf numFmtId="164" fontId="7" fillId="4" borderId="4" xfId="0" applyNumberFormat="1" applyFont="1" applyFill="1" applyBorder="1" applyAlignment="1">
      <alignment horizontal="right" wrapText="1"/>
    </xf>
    <xf numFmtId="3" fontId="7" fillId="4" borderId="4" xfId="0" applyNumberFormat="1" applyFont="1" applyFill="1" applyBorder="1" applyAlignment="1">
      <alignment vertical="center" wrapText="1"/>
    </xf>
    <xf numFmtId="3" fontId="7" fillId="4" borderId="4" xfId="0" applyNumberFormat="1" applyFont="1" applyFill="1" applyBorder="1" applyAlignment="1">
      <alignment wrapText="1"/>
    </xf>
    <xf numFmtId="164" fontId="7" fillId="4" borderId="4" xfId="0" applyNumberFormat="1" applyFont="1" applyFill="1" applyBorder="1" applyAlignment="1">
      <alignment wrapText="1"/>
    </xf>
    <xf numFmtId="0" fontId="0" fillId="0" borderId="0" xfId="0"/>
    <xf numFmtId="0" fontId="5" fillId="6" borderId="4" xfId="0" applyFont="1" applyFill="1" applyBorder="1" applyAlignment="1">
      <alignment horizontal="right" wrapText="1"/>
    </xf>
    <xf numFmtId="0" fontId="5" fillId="0" borderId="4" xfId="0" applyFont="1" applyBorder="1" applyAlignment="1">
      <alignment vertical="center" wrapText="1"/>
    </xf>
    <xf numFmtId="165" fontId="5" fillId="5" borderId="4" xfId="0" applyNumberFormat="1" applyFont="1" applyFill="1" applyBorder="1" applyAlignment="1">
      <alignment horizontal="right" vertical="center" wrapText="1"/>
    </xf>
    <xf numFmtId="165" fontId="5" fillId="0" borderId="4" xfId="0" applyNumberFormat="1" applyFont="1" applyBorder="1" applyAlignment="1">
      <alignment horizontal="right" vertical="center" wrapText="1"/>
    </xf>
    <xf numFmtId="165" fontId="5" fillId="7" borderId="4" xfId="0" applyNumberFormat="1" applyFont="1" applyFill="1" applyBorder="1" applyAlignment="1">
      <alignment horizontal="right" vertical="center" wrapText="1"/>
    </xf>
    <xf numFmtId="165" fontId="5" fillId="6" borderId="4" xfId="0" applyNumberFormat="1" applyFont="1" applyFill="1" applyBorder="1" applyAlignment="1">
      <alignment horizontal="right" vertical="center" wrapText="1"/>
    </xf>
    <xf numFmtId="0" fontId="8" fillId="0" borderId="0" xfId="0" applyFont="1" applyAlignment="1"/>
    <xf numFmtId="0" fontId="7" fillId="4" borderId="4" xfId="0" applyFont="1" applyFill="1" applyBorder="1" applyAlignment="1">
      <alignment vertical="center" wrapText="1"/>
    </xf>
    <xf numFmtId="165" fontId="7" fillId="4" borderId="4" xfId="0" applyNumberFormat="1" applyFont="1" applyFill="1" applyBorder="1" applyAlignment="1">
      <alignment horizontal="right" vertical="center" wrapText="1"/>
    </xf>
    <xf numFmtId="0" fontId="7" fillId="4" borderId="0" xfId="0" applyFont="1" applyFill="1" applyBorder="1" applyAlignment="1">
      <alignment wrapText="1"/>
    </xf>
    <xf numFmtId="165" fontId="7" fillId="4" borderId="0" xfId="0" applyNumberFormat="1" applyFont="1" applyFill="1" applyBorder="1" applyAlignment="1">
      <alignment wrapText="1"/>
    </xf>
    <xf numFmtId="0" fontId="9" fillId="0" borderId="0" xfId="0" applyFont="1"/>
    <xf numFmtId="0" fontId="5" fillId="0" borderId="3" xfId="0" applyFont="1" applyBorder="1" applyAlignment="1">
      <alignment horizontal="left" vertical="top"/>
    </xf>
    <xf numFmtId="165" fontId="5" fillId="7" borderId="0" xfId="0" applyNumberFormat="1" applyFont="1" applyFill="1" applyAlignment="1">
      <alignment vertical="top" wrapText="1"/>
    </xf>
    <xf numFmtId="165" fontId="5" fillId="0" borderId="0" xfId="0" applyNumberFormat="1" applyFont="1" applyAlignment="1">
      <alignment vertical="top" wrapText="1"/>
    </xf>
    <xf numFmtId="0" fontId="7" fillId="4" borderId="4" xfId="0" applyFont="1" applyFill="1" applyBorder="1" applyAlignment="1">
      <alignment wrapText="1"/>
    </xf>
    <xf numFmtId="165" fontId="7" fillId="4" borderId="4" xfId="0" applyNumberFormat="1" applyFont="1" applyFill="1" applyBorder="1" applyAlignment="1">
      <alignment wrapText="1"/>
    </xf>
    <xf numFmtId="0" fontId="9" fillId="0" borderId="0" xfId="0" applyFont="1" applyAlignment="1">
      <alignment horizontal="left" vertical="center"/>
    </xf>
    <xf numFmtId="0" fontId="0" fillId="0" borderId="0" xfId="0"/>
    <xf numFmtId="0" fontId="11" fillId="0" borderId="0" xfId="0" applyFont="1"/>
    <xf numFmtId="3" fontId="5" fillId="5" borderId="4" xfId="0" applyNumberFormat="1" applyFont="1" applyFill="1" applyBorder="1" applyAlignment="1">
      <alignment horizontal="right" wrapText="1"/>
    </xf>
    <xf numFmtId="3" fontId="5" fillId="0" borderId="4" xfId="0" applyNumberFormat="1" applyFont="1" applyBorder="1" applyAlignment="1">
      <alignment horizontal="right" wrapText="1"/>
    </xf>
    <xf numFmtId="0" fontId="5" fillId="0" borderId="4" xfId="0" applyFont="1" applyBorder="1" applyAlignment="1">
      <alignment horizontal="left" wrapText="1"/>
    </xf>
    <xf numFmtId="165" fontId="5" fillId="5" borderId="4" xfId="0" applyNumberFormat="1" applyFont="1" applyFill="1" applyBorder="1" applyAlignment="1">
      <alignment horizontal="right" wrapText="1"/>
    </xf>
    <xf numFmtId="165" fontId="5" fillId="0" borderId="4" xfId="0" applyNumberFormat="1" applyFont="1" applyBorder="1" applyAlignment="1">
      <alignment horizontal="right" wrapText="1"/>
    </xf>
    <xf numFmtId="0" fontId="8" fillId="8" borderId="5" xfId="0" applyFont="1" applyFill="1" applyBorder="1" applyAlignment="1">
      <alignment vertical="top"/>
    </xf>
    <xf numFmtId="0" fontId="11" fillId="0" borderId="5" xfId="0" applyFont="1" applyBorder="1"/>
    <xf numFmtId="0" fontId="5" fillId="0" borderId="6" xfId="0" applyFont="1" applyBorder="1" applyAlignment="1">
      <alignment horizontal="left" wrapText="1"/>
    </xf>
    <xf numFmtId="0" fontId="2" fillId="0" borderId="0" xfId="0" applyFont="1" applyAlignment="1">
      <alignment horizontal="justify"/>
    </xf>
    <xf numFmtId="0" fontId="2" fillId="0" borderId="0" xfId="0" applyFont="1" applyAlignment="1">
      <alignment horizontal="left"/>
    </xf>
    <xf numFmtId="0" fontId="0" fillId="0" borderId="0" xfId="0" applyBorder="1" applyAlignment="1"/>
    <xf numFmtId="1" fontId="5" fillId="6" borderId="4" xfId="0" applyNumberFormat="1" applyFont="1" applyFill="1" applyBorder="1" applyAlignment="1">
      <alignment horizontal="right" wrapText="1"/>
    </xf>
    <xf numFmtId="0" fontId="5" fillId="6" borderId="4" xfId="0" applyNumberFormat="1" applyFont="1" applyFill="1" applyBorder="1" applyAlignment="1">
      <alignment horizontal="right" wrapText="1"/>
    </xf>
    <xf numFmtId="0" fontId="5" fillId="0" borderId="4" xfId="0" applyFont="1" applyBorder="1" applyAlignment="1">
      <alignment wrapText="1"/>
    </xf>
    <xf numFmtId="3" fontId="5" fillId="5" borderId="4" xfId="0" quotePrefix="1" applyNumberFormat="1" applyFont="1" applyFill="1" applyBorder="1" applyAlignment="1">
      <alignment horizontal="right" wrapText="1"/>
    </xf>
    <xf numFmtId="3" fontId="5" fillId="0" borderId="4" xfId="0" applyNumberFormat="1" applyFont="1" applyFill="1" applyBorder="1" applyAlignment="1">
      <alignment horizontal="right" wrapText="1"/>
    </xf>
    <xf numFmtId="3" fontId="5" fillId="7" borderId="4" xfId="0" applyNumberFormat="1" applyFont="1" applyFill="1" applyBorder="1" applyAlignment="1">
      <alignment wrapText="1"/>
    </xf>
    <xf numFmtId="3" fontId="5" fillId="0" borderId="4" xfId="0" applyNumberFormat="1" applyFont="1" applyFill="1" applyBorder="1" applyAlignment="1">
      <alignment wrapText="1"/>
    </xf>
    <xf numFmtId="165" fontId="5" fillId="0" borderId="4" xfId="1" applyNumberFormat="1" applyFont="1" applyFill="1" applyBorder="1" applyAlignment="1">
      <alignment horizontal="right" wrapText="1"/>
    </xf>
    <xf numFmtId="165" fontId="5" fillId="7" borderId="4" xfId="1" applyNumberFormat="1" applyFont="1" applyFill="1" applyBorder="1" applyAlignment="1">
      <alignment horizontal="right" wrapText="1"/>
    </xf>
    <xf numFmtId="3" fontId="5" fillId="5" borderId="4" xfId="0" applyNumberFormat="1" applyFont="1" applyFill="1" applyBorder="1" applyAlignment="1">
      <alignment wrapText="1"/>
    </xf>
    <xf numFmtId="3" fontId="5" fillId="0" borderId="4" xfId="0" quotePrefix="1" applyNumberFormat="1" applyFont="1" applyFill="1" applyBorder="1" applyAlignment="1">
      <alignment horizontal="right" wrapText="1"/>
    </xf>
    <xf numFmtId="165" fontId="5" fillId="5" borderId="4" xfId="1" applyNumberFormat="1" applyFont="1" applyFill="1" applyBorder="1" applyAlignment="1">
      <alignment horizontal="right" wrapText="1"/>
    </xf>
    <xf numFmtId="0" fontId="0" fillId="0" borderId="0" xfId="0"/>
    <xf numFmtId="0" fontId="0" fillId="0" borderId="0" xfId="0"/>
    <xf numFmtId="0" fontId="2" fillId="0" borderId="0" xfId="0" applyFont="1" applyAlignment="1"/>
    <xf numFmtId="0" fontId="0" fillId="0" borderId="0" xfId="0" applyAlignment="1"/>
    <xf numFmtId="1" fontId="5" fillId="0" borderId="4" xfId="0" applyNumberFormat="1" applyFont="1" applyFill="1" applyBorder="1" applyAlignment="1">
      <alignment horizontal="right" wrapText="1"/>
    </xf>
    <xf numFmtId="0" fontId="5" fillId="6" borderId="4" xfId="0" applyNumberFormat="1" applyFont="1" applyFill="1" applyBorder="1" applyAlignment="1">
      <alignment horizontal="right" wrapText="1"/>
    </xf>
    <xf numFmtId="1" fontId="5" fillId="6" borderId="4" xfId="0" applyNumberFormat="1" applyFont="1" applyFill="1" applyBorder="1" applyAlignment="1">
      <alignment horizontal="right" wrapText="1"/>
    </xf>
    <xf numFmtId="0" fontId="5" fillId="0" borderId="4" xfId="0" applyFont="1" applyBorder="1" applyAlignment="1">
      <alignment wrapText="1"/>
    </xf>
    <xf numFmtId="3" fontId="5" fillId="5" borderId="4" xfId="0" applyNumberFormat="1" applyFont="1" applyFill="1" applyBorder="1" applyAlignment="1">
      <alignment horizontal="right" wrapText="1"/>
    </xf>
    <xf numFmtId="3" fontId="5" fillId="0" borderId="4" xfId="0" applyNumberFormat="1" applyFont="1" applyFill="1" applyBorder="1" applyAlignment="1">
      <alignment horizontal="right" wrapText="1"/>
    </xf>
    <xf numFmtId="3" fontId="5" fillId="7" borderId="4" xfId="0" applyNumberFormat="1" applyFont="1" applyFill="1" applyBorder="1" applyAlignment="1">
      <alignment horizontal="right" wrapText="1"/>
    </xf>
    <xf numFmtId="165" fontId="5" fillId="5" borderId="4" xfId="1" applyNumberFormat="1" applyFont="1" applyFill="1" applyBorder="1" applyAlignment="1">
      <alignment horizontal="right" wrapText="1"/>
    </xf>
    <xf numFmtId="165" fontId="5" fillId="0" borderId="4" xfId="1" applyNumberFormat="1" applyFont="1" applyFill="1" applyBorder="1" applyAlignment="1">
      <alignment horizontal="right" wrapText="1"/>
    </xf>
    <xf numFmtId="165" fontId="5" fillId="7" borderId="4" xfId="1" applyNumberFormat="1" applyFont="1" applyFill="1" applyBorder="1" applyAlignment="1">
      <alignment horizontal="right" wrapText="1"/>
    </xf>
    <xf numFmtId="0" fontId="7" fillId="4" borderId="4" xfId="0" applyFont="1" applyFill="1" applyBorder="1" applyAlignment="1">
      <alignment wrapText="1"/>
    </xf>
    <xf numFmtId="3" fontId="7" fillId="4" borderId="4" xfId="0" applyNumberFormat="1" applyFont="1" applyFill="1" applyBorder="1" applyAlignment="1">
      <alignment wrapText="1"/>
    </xf>
    <xf numFmtId="164" fontId="7" fillId="4" borderId="4" xfId="0" applyNumberFormat="1" applyFont="1" applyFill="1" applyBorder="1" applyAlignment="1">
      <alignment horizontal="right" wrapText="1"/>
    </xf>
    <xf numFmtId="3" fontId="5" fillId="5" borderId="4" xfId="0" quotePrefix="1" applyNumberFormat="1" applyFont="1" applyFill="1" applyBorder="1" applyAlignment="1">
      <alignment horizontal="right" wrapText="1"/>
    </xf>
    <xf numFmtId="3" fontId="5" fillId="0" borderId="4" xfId="0" quotePrefix="1" applyNumberFormat="1" applyFont="1" applyFill="1" applyBorder="1" applyAlignment="1">
      <alignment horizontal="right" wrapText="1"/>
    </xf>
    <xf numFmtId="0" fontId="2" fillId="0" borderId="0" xfId="0" applyFont="1" applyAlignment="1"/>
    <xf numFmtId="0" fontId="33" fillId="0" borderId="0" xfId="0" applyFont="1"/>
    <xf numFmtId="0" fontId="36" fillId="6" borderId="4" xfId="0" applyFont="1" applyFill="1" applyBorder="1" applyAlignment="1">
      <alignment horizontal="right"/>
    </xf>
    <xf numFmtId="0" fontId="37" fillId="6" borderId="4" xfId="0" applyFont="1" applyFill="1" applyBorder="1" applyAlignment="1">
      <alignment vertical="top" wrapText="1"/>
    </xf>
    <xf numFmtId="3" fontId="37" fillId="7" borderId="4" xfId="0" quotePrefix="1" applyNumberFormat="1" applyFont="1" applyFill="1" applyBorder="1" applyAlignment="1">
      <alignment horizontal="right"/>
    </xf>
    <xf numFmtId="3" fontId="37" fillId="6" borderId="4" xfId="0" applyNumberFormat="1" applyFont="1" applyFill="1" applyBorder="1" applyAlignment="1">
      <alignment horizontal="right"/>
    </xf>
    <xf numFmtId="3" fontId="36" fillId="7" borderId="4" xfId="0" applyNumberFormat="1" applyFont="1" applyFill="1" applyBorder="1" applyAlignment="1">
      <alignment horizontal="right"/>
    </xf>
    <xf numFmtId="3" fontId="36" fillId="6" borderId="4" xfId="0" applyNumberFormat="1" applyFont="1" applyFill="1" applyBorder="1"/>
    <xf numFmtId="3" fontId="37" fillId="7" borderId="4" xfId="0" applyNumberFormat="1" applyFont="1" applyFill="1" applyBorder="1" applyAlignment="1">
      <alignment horizontal="right"/>
    </xf>
    <xf numFmtId="3" fontId="36" fillId="7" borderId="4" xfId="0" applyNumberFormat="1" applyFont="1" applyFill="1" applyBorder="1"/>
    <xf numFmtId="3" fontId="36" fillId="7" borderId="4" xfId="0" quotePrefix="1" applyNumberFormat="1" applyFont="1" applyFill="1" applyBorder="1" applyAlignment="1">
      <alignment horizontal="right"/>
    </xf>
    <xf numFmtId="0" fontId="7" fillId="4" borderId="4" xfId="0" applyFont="1" applyFill="1" applyBorder="1" applyAlignment="1">
      <alignment wrapText="1"/>
    </xf>
    <xf numFmtId="3" fontId="7" fillId="4" borderId="4" xfId="0" applyNumberFormat="1" applyFont="1" applyFill="1" applyBorder="1" applyAlignment="1">
      <alignment horizontal="right" wrapText="1"/>
    </xf>
    <xf numFmtId="3" fontId="7" fillId="4" borderId="4" xfId="0" applyNumberFormat="1" applyFont="1" applyFill="1" applyBorder="1" applyAlignment="1">
      <alignment wrapText="1"/>
    </xf>
    <xf numFmtId="0" fontId="2" fillId="0" borderId="0" xfId="0" applyFont="1" applyAlignment="1">
      <alignment horizontal="justify"/>
    </xf>
    <xf numFmtId="0" fontId="0" fillId="0" borderId="0" xfId="0" applyAlignment="1"/>
    <xf numFmtId="0" fontId="3" fillId="0" borderId="0" xfId="0" applyFont="1" applyBorder="1" applyAlignment="1">
      <alignment horizontal="justify"/>
    </xf>
    <xf numFmtId="0" fontId="0" fillId="0" borderId="0" xfId="0" applyBorder="1" applyAlignment="1"/>
    <xf numFmtId="0" fontId="4" fillId="0" borderId="1" xfId="0" applyFont="1" applyBorder="1" applyAlignment="1">
      <alignment horizontal="justify" vertical="center" wrapText="1"/>
    </xf>
    <xf numFmtId="0" fontId="4" fillId="0" borderId="0" xfId="0" applyFont="1" applyBorder="1" applyAlignment="1">
      <alignment horizontal="justify" vertical="center" wrapText="1"/>
    </xf>
    <xf numFmtId="0" fontId="4" fillId="0" borderId="2" xfId="0" applyFont="1" applyBorder="1" applyAlignment="1">
      <alignment horizontal="justify" vertical="center" wrapText="1"/>
    </xf>
    <xf numFmtId="0" fontId="4" fillId="2" borderId="1"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2" borderId="1" xfId="0" applyFont="1" applyFill="1" applyBorder="1" applyAlignment="1">
      <alignment horizontal="center" vertical="top" wrapText="1"/>
    </xf>
    <xf numFmtId="0" fontId="4" fillId="2" borderId="0" xfId="0" applyFont="1" applyFill="1" applyBorder="1" applyAlignment="1">
      <alignment horizontal="center" vertical="top" wrapText="1"/>
    </xf>
    <xf numFmtId="0" fontId="4" fillId="2" borderId="2" xfId="0" applyFont="1" applyFill="1" applyBorder="1" applyAlignment="1">
      <alignment horizontal="center" vertical="top" wrapText="1"/>
    </xf>
    <xf numFmtId="0" fontId="4" fillId="0" borderId="1" xfId="0" applyFont="1" applyBorder="1" applyAlignment="1">
      <alignment horizontal="left" vertical="center" wrapText="1"/>
    </xf>
    <xf numFmtId="0" fontId="4" fillId="0" borderId="0" xfId="0" applyFont="1" applyBorder="1" applyAlignment="1">
      <alignment horizontal="left" vertical="center" wrapText="1"/>
    </xf>
    <xf numFmtId="0" fontId="4" fillId="0" borderId="2" xfId="0" applyFont="1" applyBorder="1" applyAlignment="1">
      <alignment horizontal="left" vertical="center" wrapText="1"/>
    </xf>
    <xf numFmtId="0" fontId="4" fillId="5" borderId="1" xfId="0" applyFont="1" applyFill="1" applyBorder="1" applyAlignment="1">
      <alignment horizontal="center" wrapText="1"/>
    </xf>
    <xf numFmtId="0" fontId="4" fillId="5" borderId="2" xfId="0" applyFont="1" applyFill="1" applyBorder="1" applyAlignment="1">
      <alignment horizontal="center" wrapText="1"/>
    </xf>
    <xf numFmtId="0" fontId="4" fillId="0" borderId="1" xfId="0" applyFont="1" applyBorder="1" applyAlignment="1">
      <alignment horizontal="center" wrapText="1"/>
    </xf>
    <xf numFmtId="0" fontId="4" fillId="0" borderId="2" xfId="0" applyFont="1" applyBorder="1" applyAlignment="1">
      <alignment horizontal="center" wrapText="1"/>
    </xf>
    <xf numFmtId="0" fontId="4" fillId="0" borderId="0" xfId="0" applyFont="1" applyBorder="1" applyAlignment="1">
      <alignment horizontal="center" vertical="center" wrapText="1"/>
    </xf>
    <xf numFmtId="0" fontId="2" fillId="0" borderId="0" xfId="0" applyFont="1" applyAlignment="1">
      <alignment horizontal="center"/>
    </xf>
    <xf numFmtId="0" fontId="3" fillId="0" borderId="2" xfId="0" applyFont="1" applyBorder="1" applyAlignment="1">
      <alignment horizontal="justify"/>
    </xf>
    <xf numFmtId="0" fontId="4" fillId="5" borderId="4" xfId="0" applyFont="1" applyFill="1" applyBorder="1" applyAlignment="1">
      <alignment horizontal="center" wrapText="1"/>
    </xf>
    <xf numFmtId="0" fontId="4" fillId="0" borderId="4" xfId="0" applyFont="1" applyBorder="1" applyAlignment="1">
      <alignment horizontal="center" wrapText="1"/>
    </xf>
    <xf numFmtId="0" fontId="4" fillId="0" borderId="1" xfId="0" applyFont="1" applyBorder="1" applyAlignment="1">
      <alignment horizontal="justify" wrapText="1"/>
    </xf>
    <xf numFmtId="0" fontId="4" fillId="0" borderId="0" xfId="0" applyFont="1" applyBorder="1" applyAlignment="1">
      <alignment horizontal="justify" wrapText="1"/>
    </xf>
    <xf numFmtId="0" fontId="4" fillId="0" borderId="2" xfId="0" applyFont="1" applyBorder="1" applyAlignment="1">
      <alignment horizontal="justify" wrapText="1"/>
    </xf>
    <xf numFmtId="0" fontId="5" fillId="6" borderId="4" xfId="0" applyFont="1" applyFill="1" applyBorder="1" applyAlignment="1">
      <alignment horizontal="center" wrapText="1"/>
    </xf>
    <xf numFmtId="0" fontId="0" fillId="6" borderId="4" xfId="0" applyFill="1" applyBorder="1" applyAlignment="1">
      <alignment horizontal="center" wrapText="1"/>
    </xf>
    <xf numFmtId="0" fontId="3" fillId="0" borderId="0" xfId="0" applyFont="1" applyBorder="1" applyAlignment="1">
      <alignment horizontal="left"/>
    </xf>
    <xf numFmtId="0" fontId="12" fillId="0" borderId="1" xfId="0" applyFont="1" applyBorder="1" applyAlignment="1">
      <alignment horizontal="center"/>
    </xf>
    <xf numFmtId="0" fontId="12" fillId="0" borderId="0" xfId="0" applyFont="1" applyBorder="1" applyAlignment="1">
      <alignment horizontal="center"/>
    </xf>
    <xf numFmtId="0" fontId="12" fillId="0" borderId="2" xfId="0" applyFont="1" applyBorder="1" applyAlignment="1">
      <alignment horizontal="center"/>
    </xf>
    <xf numFmtId="0" fontId="4" fillId="0" borderId="4" xfId="0" applyFont="1" applyFill="1" applyBorder="1" applyAlignment="1">
      <alignment horizontal="center" wrapText="1"/>
    </xf>
    <xf numFmtId="0" fontId="34" fillId="6" borderId="4" xfId="0" applyFont="1" applyFill="1" applyBorder="1" applyAlignment="1">
      <alignment wrapText="1"/>
    </xf>
    <xf numFmtId="0" fontId="36" fillId="6" borderId="4" xfId="0" applyFont="1" applyFill="1" applyBorder="1" applyAlignment="1"/>
    <xf numFmtId="0" fontId="35" fillId="7" borderId="4" xfId="0" applyFont="1" applyFill="1" applyBorder="1" applyAlignment="1">
      <alignment horizontal="center"/>
    </xf>
    <xf numFmtId="0" fontId="35" fillId="0" borderId="4" xfId="0" applyFont="1" applyBorder="1" applyAlignment="1">
      <alignment horizontal="center"/>
    </xf>
    <xf numFmtId="0" fontId="36" fillId="0" borderId="4" xfId="0" applyFont="1" applyBorder="1" applyAlignment="1">
      <alignment horizontal="center"/>
    </xf>
    <xf numFmtId="0" fontId="36" fillId="7" borderId="4" xfId="0" applyFont="1" applyFill="1" applyBorder="1" applyAlignment="1">
      <alignment horizontal="center"/>
    </xf>
    <xf numFmtId="0" fontId="5" fillId="6" borderId="4" xfId="0" applyFont="1" applyFill="1" applyBorder="1" applyAlignment="1">
      <alignment horizontal="right" wrapText="1"/>
    </xf>
    <xf numFmtId="0" fontId="0" fillId="0" borderId="0" xfId="0"/>
    <xf numFmtId="0" fontId="2" fillId="0" borderId="0" xfId="0" applyFont="1" applyAlignment="1"/>
    <xf numFmtId="0" fontId="39" fillId="0" borderId="0" xfId="0" applyFont="1" applyAlignment="1"/>
    <xf numFmtId="0" fontId="36" fillId="6" borderId="4" xfId="0" applyFont="1" applyFill="1" applyBorder="1" applyAlignment="1">
      <alignment horizontal="left" wrapText="1"/>
    </xf>
    <xf numFmtId="3" fontId="36" fillId="7" borderId="4" xfId="0" applyNumberFormat="1" applyFont="1" applyFill="1" applyBorder="1" applyAlignment="1">
      <alignment horizontal="right" vertical="center"/>
    </xf>
    <xf numFmtId="3" fontId="36" fillId="6" borderId="4" xfId="0" applyNumberFormat="1" applyFont="1" applyFill="1" applyBorder="1" applyAlignment="1">
      <alignment horizontal="right" vertical="center"/>
    </xf>
    <xf numFmtId="165" fontId="36" fillId="6" borderId="4" xfId="0" applyNumberFormat="1" applyFont="1" applyFill="1" applyBorder="1" applyAlignment="1">
      <alignment horizontal="right" vertical="center"/>
    </xf>
    <xf numFmtId="165" fontId="36" fillId="7" borderId="4" xfId="0" applyNumberFormat="1" applyFont="1" applyFill="1" applyBorder="1" applyAlignment="1">
      <alignment horizontal="right" vertical="center"/>
    </xf>
    <xf numFmtId="0" fontId="40" fillId="4" borderId="4" xfId="0" applyFont="1" applyFill="1" applyBorder="1" applyAlignment="1">
      <alignment horizontal="left" wrapText="1"/>
    </xf>
    <xf numFmtId="3" fontId="40" fillId="4" borderId="4" xfId="0" applyNumberFormat="1" applyFont="1" applyFill="1" applyBorder="1" applyAlignment="1">
      <alignment horizontal="right" vertical="center" wrapText="1"/>
    </xf>
    <xf numFmtId="165" fontId="40" fillId="4" borderId="4" xfId="0" applyNumberFormat="1" applyFont="1" applyFill="1" applyBorder="1" applyAlignment="1">
      <alignment horizontal="right" vertical="center" wrapText="1"/>
    </xf>
    <xf numFmtId="0" fontId="8" fillId="0" borderId="0" xfId="0" applyFont="1" applyFill="1" applyAlignment="1">
      <alignment horizontal="left" vertical="top"/>
    </xf>
    <xf numFmtId="2" fontId="9" fillId="0" borderId="0" xfId="0" applyNumberFormat="1" applyFont="1"/>
    <xf numFmtId="0" fontId="8" fillId="6" borderId="0" xfId="0" applyFont="1" applyFill="1" applyAlignment="1">
      <alignment horizontal="left" vertical="top"/>
    </xf>
    <xf numFmtId="0" fontId="11" fillId="6" borderId="0" xfId="0" applyFont="1" applyFill="1"/>
    <xf numFmtId="2" fontId="11" fillId="6" borderId="0" xfId="0" applyNumberFormat="1" applyFont="1" applyFill="1"/>
    <xf numFmtId="0" fontId="11" fillId="0" borderId="0" xfId="0" applyFont="1"/>
    <xf numFmtId="2" fontId="11" fillId="0" borderId="0" xfId="0" applyNumberFormat="1" applyFont="1"/>
    <xf numFmtId="0" fontId="4" fillId="6" borderId="1" xfId="0" applyFont="1" applyFill="1" applyBorder="1" applyAlignment="1">
      <alignment horizontal="left" wrapText="1"/>
    </xf>
    <xf numFmtId="0" fontId="4" fillId="6" borderId="2" xfId="0" applyFont="1" applyFill="1" applyBorder="1" applyAlignment="1">
      <alignment horizontal="left" wrapText="1"/>
    </xf>
    <xf numFmtId="0" fontId="39" fillId="0" borderId="0" xfId="0" applyFont="1" applyAlignment="1">
      <alignment horizontal="justify" vertical="top"/>
    </xf>
    <xf numFmtId="0" fontId="0" fillId="0" borderId="0" xfId="0"/>
    <xf numFmtId="0" fontId="38" fillId="0" borderId="0" xfId="0" applyFont="1" applyAlignment="1">
      <alignment horizontal="left" vertical="top"/>
    </xf>
    <xf numFmtId="0" fontId="2" fillId="0" borderId="0" xfId="0" applyFont="1" applyAlignment="1"/>
    <xf numFmtId="0" fontId="39" fillId="0" borderId="0" xfId="0" applyFont="1" applyAlignment="1">
      <alignment horizontal="left" vertical="center"/>
    </xf>
    <xf numFmtId="0" fontId="36" fillId="6" borderId="4" xfId="0" applyFont="1" applyFill="1" applyBorder="1" applyAlignment="1">
      <alignment horizontal="left" wrapText="1"/>
    </xf>
    <xf numFmtId="3" fontId="36" fillId="7" borderId="4" xfId="0" applyNumberFormat="1" applyFont="1" applyFill="1" applyBorder="1" applyAlignment="1">
      <alignment horizontal="right" vertical="center"/>
    </xf>
    <xf numFmtId="3" fontId="36" fillId="6" borderId="4" xfId="0" applyNumberFormat="1" applyFont="1" applyFill="1" applyBorder="1" applyAlignment="1">
      <alignment horizontal="right" vertical="center"/>
    </xf>
    <xf numFmtId="165" fontId="36" fillId="6" borderId="4" xfId="0" applyNumberFormat="1" applyFont="1" applyFill="1" applyBorder="1" applyAlignment="1">
      <alignment horizontal="right" vertical="center"/>
    </xf>
    <xf numFmtId="165" fontId="36" fillId="7" borderId="4" xfId="0" applyNumberFormat="1" applyFont="1" applyFill="1" applyBorder="1" applyAlignment="1">
      <alignment horizontal="right" vertical="center"/>
    </xf>
    <xf numFmtId="0" fontId="40" fillId="4" borderId="4" xfId="0" applyFont="1" applyFill="1" applyBorder="1" applyAlignment="1">
      <alignment horizontal="left" wrapText="1"/>
    </xf>
    <xf numFmtId="3" fontId="40" fillId="4" borderId="4" xfId="0" applyNumberFormat="1" applyFont="1" applyFill="1" applyBorder="1" applyAlignment="1">
      <alignment horizontal="right" vertical="center" wrapText="1"/>
    </xf>
    <xf numFmtId="165" fontId="40" fillId="4" borderId="4" xfId="0" applyNumberFormat="1" applyFont="1" applyFill="1" applyBorder="1" applyAlignment="1">
      <alignment horizontal="right" vertical="center" wrapText="1"/>
    </xf>
    <xf numFmtId="0" fontId="8" fillId="0" borderId="0" xfId="0" applyFont="1" applyFill="1" applyAlignment="1">
      <alignment horizontal="left" vertical="top"/>
    </xf>
    <xf numFmtId="0" fontId="8" fillId="6" borderId="0" xfId="0" applyFont="1" applyFill="1" applyAlignment="1">
      <alignment horizontal="left" vertical="top"/>
    </xf>
    <xf numFmtId="0" fontId="8" fillId="8" borderId="0" xfId="0" applyFont="1" applyFill="1" applyAlignment="1">
      <alignment horizontal="left" vertical="top"/>
    </xf>
    <xf numFmtId="0" fontId="0" fillId="0" borderId="0" xfId="0"/>
    <xf numFmtId="0" fontId="2" fillId="0" borderId="0" xfId="0" applyFont="1" applyAlignment="1"/>
    <xf numFmtId="0" fontId="39" fillId="0" borderId="0" xfId="0" applyFont="1" applyAlignment="1"/>
    <xf numFmtId="0" fontId="5" fillId="0" borderId="4" xfId="0" applyFont="1" applyBorder="1" applyAlignment="1">
      <alignment wrapText="1"/>
    </xf>
    <xf numFmtId="3" fontId="5" fillId="5" borderId="4" xfId="0" applyNumberFormat="1" applyFont="1" applyFill="1" applyBorder="1" applyAlignment="1">
      <alignment horizontal="right" wrapText="1"/>
    </xf>
    <xf numFmtId="3" fontId="5" fillId="0" borderId="4" xfId="0" applyNumberFormat="1" applyFont="1" applyBorder="1" applyAlignment="1">
      <alignment horizontal="right" wrapText="1"/>
    </xf>
    <xf numFmtId="3" fontId="5" fillId="7" borderId="4" xfId="0" applyNumberFormat="1" applyFont="1" applyFill="1" applyBorder="1" applyAlignment="1">
      <alignment horizontal="right" wrapText="1"/>
    </xf>
    <xf numFmtId="165" fontId="5" fillId="6" borderId="4" xfId="0" applyNumberFormat="1" applyFont="1" applyFill="1" applyBorder="1" applyAlignment="1">
      <alignment horizontal="right" wrapText="1"/>
    </xf>
    <xf numFmtId="0" fontId="7" fillId="4" borderId="4" xfId="0" applyFont="1" applyFill="1" applyBorder="1" applyAlignment="1">
      <alignment wrapText="1"/>
    </xf>
    <xf numFmtId="3" fontId="7" fillId="4" borderId="4" xfId="0" applyNumberFormat="1" applyFont="1" applyFill="1" applyBorder="1" applyAlignment="1">
      <alignment horizontal="right" wrapText="1"/>
    </xf>
    <xf numFmtId="165" fontId="7" fillId="4" borderId="4" xfId="0" applyNumberFormat="1" applyFont="1" applyFill="1" applyBorder="1" applyAlignment="1">
      <alignment horizontal="right" wrapText="1"/>
    </xf>
    <xf numFmtId="0" fontId="8" fillId="0" borderId="0" xfId="0" applyFont="1" applyFill="1" applyAlignment="1">
      <alignment horizontal="left" vertical="top"/>
    </xf>
    <xf numFmtId="0" fontId="36" fillId="6" borderId="4" xfId="0" applyFont="1" applyFill="1" applyBorder="1" applyAlignment="1">
      <alignment horizontal="left" vertical="center" wrapText="1"/>
    </xf>
    <xf numFmtId="0" fontId="40" fillId="4" borderId="4" xfId="0" applyFont="1" applyFill="1" applyBorder="1" applyAlignment="1">
      <alignment horizontal="left" vertical="center" wrapText="1"/>
    </xf>
    <xf numFmtId="0" fontId="2" fillId="0" borderId="0" xfId="0" applyFont="1" applyBorder="1" applyAlignment="1"/>
    <xf numFmtId="0" fontId="36" fillId="7" borderId="4" xfId="0" applyFont="1" applyFill="1" applyBorder="1" applyAlignment="1">
      <alignment horizontal="right" vertical="center"/>
    </xf>
    <xf numFmtId="0" fontId="36" fillId="0" borderId="4" xfId="0" applyFont="1" applyFill="1" applyBorder="1" applyAlignment="1">
      <alignment horizontal="right" vertical="center"/>
    </xf>
    <xf numFmtId="0" fontId="35" fillId="7" borderId="4" xfId="0" applyFont="1" applyFill="1" applyBorder="1" applyAlignment="1">
      <alignment horizontal="right" vertical="center"/>
    </xf>
    <xf numFmtId="0" fontId="36" fillId="0" borderId="4" xfId="0" applyFont="1" applyFill="1" applyBorder="1" applyAlignment="1">
      <alignment horizontal="right"/>
    </xf>
    <xf numFmtId="0" fontId="36" fillId="7" borderId="4" xfId="0" applyFont="1" applyFill="1" applyBorder="1" applyAlignment="1">
      <alignment horizontal="right"/>
    </xf>
    <xf numFmtId="0" fontId="35" fillId="0" borderId="4" xfId="0" applyFont="1" applyFill="1" applyBorder="1" applyAlignment="1">
      <alignment horizontal="right"/>
    </xf>
    <xf numFmtId="3" fontId="40" fillId="4" borderId="4" xfId="0" applyNumberFormat="1" applyFont="1" applyFill="1" applyBorder="1" applyAlignment="1">
      <alignment horizontal="right" vertical="center" wrapText="1"/>
    </xf>
    <xf numFmtId="3" fontId="40" fillId="4" borderId="4" xfId="0" applyNumberFormat="1" applyFont="1" applyFill="1" applyBorder="1" applyAlignment="1">
      <alignment horizontal="right" wrapText="1"/>
    </xf>
    <xf numFmtId="0" fontId="5" fillId="6" borderId="1" xfId="0" applyFont="1" applyFill="1" applyBorder="1" applyAlignment="1">
      <alignment horizontal="right" wrapText="1"/>
    </xf>
    <xf numFmtId="0" fontId="4" fillId="6" borderId="1" xfId="0" applyFont="1" applyFill="1" applyBorder="1" applyAlignment="1">
      <alignment horizontal="right" wrapText="1"/>
    </xf>
    <xf numFmtId="0" fontId="41" fillId="0" borderId="0" xfId="0" applyFont="1" applyAlignment="1">
      <alignment vertical="top"/>
    </xf>
    <xf numFmtId="0" fontId="4" fillId="6" borderId="1"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4" fillId="6" borderId="1" xfId="0" applyFont="1" applyFill="1" applyBorder="1" applyAlignment="1">
      <alignment horizontal="left" vertical="center"/>
    </xf>
    <xf numFmtId="0" fontId="0" fillId="0" borderId="0" xfId="0"/>
    <xf numFmtId="0" fontId="39" fillId="0" borderId="0" xfId="0" applyFont="1" applyAlignment="1">
      <alignment horizontal="justify" vertical="top"/>
    </xf>
    <xf numFmtId="0" fontId="5" fillId="6" borderId="4" xfId="0" applyFont="1" applyFill="1" applyBorder="1" applyAlignment="1">
      <alignment horizontal="right"/>
    </xf>
    <xf numFmtId="0" fontId="5" fillId="6" borderId="4" xfId="0" applyFont="1" applyFill="1" applyBorder="1" applyAlignment="1">
      <alignment horizontal="right" wrapText="1"/>
    </xf>
    <xf numFmtId="0" fontId="4" fillId="6" borderId="4" xfId="0" applyFont="1" applyFill="1" applyBorder="1" applyAlignment="1">
      <alignment horizontal="right"/>
    </xf>
    <xf numFmtId="165" fontId="36" fillId="7" borderId="4" xfId="0" applyNumberFormat="1" applyFont="1" applyFill="1" applyBorder="1" applyAlignment="1">
      <alignment horizontal="right" vertical="center"/>
    </xf>
    <xf numFmtId="165" fontId="7" fillId="4" borderId="4" xfId="0" applyNumberFormat="1" applyFont="1" applyFill="1" applyBorder="1" applyAlignment="1">
      <alignment wrapText="1"/>
    </xf>
    <xf numFmtId="0" fontId="5" fillId="0" borderId="4" xfId="0" applyFont="1" applyBorder="1" applyAlignment="1">
      <alignment horizontal="left" vertical="top"/>
    </xf>
    <xf numFmtId="165" fontId="5" fillId="7" borderId="4" xfId="0" applyNumberFormat="1" applyFont="1" applyFill="1" applyBorder="1" applyAlignment="1">
      <alignment vertical="top" wrapText="1"/>
    </xf>
    <xf numFmtId="165" fontId="5" fillId="0" borderId="4" xfId="0" applyNumberFormat="1" applyFont="1" applyBorder="1" applyAlignment="1">
      <alignment vertical="top" wrapText="1"/>
    </xf>
    <xf numFmtId="0" fontId="4" fillId="6" borderId="2" xfId="0" applyFont="1" applyFill="1" applyBorder="1" applyAlignment="1">
      <alignment horizontal="left" vertical="center"/>
    </xf>
    <xf numFmtId="0" fontId="34" fillId="0" borderId="4" xfId="0" applyFont="1" applyFill="1" applyBorder="1" applyAlignment="1">
      <alignment horizontal="center" vertical="center"/>
    </xf>
    <xf numFmtId="0" fontId="42" fillId="0" borderId="0" xfId="0" applyFont="1" applyFill="1" applyAlignment="1">
      <alignment vertical="top" wrapText="1"/>
    </xf>
    <xf numFmtId="0" fontId="42" fillId="0" borderId="0" xfId="0" applyFont="1" applyFill="1" applyAlignment="1">
      <alignment horizontal="left" vertical="top" wrapText="1"/>
    </xf>
    <xf numFmtId="0" fontId="39" fillId="0" borderId="0" xfId="0" applyFont="1" applyAlignment="1">
      <alignment horizontal="justify"/>
    </xf>
    <xf numFmtId="0" fontId="41" fillId="0" borderId="0" xfId="0" applyFont="1"/>
    <xf numFmtId="0" fontId="34" fillId="0" borderId="4" xfId="0" applyFont="1" applyBorder="1" applyAlignment="1">
      <alignment horizontal="center" vertical="center"/>
    </xf>
    <xf numFmtId="0" fontId="4" fillId="31" borderId="1" xfId="0" applyFont="1" applyFill="1" applyBorder="1" applyAlignment="1">
      <alignment horizontal="left" vertical="center" wrapText="1"/>
    </xf>
    <xf numFmtId="0" fontId="0" fillId="0" borderId="0" xfId="0"/>
    <xf numFmtId="0" fontId="5" fillId="6" borderId="4" xfId="0" applyFont="1" applyFill="1" applyBorder="1" applyAlignment="1">
      <alignment horizontal="right"/>
    </xf>
    <xf numFmtId="0" fontId="5" fillId="6" borderId="4" xfId="0" applyFont="1" applyFill="1" applyBorder="1" applyAlignment="1">
      <alignment horizontal="right" wrapText="1"/>
    </xf>
    <xf numFmtId="0" fontId="4" fillId="6" borderId="4" xfId="0" applyFont="1" applyFill="1" applyBorder="1" applyAlignment="1">
      <alignment horizontal="right"/>
    </xf>
    <xf numFmtId="0" fontId="7" fillId="4" borderId="4" xfId="0" applyFont="1" applyFill="1" applyBorder="1" applyAlignment="1">
      <alignment wrapText="1"/>
    </xf>
    <xf numFmtId="165" fontId="7" fillId="4" borderId="4" xfId="0" applyNumberFormat="1" applyFont="1" applyFill="1" applyBorder="1" applyAlignment="1">
      <alignment wrapText="1"/>
    </xf>
    <xf numFmtId="0" fontId="5" fillId="0" borderId="4" xfId="0" applyFont="1" applyBorder="1" applyAlignment="1">
      <alignment horizontal="left" vertical="top"/>
    </xf>
    <xf numFmtId="165" fontId="5" fillId="7" borderId="4" xfId="0" applyNumberFormat="1" applyFont="1" applyFill="1" applyBorder="1" applyAlignment="1">
      <alignment vertical="top" wrapText="1"/>
    </xf>
    <xf numFmtId="165" fontId="5" fillId="0" borderId="4" xfId="0" applyNumberFormat="1" applyFont="1" applyBorder="1" applyAlignment="1">
      <alignment vertical="top" wrapText="1"/>
    </xf>
    <xf numFmtId="0" fontId="2" fillId="0" borderId="0" xfId="0" applyFont="1"/>
    <xf numFmtId="0" fontId="7" fillId="4" borderId="4" xfId="0" applyFont="1" applyFill="1" applyBorder="1" applyAlignment="1">
      <alignment wrapText="1"/>
    </xf>
    <xf numFmtId="165" fontId="7" fillId="4" borderId="4" xfId="0" applyNumberFormat="1" applyFont="1" applyFill="1" applyBorder="1" applyAlignment="1">
      <alignment wrapText="1"/>
    </xf>
    <xf numFmtId="0" fontId="5" fillId="31" borderId="4" xfId="0" applyFont="1" applyFill="1" applyBorder="1" applyAlignment="1">
      <alignment horizontal="right"/>
    </xf>
    <xf numFmtId="0" fontId="36" fillId="31" borderId="4" xfId="0" applyFont="1" applyFill="1" applyBorder="1" applyAlignment="1">
      <alignment horizontal="left" vertical="center" wrapText="1"/>
    </xf>
    <xf numFmtId="3" fontId="36" fillId="32" borderId="4" xfId="0" applyNumberFormat="1" applyFont="1" applyFill="1" applyBorder="1" applyAlignment="1">
      <alignment horizontal="right" vertical="center"/>
    </xf>
    <xf numFmtId="3" fontId="36" fillId="31" borderId="4" xfId="0" applyNumberFormat="1" applyFont="1" applyFill="1" applyBorder="1" applyAlignment="1">
      <alignment horizontal="right" vertical="center"/>
    </xf>
    <xf numFmtId="165" fontId="36" fillId="31" borderId="4" xfId="0" applyNumberFormat="1" applyFont="1" applyFill="1" applyBorder="1" applyAlignment="1">
      <alignment horizontal="right" vertical="center"/>
    </xf>
    <xf numFmtId="165" fontId="36" fillId="32" borderId="4" xfId="0" applyNumberFormat="1" applyFont="1" applyFill="1" applyBorder="1" applyAlignment="1">
      <alignment horizontal="right" vertical="center"/>
    </xf>
    <xf numFmtId="3" fontId="36" fillId="31" borderId="4" xfId="0" applyNumberFormat="1" applyFont="1" applyFill="1" applyBorder="1" applyAlignment="1">
      <alignment horizontal="right" vertical="center" wrapText="1"/>
    </xf>
    <xf numFmtId="3" fontId="36" fillId="32" borderId="4" xfId="0" applyNumberFormat="1" applyFont="1" applyFill="1" applyBorder="1" applyAlignment="1">
      <alignment horizontal="right" vertical="center" wrapText="1"/>
    </xf>
    <xf numFmtId="165" fontId="36" fillId="31" borderId="4" xfId="0" applyNumberFormat="1" applyFont="1" applyFill="1" applyBorder="1" applyAlignment="1">
      <alignment horizontal="right" vertical="center" wrapText="1"/>
    </xf>
    <xf numFmtId="165" fontId="36" fillId="32" borderId="4" xfId="0" applyNumberFormat="1" applyFont="1" applyFill="1" applyBorder="1" applyAlignment="1">
      <alignment horizontal="right" vertical="center" wrapText="1"/>
    </xf>
    <xf numFmtId="0" fontId="44" fillId="0" borderId="0" xfId="0" applyFont="1"/>
    <xf numFmtId="174" fontId="44" fillId="0" borderId="0" xfId="0" applyNumberFormat="1" applyFont="1"/>
    <xf numFmtId="0" fontId="42" fillId="0" borderId="0" xfId="0" applyFont="1"/>
    <xf numFmtId="3" fontId="7" fillId="4" borderId="4" xfId="0" applyNumberFormat="1" applyFont="1" applyFill="1" applyBorder="1" applyAlignment="1">
      <alignment wrapText="1"/>
    </xf>
    <xf numFmtId="0" fontId="35" fillId="31" borderId="2" xfId="0" applyFont="1" applyFill="1" applyBorder="1" applyAlignment="1">
      <alignment horizontal="left" vertical="center" wrapText="1"/>
    </xf>
    <xf numFmtId="0" fontId="43" fillId="7" borderId="4" xfId="0" applyFont="1" applyFill="1" applyBorder="1" applyAlignment="1">
      <alignment horizontal="center"/>
    </xf>
    <xf numFmtId="0" fontId="4" fillId="31" borderId="4" xfId="0" applyFont="1" applyFill="1" applyBorder="1" applyAlignment="1">
      <alignment horizontal="center"/>
    </xf>
    <xf numFmtId="0" fontId="4" fillId="6" borderId="1" xfId="0" applyFont="1" applyFill="1" applyBorder="1" applyAlignment="1">
      <alignment horizontal="left" vertical="center" wrapText="1"/>
    </xf>
    <xf numFmtId="0" fontId="5" fillId="6" borderId="4" xfId="0" applyFont="1" applyFill="1" applyBorder="1" applyAlignment="1">
      <alignment horizontal="right"/>
    </xf>
    <xf numFmtId="0" fontId="7" fillId="4" borderId="4" xfId="0" applyFont="1" applyFill="1" applyBorder="1" applyAlignment="1">
      <alignment wrapText="1"/>
    </xf>
    <xf numFmtId="3" fontId="5" fillId="5" borderId="4" xfId="0" applyNumberFormat="1" applyFont="1" applyFill="1" applyBorder="1" applyAlignment="1">
      <alignment horizontal="right" wrapText="1"/>
    </xf>
    <xf numFmtId="3" fontId="5" fillId="0" borderId="4" xfId="0" applyNumberFormat="1" applyFont="1" applyBorder="1" applyAlignment="1">
      <alignment horizontal="right" wrapText="1"/>
    </xf>
    <xf numFmtId="0" fontId="44" fillId="0" borderId="0" xfId="0" applyFont="1"/>
    <xf numFmtId="174" fontId="44" fillId="0" borderId="0" xfId="0" applyNumberFormat="1" applyFont="1"/>
    <xf numFmtId="0" fontId="42" fillId="0" borderId="0" xfId="0" applyFont="1"/>
    <xf numFmtId="0" fontId="5" fillId="6" borderId="4" xfId="0" applyFont="1" applyFill="1" applyBorder="1" applyAlignment="1">
      <alignment wrapText="1"/>
    </xf>
    <xf numFmtId="165" fontId="5" fillId="5" borderId="4" xfId="0" applyNumberFormat="1" applyFont="1" applyFill="1" applyBorder="1" applyAlignment="1">
      <alignment horizontal="right" wrapText="1"/>
    </xf>
    <xf numFmtId="165" fontId="5" fillId="0" borderId="4" xfId="0" applyNumberFormat="1" applyFont="1" applyBorder="1" applyAlignment="1">
      <alignment horizontal="right" wrapText="1"/>
    </xf>
    <xf numFmtId="3" fontId="7" fillId="4" borderId="4" xfId="0" applyNumberFormat="1" applyFont="1" applyFill="1" applyBorder="1" applyAlignment="1">
      <alignment horizontal="right" wrapText="1"/>
    </xf>
    <xf numFmtId="0" fontId="7" fillId="4" borderId="4" xfId="0" applyFont="1" applyFill="1" applyBorder="1" applyAlignment="1">
      <alignment horizontal="right" wrapText="1"/>
    </xf>
    <xf numFmtId="164" fontId="7" fillId="4" borderId="4" xfId="0" applyNumberFormat="1" applyFont="1" applyFill="1" applyBorder="1" applyAlignment="1">
      <alignment horizontal="right" wrapText="1"/>
    </xf>
    <xf numFmtId="0" fontId="4" fillId="6" borderId="2" xfId="0" applyFont="1" applyFill="1" applyBorder="1" applyAlignment="1">
      <alignment horizontal="left" vertical="center" wrapText="1"/>
    </xf>
    <xf numFmtId="0" fontId="4" fillId="7" borderId="4" xfId="0" applyFont="1" applyFill="1" applyBorder="1" applyAlignment="1">
      <alignment horizontal="center"/>
    </xf>
    <xf numFmtId="0" fontId="4" fillId="6" borderId="4" xfId="0" applyFont="1" applyFill="1" applyBorder="1" applyAlignment="1">
      <alignment horizontal="center"/>
    </xf>
    <xf numFmtId="0" fontId="36" fillId="6" borderId="4" xfId="0" applyFont="1" applyFill="1" applyBorder="1" applyAlignment="1">
      <alignment horizontal="center" wrapText="1"/>
    </xf>
    <xf numFmtId="0" fontId="0" fillId="0" borderId="0" xfId="0"/>
    <xf numFmtId="0" fontId="5" fillId="6" borderId="4" xfId="0" applyFont="1" applyFill="1" applyBorder="1" applyAlignment="1">
      <alignment horizontal="right" wrapText="1"/>
    </xf>
    <xf numFmtId="0" fontId="7" fillId="4" borderId="4" xfId="0" applyFont="1" applyFill="1" applyBorder="1" applyAlignment="1">
      <alignment wrapText="1"/>
    </xf>
    <xf numFmtId="165" fontId="7" fillId="4" borderId="4" xfId="0" applyNumberFormat="1" applyFont="1" applyFill="1" applyBorder="1" applyAlignment="1">
      <alignment wrapText="1"/>
    </xf>
    <xf numFmtId="3" fontId="5" fillId="5" borderId="4" xfId="0" applyNumberFormat="1" applyFont="1" applyFill="1" applyBorder="1" applyAlignment="1">
      <alignment horizontal="right" wrapText="1"/>
    </xf>
    <xf numFmtId="165" fontId="5" fillId="5" borderId="4" xfId="0" applyNumberFormat="1" applyFont="1" applyFill="1" applyBorder="1" applyAlignment="1">
      <alignment horizontal="right" wrapText="1"/>
    </xf>
    <xf numFmtId="165" fontId="5" fillId="0" borderId="4" xfId="0" applyNumberFormat="1" applyFont="1" applyBorder="1" applyAlignment="1">
      <alignment horizontal="right" wrapText="1"/>
    </xf>
    <xf numFmtId="3" fontId="7" fillId="4" borderId="4" xfId="0" applyNumberFormat="1" applyFont="1" applyFill="1" applyBorder="1" applyAlignment="1">
      <alignment horizontal="right" wrapText="1"/>
    </xf>
    <xf numFmtId="0" fontId="2" fillId="0" borderId="0" xfId="0" applyFont="1" applyAlignment="1">
      <alignment vertical="center"/>
    </xf>
    <xf numFmtId="0" fontId="39" fillId="0" borderId="0" xfId="0" applyFont="1"/>
    <xf numFmtId="0" fontId="45" fillId="6" borderId="4" xfId="0" applyFont="1" applyFill="1" applyBorder="1" applyAlignment="1">
      <alignment horizontal="left" wrapText="1"/>
    </xf>
    <xf numFmtId="0" fontId="5" fillId="0" borderId="4" xfId="0" applyFont="1" applyBorder="1" applyAlignment="1">
      <alignment horizontal="left" wrapText="1"/>
    </xf>
    <xf numFmtId="1" fontId="5" fillId="5" borderId="4" xfId="0" applyNumberFormat="1" applyFont="1" applyFill="1" applyBorder="1" applyAlignment="1">
      <alignment horizontal="right" wrapText="1"/>
    </xf>
    <xf numFmtId="0" fontId="4" fillId="0" borderId="4" xfId="0" applyFont="1" applyBorder="1" applyAlignment="1">
      <alignment horizontal="left" wrapText="1"/>
    </xf>
    <xf numFmtId="1" fontId="4" fillId="5" borderId="4" xfId="0" applyNumberFormat="1" applyFont="1" applyFill="1" applyBorder="1" applyAlignment="1">
      <alignment horizontal="right" wrapText="1"/>
    </xf>
    <xf numFmtId="165" fontId="4" fillId="0" borderId="4" xfId="0" applyNumberFormat="1" applyFont="1" applyBorder="1" applyAlignment="1">
      <alignment horizontal="right" wrapText="1"/>
    </xf>
    <xf numFmtId="3" fontId="4" fillId="5" borderId="4" xfId="0" applyNumberFormat="1" applyFont="1" applyFill="1" applyBorder="1" applyAlignment="1">
      <alignment horizontal="right" wrapText="1"/>
    </xf>
    <xf numFmtId="165" fontId="4" fillId="5" borderId="4" xfId="0" applyNumberFormat="1" applyFont="1" applyFill="1" applyBorder="1" applyAlignment="1">
      <alignment horizontal="right" wrapText="1"/>
    </xf>
    <xf numFmtId="165" fontId="45" fillId="6" borderId="4" xfId="0" applyNumberFormat="1" applyFont="1" applyFill="1" applyBorder="1" applyAlignment="1">
      <alignment horizontal="left" wrapText="1"/>
    </xf>
    <xf numFmtId="1" fontId="7" fillId="4" borderId="4" xfId="0" applyNumberFormat="1" applyFont="1" applyFill="1" applyBorder="1" applyAlignment="1">
      <alignment horizontal="right" wrapText="1"/>
    </xf>
    <xf numFmtId="165" fontId="7" fillId="4" borderId="4" xfId="0" applyNumberFormat="1" applyFont="1" applyFill="1" applyBorder="1" applyAlignment="1">
      <alignment horizontal="right" wrapText="1"/>
    </xf>
    <xf numFmtId="0" fontId="8" fillId="0" borderId="0" xfId="0" applyFont="1" applyAlignment="1">
      <alignment horizontal="justify"/>
    </xf>
    <xf numFmtId="0" fontId="0" fillId="0" borderId="0" xfId="0"/>
    <xf numFmtId="0" fontId="4" fillId="31" borderId="2" xfId="0" applyFont="1" applyFill="1" applyBorder="1" applyAlignment="1">
      <alignment horizontal="left" vertical="center" wrapText="1"/>
    </xf>
    <xf numFmtId="0" fontId="5" fillId="6" borderId="1" xfId="0" applyFont="1" applyFill="1" applyBorder="1" applyAlignment="1">
      <alignment horizontal="right" wrapText="1"/>
    </xf>
    <xf numFmtId="0" fontId="5" fillId="6" borderId="2" xfId="0" applyFont="1" applyFill="1" applyBorder="1" applyAlignment="1">
      <alignment horizontal="right" wrapText="1"/>
    </xf>
    <xf numFmtId="0" fontId="8" fillId="0" borderId="0" xfId="0" applyFont="1" applyBorder="1" applyAlignment="1">
      <alignment horizontal="justify" vertical="center"/>
    </xf>
    <xf numFmtId="0" fontId="47" fillId="0" borderId="0" xfId="0" applyFont="1" applyBorder="1" applyAlignment="1">
      <alignment vertical="center"/>
    </xf>
    <xf numFmtId="0" fontId="8" fillId="0" borderId="0" xfId="0" applyFont="1" applyBorder="1" applyAlignment="1">
      <alignment horizontal="left" wrapText="1"/>
    </xf>
    <xf numFmtId="0" fontId="4" fillId="6" borderId="0" xfId="0" applyFont="1" applyFill="1" applyBorder="1" applyAlignment="1">
      <alignment horizontal="left" vertical="center"/>
    </xf>
    <xf numFmtId="0" fontId="2" fillId="0" borderId="0" xfId="0" applyFont="1" applyAlignment="1"/>
    <xf numFmtId="0" fontId="44" fillId="0" borderId="0" xfId="0" applyFont="1" applyAlignment="1"/>
    <xf numFmtId="174" fontId="44" fillId="0" borderId="0" xfId="0" applyNumberFormat="1" applyFont="1" applyAlignment="1"/>
    <xf numFmtId="0" fontId="39" fillId="0" borderId="0" xfId="0" applyFont="1" applyAlignment="1">
      <alignment horizontal="left" vertical="center"/>
    </xf>
    <xf numFmtId="0" fontId="4" fillId="6" borderId="4" xfId="0" applyFont="1" applyFill="1" applyBorder="1" applyAlignment="1">
      <alignment wrapText="1"/>
    </xf>
    <xf numFmtId="0" fontId="5" fillId="0" borderId="4" xfId="0" applyFont="1" applyFill="1" applyBorder="1" applyAlignment="1">
      <alignment horizontal="right"/>
    </xf>
    <xf numFmtId="0" fontId="5" fillId="0" borderId="4" xfId="0" applyFont="1" applyFill="1" applyBorder="1" applyAlignment="1">
      <alignment horizontal="right" wrapText="1"/>
    </xf>
    <xf numFmtId="0" fontId="9" fillId="0" borderId="0" xfId="0" applyFont="1"/>
    <xf numFmtId="0" fontId="5" fillId="0" borderId="4" xfId="0" applyFont="1" applyBorder="1" applyAlignment="1">
      <alignment horizontal="left" vertical="center"/>
    </xf>
    <xf numFmtId="3" fontId="5" fillId="7" borderId="4" xfId="0" applyNumberFormat="1" applyFont="1" applyFill="1" applyBorder="1" applyAlignment="1">
      <alignment vertical="center" wrapText="1"/>
    </xf>
    <xf numFmtId="3" fontId="5" fillId="0" borderId="4" xfId="0" applyNumberFormat="1" applyFont="1" applyBorder="1" applyAlignment="1">
      <alignment vertical="center" wrapText="1"/>
    </xf>
    <xf numFmtId="165" fontId="36" fillId="0" borderId="4" xfId="0" applyNumberFormat="1" applyFont="1" applyBorder="1" applyAlignment="1">
      <alignment vertical="center"/>
    </xf>
    <xf numFmtId="165" fontId="36" fillId="7" borderId="4" xfId="0" applyNumberFormat="1" applyFont="1" applyFill="1" applyBorder="1" applyAlignment="1">
      <alignment vertical="center"/>
    </xf>
    <xf numFmtId="3" fontId="5" fillId="0" borderId="4" xfId="0" applyNumberFormat="1" applyFont="1" applyBorder="1" applyAlignment="1">
      <alignment horizontal="right" vertical="center" wrapText="1"/>
    </xf>
    <xf numFmtId="165" fontId="5" fillId="0" borderId="4" xfId="0" applyNumberFormat="1" applyFont="1" applyBorder="1" applyAlignment="1">
      <alignment horizontal="right" vertical="center" wrapText="1"/>
    </xf>
    <xf numFmtId="165" fontId="36" fillId="0" borderId="4" xfId="0" applyNumberFormat="1" applyFont="1" applyBorder="1" applyAlignment="1">
      <alignment horizontal="right" vertical="center"/>
    </xf>
    <xf numFmtId="0" fontId="5" fillId="0" borderId="4" xfId="0" applyFont="1" applyBorder="1" applyAlignment="1">
      <alignment horizontal="left" wrapText="1"/>
    </xf>
    <xf numFmtId="1" fontId="5" fillId="0" borderId="4" xfId="0" applyNumberFormat="1" applyFont="1" applyBorder="1" applyAlignment="1">
      <alignment horizontal="right" wrapText="1"/>
    </xf>
    <xf numFmtId="1" fontId="5" fillId="7" borderId="4" xfId="0" applyNumberFormat="1" applyFont="1" applyFill="1" applyBorder="1" applyAlignment="1">
      <alignment horizontal="right" wrapText="1"/>
    </xf>
    <xf numFmtId="165" fontId="5" fillId="0" borderId="4" xfId="0" applyNumberFormat="1" applyFont="1" applyBorder="1" applyAlignment="1">
      <alignment horizontal="right" wrapText="1"/>
    </xf>
    <xf numFmtId="165" fontId="5" fillId="7" borderId="4" xfId="0" applyNumberFormat="1" applyFont="1" applyFill="1" applyBorder="1" applyAlignment="1">
      <alignment horizontal="right" wrapText="1"/>
    </xf>
    <xf numFmtId="0" fontId="40" fillId="4" borderId="4" xfId="0" applyFont="1" applyFill="1" applyBorder="1" applyAlignment="1">
      <alignment horizontal="left" vertical="center"/>
    </xf>
    <xf numFmtId="3" fontId="40" fillId="4" borderId="4" xfId="0" applyNumberFormat="1" applyFont="1" applyFill="1" applyBorder="1" applyAlignment="1">
      <alignment vertical="center" wrapText="1"/>
    </xf>
    <xf numFmtId="165" fontId="40" fillId="4" borderId="4" xfId="0" applyNumberFormat="1" applyFont="1" applyFill="1" applyBorder="1" applyAlignment="1">
      <alignment vertical="center"/>
    </xf>
    <xf numFmtId="0" fontId="8" fillId="0" borderId="0" xfId="0" applyFont="1" applyBorder="1" applyAlignment="1">
      <alignment horizontal="justify" vertical="center"/>
    </xf>
    <xf numFmtId="0" fontId="8" fillId="0" borderId="0" xfId="0" applyFont="1" applyBorder="1" applyAlignment="1">
      <alignment horizontal="left" wrapText="1"/>
    </xf>
    <xf numFmtId="0" fontId="4" fillId="6" borderId="4" xfId="0" applyFont="1" applyFill="1" applyBorder="1" applyAlignment="1">
      <alignment horizontal="center" vertical="top" wrapText="1"/>
    </xf>
    <xf numFmtId="0" fontId="4" fillId="7" borderId="4" xfId="0" applyFont="1" applyFill="1" applyBorder="1" applyAlignment="1">
      <alignment horizontal="center" vertical="top" wrapText="1"/>
    </xf>
    <xf numFmtId="0" fontId="4" fillId="3" borderId="4" xfId="0" applyFont="1" applyFill="1" applyBorder="1" applyAlignment="1">
      <alignment horizontal="left" vertical="center" wrapText="1"/>
    </xf>
    <xf numFmtId="0" fontId="2" fillId="0" borderId="0" xfId="0" applyFont="1" applyBorder="1" applyAlignment="1"/>
    <xf numFmtId="0" fontId="9" fillId="0" borderId="0" xfId="0" applyFont="1"/>
    <xf numFmtId="2" fontId="9" fillId="0" borderId="0" xfId="0" applyNumberFormat="1" applyFont="1"/>
    <xf numFmtId="0" fontId="39" fillId="0" borderId="0" xfId="0" applyFont="1" applyBorder="1" applyAlignment="1">
      <alignment horizontal="left" vertical="center"/>
    </xf>
    <xf numFmtId="0" fontId="5" fillId="6" borderId="4" xfId="0" applyFont="1" applyFill="1" applyBorder="1" applyAlignment="1">
      <alignment horizontal="right" wrapText="1"/>
    </xf>
    <xf numFmtId="2" fontId="5" fillId="6" borderId="4" xfId="0" applyNumberFormat="1" applyFont="1" applyFill="1" applyBorder="1" applyAlignment="1">
      <alignment horizontal="right" wrapText="1"/>
    </xf>
    <xf numFmtId="0" fontId="5" fillId="6" borderId="4" xfId="0" applyFont="1" applyFill="1" applyBorder="1" applyAlignment="1">
      <alignment horizontal="left" vertical="center"/>
    </xf>
    <xf numFmtId="0" fontId="5" fillId="7" borderId="4" xfId="0" applyFont="1" applyFill="1" applyBorder="1" applyAlignment="1">
      <alignment vertical="center" wrapText="1"/>
    </xf>
    <xf numFmtId="0" fontId="5" fillId="6" borderId="4" xfId="0" applyFont="1" applyFill="1" applyBorder="1" applyAlignment="1">
      <alignment horizontal="right" vertical="center" wrapText="1"/>
    </xf>
    <xf numFmtId="165" fontId="5" fillId="6" borderId="4" xfId="0" applyNumberFormat="1" applyFont="1" applyFill="1" applyBorder="1" applyAlignment="1">
      <alignment horizontal="right" vertical="center" wrapText="1"/>
    </xf>
    <xf numFmtId="175" fontId="5" fillId="7" borderId="4" xfId="105" applyNumberFormat="1" applyFont="1" applyFill="1" applyBorder="1" applyAlignment="1">
      <alignment vertical="center" wrapText="1"/>
    </xf>
    <xf numFmtId="0" fontId="5" fillId="6" borderId="4" xfId="0" applyFont="1" applyFill="1" applyBorder="1" applyAlignment="1">
      <alignment vertical="center" wrapText="1"/>
    </xf>
    <xf numFmtId="165" fontId="5" fillId="6" borderId="4" xfId="0" applyNumberFormat="1" applyFont="1" applyFill="1" applyBorder="1" applyAlignment="1">
      <alignment vertical="center" wrapText="1"/>
    </xf>
    <xf numFmtId="0" fontId="40" fillId="4" borderId="4" xfId="0" applyFont="1" applyFill="1" applyBorder="1" applyAlignment="1">
      <alignment horizontal="left" vertical="center"/>
    </xf>
    <xf numFmtId="0" fontId="40" fillId="4" borderId="4" xfId="0" applyFont="1" applyFill="1" applyBorder="1" applyAlignment="1">
      <alignment vertical="center" wrapText="1"/>
    </xf>
    <xf numFmtId="1" fontId="40" fillId="4" borderId="4" xfId="0" applyNumberFormat="1" applyFont="1" applyFill="1" applyBorder="1" applyAlignment="1">
      <alignment horizontal="right" vertical="center" wrapText="1"/>
    </xf>
    <xf numFmtId="165" fontId="40" fillId="4" borderId="4" xfId="0" applyNumberFormat="1" applyFont="1" applyFill="1" applyBorder="1" applyAlignment="1">
      <alignment horizontal="right" vertical="center" wrapText="1"/>
    </xf>
    <xf numFmtId="0" fontId="40" fillId="4" borderId="4" xfId="0" applyFont="1" applyFill="1" applyBorder="1" applyAlignment="1">
      <alignment horizontal="right" vertical="center" wrapText="1"/>
    </xf>
    <xf numFmtId="175" fontId="40" fillId="4" borderId="4" xfId="105" applyNumberFormat="1" applyFont="1" applyFill="1" applyBorder="1" applyAlignment="1">
      <alignment vertical="center" wrapText="1"/>
    </xf>
    <xf numFmtId="165" fontId="40" fillId="4" borderId="4" xfId="0" applyNumberFormat="1" applyFont="1" applyFill="1" applyBorder="1" applyAlignment="1">
      <alignment vertical="center" wrapText="1"/>
    </xf>
    <xf numFmtId="0" fontId="8" fillId="0" borderId="0" xfId="0" applyFont="1" applyBorder="1" applyAlignment="1">
      <alignment horizontal="left" vertical="center"/>
    </xf>
    <xf numFmtId="0" fontId="11" fillId="0" borderId="0" xfId="0" applyFont="1"/>
    <xf numFmtId="2" fontId="11" fillId="0" borderId="0" xfId="0" applyNumberFormat="1" applyFont="1"/>
    <xf numFmtId="0" fontId="2" fillId="0" borderId="0" xfId="0" applyFont="1" applyBorder="1" applyAlignment="1"/>
    <xf numFmtId="0" fontId="9" fillId="0" borderId="0" xfId="0" applyFont="1"/>
    <xf numFmtId="2" fontId="9" fillId="0" borderId="0" xfId="0" applyNumberFormat="1" applyFont="1"/>
    <xf numFmtId="0" fontId="39" fillId="0" borderId="0" xfId="0" applyFont="1" applyBorder="1" applyAlignment="1">
      <alignment horizontal="left" vertical="center"/>
    </xf>
    <xf numFmtId="0" fontId="5" fillId="6" borderId="4" xfId="0" applyFont="1" applyFill="1" applyBorder="1" applyAlignment="1">
      <alignment horizontal="right" wrapText="1"/>
    </xf>
    <xf numFmtId="2" fontId="5" fillId="6" borderId="4" xfId="0" applyNumberFormat="1" applyFont="1" applyFill="1" applyBorder="1" applyAlignment="1">
      <alignment horizontal="right" wrapText="1"/>
    </xf>
    <xf numFmtId="0" fontId="5" fillId="6" borderId="4" xfId="0" applyFont="1" applyFill="1" applyBorder="1" applyAlignment="1">
      <alignment horizontal="left" vertical="center"/>
    </xf>
    <xf numFmtId="0" fontId="5" fillId="7" borderId="4" xfId="0" applyFont="1" applyFill="1" applyBorder="1" applyAlignment="1">
      <alignment vertical="center" wrapText="1"/>
    </xf>
    <xf numFmtId="0" fontId="5" fillId="6" borderId="4" xfId="0" applyFont="1" applyFill="1" applyBorder="1" applyAlignment="1">
      <alignment horizontal="right" vertical="center" wrapText="1"/>
    </xf>
    <xf numFmtId="165" fontId="5" fillId="6" borderId="4" xfId="0" applyNumberFormat="1" applyFont="1" applyFill="1" applyBorder="1" applyAlignment="1">
      <alignment horizontal="right" vertical="center" wrapText="1"/>
    </xf>
    <xf numFmtId="175" fontId="5" fillId="7" borderId="4" xfId="106" applyNumberFormat="1" applyFont="1" applyFill="1" applyBorder="1" applyAlignment="1">
      <alignment vertical="center" wrapText="1"/>
    </xf>
    <xf numFmtId="0" fontId="40" fillId="4" borderId="4" xfId="0" applyFont="1" applyFill="1" applyBorder="1" applyAlignment="1">
      <alignment horizontal="left" vertical="center"/>
    </xf>
    <xf numFmtId="0" fontId="40" fillId="4" borderId="4" xfId="0" applyFont="1" applyFill="1" applyBorder="1" applyAlignment="1">
      <alignment vertical="center" wrapText="1"/>
    </xf>
    <xf numFmtId="1" fontId="40" fillId="4" borderId="4" xfId="0" applyNumberFormat="1" applyFont="1" applyFill="1" applyBorder="1" applyAlignment="1">
      <alignment horizontal="right" vertical="center" wrapText="1"/>
    </xf>
    <xf numFmtId="165" fontId="40" fillId="4" borderId="4" xfId="0" applyNumberFormat="1" applyFont="1" applyFill="1" applyBorder="1" applyAlignment="1">
      <alignment horizontal="right" vertical="center" wrapText="1"/>
    </xf>
    <xf numFmtId="0" fontId="40" fillId="4" borderId="4" xfId="0" applyFont="1" applyFill="1" applyBorder="1" applyAlignment="1">
      <alignment horizontal="right" vertical="center" wrapText="1"/>
    </xf>
    <xf numFmtId="175" fontId="40" fillId="4" borderId="4" xfId="106" applyNumberFormat="1" applyFont="1" applyFill="1" applyBorder="1" applyAlignment="1">
      <alignment vertical="center" wrapText="1"/>
    </xf>
    <xf numFmtId="0" fontId="8" fillId="0" borderId="0" xfId="0" applyFont="1" applyBorder="1" applyAlignment="1">
      <alignment horizontal="left" vertical="center"/>
    </xf>
    <xf numFmtId="0" fontId="11" fillId="0" borderId="0" xfId="0" applyFont="1"/>
    <xf numFmtId="2" fontId="11" fillId="0" borderId="0" xfId="0" applyNumberFormat="1" applyFont="1"/>
    <xf numFmtId="0" fontId="2" fillId="0" borderId="0" xfId="0" applyFont="1" applyBorder="1" applyAlignment="1"/>
    <xf numFmtId="0" fontId="9" fillId="0" borderId="0" xfId="0" applyFont="1"/>
    <xf numFmtId="2" fontId="9" fillId="0" borderId="0" xfId="0" applyNumberFormat="1" applyFont="1"/>
    <xf numFmtId="0" fontId="39" fillId="0" borderId="0" xfId="0" applyFont="1" applyBorder="1" applyAlignment="1">
      <alignment horizontal="left" vertical="center"/>
    </xf>
    <xf numFmtId="0" fontId="5" fillId="6" borderId="4" xfId="0" applyFont="1" applyFill="1" applyBorder="1" applyAlignment="1">
      <alignment horizontal="right" wrapText="1"/>
    </xf>
    <xf numFmtId="2" fontId="5" fillId="6" borderId="4" xfId="0" applyNumberFormat="1" applyFont="1" applyFill="1" applyBorder="1" applyAlignment="1">
      <alignment horizontal="right" wrapText="1"/>
    </xf>
    <xf numFmtId="0" fontId="5" fillId="6" borderId="4" xfId="0" applyFont="1" applyFill="1" applyBorder="1" applyAlignment="1">
      <alignment horizontal="left" vertical="center"/>
    </xf>
    <xf numFmtId="0" fontId="5" fillId="7" borderId="4" xfId="0" applyFont="1" applyFill="1" applyBorder="1" applyAlignment="1">
      <alignment horizontal="right" vertical="center" wrapText="1"/>
    </xf>
    <xf numFmtId="0" fontId="5" fillId="6" borderId="4" xfId="0" applyFont="1" applyFill="1" applyBorder="1" applyAlignment="1">
      <alignment horizontal="right" vertical="center" wrapText="1"/>
    </xf>
    <xf numFmtId="165" fontId="5" fillId="6" borderId="4" xfId="0" applyNumberFormat="1" applyFont="1" applyFill="1" applyBorder="1" applyAlignment="1">
      <alignment horizontal="right" vertical="center" wrapText="1"/>
    </xf>
    <xf numFmtId="0" fontId="5" fillId="7" borderId="4" xfId="0" applyFont="1" applyFill="1" applyBorder="1" applyAlignment="1">
      <alignment vertical="center" wrapText="1"/>
    </xf>
    <xf numFmtId="175" fontId="5" fillId="7" borderId="4" xfId="108" applyNumberFormat="1" applyFont="1" applyFill="1" applyBorder="1" applyAlignment="1">
      <alignment vertical="center" wrapText="1"/>
    </xf>
    <xf numFmtId="0" fontId="40" fillId="4" borderId="4" xfId="0" applyFont="1" applyFill="1" applyBorder="1" applyAlignment="1">
      <alignment horizontal="left" vertical="center"/>
    </xf>
    <xf numFmtId="0" fontId="40" fillId="4" borderId="4" xfId="0" applyFont="1" applyFill="1" applyBorder="1" applyAlignment="1">
      <alignment horizontal="right" vertical="center" wrapText="1"/>
    </xf>
    <xf numFmtId="1" fontId="40" fillId="4" borderId="4" xfId="0" applyNumberFormat="1" applyFont="1" applyFill="1" applyBorder="1" applyAlignment="1">
      <alignment horizontal="right" vertical="center" wrapText="1"/>
    </xf>
    <xf numFmtId="165" fontId="40" fillId="4" borderId="4" xfId="0" applyNumberFormat="1" applyFont="1" applyFill="1" applyBorder="1" applyAlignment="1">
      <alignment horizontal="right" vertical="center" wrapText="1"/>
    </xf>
    <xf numFmtId="0" fontId="40" fillId="4" borderId="4" xfId="0" applyFont="1" applyFill="1" applyBorder="1" applyAlignment="1">
      <alignment vertical="center" wrapText="1"/>
    </xf>
    <xf numFmtId="175" fontId="40" fillId="4" borderId="4" xfId="108" applyNumberFormat="1" applyFont="1" applyFill="1" applyBorder="1" applyAlignment="1">
      <alignment vertical="center" wrapText="1"/>
    </xf>
    <xf numFmtId="0" fontId="8" fillId="0" borderId="0" xfId="0" applyFont="1" applyBorder="1" applyAlignment="1">
      <alignment horizontal="left" vertical="center"/>
    </xf>
    <xf numFmtId="0" fontId="11" fillId="0" borderId="0" xfId="0" applyFont="1"/>
    <xf numFmtId="2" fontId="11" fillId="0" borderId="0" xfId="0" applyNumberFormat="1" applyFont="1"/>
    <xf numFmtId="0" fontId="4" fillId="5" borderId="4"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3" borderId="2" xfId="0" applyFont="1" applyFill="1" applyBorder="1" applyAlignment="1">
      <alignment horizontal="center" vertical="center" wrapText="1"/>
    </xf>
    <xf numFmtId="0" fontId="47" fillId="0" borderId="0" xfId="0" applyFont="1" applyAlignment="1"/>
    <xf numFmtId="0" fontId="0" fillId="0" borderId="0" xfId="0"/>
    <xf numFmtId="0" fontId="42" fillId="0" borderId="0" xfId="0" applyFont="1" applyAlignment="1"/>
    <xf numFmtId="0" fontId="39" fillId="0" borderId="0" xfId="0" applyFont="1" applyAlignment="1"/>
    <xf numFmtId="0" fontId="5" fillId="3" borderId="4" xfId="0" applyFont="1" applyFill="1" applyBorder="1" applyAlignment="1">
      <alignment horizontal="right" vertical="center" wrapText="1"/>
    </xf>
    <xf numFmtId="0" fontId="5" fillId="3" borderId="4" xfId="0" quotePrefix="1" applyFont="1" applyFill="1" applyBorder="1" applyAlignment="1">
      <alignment horizontal="right" vertical="center" wrapText="1"/>
    </xf>
    <xf numFmtId="0" fontId="5" fillId="3" borderId="2" xfId="0" applyFont="1" applyFill="1" applyBorder="1" applyAlignment="1">
      <alignment horizontal="right" vertical="center" wrapText="1"/>
    </xf>
    <xf numFmtId="0" fontId="5" fillId="3" borderId="4" xfId="0" applyFont="1" applyFill="1" applyBorder="1" applyAlignment="1">
      <alignment vertical="center" wrapText="1"/>
    </xf>
    <xf numFmtId="0" fontId="5" fillId="5" borderId="4" xfId="0" applyFont="1" applyFill="1" applyBorder="1" applyAlignment="1">
      <alignment horizontal="right" vertical="center" wrapText="1"/>
    </xf>
    <xf numFmtId="165" fontId="5" fillId="7" borderId="4" xfId="0" applyNumberFormat="1" applyFont="1" applyFill="1" applyBorder="1" applyAlignment="1">
      <alignment horizontal="right" vertical="center" wrapText="1"/>
    </xf>
    <xf numFmtId="3" fontId="5" fillId="6" borderId="4" xfId="0" applyNumberFormat="1" applyFont="1" applyFill="1" applyBorder="1" applyAlignment="1">
      <alignment horizontal="right" vertical="center"/>
    </xf>
    <xf numFmtId="165" fontId="5" fillId="6" borderId="4" xfId="0" applyNumberFormat="1" applyFont="1" applyFill="1" applyBorder="1" applyAlignment="1">
      <alignment horizontal="right" vertical="center" wrapText="1"/>
    </xf>
    <xf numFmtId="0" fontId="5" fillId="5" borderId="4" xfId="0" applyFont="1" applyFill="1" applyBorder="1" applyAlignment="1">
      <alignment horizontal="right" vertical="center"/>
    </xf>
    <xf numFmtId="1" fontId="5" fillId="5" borderId="4" xfId="0" applyNumberFormat="1" applyFont="1" applyFill="1" applyBorder="1" applyAlignment="1">
      <alignment horizontal="right" vertical="center" wrapText="1"/>
    </xf>
    <xf numFmtId="1" fontId="5" fillId="6" borderId="4" xfId="0" applyNumberFormat="1" applyFont="1" applyFill="1" applyBorder="1" applyAlignment="1">
      <alignment horizontal="right" vertical="center" wrapText="1"/>
    </xf>
    <xf numFmtId="1" fontId="5" fillId="3" borderId="4" xfId="0" applyNumberFormat="1" applyFont="1" applyFill="1" applyBorder="1" applyAlignment="1">
      <alignment horizontal="right" vertical="center" wrapText="1"/>
    </xf>
    <xf numFmtId="0" fontId="4" fillId="3" borderId="4" xfId="0" applyFont="1" applyFill="1" applyBorder="1" applyAlignment="1">
      <alignment vertical="center" wrapText="1"/>
    </xf>
    <xf numFmtId="0" fontId="4" fillId="5" borderId="4" xfId="0" applyFont="1" applyFill="1" applyBorder="1" applyAlignment="1">
      <alignment horizontal="right" vertical="center" wrapText="1"/>
    </xf>
    <xf numFmtId="165" fontId="4" fillId="7" borderId="4" xfId="0" applyNumberFormat="1" applyFont="1" applyFill="1" applyBorder="1" applyAlignment="1">
      <alignment horizontal="right" vertical="center" wrapText="1"/>
    </xf>
    <xf numFmtId="3" fontId="4" fillId="6" borderId="4" xfId="0" applyNumberFormat="1" applyFont="1" applyFill="1" applyBorder="1" applyAlignment="1">
      <alignment horizontal="right" vertical="center"/>
    </xf>
    <xf numFmtId="165" fontId="4" fillId="6" borderId="4" xfId="0" applyNumberFormat="1" applyFont="1" applyFill="1" applyBorder="1" applyAlignment="1">
      <alignment horizontal="right" vertical="center" wrapText="1"/>
    </xf>
    <xf numFmtId="0" fontId="4" fillId="5" borderId="4" xfId="0" applyFont="1" applyFill="1" applyBorder="1" applyAlignment="1">
      <alignment horizontal="right" vertical="center"/>
    </xf>
    <xf numFmtId="1" fontId="4" fillId="5" borderId="4" xfId="0" applyNumberFormat="1" applyFont="1" applyFill="1" applyBorder="1" applyAlignment="1">
      <alignment horizontal="right" vertical="center" wrapText="1"/>
    </xf>
    <xf numFmtId="1" fontId="4" fillId="3" borderId="4" xfId="0" applyNumberFormat="1" applyFont="1" applyFill="1" applyBorder="1" applyAlignment="1">
      <alignment horizontal="right" vertical="center" wrapText="1"/>
    </xf>
    <xf numFmtId="0" fontId="5" fillId="6" borderId="4" xfId="0" applyFont="1" applyFill="1" applyBorder="1" applyAlignment="1">
      <alignment horizontal="right" vertical="center"/>
    </xf>
    <xf numFmtId="0" fontId="4" fillId="0" borderId="4" xfId="0" applyFont="1" applyBorder="1" applyAlignment="1">
      <alignment vertical="center" wrapText="1"/>
    </xf>
    <xf numFmtId="3" fontId="4" fillId="6" borderId="4" xfId="0" applyNumberFormat="1" applyFont="1" applyFill="1" applyBorder="1" applyAlignment="1">
      <alignment horizontal="right" vertical="center" wrapText="1"/>
    </xf>
    <xf numFmtId="1" fontId="4" fillId="0" borderId="4" xfId="0" applyNumberFormat="1" applyFont="1" applyBorder="1" applyAlignment="1">
      <alignment horizontal="right" vertical="center" wrapText="1"/>
    </xf>
    <xf numFmtId="0" fontId="7" fillId="4" borderId="17" xfId="0" applyFont="1" applyFill="1" applyBorder="1" applyAlignment="1">
      <alignment wrapText="1"/>
    </xf>
    <xf numFmtId="0" fontId="7" fillId="4" borderId="4" xfId="0" applyFont="1" applyFill="1" applyBorder="1" applyAlignment="1">
      <alignment horizontal="right" vertical="center" wrapText="1"/>
    </xf>
    <xf numFmtId="1" fontId="7" fillId="4" borderId="4" xfId="0" applyNumberFormat="1" applyFont="1" applyFill="1" applyBorder="1" applyAlignment="1">
      <alignment horizontal="right" vertical="center" wrapText="1"/>
    </xf>
    <xf numFmtId="3" fontId="7" fillId="4" borderId="4" xfId="0" applyNumberFormat="1" applyFont="1" applyFill="1" applyBorder="1" applyAlignment="1">
      <alignment horizontal="right" vertical="center" wrapText="1"/>
    </xf>
    <xf numFmtId="0" fontId="0" fillId="0" borderId="0" xfId="0"/>
    <xf numFmtId="0" fontId="2" fillId="0" borderId="0" xfId="0" applyFont="1" applyAlignment="1"/>
    <xf numFmtId="0" fontId="5" fillId="6" borderId="17" xfId="0" applyFont="1" applyFill="1" applyBorder="1" applyAlignment="1">
      <alignment horizontal="right" wrapText="1"/>
    </xf>
    <xf numFmtId="0" fontId="36" fillId="3" borderId="17" xfId="0" applyFont="1" applyFill="1" applyBorder="1" applyAlignment="1">
      <alignment wrapText="1"/>
    </xf>
    <xf numFmtId="165" fontId="5" fillId="5" borderId="17" xfId="0" applyNumberFormat="1" applyFont="1" applyFill="1" applyBorder="1" applyAlignment="1">
      <alignment horizontal="right" wrapText="1"/>
    </xf>
    <xf numFmtId="165" fontId="5" fillId="0" borderId="17" xfId="0" applyNumberFormat="1" applyFont="1" applyBorder="1" applyAlignment="1">
      <alignment horizontal="right" wrapText="1"/>
    </xf>
    <xf numFmtId="165" fontId="5" fillId="7" borderId="17" xfId="0" applyNumberFormat="1" applyFont="1" applyFill="1" applyBorder="1" applyAlignment="1">
      <alignment horizontal="right" wrapText="1"/>
    </xf>
    <xf numFmtId="165" fontId="5" fillId="6" borderId="17" xfId="0" applyNumberFormat="1" applyFont="1" applyFill="1" applyBorder="1" applyAlignment="1">
      <alignment horizontal="right" wrapText="1"/>
    </xf>
    <xf numFmtId="0" fontId="35" fillId="3" borderId="17" xfId="0" applyFont="1" applyFill="1" applyBorder="1" applyAlignment="1">
      <alignment wrapText="1"/>
    </xf>
    <xf numFmtId="165" fontId="4" fillId="5" borderId="17" xfId="0" applyNumberFormat="1" applyFont="1" applyFill="1" applyBorder="1" applyAlignment="1">
      <alignment horizontal="right" wrapText="1"/>
    </xf>
    <xf numFmtId="165" fontId="4" fillId="0" borderId="17" xfId="0" applyNumberFormat="1" applyFont="1" applyBorder="1" applyAlignment="1">
      <alignment horizontal="right" wrapText="1"/>
    </xf>
    <xf numFmtId="165" fontId="4" fillId="7" borderId="17" xfId="0" applyNumberFormat="1" applyFont="1" applyFill="1" applyBorder="1" applyAlignment="1">
      <alignment horizontal="right" wrapText="1"/>
    </xf>
    <xf numFmtId="165" fontId="4" fillId="6" borderId="17" xfId="0" applyNumberFormat="1" applyFont="1" applyFill="1" applyBorder="1" applyAlignment="1">
      <alignment horizontal="right" wrapText="1"/>
    </xf>
    <xf numFmtId="0" fontId="35" fillId="0" borderId="17" xfId="0" applyFont="1" applyBorder="1" applyAlignment="1">
      <alignment wrapText="1"/>
    </xf>
    <xf numFmtId="0" fontId="7" fillId="4" borderId="17" xfId="0" applyFont="1" applyFill="1" applyBorder="1" applyAlignment="1">
      <alignment wrapText="1"/>
    </xf>
    <xf numFmtId="0" fontId="7" fillId="4" borderId="4" xfId="0" applyFont="1" applyFill="1" applyBorder="1" applyAlignment="1">
      <alignment horizontal="right" vertical="center" wrapText="1"/>
    </xf>
    <xf numFmtId="1" fontId="7" fillId="4" borderId="4" xfId="0" applyNumberFormat="1" applyFont="1" applyFill="1" applyBorder="1" applyAlignment="1">
      <alignment horizontal="right" vertical="center" wrapText="1"/>
    </xf>
    <xf numFmtId="3" fontId="7" fillId="4" borderId="4" xfId="0" applyNumberFormat="1" applyFont="1" applyFill="1" applyBorder="1" applyAlignment="1">
      <alignment horizontal="right" vertical="center" wrapText="1"/>
    </xf>
    <xf numFmtId="165" fontId="7" fillId="4" borderId="17" xfId="0" applyNumberFormat="1" applyFont="1" applyFill="1" applyBorder="1" applyAlignment="1">
      <alignment horizontal="right" wrapText="1"/>
    </xf>
    <xf numFmtId="0" fontId="4" fillId="3" borderId="16" xfId="0" applyFont="1" applyFill="1" applyBorder="1" applyAlignment="1">
      <alignment horizontal="justify" wrapText="1"/>
    </xf>
    <xf numFmtId="0" fontId="4" fillId="3" borderId="0" xfId="0" applyFont="1" applyFill="1" applyBorder="1" applyAlignment="1">
      <alignment horizontal="justify" wrapText="1"/>
    </xf>
    <xf numFmtId="0" fontId="4" fillId="3" borderId="17" xfId="0" applyFont="1" applyFill="1" applyBorder="1" applyAlignment="1">
      <alignment horizontal="justify" wrapText="1"/>
    </xf>
    <xf numFmtId="0" fontId="4" fillId="5" borderId="16" xfId="0" applyFont="1" applyFill="1" applyBorder="1" applyAlignment="1">
      <alignment horizontal="center" wrapText="1"/>
    </xf>
    <xf numFmtId="0" fontId="4" fillId="5" borderId="17" xfId="0" applyFont="1" applyFill="1" applyBorder="1" applyAlignment="1">
      <alignment horizontal="center" wrapText="1"/>
    </xf>
    <xf numFmtId="0" fontId="4" fillId="0" borderId="16" xfId="0" applyFont="1" applyBorder="1" applyAlignment="1">
      <alignment horizontal="center" wrapText="1"/>
    </xf>
    <xf numFmtId="0" fontId="4" fillId="0" borderId="17" xfId="0" applyFont="1" applyBorder="1" applyAlignment="1">
      <alignment horizontal="center" wrapText="1"/>
    </xf>
    <xf numFmtId="0" fontId="2" fillId="0" borderId="0" xfId="0" applyFont="1" applyBorder="1" applyAlignment="1"/>
    <xf numFmtId="0" fontId="9" fillId="0" borderId="0" xfId="0" applyFont="1"/>
    <xf numFmtId="165" fontId="9" fillId="0" borderId="0" xfId="0" applyNumberFormat="1" applyFont="1"/>
    <xf numFmtId="0" fontId="5" fillId="6" borderId="4" xfId="0" applyFont="1" applyFill="1" applyBorder="1" applyAlignment="1">
      <alignment horizontal="right" vertical="center"/>
    </xf>
    <xf numFmtId="0" fontId="36" fillId="6" borderId="4" xfId="0" applyFont="1" applyFill="1" applyBorder="1" applyAlignment="1">
      <alignment horizontal="left" vertical="center" wrapText="1"/>
    </xf>
    <xf numFmtId="3" fontId="36" fillId="7" borderId="4" xfId="0" applyNumberFormat="1" applyFont="1" applyFill="1" applyBorder="1" applyAlignment="1">
      <alignment horizontal="right" vertical="center"/>
    </xf>
    <xf numFmtId="3" fontId="36" fillId="6" borderId="4" xfId="0" applyNumberFormat="1" applyFont="1" applyFill="1" applyBorder="1" applyAlignment="1">
      <alignment horizontal="right" vertical="center"/>
    </xf>
    <xf numFmtId="165" fontId="36" fillId="6" borderId="4" xfId="0" applyNumberFormat="1" applyFont="1" applyFill="1" applyBorder="1" applyAlignment="1">
      <alignment horizontal="right" vertical="center" wrapText="1"/>
    </xf>
    <xf numFmtId="165" fontId="36" fillId="7" borderId="4" xfId="0" applyNumberFormat="1" applyFont="1" applyFill="1" applyBorder="1" applyAlignment="1">
      <alignment horizontal="right" vertical="center"/>
    </xf>
    <xf numFmtId="0" fontId="35" fillId="6" borderId="4" xfId="0" applyFont="1" applyFill="1" applyBorder="1" applyAlignment="1">
      <alignment horizontal="left" vertical="center" wrapText="1"/>
    </xf>
    <xf numFmtId="3" fontId="35" fillId="7" borderId="4" xfId="0" applyNumberFormat="1" applyFont="1" applyFill="1" applyBorder="1" applyAlignment="1">
      <alignment horizontal="right" vertical="center"/>
    </xf>
    <xf numFmtId="3" fontId="35" fillId="6" borderId="4" xfId="0" applyNumberFormat="1" applyFont="1" applyFill="1" applyBorder="1" applyAlignment="1">
      <alignment horizontal="right" vertical="center"/>
    </xf>
    <xf numFmtId="165" fontId="35" fillId="6" borderId="4" xfId="0" applyNumberFormat="1" applyFont="1" applyFill="1" applyBorder="1" applyAlignment="1">
      <alignment horizontal="right" vertical="center" wrapText="1"/>
    </xf>
    <xf numFmtId="165" fontId="35" fillId="7" borderId="4" xfId="0" applyNumberFormat="1" applyFont="1" applyFill="1" applyBorder="1" applyAlignment="1">
      <alignment horizontal="right" vertical="center"/>
    </xf>
    <xf numFmtId="0" fontId="40" fillId="4" borderId="1" xfId="0" applyFont="1" applyFill="1" applyBorder="1" applyAlignment="1">
      <alignment horizontal="left" vertical="center" wrapText="1"/>
    </xf>
    <xf numFmtId="3" fontId="40" fillId="4" borderId="1" xfId="0" applyNumberFormat="1" applyFont="1" applyFill="1" applyBorder="1" applyAlignment="1">
      <alignment horizontal="right" vertical="center"/>
    </xf>
    <xf numFmtId="0" fontId="9" fillId="0" borderId="0" xfId="0" applyFont="1" applyAlignment="1">
      <alignment horizontal="left"/>
    </xf>
    <xf numFmtId="0" fontId="48" fillId="0" borderId="0" xfId="0" applyFont="1" applyAlignment="1">
      <alignment horizontal="left" vertical="top"/>
    </xf>
    <xf numFmtId="0" fontId="9" fillId="0" borderId="0" xfId="0" applyFont="1" applyAlignment="1">
      <alignment horizontal="left" vertical="center"/>
    </xf>
    <xf numFmtId="0" fontId="9" fillId="0" borderId="0" xfId="0" applyFont="1" applyAlignment="1"/>
    <xf numFmtId="0" fontId="42" fillId="0" borderId="0" xfId="0" applyFont="1" applyAlignment="1"/>
    <xf numFmtId="0" fontId="4" fillId="6" borderId="4" xfId="0" applyFont="1" applyFill="1" applyBorder="1" applyAlignment="1">
      <alignment horizontal="right" wrapText="1"/>
    </xf>
    <xf numFmtId="0" fontId="4" fillId="0" borderId="4" xfId="0" applyFont="1" applyFill="1" applyBorder="1" applyAlignment="1">
      <alignment wrapText="1"/>
    </xf>
    <xf numFmtId="3" fontId="5" fillId="5" borderId="4" xfId="0" applyNumberFormat="1" applyFont="1" applyFill="1" applyBorder="1" applyAlignment="1">
      <alignment horizontal="right" wrapText="1"/>
    </xf>
    <xf numFmtId="3" fontId="5" fillId="0" borderId="4" xfId="0" applyNumberFormat="1" applyFont="1" applyBorder="1" applyAlignment="1">
      <alignment horizontal="right" wrapText="1"/>
    </xf>
    <xf numFmtId="3" fontId="4" fillId="0" borderId="4" xfId="0" applyNumberFormat="1" applyFont="1" applyBorder="1" applyAlignment="1">
      <alignment horizontal="right" wrapText="1"/>
    </xf>
    <xf numFmtId="0" fontId="7" fillId="4" borderId="4" xfId="0" applyFont="1" applyFill="1" applyBorder="1" applyAlignment="1">
      <alignment wrapText="1"/>
    </xf>
    <xf numFmtId="3" fontId="7" fillId="4" borderId="4" xfId="0" applyNumberFormat="1" applyFont="1" applyFill="1" applyBorder="1" applyAlignment="1">
      <alignment horizontal="right" wrapText="1"/>
    </xf>
    <xf numFmtId="3" fontId="49" fillId="4" borderId="4" xfId="0" applyNumberFormat="1" applyFont="1" applyFill="1" applyBorder="1" applyAlignment="1">
      <alignment horizontal="right" wrapText="1"/>
    </xf>
    <xf numFmtId="0" fontId="9" fillId="0" borderId="0" xfId="0" applyFont="1" applyAlignment="1">
      <alignment vertical="center"/>
    </xf>
    <xf numFmtId="0" fontId="2" fillId="0" borderId="0" xfId="0" applyFont="1" applyAlignment="1"/>
    <xf numFmtId="0" fontId="4" fillId="0" borderId="1" xfId="0" applyFont="1" applyBorder="1" applyAlignment="1">
      <alignment horizontal="left" vertical="center"/>
    </xf>
    <xf numFmtId="0" fontId="4" fillId="6" borderId="1" xfId="0" applyFont="1" applyFill="1" applyBorder="1" applyAlignment="1">
      <alignment horizontal="right" wrapText="1"/>
    </xf>
    <xf numFmtId="0" fontId="4" fillId="0" borderId="4" xfId="0" applyFont="1" applyBorder="1" applyAlignment="1">
      <alignment horizontal="left" vertical="top"/>
    </xf>
    <xf numFmtId="3" fontId="5" fillId="0" borderId="4" xfId="0" applyNumberFormat="1" applyFont="1" applyBorder="1" applyAlignment="1">
      <alignment vertical="top" wrapText="1"/>
    </xf>
    <xf numFmtId="3" fontId="5" fillId="7" borderId="4" xfId="0" applyNumberFormat="1" applyFont="1" applyFill="1" applyBorder="1" applyAlignment="1">
      <alignment vertical="top" wrapText="1"/>
    </xf>
    <xf numFmtId="3" fontId="4" fillId="7" borderId="4" xfId="0" applyNumberFormat="1" applyFont="1" applyFill="1" applyBorder="1" applyAlignment="1">
      <alignment horizontal="right" vertical="top" wrapText="1"/>
    </xf>
    <xf numFmtId="3" fontId="7" fillId="4" borderId="4" xfId="0" applyNumberFormat="1" applyFont="1" applyFill="1" applyBorder="1" applyAlignment="1">
      <alignment wrapText="1"/>
    </xf>
    <xf numFmtId="0" fontId="4" fillId="0" borderId="4" xfId="0" applyFont="1" applyBorder="1" applyAlignment="1">
      <alignment horizontal="left" vertical="center" wrapText="1"/>
    </xf>
    <xf numFmtId="0" fontId="3" fillId="0" borderId="0" xfId="0" applyFont="1" applyAlignment="1">
      <alignment horizontal="left" vertical="center"/>
    </xf>
    <xf numFmtId="0" fontId="4" fillId="0" borderId="3" xfId="0" applyFont="1" applyBorder="1" applyAlignment="1">
      <alignment horizontal="left" vertical="top"/>
    </xf>
    <xf numFmtId="0" fontId="43" fillId="0" borderId="18" xfId="0" applyFont="1" applyBorder="1" applyAlignment="1">
      <alignment horizontal="left" vertical="center"/>
    </xf>
    <xf numFmtId="0" fontId="50" fillId="0" borderId="21" xfId="0" applyFont="1" applyBorder="1" applyAlignment="1">
      <alignment horizontal="center" vertical="top" wrapText="1"/>
    </xf>
    <xf numFmtId="0" fontId="43" fillId="0" borderId="19" xfId="0" applyFont="1" applyBorder="1" applyAlignment="1">
      <alignment horizontal="left" vertical="center"/>
    </xf>
    <xf numFmtId="0" fontId="4" fillId="6" borderId="2" xfId="0" applyFont="1" applyFill="1" applyBorder="1" applyAlignment="1">
      <alignment horizontal="center"/>
    </xf>
    <xf numFmtId="0" fontId="43" fillId="0" borderId="20" xfId="0" applyFont="1" applyBorder="1" applyAlignment="1">
      <alignment horizontal="left" vertical="center"/>
    </xf>
    <xf numFmtId="0" fontId="4" fillId="6" borderId="4" xfId="0" applyFont="1" applyFill="1" applyBorder="1" applyAlignment="1">
      <alignment horizontal="left" vertical="center" wrapText="1"/>
    </xf>
    <xf numFmtId="0" fontId="4" fillId="0" borderId="4" xfId="0" applyFont="1" applyFill="1" applyBorder="1" applyAlignment="1">
      <alignment horizontal="center" vertical="center"/>
    </xf>
    <xf numFmtId="0" fontId="4" fillId="7" borderId="4" xfId="0" applyFont="1" applyFill="1" applyBorder="1" applyAlignment="1">
      <alignment horizontal="center" vertical="center"/>
    </xf>
    <xf numFmtId="0" fontId="5" fillId="0" borderId="4" xfId="0" applyFont="1" applyFill="1" applyBorder="1" applyAlignment="1">
      <alignment horizontal="right" wrapText="1"/>
    </xf>
    <xf numFmtId="0" fontId="4" fillId="6" borderId="4" xfId="0" applyFont="1" applyFill="1" applyBorder="1" applyAlignment="1">
      <alignment horizontal="right" wrapText="1"/>
    </xf>
    <xf numFmtId="0" fontId="33" fillId="0" borderId="0" xfId="0" applyFont="1" applyAlignment="1">
      <alignment vertical="center"/>
    </xf>
    <xf numFmtId="0" fontId="35" fillId="0" borderId="4" xfId="0" applyFont="1" applyBorder="1"/>
    <xf numFmtId="0" fontId="36" fillId="0" borderId="4" xfId="0" applyFont="1" applyBorder="1"/>
    <xf numFmtId="0" fontId="7" fillId="4" borderId="4" xfId="0" applyFont="1" applyFill="1" applyBorder="1" applyAlignment="1">
      <alignment wrapText="1"/>
    </xf>
    <xf numFmtId="0" fontId="5" fillId="6" borderId="4" xfId="0" applyFont="1" applyFill="1" applyBorder="1" applyAlignment="1">
      <alignment horizontal="right" wrapText="1"/>
    </xf>
    <xf numFmtId="0" fontId="34" fillId="6" borderId="4" xfId="0" applyFont="1" applyFill="1" applyBorder="1" applyAlignment="1">
      <alignment wrapText="1"/>
    </xf>
    <xf numFmtId="3" fontId="34" fillId="6" borderId="4" xfId="0" applyNumberFormat="1" applyFont="1" applyFill="1" applyBorder="1" applyAlignment="1">
      <alignment horizontal="right" wrapText="1"/>
    </xf>
    <xf numFmtId="0" fontId="34" fillId="6" borderId="4" xfId="0" applyFont="1" applyFill="1" applyBorder="1" applyAlignment="1">
      <alignment horizontal="right" wrapText="1"/>
    </xf>
    <xf numFmtId="3" fontId="7" fillId="4" borderId="4" xfId="0" applyNumberFormat="1" applyFont="1" applyFill="1" applyBorder="1" applyAlignment="1">
      <alignment horizontal="right" wrapText="1"/>
    </xf>
    <xf numFmtId="0" fontId="7" fillId="4" borderId="4" xfId="0" applyFont="1" applyFill="1" applyBorder="1" applyAlignment="1">
      <alignment horizontal="right" wrapText="1"/>
    </xf>
    <xf numFmtId="0" fontId="0" fillId="0" borderId="0" xfId="0"/>
    <xf numFmtId="0" fontId="0" fillId="0" borderId="0" xfId="0" applyAlignment="1"/>
    <xf numFmtId="0" fontId="5" fillId="0" borderId="4" xfId="0" applyFont="1" applyBorder="1" applyAlignment="1">
      <alignment horizontal="left" wrapText="1"/>
    </xf>
    <xf numFmtId="49" fontId="52" fillId="33" borderId="4" xfId="0" applyNumberFormat="1" applyFont="1" applyFill="1" applyBorder="1"/>
    <xf numFmtId="165" fontId="5" fillId="5" borderId="4" xfId="0" applyNumberFormat="1" applyFont="1" applyFill="1" applyBorder="1" applyAlignment="1">
      <alignment horizontal="right" wrapText="1"/>
    </xf>
    <xf numFmtId="165" fontId="40" fillId="33" borderId="4" xfId="0" applyNumberFormat="1" applyFont="1" applyFill="1" applyBorder="1" applyAlignment="1">
      <alignment horizontal="right" wrapText="1"/>
    </xf>
    <xf numFmtId="3" fontId="36" fillId="6" borderId="4" xfId="0" applyNumberFormat="1" applyFont="1" applyFill="1" applyBorder="1" applyAlignment="1">
      <alignment horizontal="right"/>
    </xf>
    <xf numFmtId="3" fontId="40" fillId="33" borderId="4" xfId="0" applyNumberFormat="1" applyFont="1" applyFill="1" applyBorder="1" applyAlignment="1">
      <alignment horizontal="right"/>
    </xf>
    <xf numFmtId="0" fontId="2" fillId="0" borderId="0" xfId="0" applyFont="1" applyAlignment="1"/>
    <xf numFmtId="0" fontId="4" fillId="6" borderId="4" xfId="0" applyFont="1" applyFill="1" applyBorder="1" applyAlignment="1">
      <alignment horizontal="right" wrapText="1"/>
    </xf>
    <xf numFmtId="0" fontId="36" fillId="0" borderId="0" xfId="0" applyFont="1"/>
    <xf numFmtId="0" fontId="4" fillId="6" borderId="4" xfId="0" applyFont="1" applyFill="1" applyBorder="1" applyAlignment="1">
      <alignment horizontal="left" wrapText="1"/>
    </xf>
    <xf numFmtId="0" fontId="2" fillId="0" borderId="0" xfId="0" applyFont="1" applyAlignment="1"/>
    <xf numFmtId="0" fontId="44" fillId="0" borderId="0" xfId="0" applyFont="1" applyAlignment="1"/>
    <xf numFmtId="174" fontId="44" fillId="0" borderId="0" xfId="0" applyNumberFormat="1" applyFont="1" applyAlignment="1"/>
    <xf numFmtId="0" fontId="41" fillId="0" borderId="0" xfId="0" applyFont="1" applyBorder="1" applyAlignment="1"/>
    <xf numFmtId="0" fontId="5" fillId="0" borderId="4" xfId="0" applyFont="1" applyBorder="1" applyAlignment="1">
      <alignment horizontal="left" wrapText="1"/>
    </xf>
    <xf numFmtId="0" fontId="7" fillId="4" borderId="4" xfId="0" applyFont="1" applyFill="1" applyBorder="1" applyAlignment="1">
      <alignment wrapText="1"/>
    </xf>
    <xf numFmtId="0" fontId="51" fillId="0" borderId="4" xfId="0" applyFont="1" applyBorder="1" applyAlignment="1">
      <alignment horizontal="right" vertical="top" wrapText="1"/>
    </xf>
    <xf numFmtId="0" fontId="34" fillId="0" borderId="4" xfId="77" applyFont="1" applyBorder="1" applyAlignment="1"/>
    <xf numFmtId="2" fontId="36" fillId="6" borderId="4" xfId="0" applyNumberFormat="1" applyFont="1" applyFill="1" applyBorder="1" applyAlignment="1">
      <alignment horizontal="center" wrapText="1"/>
    </xf>
    <xf numFmtId="2" fontId="4" fillId="7" borderId="4" xfId="0" applyNumberFormat="1" applyFont="1" applyFill="1" applyBorder="1" applyAlignment="1">
      <alignment horizontal="center"/>
    </xf>
    <xf numFmtId="2" fontId="4" fillId="6" borderId="4" xfId="0" applyNumberFormat="1" applyFont="1" applyFill="1" applyBorder="1" applyAlignment="1">
      <alignment horizontal="center"/>
    </xf>
    <xf numFmtId="0" fontId="47" fillId="0" borderId="1" xfId="0" applyFont="1" applyBorder="1" applyAlignment="1">
      <alignment vertical="top"/>
    </xf>
    <xf numFmtId="0" fontId="8" fillId="0" borderId="1" xfId="0" applyFont="1" applyBorder="1" applyAlignment="1">
      <alignment horizontal="justify" vertical="top"/>
    </xf>
    <xf numFmtId="0" fontId="4" fillId="6" borderId="4" xfId="0" applyFont="1" applyFill="1" applyBorder="1" applyAlignment="1">
      <alignment horizontal="center" wrapText="1"/>
    </xf>
    <xf numFmtId="0" fontId="34" fillId="0" borderId="4" xfId="79" applyFont="1" applyBorder="1" applyAlignment="1"/>
    <xf numFmtId="0" fontId="47" fillId="0" borderId="0" xfId="0" applyFont="1" applyBorder="1" applyAlignment="1"/>
    <xf numFmtId="0" fontId="8" fillId="0" borderId="0" xfId="0" applyFont="1" applyBorder="1" applyAlignment="1">
      <alignment horizontal="justify"/>
    </xf>
    <xf numFmtId="0" fontId="2" fillId="0" borderId="0" xfId="0" applyFont="1" applyBorder="1" applyAlignment="1"/>
    <xf numFmtId="0" fontId="0" fillId="0" borderId="0" xfId="0"/>
    <xf numFmtId="0" fontId="4" fillId="7" borderId="4" xfId="0" applyFont="1" applyFill="1" applyBorder="1" applyAlignment="1">
      <alignment horizontal="center" wrapText="1"/>
    </xf>
    <xf numFmtId="0" fontId="46" fillId="0" borderId="0" xfId="0" applyFont="1" applyAlignment="1">
      <alignment horizontal="justify"/>
    </xf>
    <xf numFmtId="0" fontId="39" fillId="0" borderId="0" xfId="0" applyFont="1" applyBorder="1" applyAlignment="1"/>
    <xf numFmtId="0" fontId="0" fillId="0" borderId="0" xfId="0"/>
    <xf numFmtId="165" fontId="7" fillId="4" borderId="4" xfId="0" applyNumberFormat="1" applyFont="1" applyFill="1" applyBorder="1" applyAlignment="1">
      <alignment horizontal="right" wrapText="1"/>
    </xf>
    <xf numFmtId="3" fontId="7" fillId="4" borderId="4" xfId="0" applyNumberFormat="1" applyFont="1" applyFill="1" applyBorder="1" applyAlignment="1">
      <alignment horizontal="right" wrapText="1"/>
    </xf>
    <xf numFmtId="165" fontId="7" fillId="4" borderId="4" xfId="0" applyNumberFormat="1" applyFont="1" applyFill="1" applyBorder="1" applyAlignment="1">
      <alignment wrapText="1"/>
    </xf>
    <xf numFmtId="0" fontId="7" fillId="4" borderId="4" xfId="0" applyFont="1" applyFill="1" applyBorder="1" applyAlignment="1">
      <alignment wrapText="1"/>
    </xf>
    <xf numFmtId="165" fontId="5" fillId="0" borderId="4" xfId="0" applyNumberFormat="1" applyFont="1" applyBorder="1" applyAlignment="1">
      <alignment horizontal="right" wrapText="1"/>
    </xf>
    <xf numFmtId="3" fontId="5" fillId="5" borderId="4" xfId="0" applyNumberFormat="1" applyFont="1" applyFill="1" applyBorder="1" applyAlignment="1">
      <alignment horizontal="right" wrapText="1"/>
    </xf>
    <xf numFmtId="0" fontId="5" fillId="0" borderId="4" xfId="0" applyFont="1" applyBorder="1" applyAlignment="1">
      <alignment horizontal="left" wrapText="1"/>
    </xf>
    <xf numFmtId="0" fontId="37" fillId="6" borderId="4" xfId="79" applyFont="1" applyFill="1" applyBorder="1" applyAlignment="1">
      <alignment horizontal="right"/>
    </xf>
    <xf numFmtId="0" fontId="39" fillId="0" borderId="0" xfId="0" applyFont="1" applyAlignment="1"/>
    <xf numFmtId="0" fontId="2" fillId="0" borderId="0" xfId="0" applyFont="1" applyBorder="1" applyAlignment="1"/>
    <xf numFmtId="3" fontId="7" fillId="4" borderId="4" xfId="0" applyNumberFormat="1" applyFont="1" applyFill="1" applyBorder="1" applyAlignment="1">
      <alignment horizontal="right" wrapText="1"/>
    </xf>
    <xf numFmtId="165" fontId="5" fillId="0" borderId="4" xfId="0" applyNumberFormat="1" applyFont="1" applyBorder="1" applyAlignment="1">
      <alignment horizontal="right" wrapText="1"/>
    </xf>
    <xf numFmtId="3" fontId="5" fillId="5" borderId="4" xfId="0" applyNumberFormat="1" applyFont="1" applyFill="1" applyBorder="1" applyAlignment="1">
      <alignment horizontal="right" wrapText="1"/>
    </xf>
    <xf numFmtId="0" fontId="39" fillId="0" borderId="0" xfId="0" applyFont="1" applyAlignment="1"/>
    <xf numFmtId="0" fontId="2" fillId="0" borderId="0" xfId="0" applyFont="1" applyAlignment="1">
      <alignment vertical="center"/>
    </xf>
    <xf numFmtId="0" fontId="0" fillId="0" borderId="0" xfId="0" applyBorder="1" applyAlignment="1"/>
    <xf numFmtId="2" fontId="36" fillId="6" borderId="4" xfId="0" applyNumberFormat="1" applyFont="1" applyFill="1" applyBorder="1" applyAlignment="1">
      <alignment horizontal="right" wrapText="1"/>
    </xf>
    <xf numFmtId="2" fontId="4" fillId="6" borderId="4" xfId="0" applyNumberFormat="1" applyFont="1" applyFill="1" applyBorder="1" applyAlignment="1">
      <alignment horizontal="right" wrapText="1"/>
    </xf>
    <xf numFmtId="2" fontId="45" fillId="6" borderId="4" xfId="0" applyNumberFormat="1" applyFont="1" applyFill="1" applyBorder="1" applyAlignment="1">
      <alignment horizontal="left" wrapText="1"/>
    </xf>
    <xf numFmtId="2" fontId="5" fillId="0" borderId="4" xfId="0" applyNumberFormat="1" applyFont="1" applyBorder="1" applyAlignment="1">
      <alignment horizontal="left" wrapText="1"/>
    </xf>
    <xf numFmtId="1" fontId="5" fillId="5" borderId="4" xfId="0" applyNumberFormat="1" applyFont="1" applyFill="1" applyBorder="1" applyAlignment="1">
      <alignment horizontal="right" wrapText="1"/>
    </xf>
    <xf numFmtId="1" fontId="5" fillId="0" borderId="4" xfId="0" applyNumberFormat="1" applyFont="1" applyBorder="1" applyAlignment="1">
      <alignment horizontal="right" wrapText="1"/>
    </xf>
    <xf numFmtId="3" fontId="5" fillId="0" borderId="4" xfId="0" applyNumberFormat="1" applyFont="1" applyBorder="1" applyAlignment="1">
      <alignment horizontal="right" wrapText="1"/>
    </xf>
    <xf numFmtId="2" fontId="7" fillId="4" borderId="4" xfId="0" applyNumberFormat="1" applyFont="1" applyFill="1" applyBorder="1" applyAlignment="1">
      <alignment wrapText="1"/>
    </xf>
    <xf numFmtId="1" fontId="7" fillId="4" borderId="4" xfId="0" applyNumberFormat="1" applyFont="1" applyFill="1" applyBorder="1" applyAlignment="1">
      <alignment horizontal="right" wrapText="1"/>
    </xf>
    <xf numFmtId="165" fontId="5" fillId="5" borderId="4" xfId="0" applyNumberFormat="1" applyFont="1" applyFill="1" applyBorder="1" applyAlignment="1">
      <alignment horizontal="right" wrapText="1"/>
    </xf>
    <xf numFmtId="0" fontId="46" fillId="0" borderId="1" xfId="0" applyFont="1" applyBorder="1" applyAlignment="1">
      <alignment horizontal="justify"/>
    </xf>
    <xf numFmtId="0" fontId="5" fillId="6" borderId="2" xfId="0" applyFont="1" applyFill="1" applyBorder="1" applyAlignment="1">
      <alignment wrapText="1"/>
    </xf>
    <xf numFmtId="0" fontId="5" fillId="6" borderId="1" xfId="0" applyFont="1" applyFill="1" applyBorder="1" applyAlignment="1">
      <alignment wrapText="1"/>
    </xf>
    <xf numFmtId="0" fontId="0" fillId="0" borderId="0" xfId="0"/>
    <xf numFmtId="0" fontId="35" fillId="6" borderId="4" xfId="0" applyFont="1" applyFill="1" applyBorder="1" applyAlignment="1">
      <alignment horizontal="left"/>
    </xf>
    <xf numFmtId="0" fontId="36" fillId="6" borderId="4" xfId="0" applyFont="1" applyFill="1" applyBorder="1" applyAlignment="1">
      <alignment horizontal="left"/>
    </xf>
    <xf numFmtId="0" fontId="2" fillId="0" borderId="0" xfId="0" applyFont="1" applyBorder="1" applyAlignment="1"/>
    <xf numFmtId="0" fontId="7" fillId="4" borderId="4" xfId="0" applyFont="1" applyFill="1" applyBorder="1" applyAlignment="1">
      <alignment wrapText="1"/>
    </xf>
    <xf numFmtId="3" fontId="7" fillId="4" borderId="4" xfId="0" applyNumberFormat="1" applyFont="1" applyFill="1" applyBorder="1" applyAlignment="1">
      <alignment wrapText="1"/>
    </xf>
    <xf numFmtId="0" fontId="4" fillId="6" borderId="4" xfId="0" applyFont="1" applyFill="1" applyBorder="1" applyAlignment="1">
      <alignment wrapText="1"/>
    </xf>
    <xf numFmtId="3" fontId="7" fillId="4" borderId="4" xfId="0" applyNumberFormat="1" applyFont="1" applyFill="1" applyBorder="1" applyAlignment="1">
      <alignment horizontal="right" wrapText="1"/>
    </xf>
    <xf numFmtId="164" fontId="7" fillId="4" borderId="4" xfId="0" applyNumberFormat="1" applyFont="1" applyFill="1" applyBorder="1" applyAlignment="1">
      <alignment horizontal="right" wrapText="1"/>
    </xf>
    <xf numFmtId="165" fontId="5" fillId="7" borderId="4" xfId="0" applyNumberFormat="1" applyFont="1" applyFill="1" applyBorder="1" applyAlignment="1">
      <alignment horizontal="right" wrapText="1"/>
    </xf>
    <xf numFmtId="3" fontId="35" fillId="7" borderId="4" xfId="0" applyNumberFormat="1" applyFont="1" applyFill="1" applyBorder="1" applyAlignment="1">
      <alignment horizontal="right"/>
    </xf>
    <xf numFmtId="3" fontId="35" fillId="6" borderId="4" xfId="0" applyNumberFormat="1" applyFont="1" applyFill="1" applyBorder="1" applyAlignment="1">
      <alignment horizontal="right"/>
    </xf>
    <xf numFmtId="0" fontId="33" fillId="0" borderId="0" xfId="0" applyFont="1" applyAlignment="1">
      <alignment vertical="center"/>
    </xf>
    <xf numFmtId="165" fontId="36" fillId="6" borderId="4" xfId="0" applyNumberFormat="1" applyFont="1" applyFill="1" applyBorder="1" applyAlignment="1">
      <alignment horizontal="right"/>
    </xf>
    <xf numFmtId="165" fontId="36" fillId="7" borderId="4" xfId="0" applyNumberFormat="1" applyFont="1" applyFill="1" applyBorder="1" applyAlignment="1">
      <alignment horizontal="right"/>
    </xf>
    <xf numFmtId="165" fontId="35" fillId="6" borderId="4" xfId="0" applyNumberFormat="1" applyFont="1" applyFill="1" applyBorder="1" applyAlignment="1">
      <alignment horizontal="right"/>
    </xf>
    <xf numFmtId="165" fontId="35" fillId="7" borderId="4" xfId="0" applyNumberFormat="1" applyFont="1" applyFill="1" applyBorder="1" applyAlignment="1">
      <alignment horizontal="right"/>
    </xf>
    <xf numFmtId="164" fontId="35" fillId="6" borderId="4" xfId="0" applyNumberFormat="1" applyFont="1" applyFill="1" applyBorder="1" applyAlignment="1">
      <alignment horizontal="right"/>
    </xf>
    <xf numFmtId="164" fontId="35" fillId="7" borderId="4" xfId="0" applyNumberFormat="1" applyFont="1" applyFill="1" applyBorder="1" applyAlignment="1">
      <alignment horizontal="right"/>
    </xf>
    <xf numFmtId="0" fontId="5" fillId="6" borderId="4" xfId="0" applyFont="1" applyFill="1" applyBorder="1" applyAlignment="1">
      <alignment wrapText="1"/>
    </xf>
    <xf numFmtId="0" fontId="36" fillId="7" borderId="4" xfId="0" applyFont="1" applyFill="1" applyBorder="1" applyAlignment="1">
      <alignment horizontal="right"/>
    </xf>
    <xf numFmtId="0" fontId="36" fillId="6" borderId="4" xfId="0" applyFont="1" applyFill="1" applyBorder="1" applyAlignment="1">
      <alignment horizontal="right"/>
    </xf>
    <xf numFmtId="0" fontId="35" fillId="7" borderId="4" xfId="0" applyFont="1" applyFill="1" applyBorder="1" applyAlignment="1">
      <alignment horizontal="right"/>
    </xf>
    <xf numFmtId="0" fontId="35" fillId="6" borderId="4" xfId="0" applyFont="1" applyFill="1" applyBorder="1" applyAlignment="1">
      <alignment horizontal="right"/>
    </xf>
    <xf numFmtId="165" fontId="7" fillId="4" borderId="4" xfId="0" applyNumberFormat="1" applyFont="1" applyFill="1" applyBorder="1" applyAlignment="1">
      <alignment horizontal="right" wrapText="1"/>
    </xf>
    <xf numFmtId="0" fontId="5" fillId="0" borderId="4" xfId="0" applyFont="1" applyBorder="1" applyAlignment="1">
      <alignment horizontal="right" wrapText="1"/>
    </xf>
    <xf numFmtId="164" fontId="7" fillId="4" borderId="4" xfId="0" applyNumberFormat="1" applyFont="1" applyFill="1" applyBorder="1" applyAlignment="1">
      <alignment wrapText="1"/>
    </xf>
  </cellXfs>
  <cellStyles count="109">
    <cellStyle name="20% - Accent1" xfId="3"/>
    <cellStyle name="20% - Accent2" xfId="4"/>
    <cellStyle name="20% - Accent3" xfId="5"/>
    <cellStyle name="20% - Accent4" xfId="6"/>
    <cellStyle name="20% - Accent5" xfId="7"/>
    <cellStyle name="20% - Accent6" xfId="8"/>
    <cellStyle name="20% - Colore 1 2" xfId="9"/>
    <cellStyle name="20% - Colore 2 2" xfId="10"/>
    <cellStyle name="20% - Colore 3 2" xfId="11"/>
    <cellStyle name="20% - Colore 4 2" xfId="12"/>
    <cellStyle name="20% - Colore 5 2" xfId="13"/>
    <cellStyle name="20% - Colore 6 2" xfId="14"/>
    <cellStyle name="40% - Accent1" xfId="15"/>
    <cellStyle name="40% - Accent2" xfId="16"/>
    <cellStyle name="40% - Accent3" xfId="17"/>
    <cellStyle name="40% - Accent4" xfId="18"/>
    <cellStyle name="40% - Accent5" xfId="19"/>
    <cellStyle name="40% - Accent6" xfId="20"/>
    <cellStyle name="40% - Colore 1 2" xfId="21"/>
    <cellStyle name="40% - Colore 2 2" xfId="22"/>
    <cellStyle name="40% - Colore 3 2" xfId="23"/>
    <cellStyle name="40% - Colore 4 2" xfId="24"/>
    <cellStyle name="40% - Colore 5 2" xfId="25"/>
    <cellStyle name="40% - Colore 6 2" xfId="26"/>
    <cellStyle name="60% - Accent1" xfId="27"/>
    <cellStyle name="60% - Accent2" xfId="28"/>
    <cellStyle name="60% - Accent3" xfId="29"/>
    <cellStyle name="60% - Accent4" xfId="30"/>
    <cellStyle name="60% - Accent5" xfId="31"/>
    <cellStyle name="60% - Accent6" xfId="32"/>
    <cellStyle name="60% - Colore 1 2" xfId="33"/>
    <cellStyle name="60% - Colore 2 2" xfId="34"/>
    <cellStyle name="60% - Colore 3 2" xfId="35"/>
    <cellStyle name="60% - Colore 4 2" xfId="36"/>
    <cellStyle name="60% - Colore 5 2" xfId="37"/>
    <cellStyle name="60% - Colore 6 2" xfId="38"/>
    <cellStyle name="Accent1" xfId="39"/>
    <cellStyle name="Accent2" xfId="40"/>
    <cellStyle name="Accent3" xfId="41"/>
    <cellStyle name="Accent4" xfId="42"/>
    <cellStyle name="Accent5" xfId="43"/>
    <cellStyle name="Accent6" xfId="44"/>
    <cellStyle name="Bad" xfId="45"/>
    <cellStyle name="Calcolo 2" xfId="46"/>
    <cellStyle name="Calculation" xfId="47"/>
    <cellStyle name="Cella collegata 2" xfId="48"/>
    <cellStyle name="Cella da controllare 2" xfId="49"/>
    <cellStyle name="Check Cell" xfId="50"/>
    <cellStyle name="Colore 1 2" xfId="51"/>
    <cellStyle name="Colore 2 2" xfId="52"/>
    <cellStyle name="Colore 3 2" xfId="53"/>
    <cellStyle name="Colore 4 2" xfId="54"/>
    <cellStyle name="Colore 5 2" xfId="55"/>
    <cellStyle name="Colore 6 2" xfId="56"/>
    <cellStyle name="Comma 2" xfId="57"/>
    <cellStyle name="Euro" xfId="58"/>
    <cellStyle name="Explanatory Text" xfId="59"/>
    <cellStyle name="Good" xfId="60"/>
    <cellStyle name="Heading 1" xfId="61"/>
    <cellStyle name="Heading 2" xfId="62"/>
    <cellStyle name="Heading 3" xfId="63"/>
    <cellStyle name="Heading 4" xfId="64"/>
    <cellStyle name="Input 2" xfId="65"/>
    <cellStyle name="Linked Cell" xfId="66"/>
    <cellStyle name="Migliaia (0)_Foglio1" xfId="67"/>
    <cellStyle name="Migliaia [0] 2" xfId="68"/>
    <cellStyle name="Migliaia 2" xfId="69"/>
    <cellStyle name="Migliaia 3" xfId="104"/>
    <cellStyle name="Migliaia 4" xfId="105"/>
    <cellStyle name="Migliaia 5" xfId="106"/>
    <cellStyle name="Migliaia 6" xfId="107"/>
    <cellStyle name="Migliaia 7" xfId="108"/>
    <cellStyle name="Neutral" xfId="70"/>
    <cellStyle name="Neutrale 2" xfId="71"/>
    <cellStyle name="Normal 2" xfId="72"/>
    <cellStyle name="Normal 3" xfId="73"/>
    <cellStyle name="Normal 3 2" xfId="74"/>
    <cellStyle name="Normal_Cas_05Q3(met adjusted)" xfId="75"/>
    <cellStyle name="Normale" xfId="0" builtinId="0"/>
    <cellStyle name="Normale 2" xfId="2"/>
    <cellStyle name="Normale 2 2" xfId="77"/>
    <cellStyle name="Normale 2 3" xfId="78"/>
    <cellStyle name="Normale 2 4" xfId="79"/>
    <cellStyle name="Normale 2 5" xfId="80"/>
    <cellStyle name="Normale 2 6" xfId="76"/>
    <cellStyle name="Normale 3" xfId="81"/>
    <cellStyle name="Normale 3 2" xfId="82"/>
    <cellStyle name="Normale 4" xfId="83"/>
    <cellStyle name="Normale 5" xfId="84"/>
    <cellStyle name="Normale 6" xfId="85"/>
    <cellStyle name="Nota 2" xfId="86"/>
    <cellStyle name="Note" xfId="87"/>
    <cellStyle name="Output 2" xfId="88"/>
    <cellStyle name="Percentuale" xfId="1" builtinId="5"/>
    <cellStyle name="Standaard_Verkeersprestaties_v_240513064826" xfId="89"/>
    <cellStyle name="Testo avviso 2" xfId="90"/>
    <cellStyle name="Testo descrittivo 2" xfId="91"/>
    <cellStyle name="Title" xfId="92"/>
    <cellStyle name="Titolo 1 2" xfId="93"/>
    <cellStyle name="Titolo 2 2" xfId="94"/>
    <cellStyle name="Titolo 3 2" xfId="95"/>
    <cellStyle name="Titolo 4 2" xfId="96"/>
    <cellStyle name="Titolo 5" xfId="97"/>
    <cellStyle name="Total" xfId="98"/>
    <cellStyle name="Totale 2" xfId="99"/>
    <cellStyle name="Valore non valido 2" xfId="100"/>
    <cellStyle name="Valore valido 2" xfId="101"/>
    <cellStyle name="Valuta (0)_Foglio1" xfId="102"/>
    <cellStyle name="Warning Text" xfId="103"/>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
  <sheetViews>
    <sheetView workbookViewId="0">
      <selection activeCell="F4" sqref="F4:H5"/>
    </sheetView>
  </sheetViews>
  <sheetFormatPr defaultRowHeight="15" x14ac:dyDescent="0.25"/>
  <sheetData>
    <row r="2" spans="2:11" x14ac:dyDescent="0.25">
      <c r="B2" s="106" t="s">
        <v>12</v>
      </c>
      <c r="C2" s="107"/>
      <c r="D2" s="107"/>
      <c r="E2" s="107"/>
      <c r="F2" s="107"/>
      <c r="G2" s="107"/>
      <c r="H2" s="107"/>
      <c r="I2" s="107"/>
      <c r="J2" s="107"/>
      <c r="K2" s="107"/>
    </row>
    <row r="3" spans="2:11" x14ac:dyDescent="0.25">
      <c r="B3" s="108" t="s">
        <v>0</v>
      </c>
      <c r="C3" s="109"/>
      <c r="D3" s="109"/>
      <c r="E3" s="109"/>
      <c r="F3" s="109"/>
      <c r="G3" s="109"/>
      <c r="H3" s="109"/>
      <c r="I3" s="109"/>
      <c r="J3" s="109"/>
      <c r="K3" s="109"/>
    </row>
    <row r="4" spans="2:11" x14ac:dyDescent="0.25">
      <c r="B4" s="110" t="s">
        <v>1</v>
      </c>
      <c r="C4" s="113">
        <v>2019</v>
      </c>
      <c r="D4" s="113"/>
      <c r="E4" s="113"/>
      <c r="F4" s="115">
        <v>2018</v>
      </c>
      <c r="G4" s="115"/>
      <c r="H4" s="115"/>
      <c r="I4" s="117" t="s">
        <v>2</v>
      </c>
      <c r="J4" s="117" t="s">
        <v>3</v>
      </c>
      <c r="K4" s="117" t="s">
        <v>4</v>
      </c>
    </row>
    <row r="5" spans="2:11" x14ac:dyDescent="0.25">
      <c r="B5" s="111"/>
      <c r="C5" s="114"/>
      <c r="D5" s="114"/>
      <c r="E5" s="114"/>
      <c r="F5" s="116"/>
      <c r="G5" s="116"/>
      <c r="H5" s="116"/>
      <c r="I5" s="118"/>
      <c r="J5" s="118"/>
      <c r="K5" s="118"/>
    </row>
    <row r="6" spans="2:11" x14ac:dyDescent="0.25">
      <c r="B6" s="112"/>
      <c r="C6" s="1" t="s">
        <v>5</v>
      </c>
      <c r="D6" s="1" t="s">
        <v>6</v>
      </c>
      <c r="E6" s="1" t="s">
        <v>7</v>
      </c>
      <c r="F6" s="1" t="s">
        <v>5</v>
      </c>
      <c r="G6" s="1" t="s">
        <v>6</v>
      </c>
      <c r="H6" s="1" t="s">
        <v>7</v>
      </c>
      <c r="I6" s="119"/>
      <c r="J6" s="119"/>
      <c r="K6" s="119"/>
    </row>
    <row r="7" spans="2:11" x14ac:dyDescent="0.25">
      <c r="B7" s="2" t="s">
        <v>8</v>
      </c>
      <c r="C7" s="3">
        <v>313</v>
      </c>
      <c r="D7" s="4">
        <v>4</v>
      </c>
      <c r="E7" s="3">
        <v>438</v>
      </c>
      <c r="F7" s="4">
        <v>267</v>
      </c>
      <c r="G7" s="3">
        <v>12</v>
      </c>
      <c r="H7" s="4">
        <v>391</v>
      </c>
      <c r="I7" s="5">
        <v>-8</v>
      </c>
      <c r="J7" s="6">
        <v>-63.64</v>
      </c>
      <c r="K7" s="7">
        <v>3.18</v>
      </c>
    </row>
    <row r="8" spans="2:11" ht="27" x14ac:dyDescent="0.25">
      <c r="B8" s="8" t="s">
        <v>9</v>
      </c>
      <c r="C8" s="9">
        <v>313</v>
      </c>
      <c r="D8" s="9">
        <v>4</v>
      </c>
      <c r="E8" s="9">
        <v>438</v>
      </c>
      <c r="F8" s="9">
        <v>267</v>
      </c>
      <c r="G8" s="9">
        <v>12</v>
      </c>
      <c r="H8" s="9">
        <v>391</v>
      </c>
      <c r="I8" s="10">
        <v>-8</v>
      </c>
      <c r="J8" s="11">
        <v>-63.64</v>
      </c>
      <c r="K8" s="11">
        <v>3.18</v>
      </c>
    </row>
    <row r="9" spans="2:11" x14ac:dyDescent="0.25">
      <c r="B9" s="12" t="s">
        <v>10</v>
      </c>
      <c r="C9" s="13">
        <v>172183</v>
      </c>
      <c r="D9" s="13">
        <v>3173</v>
      </c>
      <c r="E9" s="13">
        <v>241384</v>
      </c>
      <c r="F9" s="13">
        <v>172553</v>
      </c>
      <c r="G9" s="13">
        <v>3334</v>
      </c>
      <c r="H9" s="13">
        <v>242919</v>
      </c>
      <c r="I9" s="14">
        <v>-161</v>
      </c>
      <c r="J9" s="15">
        <v>-22.87</v>
      </c>
      <c r="K9" s="15">
        <v>5.26</v>
      </c>
    </row>
  </sheetData>
  <mergeCells count="8">
    <mergeCell ref="B2:K2"/>
    <mergeCell ref="B3:K3"/>
    <mergeCell ref="B4:B6"/>
    <mergeCell ref="C4:E5"/>
    <mergeCell ref="F4:H5"/>
    <mergeCell ref="I4:I6"/>
    <mergeCell ref="J4:J6"/>
    <mergeCell ref="K4:K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2"/>
  <sheetViews>
    <sheetView workbookViewId="0">
      <selection activeCell="B2" sqref="B2"/>
    </sheetView>
  </sheetViews>
  <sheetFormatPr defaultRowHeight="15" x14ac:dyDescent="0.25"/>
  <cols>
    <col min="2" max="2" width="16.140625" customWidth="1"/>
  </cols>
  <sheetData>
    <row r="2" spans="2:8" x14ac:dyDescent="0.25">
      <c r="B2" s="150" t="s">
        <v>94</v>
      </c>
      <c r="C2" s="149"/>
      <c r="D2" s="149"/>
      <c r="E2" s="149"/>
      <c r="F2" s="149"/>
      <c r="G2" s="149"/>
      <c r="H2" s="149"/>
    </row>
    <row r="3" spans="2:8" x14ac:dyDescent="0.25">
      <c r="B3" s="151" t="s">
        <v>76</v>
      </c>
      <c r="C3" s="149"/>
      <c r="D3" s="149"/>
      <c r="E3" s="149"/>
      <c r="F3" s="149"/>
      <c r="G3" s="149"/>
      <c r="H3" s="149"/>
    </row>
    <row r="4" spans="2:8" x14ac:dyDescent="0.25">
      <c r="B4" s="167" t="s">
        <v>77</v>
      </c>
      <c r="C4" s="148" t="s">
        <v>5</v>
      </c>
      <c r="D4" s="148" t="s">
        <v>6</v>
      </c>
      <c r="E4" s="148" t="s">
        <v>7</v>
      </c>
      <c r="F4" s="148" t="s">
        <v>78</v>
      </c>
      <c r="G4" s="148" t="s">
        <v>79</v>
      </c>
      <c r="H4" s="149"/>
    </row>
    <row r="5" spans="2:8" x14ac:dyDescent="0.25">
      <c r="B5" s="168"/>
      <c r="C5" s="148"/>
      <c r="D5" s="148"/>
      <c r="E5" s="148"/>
      <c r="F5" s="148"/>
      <c r="G5" s="148"/>
      <c r="H5" s="149"/>
    </row>
    <row r="6" spans="2:8" ht="27" x14ac:dyDescent="0.25">
      <c r="B6" s="152" t="s">
        <v>80</v>
      </c>
      <c r="C6" s="153">
        <v>181</v>
      </c>
      <c r="D6" s="154">
        <v>1</v>
      </c>
      <c r="E6" s="153">
        <v>235</v>
      </c>
      <c r="F6" s="155">
        <v>0.55000000000000004</v>
      </c>
      <c r="G6" s="156">
        <v>129.83000000000001</v>
      </c>
      <c r="H6" s="149"/>
    </row>
    <row r="7" spans="2:8" ht="27" x14ac:dyDescent="0.25">
      <c r="B7" s="152" t="s">
        <v>81</v>
      </c>
      <c r="C7" s="153">
        <v>22</v>
      </c>
      <c r="D7" s="154" t="s">
        <v>47</v>
      </c>
      <c r="E7" s="153">
        <v>36</v>
      </c>
      <c r="F7" s="155" t="s">
        <v>47</v>
      </c>
      <c r="G7" s="156">
        <v>163.63999999999999</v>
      </c>
      <c r="H7" s="149"/>
    </row>
    <row r="8" spans="2:8" ht="27" x14ac:dyDescent="0.25">
      <c r="B8" s="152" t="s">
        <v>82</v>
      </c>
      <c r="C8" s="153">
        <v>110</v>
      </c>
      <c r="D8" s="154">
        <v>3</v>
      </c>
      <c r="E8" s="153">
        <v>167</v>
      </c>
      <c r="F8" s="155">
        <v>2.73</v>
      </c>
      <c r="G8" s="156">
        <v>151.82</v>
      </c>
      <c r="H8" s="149"/>
    </row>
    <row r="9" spans="2:8" x14ac:dyDescent="0.25">
      <c r="B9" s="157" t="s">
        <v>22</v>
      </c>
      <c r="C9" s="158">
        <v>313</v>
      </c>
      <c r="D9" s="158">
        <v>4</v>
      </c>
      <c r="E9" s="158">
        <v>438</v>
      </c>
      <c r="F9" s="159">
        <v>1.28</v>
      </c>
      <c r="G9" s="159">
        <v>139.94</v>
      </c>
      <c r="H9" s="149"/>
    </row>
    <row r="10" spans="2:8" x14ac:dyDescent="0.25">
      <c r="B10" s="160" t="s">
        <v>83</v>
      </c>
      <c r="C10" s="149"/>
      <c r="D10" s="149"/>
      <c r="E10" s="149"/>
      <c r="F10" s="161"/>
      <c r="G10" s="161"/>
      <c r="H10" s="149"/>
    </row>
    <row r="11" spans="2:8" x14ac:dyDescent="0.25">
      <c r="B11" s="162" t="s">
        <v>84</v>
      </c>
      <c r="C11" s="163"/>
      <c r="D11" s="163"/>
      <c r="E11" s="163"/>
      <c r="F11" s="164"/>
      <c r="G11" s="164"/>
      <c r="H11" s="163"/>
    </row>
    <row r="12" spans="2:8" x14ac:dyDescent="0.25">
      <c r="B12" s="160" t="s">
        <v>85</v>
      </c>
      <c r="C12" s="165"/>
      <c r="D12" s="165"/>
      <c r="E12" s="165"/>
      <c r="F12" s="166"/>
      <c r="G12" s="166"/>
      <c r="H12" s="165"/>
    </row>
  </sheetData>
  <mergeCells count="6">
    <mergeCell ref="G4:G5"/>
    <mergeCell ref="B4:B5"/>
    <mergeCell ref="C4:C5"/>
    <mergeCell ref="D4:D5"/>
    <mergeCell ref="E4:E5"/>
    <mergeCell ref="F4:F5"/>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3"/>
  <sheetViews>
    <sheetView workbookViewId="0">
      <selection activeCell="B2" sqref="B2"/>
    </sheetView>
  </sheetViews>
  <sheetFormatPr defaultRowHeight="15" x14ac:dyDescent="0.25"/>
  <cols>
    <col min="2" max="2" width="15.5703125" customWidth="1"/>
  </cols>
  <sheetData>
    <row r="2" spans="2:7" x14ac:dyDescent="0.25">
      <c r="B2" s="172" t="s">
        <v>95</v>
      </c>
      <c r="C2" s="170"/>
      <c r="D2" s="170"/>
      <c r="E2" s="170"/>
      <c r="F2" s="170"/>
      <c r="G2" s="170"/>
    </row>
    <row r="3" spans="2:7" x14ac:dyDescent="0.25">
      <c r="B3" s="173" t="s">
        <v>86</v>
      </c>
      <c r="C3" s="170"/>
      <c r="D3" s="170"/>
      <c r="E3" s="170"/>
      <c r="F3" s="170"/>
      <c r="G3" s="170"/>
    </row>
    <row r="4" spans="2:7" x14ac:dyDescent="0.25">
      <c r="B4" s="167" t="s">
        <v>77</v>
      </c>
      <c r="C4" s="148" t="s">
        <v>5</v>
      </c>
      <c r="D4" s="148" t="s">
        <v>6</v>
      </c>
      <c r="E4" s="148" t="s">
        <v>7</v>
      </c>
      <c r="F4" s="148" t="s">
        <v>87</v>
      </c>
      <c r="G4" s="148" t="s">
        <v>88</v>
      </c>
    </row>
    <row r="5" spans="2:7" x14ac:dyDescent="0.25">
      <c r="B5" s="168"/>
      <c r="C5" s="148"/>
      <c r="D5" s="148"/>
      <c r="E5" s="148"/>
      <c r="F5" s="148" t="s">
        <v>89</v>
      </c>
      <c r="G5" s="148" t="s">
        <v>90</v>
      </c>
    </row>
    <row r="6" spans="2:7" ht="27" x14ac:dyDescent="0.25">
      <c r="B6" s="174" t="s">
        <v>80</v>
      </c>
      <c r="C6" s="175">
        <v>145</v>
      </c>
      <c r="D6" s="176">
        <v>3</v>
      </c>
      <c r="E6" s="175">
        <v>188</v>
      </c>
      <c r="F6" s="177">
        <v>2.0699999999999998</v>
      </c>
      <c r="G6" s="178">
        <v>129.66</v>
      </c>
    </row>
    <row r="7" spans="2:7" ht="27" x14ac:dyDescent="0.25">
      <c r="B7" s="174" t="s">
        <v>81</v>
      </c>
      <c r="C7" s="175">
        <v>18</v>
      </c>
      <c r="D7" s="176">
        <v>2</v>
      </c>
      <c r="E7" s="175">
        <v>43</v>
      </c>
      <c r="F7" s="177">
        <v>11.11</v>
      </c>
      <c r="G7" s="178">
        <v>238.89</v>
      </c>
    </row>
    <row r="8" spans="2:7" ht="27" x14ac:dyDescent="0.25">
      <c r="B8" s="174" t="s">
        <v>82</v>
      </c>
      <c r="C8" s="175">
        <v>104</v>
      </c>
      <c r="D8" s="176">
        <v>7</v>
      </c>
      <c r="E8" s="175">
        <v>160</v>
      </c>
      <c r="F8" s="177">
        <v>6.73</v>
      </c>
      <c r="G8" s="178">
        <v>153.85</v>
      </c>
    </row>
    <row r="9" spans="2:7" x14ac:dyDescent="0.25">
      <c r="B9" s="179" t="s">
        <v>22</v>
      </c>
      <c r="C9" s="180">
        <v>267</v>
      </c>
      <c r="D9" s="180">
        <v>12</v>
      </c>
      <c r="E9" s="180">
        <v>391</v>
      </c>
      <c r="F9" s="181">
        <v>4.49</v>
      </c>
      <c r="G9" s="181">
        <v>146.44</v>
      </c>
    </row>
    <row r="10" spans="2:7" x14ac:dyDescent="0.25">
      <c r="B10" s="182" t="s">
        <v>91</v>
      </c>
      <c r="C10" s="170"/>
      <c r="D10" s="170"/>
      <c r="E10" s="170"/>
      <c r="F10" s="170"/>
      <c r="G10" s="170"/>
    </row>
    <row r="11" spans="2:7" x14ac:dyDescent="0.25">
      <c r="B11" s="183" t="s">
        <v>92</v>
      </c>
      <c r="C11" s="170"/>
      <c r="D11" s="170"/>
      <c r="E11" s="170"/>
      <c r="F11" s="170"/>
      <c r="G11" s="170"/>
    </row>
    <row r="12" spans="2:7" x14ac:dyDescent="0.25">
      <c r="B12" s="184" t="s">
        <v>93</v>
      </c>
      <c r="C12" s="170"/>
      <c r="D12" s="170"/>
      <c r="E12" s="170"/>
      <c r="F12" s="170"/>
      <c r="G12" s="170"/>
    </row>
    <row r="13" spans="2:7" x14ac:dyDescent="0.25">
      <c r="B13" s="171"/>
      <c r="C13" s="170"/>
      <c r="D13" s="170"/>
      <c r="E13" s="170"/>
      <c r="F13" s="170"/>
      <c r="G13" s="170"/>
    </row>
  </sheetData>
  <mergeCells count="6">
    <mergeCell ref="F4:F5"/>
    <mergeCell ref="G4:G5"/>
    <mergeCell ref="B4:B5"/>
    <mergeCell ref="C4:C5"/>
    <mergeCell ref="D4:D5"/>
    <mergeCell ref="E4:E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11"/>
  <sheetViews>
    <sheetView workbookViewId="0">
      <selection activeCell="B2" sqref="B2"/>
    </sheetView>
  </sheetViews>
  <sheetFormatPr defaultRowHeight="15" x14ac:dyDescent="0.25"/>
  <cols>
    <col min="2" max="2" width="13.85546875" customWidth="1"/>
  </cols>
  <sheetData>
    <row r="2" spans="2:6" x14ac:dyDescent="0.25">
      <c r="B2" s="186" t="s">
        <v>112</v>
      </c>
      <c r="C2" s="185"/>
      <c r="D2" s="185"/>
      <c r="E2" s="185"/>
      <c r="F2" s="185"/>
    </row>
    <row r="3" spans="2:6" x14ac:dyDescent="0.25">
      <c r="B3" s="187" t="s">
        <v>96</v>
      </c>
      <c r="C3" s="185"/>
      <c r="D3" s="185"/>
      <c r="E3" s="185"/>
      <c r="F3" s="185"/>
    </row>
    <row r="4" spans="2:6" x14ac:dyDescent="0.25">
      <c r="B4" s="167" t="s">
        <v>97</v>
      </c>
      <c r="C4" s="148" t="s">
        <v>5</v>
      </c>
      <c r="D4" s="148" t="s">
        <v>6</v>
      </c>
      <c r="E4" s="148" t="s">
        <v>7</v>
      </c>
      <c r="F4" s="148" t="s">
        <v>87</v>
      </c>
    </row>
    <row r="5" spans="2:6" x14ac:dyDescent="0.25">
      <c r="B5" s="168"/>
      <c r="C5" s="148"/>
      <c r="D5" s="148"/>
      <c r="E5" s="148"/>
      <c r="F5" s="148" t="s">
        <v>89</v>
      </c>
    </row>
    <row r="6" spans="2:6" ht="40.5" x14ac:dyDescent="0.25">
      <c r="B6" s="188" t="s">
        <v>98</v>
      </c>
      <c r="C6" s="189">
        <v>29</v>
      </c>
      <c r="D6" s="190" t="s">
        <v>47</v>
      </c>
      <c r="E6" s="191">
        <v>33</v>
      </c>
      <c r="F6" s="192" t="s">
        <v>47</v>
      </c>
    </row>
    <row r="7" spans="2:6" ht="40.5" x14ac:dyDescent="0.25">
      <c r="B7" s="188" t="s">
        <v>99</v>
      </c>
      <c r="C7" s="189">
        <v>252</v>
      </c>
      <c r="D7" s="190">
        <v>4</v>
      </c>
      <c r="E7" s="191">
        <v>348</v>
      </c>
      <c r="F7" s="192">
        <v>1.59</v>
      </c>
    </row>
    <row r="8" spans="2:6" ht="54" x14ac:dyDescent="0.25">
      <c r="B8" s="188" t="s">
        <v>100</v>
      </c>
      <c r="C8" s="189">
        <v>32</v>
      </c>
      <c r="D8" s="190" t="s">
        <v>47</v>
      </c>
      <c r="E8" s="191">
        <v>57</v>
      </c>
      <c r="F8" s="192" t="s">
        <v>47</v>
      </c>
    </row>
    <row r="9" spans="2:6" x14ac:dyDescent="0.25">
      <c r="B9" s="193" t="s">
        <v>22</v>
      </c>
      <c r="C9" s="194">
        <v>313</v>
      </c>
      <c r="D9" s="194">
        <v>4</v>
      </c>
      <c r="E9" s="194">
        <v>438</v>
      </c>
      <c r="F9" s="195">
        <v>1.28</v>
      </c>
    </row>
    <row r="10" spans="2:6" x14ac:dyDescent="0.25">
      <c r="B10" s="196" t="s">
        <v>23</v>
      </c>
      <c r="C10" s="185"/>
      <c r="D10" s="185"/>
      <c r="E10" s="185"/>
      <c r="F10" s="185"/>
    </row>
    <row r="11" spans="2:6" x14ac:dyDescent="0.25">
      <c r="B11" s="196" t="s">
        <v>24</v>
      </c>
      <c r="C11" s="185"/>
      <c r="D11" s="185"/>
      <c r="E11" s="185"/>
      <c r="F11" s="185"/>
    </row>
  </sheetData>
  <mergeCells count="5">
    <mergeCell ref="F4:F5"/>
    <mergeCell ref="B4:B5"/>
    <mergeCell ref="C4:C5"/>
    <mergeCell ref="D4:D5"/>
    <mergeCell ref="E4:E5"/>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P7"/>
  <sheetViews>
    <sheetView workbookViewId="0">
      <selection activeCell="B2" sqref="B2:P7"/>
    </sheetView>
  </sheetViews>
  <sheetFormatPr defaultRowHeight="15" x14ac:dyDescent="0.25"/>
  <sheetData>
    <row r="2" spans="2:16" x14ac:dyDescent="0.25">
      <c r="B2" s="199" t="s">
        <v>111</v>
      </c>
      <c r="C2" s="199"/>
      <c r="D2" s="199"/>
      <c r="E2" s="199"/>
      <c r="F2" s="199"/>
      <c r="G2" s="199"/>
      <c r="H2" s="199"/>
      <c r="I2" s="199"/>
      <c r="J2" s="199"/>
      <c r="K2" s="199"/>
      <c r="L2" s="199"/>
      <c r="M2" s="199"/>
      <c r="N2" s="199"/>
      <c r="O2" s="199"/>
      <c r="P2" s="199"/>
    </row>
    <row r="3" spans="2:16" x14ac:dyDescent="0.25">
      <c r="B3" s="169" t="s">
        <v>101</v>
      </c>
      <c r="C3" s="210"/>
      <c r="D3" s="210"/>
      <c r="E3" s="210"/>
      <c r="F3" s="210"/>
      <c r="G3" s="210"/>
      <c r="H3" s="210"/>
      <c r="I3" s="199"/>
      <c r="J3" s="199"/>
      <c r="K3" s="199"/>
      <c r="L3" s="199"/>
      <c r="M3" s="199"/>
      <c r="N3" s="199"/>
      <c r="O3" s="199"/>
      <c r="P3" s="199"/>
    </row>
    <row r="4" spans="2:16" x14ac:dyDescent="0.25">
      <c r="B4" s="211" t="s">
        <v>102</v>
      </c>
      <c r="C4" s="130" t="s">
        <v>103</v>
      </c>
      <c r="D4" s="130"/>
      <c r="E4" s="130"/>
      <c r="F4" s="130"/>
      <c r="G4" s="130"/>
      <c r="H4" s="130"/>
      <c r="I4" s="130"/>
      <c r="J4" s="131" t="s">
        <v>104</v>
      </c>
      <c r="K4" s="131"/>
      <c r="L4" s="131"/>
      <c r="M4" s="131"/>
      <c r="N4" s="131"/>
      <c r="O4" s="131"/>
      <c r="P4" s="131"/>
    </row>
    <row r="5" spans="2:16" ht="81" x14ac:dyDescent="0.25">
      <c r="B5" s="212"/>
      <c r="C5" s="208" t="s">
        <v>105</v>
      </c>
      <c r="D5" s="208" t="s">
        <v>106</v>
      </c>
      <c r="E5" s="208" t="s">
        <v>107</v>
      </c>
      <c r="F5" s="208" t="s">
        <v>108</v>
      </c>
      <c r="G5" s="208" t="s">
        <v>109</v>
      </c>
      <c r="H5" s="208" t="s">
        <v>110</v>
      </c>
      <c r="I5" s="209" t="s">
        <v>22</v>
      </c>
      <c r="J5" s="208" t="s">
        <v>105</v>
      </c>
      <c r="K5" s="208" t="s">
        <v>106</v>
      </c>
      <c r="L5" s="208" t="s">
        <v>107</v>
      </c>
      <c r="M5" s="208" t="s">
        <v>108</v>
      </c>
      <c r="N5" s="208" t="s">
        <v>109</v>
      </c>
      <c r="O5" s="208" t="s">
        <v>110</v>
      </c>
      <c r="P5" s="209" t="s">
        <v>22</v>
      </c>
    </row>
    <row r="6" spans="2:16" x14ac:dyDescent="0.25">
      <c r="B6" s="197" t="s">
        <v>8</v>
      </c>
      <c r="C6" s="200">
        <v>34</v>
      </c>
      <c r="D6" s="201">
        <v>17</v>
      </c>
      <c r="E6" s="200">
        <v>13</v>
      </c>
      <c r="F6" s="201">
        <v>96</v>
      </c>
      <c r="G6" s="200">
        <v>17</v>
      </c>
      <c r="H6" s="201">
        <v>4</v>
      </c>
      <c r="I6" s="202">
        <v>181</v>
      </c>
      <c r="J6" s="203">
        <v>9</v>
      </c>
      <c r="K6" s="204">
        <v>3</v>
      </c>
      <c r="L6" s="203">
        <v>6</v>
      </c>
      <c r="M6" s="204">
        <v>81</v>
      </c>
      <c r="N6" s="203">
        <v>25</v>
      </c>
      <c r="O6" s="204">
        <v>8</v>
      </c>
      <c r="P6" s="205">
        <v>132</v>
      </c>
    </row>
    <row r="7" spans="2:16" x14ac:dyDescent="0.25">
      <c r="B7" s="198" t="s">
        <v>22</v>
      </c>
      <c r="C7" s="206">
        <v>34</v>
      </c>
      <c r="D7" s="206">
        <v>17</v>
      </c>
      <c r="E7" s="206">
        <v>13</v>
      </c>
      <c r="F7" s="206">
        <v>96</v>
      </c>
      <c r="G7" s="206">
        <v>17</v>
      </c>
      <c r="H7" s="206">
        <v>4</v>
      </c>
      <c r="I7" s="206">
        <v>181</v>
      </c>
      <c r="J7" s="207">
        <v>9</v>
      </c>
      <c r="K7" s="207">
        <v>3</v>
      </c>
      <c r="L7" s="207">
        <v>6</v>
      </c>
      <c r="M7" s="207">
        <v>81</v>
      </c>
      <c r="N7" s="207">
        <v>25</v>
      </c>
      <c r="O7" s="207">
        <v>8</v>
      </c>
      <c r="P7" s="207">
        <v>132</v>
      </c>
    </row>
  </sheetData>
  <mergeCells count="4">
    <mergeCell ref="B3:H3"/>
    <mergeCell ref="B4:B5"/>
    <mergeCell ref="C4:I4"/>
    <mergeCell ref="J4:P4"/>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7"/>
  <sheetViews>
    <sheetView workbookViewId="0">
      <selection activeCell="B2" sqref="B2:L2"/>
    </sheetView>
  </sheetViews>
  <sheetFormatPr defaultRowHeight="15" x14ac:dyDescent="0.25"/>
  <sheetData>
    <row r="2" spans="2:12" x14ac:dyDescent="0.25">
      <c r="B2" s="226" t="s">
        <v>116</v>
      </c>
      <c r="C2" s="227"/>
      <c r="D2" s="227"/>
      <c r="E2" s="227"/>
      <c r="F2" s="227"/>
      <c r="G2" s="227"/>
      <c r="H2" s="227"/>
      <c r="I2" s="227"/>
      <c r="J2" s="227"/>
      <c r="K2" s="227"/>
      <c r="L2" s="227"/>
    </row>
    <row r="3" spans="2:12" x14ac:dyDescent="0.25">
      <c r="B3" s="169" t="s">
        <v>113</v>
      </c>
      <c r="C3" s="210"/>
      <c r="D3" s="210"/>
      <c r="E3" s="210"/>
      <c r="F3" s="210"/>
      <c r="G3" s="210"/>
      <c r="H3" s="210"/>
      <c r="I3" s="215"/>
      <c r="J3" s="214"/>
      <c r="K3" s="214"/>
      <c r="L3" s="214"/>
    </row>
    <row r="4" spans="2:12" x14ac:dyDescent="0.25">
      <c r="B4" s="213" t="s">
        <v>102</v>
      </c>
      <c r="C4" s="225" t="s">
        <v>114</v>
      </c>
      <c r="D4" s="225"/>
      <c r="E4" s="225"/>
      <c r="F4" s="225"/>
      <c r="G4" s="225"/>
      <c r="H4" s="225"/>
      <c r="I4" s="225"/>
      <c r="J4" s="214"/>
      <c r="K4" s="214"/>
      <c r="L4" s="214"/>
    </row>
    <row r="5" spans="2:12" ht="81" x14ac:dyDescent="0.25">
      <c r="B5" s="224"/>
      <c r="C5" s="216" t="s">
        <v>105</v>
      </c>
      <c r="D5" s="216" t="s">
        <v>106</v>
      </c>
      <c r="E5" s="216" t="s">
        <v>107</v>
      </c>
      <c r="F5" s="216" t="s">
        <v>108</v>
      </c>
      <c r="G5" s="216" t="s">
        <v>109</v>
      </c>
      <c r="H5" s="217" t="s">
        <v>115</v>
      </c>
      <c r="I5" s="218" t="s">
        <v>22</v>
      </c>
      <c r="J5" s="214"/>
      <c r="K5" s="214"/>
      <c r="L5" s="214"/>
    </row>
    <row r="6" spans="2:12" x14ac:dyDescent="0.25">
      <c r="B6" s="221" t="s">
        <v>8</v>
      </c>
      <c r="C6" s="219">
        <v>18.78</v>
      </c>
      <c r="D6" s="223">
        <v>9.39</v>
      </c>
      <c r="E6" s="222">
        <v>7.18</v>
      </c>
      <c r="F6" s="223">
        <v>53.04</v>
      </c>
      <c r="G6" s="222">
        <v>9.39</v>
      </c>
      <c r="H6" s="223">
        <v>2.21</v>
      </c>
      <c r="I6" s="222">
        <v>100</v>
      </c>
      <c r="J6" s="214"/>
      <c r="K6" s="214"/>
      <c r="L6" s="214"/>
    </row>
    <row r="7" spans="2:12" x14ac:dyDescent="0.25">
      <c r="B7" s="220" t="s">
        <v>22</v>
      </c>
      <c r="C7" s="220">
        <v>18.78</v>
      </c>
      <c r="D7" s="220">
        <v>9.39</v>
      </c>
      <c r="E7" s="220">
        <v>7.18</v>
      </c>
      <c r="F7" s="220">
        <v>53.04</v>
      </c>
      <c r="G7" s="220">
        <v>9.39</v>
      </c>
      <c r="H7" s="220">
        <v>2.21</v>
      </c>
      <c r="I7" s="220">
        <v>100</v>
      </c>
      <c r="J7" s="214"/>
      <c r="K7" s="214"/>
      <c r="L7" s="214"/>
    </row>
  </sheetData>
  <mergeCells count="4">
    <mergeCell ref="B4:B5"/>
    <mergeCell ref="C4:I4"/>
    <mergeCell ref="B3:H3"/>
    <mergeCell ref="B2:L2"/>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7"/>
  <sheetViews>
    <sheetView workbookViewId="0">
      <selection activeCell="B2" sqref="B2"/>
    </sheetView>
  </sheetViews>
  <sheetFormatPr defaultRowHeight="15" x14ac:dyDescent="0.25"/>
  <sheetData>
    <row r="2" spans="2:9" x14ac:dyDescent="0.25">
      <c r="B2" s="241" t="s">
        <v>118</v>
      </c>
      <c r="C2" s="232"/>
      <c r="D2" s="232"/>
      <c r="E2" s="232"/>
      <c r="F2" s="232"/>
      <c r="G2" s="232"/>
      <c r="H2" s="232"/>
      <c r="I2" s="232"/>
    </row>
    <row r="3" spans="2:9" x14ac:dyDescent="0.25">
      <c r="B3" s="228" t="s">
        <v>113</v>
      </c>
      <c r="C3" s="229"/>
      <c r="D3" s="229"/>
      <c r="E3" s="229"/>
      <c r="F3" s="229"/>
      <c r="G3" s="229"/>
      <c r="H3" s="229"/>
      <c r="I3" s="232"/>
    </row>
    <row r="4" spans="2:9" x14ac:dyDescent="0.25">
      <c r="B4" s="213" t="s">
        <v>102</v>
      </c>
      <c r="C4" s="230" t="s">
        <v>117</v>
      </c>
      <c r="D4" s="230"/>
      <c r="E4" s="230"/>
      <c r="F4" s="230"/>
      <c r="G4" s="230"/>
      <c r="H4" s="230"/>
      <c r="I4" s="230"/>
    </row>
    <row r="5" spans="2:9" ht="81" x14ac:dyDescent="0.25">
      <c r="B5" s="224"/>
      <c r="C5" s="233" t="s">
        <v>105</v>
      </c>
      <c r="D5" s="233" t="s">
        <v>106</v>
      </c>
      <c r="E5" s="233" t="s">
        <v>107</v>
      </c>
      <c r="F5" s="233" t="s">
        <v>108</v>
      </c>
      <c r="G5" s="233" t="s">
        <v>109</v>
      </c>
      <c r="H5" s="234" t="s">
        <v>110</v>
      </c>
      <c r="I5" s="235" t="s">
        <v>22</v>
      </c>
    </row>
    <row r="6" spans="2:9" x14ac:dyDescent="0.25">
      <c r="B6" s="238" t="s">
        <v>8</v>
      </c>
      <c r="C6" s="239">
        <v>6.82</v>
      </c>
      <c r="D6" s="240">
        <v>2.27</v>
      </c>
      <c r="E6" s="239">
        <v>4.55</v>
      </c>
      <c r="F6" s="240">
        <v>61.36</v>
      </c>
      <c r="G6" s="239">
        <v>18.940000000000001</v>
      </c>
      <c r="H6" s="240">
        <v>6.06</v>
      </c>
      <c r="I6" s="239">
        <v>100</v>
      </c>
    </row>
    <row r="7" spans="2:9" x14ac:dyDescent="0.25">
      <c r="B7" s="236" t="s">
        <v>22</v>
      </c>
      <c r="C7" s="237">
        <v>6.82</v>
      </c>
      <c r="D7" s="237">
        <v>2.27</v>
      </c>
      <c r="E7" s="237">
        <v>4.55</v>
      </c>
      <c r="F7" s="237">
        <v>61.36</v>
      </c>
      <c r="G7" s="237">
        <v>18.940000000000001</v>
      </c>
      <c r="H7" s="237">
        <v>6.06</v>
      </c>
      <c r="I7" s="237">
        <v>100</v>
      </c>
    </row>
  </sheetData>
  <mergeCells count="3">
    <mergeCell ref="B3:H3"/>
    <mergeCell ref="B4:B5"/>
    <mergeCell ref="C4:I4"/>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8"/>
  <sheetViews>
    <sheetView workbookViewId="0">
      <selection activeCell="B2" sqref="B2"/>
    </sheetView>
  </sheetViews>
  <sheetFormatPr defaultRowHeight="15" x14ac:dyDescent="0.25"/>
  <sheetData>
    <row r="2" spans="2:8" x14ac:dyDescent="0.25">
      <c r="B2" s="256" t="s">
        <v>133</v>
      </c>
      <c r="C2" s="254"/>
      <c r="D2" s="254"/>
      <c r="E2" s="254"/>
      <c r="F2" s="255"/>
      <c r="G2" s="255"/>
      <c r="H2" s="255"/>
    </row>
    <row r="3" spans="2:8" x14ac:dyDescent="0.25">
      <c r="B3" s="228" t="s">
        <v>119</v>
      </c>
      <c r="C3" s="229"/>
      <c r="D3" s="229"/>
      <c r="E3" s="229"/>
      <c r="F3" s="229"/>
      <c r="G3" s="229"/>
      <c r="H3" s="229"/>
    </row>
    <row r="4" spans="2:8" x14ac:dyDescent="0.25">
      <c r="B4" s="231" t="s">
        <v>120</v>
      </c>
      <c r="C4" s="259" t="s">
        <v>44</v>
      </c>
      <c r="D4" s="259"/>
      <c r="E4" s="259"/>
      <c r="F4" s="260" t="s">
        <v>45</v>
      </c>
      <c r="G4" s="260"/>
      <c r="H4" s="260"/>
    </row>
    <row r="5" spans="2:8" x14ac:dyDescent="0.25">
      <c r="B5" s="258"/>
      <c r="C5" s="244" t="s">
        <v>5</v>
      </c>
      <c r="D5" s="244" t="s">
        <v>6</v>
      </c>
      <c r="E5" s="244" t="s">
        <v>7</v>
      </c>
      <c r="F5" s="244" t="s">
        <v>5</v>
      </c>
      <c r="G5" s="244" t="s">
        <v>6</v>
      </c>
      <c r="H5" s="244" t="s">
        <v>7</v>
      </c>
    </row>
    <row r="6" spans="2:8" x14ac:dyDescent="0.25">
      <c r="B6" s="245" t="s">
        <v>121</v>
      </c>
      <c r="C6" s="246">
        <v>18</v>
      </c>
      <c r="D6" s="247">
        <v>0</v>
      </c>
      <c r="E6" s="246">
        <v>28</v>
      </c>
      <c r="F6" s="248">
        <v>5.7507999999999999</v>
      </c>
      <c r="G6" s="249">
        <v>0</v>
      </c>
      <c r="H6" s="248">
        <v>6.3926999999999996</v>
      </c>
    </row>
    <row r="7" spans="2:8" x14ac:dyDescent="0.25">
      <c r="B7" s="245" t="s">
        <v>122</v>
      </c>
      <c r="C7" s="246">
        <v>18</v>
      </c>
      <c r="D7" s="247">
        <v>0</v>
      </c>
      <c r="E7" s="246">
        <v>26</v>
      </c>
      <c r="F7" s="248">
        <v>5.7507999999999999</v>
      </c>
      <c r="G7" s="249">
        <v>0</v>
      </c>
      <c r="H7" s="248">
        <v>5.9360999999999997</v>
      </c>
    </row>
    <row r="8" spans="2:8" x14ac:dyDescent="0.25">
      <c r="B8" s="245" t="s">
        <v>123</v>
      </c>
      <c r="C8" s="246">
        <v>26</v>
      </c>
      <c r="D8" s="247">
        <v>0</v>
      </c>
      <c r="E8" s="246">
        <v>36</v>
      </c>
      <c r="F8" s="248">
        <v>8.3066999999999993</v>
      </c>
      <c r="G8" s="249">
        <v>0</v>
      </c>
      <c r="H8" s="248">
        <v>8.2192000000000007</v>
      </c>
    </row>
    <row r="9" spans="2:8" x14ac:dyDescent="0.25">
      <c r="B9" s="245" t="s">
        <v>124</v>
      </c>
      <c r="C9" s="246">
        <v>20</v>
      </c>
      <c r="D9" s="247">
        <v>0</v>
      </c>
      <c r="E9" s="246">
        <v>26</v>
      </c>
      <c r="F9" s="248">
        <v>6.3898000000000001</v>
      </c>
      <c r="G9" s="249">
        <v>0</v>
      </c>
      <c r="H9" s="248">
        <v>5.9360999999999997</v>
      </c>
    </row>
    <row r="10" spans="2:8" x14ac:dyDescent="0.25">
      <c r="B10" s="245" t="s">
        <v>125</v>
      </c>
      <c r="C10" s="246">
        <v>29</v>
      </c>
      <c r="D10" s="247">
        <v>0</v>
      </c>
      <c r="E10" s="246">
        <v>41</v>
      </c>
      <c r="F10" s="248">
        <v>9.2652000000000001</v>
      </c>
      <c r="G10" s="249">
        <v>0</v>
      </c>
      <c r="H10" s="248">
        <v>9.3606999999999996</v>
      </c>
    </row>
    <row r="11" spans="2:8" x14ac:dyDescent="0.25">
      <c r="B11" s="245" t="s">
        <v>126</v>
      </c>
      <c r="C11" s="246">
        <v>24</v>
      </c>
      <c r="D11" s="247">
        <v>1</v>
      </c>
      <c r="E11" s="246">
        <v>28</v>
      </c>
      <c r="F11" s="248">
        <v>7.6677</v>
      </c>
      <c r="G11" s="249">
        <v>25</v>
      </c>
      <c r="H11" s="248">
        <v>6.3926999999999996</v>
      </c>
    </row>
    <row r="12" spans="2:8" x14ac:dyDescent="0.25">
      <c r="B12" s="245" t="s">
        <v>127</v>
      </c>
      <c r="C12" s="246">
        <v>31</v>
      </c>
      <c r="D12" s="247">
        <v>0</v>
      </c>
      <c r="E12" s="246">
        <v>46</v>
      </c>
      <c r="F12" s="248">
        <v>9.9041999999999994</v>
      </c>
      <c r="G12" s="249">
        <v>0</v>
      </c>
      <c r="H12" s="248">
        <v>10.5023</v>
      </c>
    </row>
    <row r="13" spans="2:8" x14ac:dyDescent="0.25">
      <c r="B13" s="245" t="s">
        <v>128</v>
      </c>
      <c r="C13" s="246">
        <v>37</v>
      </c>
      <c r="D13" s="247">
        <v>2</v>
      </c>
      <c r="E13" s="246">
        <v>55</v>
      </c>
      <c r="F13" s="248">
        <v>11.821099999999999</v>
      </c>
      <c r="G13" s="249">
        <v>50</v>
      </c>
      <c r="H13" s="248">
        <v>12.5571</v>
      </c>
    </row>
    <row r="14" spans="2:8" x14ac:dyDescent="0.25">
      <c r="B14" s="245" t="s">
        <v>129</v>
      </c>
      <c r="C14" s="246">
        <v>29</v>
      </c>
      <c r="D14" s="247">
        <v>0</v>
      </c>
      <c r="E14" s="246">
        <v>44</v>
      </c>
      <c r="F14" s="248">
        <v>9.2652000000000001</v>
      </c>
      <c r="G14" s="249">
        <v>0</v>
      </c>
      <c r="H14" s="248">
        <v>10.0457</v>
      </c>
    </row>
    <row r="15" spans="2:8" x14ac:dyDescent="0.25">
      <c r="B15" s="245" t="s">
        <v>130</v>
      </c>
      <c r="C15" s="246">
        <v>23</v>
      </c>
      <c r="D15" s="247">
        <v>0</v>
      </c>
      <c r="E15" s="246">
        <v>29</v>
      </c>
      <c r="F15" s="248">
        <v>7.3482000000000003</v>
      </c>
      <c r="G15" s="249">
        <v>0</v>
      </c>
      <c r="H15" s="248">
        <v>6.6210000000000004</v>
      </c>
    </row>
    <row r="16" spans="2:8" x14ac:dyDescent="0.25">
      <c r="B16" s="245" t="s">
        <v>131</v>
      </c>
      <c r="C16" s="246">
        <v>36</v>
      </c>
      <c r="D16" s="247">
        <v>0</v>
      </c>
      <c r="E16" s="246">
        <v>51</v>
      </c>
      <c r="F16" s="248">
        <v>11.5016</v>
      </c>
      <c r="G16" s="249">
        <v>0</v>
      </c>
      <c r="H16" s="248">
        <v>11.643800000000001</v>
      </c>
    </row>
    <row r="17" spans="2:8" x14ac:dyDescent="0.25">
      <c r="B17" s="245" t="s">
        <v>132</v>
      </c>
      <c r="C17" s="246">
        <v>22</v>
      </c>
      <c r="D17" s="250">
        <v>1</v>
      </c>
      <c r="E17" s="251">
        <v>28</v>
      </c>
      <c r="F17" s="252">
        <v>7.0288000000000004</v>
      </c>
      <c r="G17" s="253">
        <v>25</v>
      </c>
      <c r="H17" s="252">
        <v>6.3926999999999996</v>
      </c>
    </row>
    <row r="18" spans="2:8" x14ac:dyDescent="0.25">
      <c r="B18" s="242" t="s">
        <v>22</v>
      </c>
      <c r="C18" s="257">
        <v>313</v>
      </c>
      <c r="D18" s="242">
        <v>4</v>
      </c>
      <c r="E18" s="257">
        <v>438</v>
      </c>
      <c r="F18" s="243">
        <v>100</v>
      </c>
      <c r="G18" s="243">
        <v>100</v>
      </c>
      <c r="H18" s="243">
        <v>100</v>
      </c>
    </row>
  </sheetData>
  <mergeCells count="4">
    <mergeCell ref="B3:H3"/>
    <mergeCell ref="B4:B5"/>
    <mergeCell ref="C4:E4"/>
    <mergeCell ref="F4:H4"/>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B2" sqref="B2"/>
    </sheetView>
  </sheetViews>
  <sheetFormatPr defaultRowHeight="15" x14ac:dyDescent="0.25"/>
  <sheetData>
    <row r="2" spans="2:8" x14ac:dyDescent="0.25">
      <c r="B2" s="268" t="s">
        <v>142</v>
      </c>
      <c r="C2" s="266"/>
      <c r="D2" s="266"/>
      <c r="E2" s="266"/>
      <c r="F2" s="267"/>
      <c r="G2" s="267"/>
      <c r="H2" s="267"/>
    </row>
    <row r="3" spans="2:8" x14ac:dyDescent="0.25">
      <c r="B3" s="228" t="s">
        <v>119</v>
      </c>
      <c r="C3" s="229"/>
      <c r="D3" s="229"/>
      <c r="E3" s="229"/>
      <c r="F3" s="229"/>
      <c r="G3" s="229"/>
      <c r="H3" s="229"/>
    </row>
    <row r="4" spans="2:8" x14ac:dyDescent="0.25">
      <c r="B4" s="261" t="s">
        <v>134</v>
      </c>
      <c r="C4" s="276" t="s">
        <v>44</v>
      </c>
      <c r="D4" s="276"/>
      <c r="E4" s="276"/>
      <c r="F4" s="277" t="s">
        <v>45</v>
      </c>
      <c r="G4" s="277"/>
      <c r="H4" s="277"/>
    </row>
    <row r="5" spans="2:8" x14ac:dyDescent="0.25">
      <c r="B5" s="275"/>
      <c r="C5" s="262" t="s">
        <v>5</v>
      </c>
      <c r="D5" s="262" t="s">
        <v>6</v>
      </c>
      <c r="E5" s="262" t="s">
        <v>7</v>
      </c>
      <c r="F5" s="262" t="s">
        <v>5</v>
      </c>
      <c r="G5" s="262" t="s">
        <v>6</v>
      </c>
      <c r="H5" s="262" t="s">
        <v>7</v>
      </c>
    </row>
    <row r="6" spans="2:8" x14ac:dyDescent="0.25">
      <c r="B6" s="269" t="s">
        <v>135</v>
      </c>
      <c r="C6" s="265">
        <v>53</v>
      </c>
      <c r="D6" s="264">
        <v>1</v>
      </c>
      <c r="E6" s="265">
        <v>72</v>
      </c>
      <c r="F6" s="270">
        <v>16.9329</v>
      </c>
      <c r="G6" s="271">
        <v>25</v>
      </c>
      <c r="H6" s="270">
        <v>16.438400000000001</v>
      </c>
    </row>
    <row r="7" spans="2:8" x14ac:dyDescent="0.25">
      <c r="B7" s="269" t="s">
        <v>136</v>
      </c>
      <c r="C7" s="265">
        <v>40</v>
      </c>
      <c r="D7" s="264">
        <v>0</v>
      </c>
      <c r="E7" s="265">
        <v>56</v>
      </c>
      <c r="F7" s="270">
        <v>12.7796</v>
      </c>
      <c r="G7" s="271">
        <v>0</v>
      </c>
      <c r="H7" s="270">
        <v>12.785399999999999</v>
      </c>
    </row>
    <row r="8" spans="2:8" x14ac:dyDescent="0.25">
      <c r="B8" s="269" t="s">
        <v>137</v>
      </c>
      <c r="C8" s="265">
        <v>45</v>
      </c>
      <c r="D8" s="264">
        <v>0</v>
      </c>
      <c r="E8" s="265">
        <v>67</v>
      </c>
      <c r="F8" s="270">
        <v>14.377000000000001</v>
      </c>
      <c r="G8" s="271">
        <v>0</v>
      </c>
      <c r="H8" s="270">
        <v>15.296799999999999</v>
      </c>
    </row>
    <row r="9" spans="2:8" x14ac:dyDescent="0.25">
      <c r="B9" s="269" t="s">
        <v>138</v>
      </c>
      <c r="C9" s="265">
        <v>45</v>
      </c>
      <c r="D9" s="264">
        <v>0</v>
      </c>
      <c r="E9" s="265">
        <v>62</v>
      </c>
      <c r="F9" s="270">
        <v>14.377000000000001</v>
      </c>
      <c r="G9" s="271">
        <v>0</v>
      </c>
      <c r="H9" s="270">
        <v>14.1553</v>
      </c>
    </row>
    <row r="10" spans="2:8" x14ac:dyDescent="0.25">
      <c r="B10" s="269" t="s">
        <v>139</v>
      </c>
      <c r="C10" s="265">
        <v>45</v>
      </c>
      <c r="D10" s="264">
        <v>1</v>
      </c>
      <c r="E10" s="265">
        <v>62</v>
      </c>
      <c r="F10" s="270">
        <v>14.377000000000001</v>
      </c>
      <c r="G10" s="271">
        <v>25</v>
      </c>
      <c r="H10" s="270">
        <v>14.1553</v>
      </c>
    </row>
    <row r="11" spans="2:8" x14ac:dyDescent="0.25">
      <c r="B11" s="269" t="s">
        <v>140</v>
      </c>
      <c r="C11" s="265">
        <v>45</v>
      </c>
      <c r="D11" s="264">
        <v>1</v>
      </c>
      <c r="E11" s="265">
        <v>59</v>
      </c>
      <c r="F11" s="270">
        <v>14.377000000000001</v>
      </c>
      <c r="G11" s="271">
        <v>25</v>
      </c>
      <c r="H11" s="270">
        <v>13.4703</v>
      </c>
    </row>
    <row r="12" spans="2:8" x14ac:dyDescent="0.25">
      <c r="B12" s="269" t="s">
        <v>141</v>
      </c>
      <c r="C12" s="265">
        <v>40</v>
      </c>
      <c r="D12" s="264">
        <v>1</v>
      </c>
      <c r="E12" s="265">
        <v>60</v>
      </c>
      <c r="F12" s="270">
        <v>12.7796</v>
      </c>
      <c r="G12" s="271">
        <v>25</v>
      </c>
      <c r="H12" s="270">
        <v>13.698600000000001</v>
      </c>
    </row>
    <row r="13" spans="2:8" x14ac:dyDescent="0.25">
      <c r="B13" s="263" t="s">
        <v>22</v>
      </c>
      <c r="C13" s="272">
        <v>313</v>
      </c>
      <c r="D13" s="273">
        <v>4</v>
      </c>
      <c r="E13" s="272">
        <v>438</v>
      </c>
      <c r="F13" s="274">
        <v>100</v>
      </c>
      <c r="G13" s="274">
        <v>100</v>
      </c>
      <c r="H13" s="274">
        <v>100</v>
      </c>
    </row>
  </sheetData>
  <mergeCells count="4">
    <mergeCell ref="B3:H3"/>
    <mergeCell ref="B4:B5"/>
    <mergeCell ref="C4:E4"/>
    <mergeCell ref="F4:H4"/>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1"/>
  <sheetViews>
    <sheetView workbookViewId="0">
      <selection activeCell="B2" sqref="B2"/>
    </sheetView>
  </sheetViews>
  <sheetFormatPr defaultRowHeight="15" x14ac:dyDescent="0.25"/>
  <sheetData>
    <row r="2" spans="2:8" x14ac:dyDescent="0.25">
      <c r="B2" s="309" t="s">
        <v>161</v>
      </c>
      <c r="C2" s="310"/>
      <c r="D2" s="310"/>
      <c r="E2" s="310"/>
      <c r="F2" s="311"/>
      <c r="G2" s="311"/>
      <c r="H2" s="311"/>
    </row>
    <row r="3" spans="2:8" x14ac:dyDescent="0.25">
      <c r="B3" s="312" t="s">
        <v>159</v>
      </c>
      <c r="C3" s="312"/>
      <c r="D3" s="312"/>
      <c r="E3" s="312"/>
      <c r="F3" s="312"/>
      <c r="G3" s="312"/>
      <c r="H3" s="312"/>
    </row>
    <row r="4" spans="2:8" ht="27" x14ac:dyDescent="0.25">
      <c r="B4" s="313" t="s">
        <v>160</v>
      </c>
      <c r="C4" s="314" t="s">
        <v>5</v>
      </c>
      <c r="D4" s="314" t="s">
        <v>6</v>
      </c>
      <c r="E4" s="314" t="s">
        <v>7</v>
      </c>
      <c r="F4" s="315" t="s">
        <v>87</v>
      </c>
      <c r="G4" s="315" t="s">
        <v>88</v>
      </c>
      <c r="H4" s="316"/>
    </row>
    <row r="5" spans="2:8" x14ac:dyDescent="0.25">
      <c r="B5" s="317">
        <v>1</v>
      </c>
      <c r="C5" s="318">
        <v>4</v>
      </c>
      <c r="D5" s="319">
        <v>0</v>
      </c>
      <c r="E5" s="318">
        <v>8</v>
      </c>
      <c r="F5" s="320">
        <v>0</v>
      </c>
      <c r="G5" s="321">
        <v>200</v>
      </c>
      <c r="H5" s="316"/>
    </row>
    <row r="6" spans="2:8" x14ac:dyDescent="0.25">
      <c r="B6" s="317">
        <v>2</v>
      </c>
      <c r="C6" s="318">
        <v>3</v>
      </c>
      <c r="D6" s="322">
        <v>0</v>
      </c>
      <c r="E6" s="318">
        <v>5</v>
      </c>
      <c r="F6" s="323">
        <v>0</v>
      </c>
      <c r="G6" s="321">
        <v>166.67</v>
      </c>
      <c r="H6" s="316"/>
    </row>
    <row r="7" spans="2:8" x14ac:dyDescent="0.25">
      <c r="B7" s="317">
        <v>3</v>
      </c>
      <c r="C7" s="318">
        <v>2</v>
      </c>
      <c r="D7" s="322">
        <v>0</v>
      </c>
      <c r="E7" s="318">
        <v>2</v>
      </c>
      <c r="F7" s="323">
        <v>0</v>
      </c>
      <c r="G7" s="321">
        <v>100</v>
      </c>
      <c r="H7" s="316"/>
    </row>
    <row r="8" spans="2:8" x14ac:dyDescent="0.25">
      <c r="B8" s="317">
        <v>4</v>
      </c>
      <c r="C8" s="318">
        <v>2</v>
      </c>
      <c r="D8" s="322">
        <v>0</v>
      </c>
      <c r="E8" s="318">
        <v>3</v>
      </c>
      <c r="F8" s="323">
        <v>0</v>
      </c>
      <c r="G8" s="321">
        <v>150</v>
      </c>
      <c r="H8" s="316"/>
    </row>
    <row r="9" spans="2:8" x14ac:dyDescent="0.25">
      <c r="B9" s="317">
        <v>5</v>
      </c>
      <c r="C9" s="318">
        <v>3</v>
      </c>
      <c r="D9" s="322">
        <v>0</v>
      </c>
      <c r="E9" s="318">
        <v>3</v>
      </c>
      <c r="F9" s="323">
        <v>0</v>
      </c>
      <c r="G9" s="321">
        <v>100</v>
      </c>
      <c r="H9" s="316"/>
    </row>
    <row r="10" spans="2:8" x14ac:dyDescent="0.25">
      <c r="B10" s="317">
        <v>6</v>
      </c>
      <c r="C10" s="318">
        <v>1</v>
      </c>
      <c r="D10" s="319">
        <v>0</v>
      </c>
      <c r="E10" s="318">
        <v>2</v>
      </c>
      <c r="F10" s="320">
        <v>0</v>
      </c>
      <c r="G10" s="321">
        <v>200</v>
      </c>
      <c r="H10" s="316"/>
    </row>
    <row r="11" spans="2:8" x14ac:dyDescent="0.25">
      <c r="B11" s="317">
        <v>7</v>
      </c>
      <c r="C11" s="318">
        <v>8</v>
      </c>
      <c r="D11" s="322">
        <v>0</v>
      </c>
      <c r="E11" s="318">
        <v>15</v>
      </c>
      <c r="F11" s="324">
        <v>0</v>
      </c>
      <c r="G11" s="321">
        <v>187.5</v>
      </c>
      <c r="H11" s="316"/>
    </row>
    <row r="12" spans="2:8" x14ac:dyDescent="0.25">
      <c r="B12" s="317">
        <v>8</v>
      </c>
      <c r="C12" s="318">
        <v>13</v>
      </c>
      <c r="D12" s="319">
        <v>0</v>
      </c>
      <c r="E12" s="318">
        <v>21</v>
      </c>
      <c r="F12" s="320">
        <v>0</v>
      </c>
      <c r="G12" s="321">
        <v>161.54</v>
      </c>
      <c r="H12" s="316"/>
    </row>
    <row r="13" spans="2:8" x14ac:dyDescent="0.25">
      <c r="B13" s="317">
        <v>9</v>
      </c>
      <c r="C13" s="318">
        <v>17</v>
      </c>
      <c r="D13" s="322">
        <v>0</v>
      </c>
      <c r="E13" s="318">
        <v>22</v>
      </c>
      <c r="F13" s="323">
        <v>0</v>
      </c>
      <c r="G13" s="321">
        <v>129.41</v>
      </c>
      <c r="H13" s="316"/>
    </row>
    <row r="14" spans="2:8" x14ac:dyDescent="0.25">
      <c r="B14" s="317">
        <v>10</v>
      </c>
      <c r="C14" s="318">
        <v>15</v>
      </c>
      <c r="D14" s="319">
        <v>0</v>
      </c>
      <c r="E14" s="318">
        <v>18</v>
      </c>
      <c r="F14" s="320">
        <v>0</v>
      </c>
      <c r="G14" s="321">
        <v>120</v>
      </c>
      <c r="H14" s="316"/>
    </row>
    <row r="15" spans="2:8" x14ac:dyDescent="0.25">
      <c r="B15" s="317">
        <v>11</v>
      </c>
      <c r="C15" s="318">
        <v>26</v>
      </c>
      <c r="D15" s="319">
        <v>0</v>
      </c>
      <c r="E15" s="318">
        <v>37</v>
      </c>
      <c r="F15" s="320">
        <v>0</v>
      </c>
      <c r="G15" s="321">
        <v>142.31</v>
      </c>
      <c r="H15" s="316"/>
    </row>
    <row r="16" spans="2:8" x14ac:dyDescent="0.25">
      <c r="B16" s="317">
        <v>12</v>
      </c>
      <c r="C16" s="318">
        <v>27</v>
      </c>
      <c r="D16" s="319">
        <v>0</v>
      </c>
      <c r="E16" s="318">
        <v>31</v>
      </c>
      <c r="F16" s="320">
        <v>0</v>
      </c>
      <c r="G16" s="321">
        <v>114.81</v>
      </c>
      <c r="H16" s="316"/>
    </row>
    <row r="17" spans="2:8" x14ac:dyDescent="0.25">
      <c r="B17" s="317">
        <v>13</v>
      </c>
      <c r="C17" s="318">
        <v>15</v>
      </c>
      <c r="D17" s="322">
        <v>0</v>
      </c>
      <c r="E17" s="318">
        <v>18</v>
      </c>
      <c r="F17" s="324">
        <v>0</v>
      </c>
      <c r="G17" s="321">
        <v>120</v>
      </c>
      <c r="H17" s="316"/>
    </row>
    <row r="18" spans="2:8" x14ac:dyDescent="0.25">
      <c r="B18" s="317">
        <v>14</v>
      </c>
      <c r="C18" s="318">
        <v>15</v>
      </c>
      <c r="D18" s="319">
        <v>0</v>
      </c>
      <c r="E18" s="318">
        <v>21</v>
      </c>
      <c r="F18" s="320">
        <v>0</v>
      </c>
      <c r="G18" s="321">
        <v>140</v>
      </c>
      <c r="H18" s="316"/>
    </row>
    <row r="19" spans="2:8" x14ac:dyDescent="0.25">
      <c r="B19" s="317">
        <v>15</v>
      </c>
      <c r="C19" s="318">
        <v>16</v>
      </c>
      <c r="D19" s="319">
        <v>0</v>
      </c>
      <c r="E19" s="318">
        <v>23</v>
      </c>
      <c r="F19" s="320">
        <v>0</v>
      </c>
      <c r="G19" s="321">
        <v>143.75</v>
      </c>
      <c r="H19" s="316"/>
    </row>
    <row r="20" spans="2:8" x14ac:dyDescent="0.25">
      <c r="B20" s="317">
        <v>16</v>
      </c>
      <c r="C20" s="318">
        <v>19</v>
      </c>
      <c r="D20" s="319">
        <v>1</v>
      </c>
      <c r="E20" s="318">
        <v>28</v>
      </c>
      <c r="F20" s="320">
        <v>5.26</v>
      </c>
      <c r="G20" s="321">
        <v>147.37</v>
      </c>
      <c r="H20" s="316"/>
    </row>
    <row r="21" spans="2:8" x14ac:dyDescent="0.25">
      <c r="B21" s="317">
        <v>17</v>
      </c>
      <c r="C21" s="318">
        <v>17</v>
      </c>
      <c r="D21" s="319">
        <v>1</v>
      </c>
      <c r="E21" s="318">
        <v>31</v>
      </c>
      <c r="F21" s="320">
        <v>5.88</v>
      </c>
      <c r="G21" s="321">
        <v>182.35</v>
      </c>
      <c r="H21" s="316"/>
    </row>
    <row r="22" spans="2:8" x14ac:dyDescent="0.25">
      <c r="B22" s="317">
        <v>18</v>
      </c>
      <c r="C22" s="318">
        <v>34</v>
      </c>
      <c r="D22" s="319">
        <v>1</v>
      </c>
      <c r="E22" s="318">
        <v>45</v>
      </c>
      <c r="F22" s="320">
        <v>2.94</v>
      </c>
      <c r="G22" s="321">
        <v>132.35</v>
      </c>
      <c r="H22" s="316"/>
    </row>
    <row r="23" spans="2:8" x14ac:dyDescent="0.25">
      <c r="B23" s="317">
        <v>19</v>
      </c>
      <c r="C23" s="318">
        <v>34</v>
      </c>
      <c r="D23" s="319">
        <v>1</v>
      </c>
      <c r="E23" s="318">
        <v>47</v>
      </c>
      <c r="F23" s="320">
        <v>2.94</v>
      </c>
      <c r="G23" s="321">
        <v>138.24</v>
      </c>
      <c r="H23" s="316"/>
    </row>
    <row r="24" spans="2:8" x14ac:dyDescent="0.25">
      <c r="B24" s="317">
        <v>20</v>
      </c>
      <c r="C24" s="318">
        <v>20</v>
      </c>
      <c r="D24" s="322">
        <v>0</v>
      </c>
      <c r="E24" s="318">
        <v>26</v>
      </c>
      <c r="F24" s="324">
        <v>0</v>
      </c>
      <c r="G24" s="321">
        <v>130</v>
      </c>
      <c r="H24" s="316"/>
    </row>
    <row r="25" spans="2:8" x14ac:dyDescent="0.25">
      <c r="B25" s="317">
        <v>21</v>
      </c>
      <c r="C25" s="318">
        <v>7</v>
      </c>
      <c r="D25" s="322">
        <v>0</v>
      </c>
      <c r="E25" s="318">
        <v>10</v>
      </c>
      <c r="F25" s="323">
        <v>0</v>
      </c>
      <c r="G25" s="321">
        <v>142.86000000000001</v>
      </c>
      <c r="H25" s="316"/>
    </row>
    <row r="26" spans="2:8" x14ac:dyDescent="0.25">
      <c r="B26" s="317">
        <v>22</v>
      </c>
      <c r="C26" s="318">
        <v>6</v>
      </c>
      <c r="D26" s="322">
        <v>0</v>
      </c>
      <c r="E26" s="318">
        <v>8</v>
      </c>
      <c r="F26" s="323">
        <v>0</v>
      </c>
      <c r="G26" s="321">
        <v>133.33000000000001</v>
      </c>
      <c r="H26" s="316"/>
    </row>
    <row r="27" spans="2:8" x14ac:dyDescent="0.25">
      <c r="B27" s="325">
        <v>23</v>
      </c>
      <c r="C27" s="318">
        <v>6</v>
      </c>
      <c r="D27" s="326">
        <v>0</v>
      </c>
      <c r="E27" s="327">
        <v>11</v>
      </c>
      <c r="F27" s="328">
        <v>0</v>
      </c>
      <c r="G27" s="329">
        <v>183.33</v>
      </c>
      <c r="H27" s="316"/>
    </row>
    <row r="28" spans="2:8" x14ac:dyDescent="0.25">
      <c r="B28" s="325">
        <v>24</v>
      </c>
      <c r="C28" s="318">
        <v>3</v>
      </c>
      <c r="D28" s="322">
        <v>0</v>
      </c>
      <c r="E28" s="327">
        <v>3</v>
      </c>
      <c r="F28" s="323">
        <v>0</v>
      </c>
      <c r="G28" s="329">
        <v>100</v>
      </c>
      <c r="H28" s="316"/>
    </row>
    <row r="29" spans="2:8" x14ac:dyDescent="0.25">
      <c r="B29" s="330" t="s">
        <v>22</v>
      </c>
      <c r="C29" s="331">
        <v>313</v>
      </c>
      <c r="D29" s="331">
        <v>4</v>
      </c>
      <c r="E29" s="331">
        <v>438</v>
      </c>
      <c r="F29" s="332">
        <v>1.28</v>
      </c>
      <c r="G29" s="332">
        <v>139.94</v>
      </c>
      <c r="H29" s="316"/>
    </row>
    <row r="30" spans="2:8" ht="16.5" x14ac:dyDescent="0.25">
      <c r="B30" s="305" t="s">
        <v>91</v>
      </c>
      <c r="C30" s="306"/>
      <c r="D30" s="306"/>
      <c r="E30" s="306"/>
      <c r="F30" s="306"/>
      <c r="G30" s="306"/>
      <c r="H30" s="333"/>
    </row>
    <row r="31" spans="2:8" x14ac:dyDescent="0.25">
      <c r="B31" s="307" t="s">
        <v>92</v>
      </c>
      <c r="C31" s="307"/>
      <c r="D31" s="307"/>
      <c r="E31" s="307"/>
      <c r="F31" s="307"/>
      <c r="G31" s="307"/>
      <c r="H31" s="334"/>
    </row>
  </sheetData>
  <mergeCells count="2">
    <mergeCell ref="B30:G30"/>
    <mergeCell ref="B31:G31"/>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0"/>
  <sheetViews>
    <sheetView workbookViewId="0">
      <selection activeCell="B3" sqref="B3"/>
    </sheetView>
  </sheetViews>
  <sheetFormatPr defaultRowHeight="15" x14ac:dyDescent="0.25"/>
  <sheetData>
    <row r="2" spans="2:18" x14ac:dyDescent="0.25">
      <c r="B2" s="338" t="s">
        <v>167</v>
      </c>
      <c r="C2" s="339"/>
      <c r="D2" s="339"/>
      <c r="E2" s="339"/>
      <c r="F2" s="340"/>
      <c r="G2" s="339"/>
      <c r="H2" s="339"/>
      <c r="I2" s="339"/>
      <c r="J2" s="340"/>
      <c r="K2" s="339"/>
      <c r="L2" s="339"/>
      <c r="M2" s="339"/>
      <c r="N2" s="340"/>
      <c r="O2" s="339"/>
      <c r="P2" s="339"/>
      <c r="Q2" s="339"/>
      <c r="R2" s="340"/>
    </row>
    <row r="3" spans="2:18" x14ac:dyDescent="0.25">
      <c r="B3" s="341" t="s">
        <v>187</v>
      </c>
      <c r="C3" s="341"/>
      <c r="D3" s="341"/>
      <c r="E3" s="341"/>
      <c r="F3" s="341"/>
      <c r="G3" s="341"/>
      <c r="H3" s="341"/>
      <c r="I3" s="339"/>
      <c r="J3" s="340"/>
      <c r="K3" s="339"/>
      <c r="L3" s="339"/>
      <c r="M3" s="339"/>
      <c r="N3" s="340"/>
      <c r="O3" s="339"/>
      <c r="P3" s="339"/>
      <c r="Q3" s="339"/>
      <c r="R3" s="340"/>
    </row>
    <row r="4" spans="2:18" x14ac:dyDescent="0.25">
      <c r="B4" s="213" t="s">
        <v>102</v>
      </c>
      <c r="C4" s="335" t="s">
        <v>134</v>
      </c>
      <c r="D4" s="335"/>
      <c r="E4" s="335"/>
      <c r="F4" s="335"/>
      <c r="G4" s="335"/>
      <c r="H4" s="335"/>
      <c r="I4" s="335"/>
      <c r="J4" s="335"/>
      <c r="K4" s="335"/>
      <c r="L4" s="335"/>
      <c r="M4" s="335"/>
      <c r="N4" s="335"/>
      <c r="O4" s="335"/>
      <c r="P4" s="335"/>
      <c r="Q4" s="335"/>
      <c r="R4" s="335"/>
    </row>
    <row r="5" spans="2:18" x14ac:dyDescent="0.25">
      <c r="B5" s="308"/>
      <c r="C5" s="336" t="s">
        <v>162</v>
      </c>
      <c r="D5" s="336"/>
      <c r="E5" s="336"/>
      <c r="F5" s="336"/>
      <c r="G5" s="335" t="s">
        <v>163</v>
      </c>
      <c r="H5" s="335"/>
      <c r="I5" s="335"/>
      <c r="J5" s="335"/>
      <c r="K5" s="336" t="s">
        <v>164</v>
      </c>
      <c r="L5" s="336"/>
      <c r="M5" s="336"/>
      <c r="N5" s="336"/>
      <c r="O5" s="335" t="s">
        <v>22</v>
      </c>
      <c r="P5" s="335"/>
      <c r="Q5" s="335"/>
      <c r="R5" s="335"/>
    </row>
    <row r="6" spans="2:18" ht="27" x14ac:dyDescent="0.25">
      <c r="B6" s="224"/>
      <c r="C6" s="342" t="s">
        <v>5</v>
      </c>
      <c r="D6" s="342" t="s">
        <v>6</v>
      </c>
      <c r="E6" s="342" t="s">
        <v>7</v>
      </c>
      <c r="F6" s="343" t="s">
        <v>35</v>
      </c>
      <c r="G6" s="342" t="s">
        <v>5</v>
      </c>
      <c r="H6" s="342" t="s">
        <v>6</v>
      </c>
      <c r="I6" s="342" t="s">
        <v>7</v>
      </c>
      <c r="J6" s="343" t="s">
        <v>35</v>
      </c>
      <c r="K6" s="342" t="s">
        <v>5</v>
      </c>
      <c r="L6" s="342" t="s">
        <v>6</v>
      </c>
      <c r="M6" s="342" t="s">
        <v>7</v>
      </c>
      <c r="N6" s="343" t="s">
        <v>35</v>
      </c>
      <c r="O6" s="342" t="s">
        <v>5</v>
      </c>
      <c r="P6" s="342" t="s">
        <v>6</v>
      </c>
      <c r="Q6" s="342" t="s">
        <v>7</v>
      </c>
      <c r="R6" s="343" t="s">
        <v>35</v>
      </c>
    </row>
    <row r="7" spans="2:18" x14ac:dyDescent="0.25">
      <c r="B7" s="344" t="s">
        <v>8</v>
      </c>
      <c r="C7" s="345">
        <v>2</v>
      </c>
      <c r="D7" s="346">
        <v>0</v>
      </c>
      <c r="E7" s="345">
        <v>2</v>
      </c>
      <c r="F7" s="347">
        <v>0</v>
      </c>
      <c r="G7" s="345">
        <v>7</v>
      </c>
      <c r="H7" s="346">
        <v>0</v>
      </c>
      <c r="I7" s="345">
        <v>11</v>
      </c>
      <c r="J7" s="347">
        <v>0</v>
      </c>
      <c r="K7" s="345">
        <v>21</v>
      </c>
      <c r="L7" s="346">
        <v>0</v>
      </c>
      <c r="M7" s="345">
        <v>32</v>
      </c>
      <c r="N7" s="347">
        <v>0</v>
      </c>
      <c r="O7" s="348">
        <v>30</v>
      </c>
      <c r="P7" s="349">
        <v>0</v>
      </c>
      <c r="Q7" s="348">
        <v>45</v>
      </c>
      <c r="R7" s="350">
        <v>0</v>
      </c>
    </row>
    <row r="8" spans="2:18" x14ac:dyDescent="0.25">
      <c r="B8" s="351" t="s">
        <v>22</v>
      </c>
      <c r="C8" s="352">
        <v>2</v>
      </c>
      <c r="D8" s="353">
        <v>0</v>
      </c>
      <c r="E8" s="352">
        <v>2</v>
      </c>
      <c r="F8" s="354">
        <v>0</v>
      </c>
      <c r="G8" s="352">
        <v>7</v>
      </c>
      <c r="H8" s="355">
        <v>0</v>
      </c>
      <c r="I8" s="352">
        <v>11</v>
      </c>
      <c r="J8" s="354">
        <v>0</v>
      </c>
      <c r="K8" s="352">
        <v>21</v>
      </c>
      <c r="L8" s="352">
        <v>0</v>
      </c>
      <c r="M8" s="356">
        <v>32</v>
      </c>
      <c r="N8" s="357">
        <v>0</v>
      </c>
      <c r="O8" s="356">
        <v>30</v>
      </c>
      <c r="P8" s="352">
        <v>0</v>
      </c>
      <c r="Q8" s="356">
        <v>45</v>
      </c>
      <c r="R8" s="357">
        <v>0</v>
      </c>
    </row>
    <row r="9" spans="2:18" x14ac:dyDescent="0.25">
      <c r="B9" s="358" t="s">
        <v>165</v>
      </c>
      <c r="C9" s="359"/>
      <c r="D9" s="359"/>
      <c r="E9" s="359"/>
      <c r="F9" s="360"/>
      <c r="G9" s="359"/>
      <c r="H9" s="359"/>
      <c r="I9" s="339"/>
      <c r="J9" s="340"/>
      <c r="K9" s="339"/>
      <c r="L9" s="339"/>
      <c r="M9" s="339"/>
      <c r="N9" s="340"/>
      <c r="O9" s="339"/>
      <c r="P9" s="339"/>
      <c r="Q9" s="339"/>
      <c r="R9" s="340"/>
    </row>
    <row r="10" spans="2:18" x14ac:dyDescent="0.25">
      <c r="B10" s="358" t="s">
        <v>166</v>
      </c>
      <c r="C10" s="359"/>
      <c r="D10" s="359"/>
      <c r="E10" s="359"/>
      <c r="F10" s="360"/>
      <c r="G10" s="359"/>
      <c r="H10" s="359"/>
      <c r="I10" s="339"/>
      <c r="J10" s="340"/>
      <c r="K10" s="339"/>
      <c r="L10" s="339"/>
      <c r="M10" s="339"/>
      <c r="N10" s="340"/>
      <c r="O10" s="339"/>
      <c r="P10" s="339"/>
      <c r="Q10" s="339"/>
      <c r="R10" s="340"/>
    </row>
  </sheetData>
  <mergeCells count="6">
    <mergeCell ref="B4:B6"/>
    <mergeCell ref="C4:R4"/>
    <mergeCell ref="C5:F5"/>
    <mergeCell ref="G5:J5"/>
    <mergeCell ref="K5:N5"/>
    <mergeCell ref="O5:R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
  <sheetViews>
    <sheetView workbookViewId="0">
      <selection activeCell="B2" sqref="B2:K2"/>
    </sheetView>
  </sheetViews>
  <sheetFormatPr defaultRowHeight="15" x14ac:dyDescent="0.25"/>
  <sheetData>
    <row r="2" spans="2:11" x14ac:dyDescent="0.25">
      <c r="B2" s="106" t="s">
        <v>13</v>
      </c>
      <c r="C2" s="106"/>
      <c r="D2" s="106"/>
      <c r="E2" s="106"/>
      <c r="F2" s="106"/>
      <c r="G2" s="106"/>
      <c r="H2" s="106"/>
      <c r="I2" s="106"/>
      <c r="J2" s="106"/>
      <c r="K2" s="106"/>
    </row>
    <row r="3" spans="2:11" x14ac:dyDescent="0.25">
      <c r="B3" s="16" t="s">
        <v>0</v>
      </c>
      <c r="C3" s="16"/>
      <c r="D3" s="16"/>
      <c r="E3" s="16"/>
      <c r="F3" s="16"/>
      <c r="G3" s="16"/>
      <c r="H3" s="16"/>
      <c r="I3" s="16"/>
      <c r="J3" s="16"/>
      <c r="K3" s="16"/>
    </row>
    <row r="4" spans="2:11" x14ac:dyDescent="0.25">
      <c r="B4" s="120" t="s">
        <v>1</v>
      </c>
      <c r="C4" s="123">
        <v>2019</v>
      </c>
      <c r="D4" s="123"/>
      <c r="E4" s="123"/>
      <c r="F4" s="125">
        <v>2018</v>
      </c>
      <c r="G4" s="125"/>
      <c r="H4" s="125"/>
      <c r="I4" s="123" t="s">
        <v>11</v>
      </c>
      <c r="J4" s="123"/>
      <c r="K4" s="123"/>
    </row>
    <row r="5" spans="2:11" x14ac:dyDescent="0.25">
      <c r="B5" s="121"/>
      <c r="C5" s="124"/>
      <c r="D5" s="124"/>
      <c r="E5" s="124"/>
      <c r="F5" s="126"/>
      <c r="G5" s="126"/>
      <c r="H5" s="126"/>
      <c r="I5" s="124"/>
      <c r="J5" s="124"/>
      <c r="K5" s="124"/>
    </row>
    <row r="6" spans="2:11" x14ac:dyDescent="0.25">
      <c r="B6" s="122"/>
      <c r="C6" s="17" t="s">
        <v>5</v>
      </c>
      <c r="D6" s="17" t="s">
        <v>6</v>
      </c>
      <c r="E6" s="17" t="s">
        <v>7</v>
      </c>
      <c r="F6" s="17" t="s">
        <v>5</v>
      </c>
      <c r="G6" s="17" t="s">
        <v>6</v>
      </c>
      <c r="H6" s="17" t="s">
        <v>7</v>
      </c>
      <c r="I6" s="17" t="s">
        <v>5</v>
      </c>
      <c r="J6" s="17" t="s">
        <v>6</v>
      </c>
      <c r="K6" s="17" t="s">
        <v>7</v>
      </c>
    </row>
    <row r="7" spans="2:11" x14ac:dyDescent="0.25">
      <c r="B7" s="2" t="s">
        <v>8</v>
      </c>
      <c r="C7" s="3">
        <v>313</v>
      </c>
      <c r="D7" s="3">
        <v>4</v>
      </c>
      <c r="E7" s="3">
        <v>438</v>
      </c>
      <c r="F7" s="4">
        <v>267</v>
      </c>
      <c r="G7" s="4">
        <v>12</v>
      </c>
      <c r="H7" s="4">
        <v>391</v>
      </c>
      <c r="I7" s="18">
        <v>17.23</v>
      </c>
      <c r="J7" s="18">
        <v>-66.67</v>
      </c>
      <c r="K7" s="18">
        <v>12.02</v>
      </c>
    </row>
    <row r="8" spans="2:11" ht="27" x14ac:dyDescent="0.25">
      <c r="B8" s="8" t="s">
        <v>9</v>
      </c>
      <c r="C8" s="9">
        <v>313</v>
      </c>
      <c r="D8" s="9">
        <v>4</v>
      </c>
      <c r="E8" s="9">
        <v>438</v>
      </c>
      <c r="F8" s="9">
        <v>267</v>
      </c>
      <c r="G8" s="9">
        <v>12</v>
      </c>
      <c r="H8" s="9">
        <v>391</v>
      </c>
      <c r="I8" s="11">
        <v>17.23</v>
      </c>
      <c r="J8" s="11">
        <v>-66.67</v>
      </c>
      <c r="K8" s="11">
        <v>12.02</v>
      </c>
    </row>
    <row r="9" spans="2:11" x14ac:dyDescent="0.25">
      <c r="B9" s="12" t="s">
        <v>10</v>
      </c>
      <c r="C9" s="13">
        <v>172183</v>
      </c>
      <c r="D9" s="13">
        <v>3173</v>
      </c>
      <c r="E9" s="13">
        <v>241384</v>
      </c>
      <c r="F9" s="13">
        <v>172553</v>
      </c>
      <c r="G9" s="13">
        <v>3334</v>
      </c>
      <c r="H9" s="13">
        <v>242919</v>
      </c>
      <c r="I9" s="19">
        <v>-0.21</v>
      </c>
      <c r="J9" s="19">
        <v>-4.83</v>
      </c>
      <c r="K9" s="19">
        <v>-0.63</v>
      </c>
    </row>
  </sheetData>
  <mergeCells count="5">
    <mergeCell ref="B2:K2"/>
    <mergeCell ref="B4:B6"/>
    <mergeCell ref="C4:E5"/>
    <mergeCell ref="F4:H5"/>
    <mergeCell ref="I4:K5"/>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0"/>
  <sheetViews>
    <sheetView workbookViewId="0">
      <selection activeCell="B3" sqref="B3"/>
    </sheetView>
  </sheetViews>
  <sheetFormatPr defaultRowHeight="15" x14ac:dyDescent="0.25"/>
  <sheetData>
    <row r="2" spans="2:18" x14ac:dyDescent="0.25">
      <c r="B2" s="361" t="s">
        <v>168</v>
      </c>
      <c r="C2" s="362"/>
      <c r="D2" s="362"/>
      <c r="E2" s="362"/>
      <c r="F2" s="363"/>
      <c r="G2" s="362"/>
      <c r="H2" s="362"/>
      <c r="I2" s="362"/>
      <c r="J2" s="363"/>
      <c r="K2" s="362"/>
      <c r="L2" s="362"/>
      <c r="M2" s="362"/>
      <c r="N2" s="363"/>
      <c r="O2" s="362"/>
      <c r="P2" s="362"/>
      <c r="Q2" s="362"/>
      <c r="R2" s="363"/>
    </row>
    <row r="3" spans="2:18" x14ac:dyDescent="0.25">
      <c r="B3" s="364" t="s">
        <v>187</v>
      </c>
      <c r="C3" s="364"/>
      <c r="D3" s="364"/>
      <c r="E3" s="364"/>
      <c r="F3" s="364"/>
      <c r="G3" s="364"/>
      <c r="H3" s="364"/>
      <c r="I3" s="362"/>
      <c r="J3" s="363"/>
      <c r="K3" s="362"/>
      <c r="L3" s="362"/>
      <c r="M3" s="362"/>
      <c r="N3" s="363"/>
      <c r="O3" s="362"/>
      <c r="P3" s="362"/>
      <c r="Q3" s="362"/>
      <c r="R3" s="363"/>
    </row>
    <row r="4" spans="2:18" x14ac:dyDescent="0.25">
      <c r="B4" s="213" t="s">
        <v>102</v>
      </c>
      <c r="C4" s="335" t="s">
        <v>134</v>
      </c>
      <c r="D4" s="335"/>
      <c r="E4" s="335"/>
      <c r="F4" s="335"/>
      <c r="G4" s="335"/>
      <c r="H4" s="335"/>
      <c r="I4" s="335"/>
      <c r="J4" s="335"/>
      <c r="K4" s="335"/>
      <c r="L4" s="335"/>
      <c r="M4" s="335"/>
      <c r="N4" s="335"/>
      <c r="O4" s="335"/>
      <c r="P4" s="335"/>
      <c r="Q4" s="335"/>
      <c r="R4" s="335"/>
    </row>
    <row r="5" spans="2:18" x14ac:dyDescent="0.25">
      <c r="B5" s="308"/>
      <c r="C5" s="336" t="s">
        <v>162</v>
      </c>
      <c r="D5" s="336"/>
      <c r="E5" s="336"/>
      <c r="F5" s="336"/>
      <c r="G5" s="335" t="s">
        <v>163</v>
      </c>
      <c r="H5" s="335"/>
      <c r="I5" s="335"/>
      <c r="J5" s="335"/>
      <c r="K5" s="336" t="s">
        <v>164</v>
      </c>
      <c r="L5" s="336"/>
      <c r="M5" s="336"/>
      <c r="N5" s="336"/>
      <c r="O5" s="335" t="s">
        <v>22</v>
      </c>
      <c r="P5" s="335"/>
      <c r="Q5" s="335"/>
      <c r="R5" s="335"/>
    </row>
    <row r="6" spans="2:18" ht="27" x14ac:dyDescent="0.25">
      <c r="B6" s="224"/>
      <c r="C6" s="365" t="s">
        <v>5</v>
      </c>
      <c r="D6" s="365" t="s">
        <v>6</v>
      </c>
      <c r="E6" s="365" t="s">
        <v>7</v>
      </c>
      <c r="F6" s="366" t="s">
        <v>35</v>
      </c>
      <c r="G6" s="365" t="s">
        <v>5</v>
      </c>
      <c r="H6" s="365" t="s">
        <v>6</v>
      </c>
      <c r="I6" s="365" t="s">
        <v>7</v>
      </c>
      <c r="J6" s="366" t="s">
        <v>35</v>
      </c>
      <c r="K6" s="365" t="s">
        <v>5</v>
      </c>
      <c r="L6" s="365" t="s">
        <v>6</v>
      </c>
      <c r="M6" s="365" t="s">
        <v>7</v>
      </c>
      <c r="N6" s="366" t="s">
        <v>35</v>
      </c>
      <c r="O6" s="365" t="s">
        <v>5</v>
      </c>
      <c r="P6" s="365" t="s">
        <v>6</v>
      </c>
      <c r="Q6" s="365" t="s">
        <v>7</v>
      </c>
      <c r="R6" s="366" t="s">
        <v>35</v>
      </c>
    </row>
    <row r="7" spans="2:18" x14ac:dyDescent="0.25">
      <c r="B7" s="367" t="s">
        <v>8</v>
      </c>
      <c r="C7" s="368">
        <v>2</v>
      </c>
      <c r="D7" s="369" t="s">
        <v>47</v>
      </c>
      <c r="E7" s="368">
        <v>2</v>
      </c>
      <c r="F7" s="370" t="s">
        <v>47</v>
      </c>
      <c r="G7" s="368">
        <v>2</v>
      </c>
      <c r="H7" s="369" t="s">
        <v>47</v>
      </c>
      <c r="I7" s="368">
        <v>4</v>
      </c>
      <c r="J7" s="370" t="s">
        <v>47</v>
      </c>
      <c r="K7" s="368">
        <v>12</v>
      </c>
      <c r="L7" s="369" t="s">
        <v>47</v>
      </c>
      <c r="M7" s="368">
        <v>22</v>
      </c>
      <c r="N7" s="370" t="s">
        <v>47</v>
      </c>
      <c r="O7" s="371">
        <v>16</v>
      </c>
      <c r="P7" s="369" t="s">
        <v>47</v>
      </c>
      <c r="Q7" s="371">
        <v>28</v>
      </c>
      <c r="R7" s="370" t="s">
        <v>47</v>
      </c>
    </row>
    <row r="8" spans="2:18" x14ac:dyDescent="0.25">
      <c r="B8" s="372" t="s">
        <v>22</v>
      </c>
      <c r="C8" s="373">
        <v>2</v>
      </c>
      <c r="D8" s="374" t="s">
        <v>47</v>
      </c>
      <c r="E8" s="373">
        <v>2</v>
      </c>
      <c r="F8" s="375" t="s">
        <v>47</v>
      </c>
      <c r="G8" s="373">
        <v>2</v>
      </c>
      <c r="H8" s="376" t="s">
        <v>47</v>
      </c>
      <c r="I8" s="373">
        <v>4</v>
      </c>
      <c r="J8" s="375" t="s">
        <v>47</v>
      </c>
      <c r="K8" s="373">
        <v>12</v>
      </c>
      <c r="L8" s="376" t="s">
        <v>47</v>
      </c>
      <c r="M8" s="377">
        <v>22</v>
      </c>
      <c r="N8" s="375" t="s">
        <v>47</v>
      </c>
      <c r="O8" s="377">
        <v>16</v>
      </c>
      <c r="P8" s="376" t="s">
        <v>47</v>
      </c>
      <c r="Q8" s="377">
        <v>28</v>
      </c>
      <c r="R8" s="375" t="s">
        <v>47</v>
      </c>
    </row>
    <row r="9" spans="2:18" x14ac:dyDescent="0.25">
      <c r="B9" s="378" t="s">
        <v>165</v>
      </c>
      <c r="C9" s="379"/>
      <c r="D9" s="379"/>
      <c r="E9" s="379"/>
      <c r="F9" s="380"/>
      <c r="G9" s="379"/>
      <c r="H9" s="379"/>
      <c r="I9" s="362"/>
      <c r="J9" s="363"/>
      <c r="K9" s="362"/>
      <c r="L9" s="362"/>
      <c r="M9" s="362"/>
      <c r="N9" s="363"/>
      <c r="O9" s="362"/>
      <c r="P9" s="362"/>
      <c r="Q9" s="362"/>
      <c r="R9" s="363"/>
    </row>
    <row r="10" spans="2:18" x14ac:dyDescent="0.25">
      <c r="B10" s="378" t="s">
        <v>166</v>
      </c>
      <c r="C10" s="379"/>
      <c r="D10" s="379"/>
      <c r="E10" s="379"/>
      <c r="F10" s="380"/>
      <c r="G10" s="379"/>
      <c r="H10" s="379"/>
      <c r="I10" s="362"/>
      <c r="J10" s="363"/>
      <c r="K10" s="362"/>
      <c r="L10" s="362"/>
      <c r="M10" s="362"/>
      <c r="N10" s="363"/>
      <c r="O10" s="362"/>
      <c r="P10" s="362"/>
      <c r="Q10" s="362"/>
      <c r="R10" s="363"/>
    </row>
  </sheetData>
  <mergeCells count="6">
    <mergeCell ref="B4:B6"/>
    <mergeCell ref="C4:R4"/>
    <mergeCell ref="C5:F5"/>
    <mergeCell ref="G5:J5"/>
    <mergeCell ref="K5:N5"/>
    <mergeCell ref="O5:R5"/>
  </mergeCell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R10"/>
  <sheetViews>
    <sheetView workbookViewId="0">
      <selection activeCell="B3" sqref="B3"/>
    </sheetView>
  </sheetViews>
  <sheetFormatPr defaultRowHeight="15" x14ac:dyDescent="0.25"/>
  <sheetData>
    <row r="2" spans="2:18" x14ac:dyDescent="0.25">
      <c r="B2" s="381" t="s">
        <v>169</v>
      </c>
      <c r="C2" s="382"/>
      <c r="D2" s="382"/>
      <c r="E2" s="382"/>
      <c r="F2" s="383"/>
      <c r="G2" s="382"/>
      <c r="H2" s="382"/>
      <c r="I2" s="382"/>
      <c r="J2" s="383"/>
      <c r="K2" s="382"/>
      <c r="L2" s="382"/>
      <c r="M2" s="382"/>
      <c r="N2" s="383"/>
      <c r="O2" s="382"/>
      <c r="P2" s="382"/>
      <c r="Q2" s="382"/>
      <c r="R2" s="383"/>
    </row>
    <row r="3" spans="2:18" x14ac:dyDescent="0.25">
      <c r="B3" s="384" t="s">
        <v>187</v>
      </c>
      <c r="C3" s="384"/>
      <c r="D3" s="384"/>
      <c r="E3" s="384"/>
      <c r="F3" s="384"/>
      <c r="G3" s="384"/>
      <c r="H3" s="384"/>
      <c r="I3" s="382"/>
      <c r="J3" s="383"/>
      <c r="K3" s="382"/>
      <c r="L3" s="382"/>
      <c r="M3" s="382"/>
      <c r="N3" s="383"/>
      <c r="O3" s="382"/>
      <c r="P3" s="382"/>
      <c r="Q3" s="382"/>
      <c r="R3" s="383"/>
    </row>
    <row r="4" spans="2:18" x14ac:dyDescent="0.25">
      <c r="B4" s="213" t="s">
        <v>102</v>
      </c>
      <c r="C4" s="335" t="s">
        <v>134</v>
      </c>
      <c r="D4" s="335"/>
      <c r="E4" s="335"/>
      <c r="F4" s="335"/>
      <c r="G4" s="335"/>
      <c r="H4" s="335"/>
      <c r="I4" s="335"/>
      <c r="J4" s="335"/>
      <c r="K4" s="335"/>
      <c r="L4" s="335"/>
      <c r="M4" s="335"/>
      <c r="N4" s="335"/>
      <c r="O4" s="335"/>
      <c r="P4" s="335"/>
      <c r="Q4" s="335"/>
      <c r="R4" s="335"/>
    </row>
    <row r="5" spans="2:18" x14ac:dyDescent="0.25">
      <c r="B5" s="308"/>
      <c r="C5" s="336" t="s">
        <v>162</v>
      </c>
      <c r="D5" s="336"/>
      <c r="E5" s="336"/>
      <c r="F5" s="336"/>
      <c r="G5" s="335" t="s">
        <v>163</v>
      </c>
      <c r="H5" s="335"/>
      <c r="I5" s="335"/>
      <c r="J5" s="335"/>
      <c r="K5" s="336" t="s">
        <v>164</v>
      </c>
      <c r="L5" s="336"/>
      <c r="M5" s="336"/>
      <c r="N5" s="336"/>
      <c r="O5" s="335" t="s">
        <v>22</v>
      </c>
      <c r="P5" s="335"/>
      <c r="Q5" s="335"/>
      <c r="R5" s="335"/>
    </row>
    <row r="6" spans="2:18" ht="27" x14ac:dyDescent="0.25">
      <c r="B6" s="224"/>
      <c r="C6" s="385" t="s">
        <v>5</v>
      </c>
      <c r="D6" s="385" t="s">
        <v>6</v>
      </c>
      <c r="E6" s="385" t="s">
        <v>7</v>
      </c>
      <c r="F6" s="386" t="s">
        <v>35</v>
      </c>
      <c r="G6" s="385" t="s">
        <v>5</v>
      </c>
      <c r="H6" s="385" t="s">
        <v>6</v>
      </c>
      <c r="I6" s="385" t="s">
        <v>7</v>
      </c>
      <c r="J6" s="386" t="s">
        <v>35</v>
      </c>
      <c r="K6" s="385" t="s">
        <v>5</v>
      </c>
      <c r="L6" s="385" t="s">
        <v>6</v>
      </c>
      <c r="M6" s="385" t="s">
        <v>7</v>
      </c>
      <c r="N6" s="386" t="s">
        <v>35</v>
      </c>
      <c r="O6" s="385" t="s">
        <v>5</v>
      </c>
      <c r="P6" s="385" t="s">
        <v>6</v>
      </c>
      <c r="Q6" s="385" t="s">
        <v>7</v>
      </c>
      <c r="R6" s="386" t="s">
        <v>35</v>
      </c>
    </row>
    <row r="7" spans="2:18" x14ac:dyDescent="0.25">
      <c r="B7" s="387" t="s">
        <v>8</v>
      </c>
      <c r="C7" s="388" t="s">
        <v>47</v>
      </c>
      <c r="D7" s="389" t="s">
        <v>47</v>
      </c>
      <c r="E7" s="388" t="s">
        <v>47</v>
      </c>
      <c r="F7" s="390" t="s">
        <v>47</v>
      </c>
      <c r="G7" s="391">
        <v>5</v>
      </c>
      <c r="H7" s="389" t="s">
        <v>47</v>
      </c>
      <c r="I7" s="391">
        <v>7</v>
      </c>
      <c r="J7" s="390" t="s">
        <v>47</v>
      </c>
      <c r="K7" s="391">
        <v>9</v>
      </c>
      <c r="L7" s="389" t="s">
        <v>47</v>
      </c>
      <c r="M7" s="391">
        <v>10</v>
      </c>
      <c r="N7" s="390" t="s">
        <v>47</v>
      </c>
      <c r="O7" s="392">
        <v>14</v>
      </c>
      <c r="P7" s="389" t="s">
        <v>47</v>
      </c>
      <c r="Q7" s="392">
        <v>17</v>
      </c>
      <c r="R7" s="390" t="s">
        <v>47</v>
      </c>
    </row>
    <row r="8" spans="2:18" x14ac:dyDescent="0.25">
      <c r="B8" s="393" t="s">
        <v>22</v>
      </c>
      <c r="C8" s="394" t="s">
        <v>47</v>
      </c>
      <c r="D8" s="395" t="s">
        <v>47</v>
      </c>
      <c r="E8" s="394" t="s">
        <v>47</v>
      </c>
      <c r="F8" s="396" t="s">
        <v>47</v>
      </c>
      <c r="G8" s="397">
        <v>5</v>
      </c>
      <c r="H8" s="394" t="s">
        <v>47</v>
      </c>
      <c r="I8" s="397">
        <v>7</v>
      </c>
      <c r="J8" s="396" t="s">
        <v>47</v>
      </c>
      <c r="K8" s="397">
        <v>9</v>
      </c>
      <c r="L8" s="394" t="s">
        <v>47</v>
      </c>
      <c r="M8" s="398">
        <v>10</v>
      </c>
      <c r="N8" s="396" t="s">
        <v>47</v>
      </c>
      <c r="O8" s="398">
        <v>14</v>
      </c>
      <c r="P8" s="394" t="s">
        <v>47</v>
      </c>
      <c r="Q8" s="398">
        <v>17</v>
      </c>
      <c r="R8" s="396" t="s">
        <v>47</v>
      </c>
    </row>
    <row r="9" spans="2:18" x14ac:dyDescent="0.25">
      <c r="B9" s="399" t="s">
        <v>165</v>
      </c>
      <c r="C9" s="400"/>
      <c r="D9" s="400"/>
      <c r="E9" s="400"/>
      <c r="F9" s="401"/>
      <c r="G9" s="400"/>
      <c r="H9" s="400"/>
      <c r="I9" s="382"/>
      <c r="J9" s="383"/>
      <c r="K9" s="382"/>
      <c r="L9" s="382"/>
      <c r="M9" s="382"/>
      <c r="N9" s="383"/>
      <c r="O9" s="382"/>
      <c r="P9" s="382"/>
      <c r="Q9" s="382"/>
      <c r="R9" s="383"/>
    </row>
    <row r="10" spans="2:18" x14ac:dyDescent="0.25">
      <c r="B10" s="399" t="s">
        <v>166</v>
      </c>
      <c r="C10" s="400"/>
      <c r="D10" s="400"/>
      <c r="E10" s="400"/>
      <c r="F10" s="401"/>
      <c r="G10" s="400"/>
      <c r="H10" s="400"/>
      <c r="I10" s="382"/>
      <c r="J10" s="383"/>
      <c r="K10" s="382"/>
      <c r="L10" s="382"/>
      <c r="M10" s="382"/>
      <c r="N10" s="383"/>
      <c r="O10" s="382"/>
      <c r="P10" s="382"/>
      <c r="Q10" s="382"/>
      <c r="R10" s="383"/>
    </row>
  </sheetData>
  <mergeCells count="6">
    <mergeCell ref="B4:B6"/>
    <mergeCell ref="C4:R4"/>
    <mergeCell ref="C5:F5"/>
    <mergeCell ref="G5:J5"/>
    <mergeCell ref="K5:N5"/>
    <mergeCell ref="O5:R5"/>
  </mergeCell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13"/>
  <sheetViews>
    <sheetView workbookViewId="0">
      <selection activeCell="B13" sqref="B13:F13"/>
    </sheetView>
  </sheetViews>
  <sheetFormatPr defaultRowHeight="15" x14ac:dyDescent="0.25"/>
  <sheetData>
    <row r="2" spans="2:14" x14ac:dyDescent="0.25">
      <c r="B2" s="407" t="s">
        <v>182</v>
      </c>
      <c r="C2" s="406"/>
      <c r="D2" s="406"/>
      <c r="E2" s="406"/>
      <c r="F2" s="406"/>
      <c r="G2" s="406"/>
      <c r="H2" s="406"/>
      <c r="I2" s="406"/>
      <c r="J2" s="406"/>
      <c r="K2" s="406"/>
      <c r="L2" s="406"/>
      <c r="M2" s="406"/>
      <c r="N2" s="406"/>
    </row>
    <row r="3" spans="2:14" x14ac:dyDescent="0.25">
      <c r="B3" s="408" t="s">
        <v>170</v>
      </c>
      <c r="C3" s="406"/>
      <c r="D3" s="406"/>
      <c r="E3" s="406"/>
      <c r="F3" s="406"/>
      <c r="G3" s="406"/>
      <c r="H3" s="406"/>
      <c r="I3" s="406"/>
      <c r="J3" s="406"/>
      <c r="K3" s="406"/>
      <c r="L3" s="406"/>
      <c r="M3" s="406"/>
      <c r="N3" s="406"/>
    </row>
    <row r="4" spans="2:14" x14ac:dyDescent="0.25">
      <c r="B4" s="337" t="s">
        <v>171</v>
      </c>
      <c r="C4" s="402">
        <v>2019</v>
      </c>
      <c r="D4" s="402"/>
      <c r="E4" s="402"/>
      <c r="F4" s="402"/>
      <c r="G4" s="402"/>
      <c r="H4" s="402"/>
      <c r="I4" s="402"/>
      <c r="J4" s="402"/>
      <c r="K4" s="403" t="s">
        <v>172</v>
      </c>
      <c r="L4" s="403"/>
      <c r="M4" s="403"/>
      <c r="N4" s="406"/>
    </row>
    <row r="5" spans="2:14" x14ac:dyDescent="0.25">
      <c r="B5" s="337"/>
      <c r="C5" s="402"/>
      <c r="D5" s="402"/>
      <c r="E5" s="402"/>
      <c r="F5" s="402"/>
      <c r="G5" s="402"/>
      <c r="H5" s="402"/>
      <c r="I5" s="402"/>
      <c r="J5" s="402"/>
      <c r="K5" s="404" t="s">
        <v>173</v>
      </c>
      <c r="L5" s="404"/>
      <c r="M5" s="404"/>
      <c r="N5" s="406"/>
    </row>
    <row r="6" spans="2:14" ht="27" x14ac:dyDescent="0.25">
      <c r="B6" s="337"/>
      <c r="C6" s="409" t="s">
        <v>174</v>
      </c>
      <c r="D6" s="410" t="s">
        <v>175</v>
      </c>
      <c r="E6" s="409" t="s">
        <v>5</v>
      </c>
      <c r="F6" s="410" t="s">
        <v>175</v>
      </c>
      <c r="G6" s="409" t="s">
        <v>6</v>
      </c>
      <c r="H6" s="410" t="s">
        <v>175</v>
      </c>
      <c r="I6" s="409" t="s">
        <v>7</v>
      </c>
      <c r="J6" s="410" t="s">
        <v>175</v>
      </c>
      <c r="K6" s="411" t="s">
        <v>5</v>
      </c>
      <c r="L6" s="411" t="s">
        <v>6</v>
      </c>
      <c r="M6" s="411" t="s">
        <v>7</v>
      </c>
      <c r="N6" s="406"/>
    </row>
    <row r="7" spans="2:14" x14ac:dyDescent="0.25">
      <c r="B7" s="412" t="s">
        <v>176</v>
      </c>
      <c r="C7" s="413">
        <v>1</v>
      </c>
      <c r="D7" s="414">
        <v>1.3513513513513513</v>
      </c>
      <c r="E7" s="415">
        <v>109</v>
      </c>
      <c r="F7" s="416">
        <v>34.82</v>
      </c>
      <c r="G7" s="417">
        <v>0</v>
      </c>
      <c r="H7" s="414">
        <v>0</v>
      </c>
      <c r="I7" s="415">
        <v>147</v>
      </c>
      <c r="J7" s="416">
        <v>33.56</v>
      </c>
      <c r="K7" s="418">
        <v>4</v>
      </c>
      <c r="L7" s="419">
        <v>0</v>
      </c>
      <c r="M7" s="418">
        <v>15</v>
      </c>
      <c r="N7" s="406"/>
    </row>
    <row r="8" spans="2:14" x14ac:dyDescent="0.25">
      <c r="B8" s="412" t="s">
        <v>177</v>
      </c>
      <c r="C8" s="413">
        <v>29</v>
      </c>
      <c r="D8" s="414">
        <v>39.189189189189186</v>
      </c>
      <c r="E8" s="415">
        <v>151</v>
      </c>
      <c r="F8" s="416">
        <v>48.24</v>
      </c>
      <c r="G8" s="417">
        <v>1</v>
      </c>
      <c r="H8" s="414">
        <v>25</v>
      </c>
      <c r="I8" s="415">
        <v>217</v>
      </c>
      <c r="J8" s="416">
        <v>49.54</v>
      </c>
      <c r="K8" s="418">
        <v>43</v>
      </c>
      <c r="L8" s="420">
        <v>-3</v>
      </c>
      <c r="M8" s="418">
        <v>38</v>
      </c>
      <c r="N8" s="406"/>
    </row>
    <row r="9" spans="2:14" ht="27" x14ac:dyDescent="0.25">
      <c r="B9" s="421" t="s">
        <v>178</v>
      </c>
      <c r="C9" s="422">
        <v>30</v>
      </c>
      <c r="D9" s="423">
        <v>40.54054054054054</v>
      </c>
      <c r="E9" s="424">
        <v>260</v>
      </c>
      <c r="F9" s="425">
        <v>83.07</v>
      </c>
      <c r="G9" s="426">
        <v>1</v>
      </c>
      <c r="H9" s="423">
        <v>25</v>
      </c>
      <c r="I9" s="424">
        <v>364</v>
      </c>
      <c r="J9" s="425">
        <v>83.11</v>
      </c>
      <c r="K9" s="427">
        <v>47</v>
      </c>
      <c r="L9" s="428">
        <v>-3</v>
      </c>
      <c r="M9" s="427">
        <v>53</v>
      </c>
      <c r="N9" s="406"/>
    </row>
    <row r="10" spans="2:14" x14ac:dyDescent="0.25">
      <c r="B10" s="412" t="s">
        <v>179</v>
      </c>
      <c r="C10" s="413">
        <v>33</v>
      </c>
      <c r="D10" s="414">
        <v>44.594594594594597</v>
      </c>
      <c r="E10" s="429">
        <v>42</v>
      </c>
      <c r="F10" s="416">
        <v>13.42</v>
      </c>
      <c r="G10" s="417">
        <v>2</v>
      </c>
      <c r="H10" s="414">
        <v>50</v>
      </c>
      <c r="I10" s="415">
        <v>55</v>
      </c>
      <c r="J10" s="416">
        <v>12.56</v>
      </c>
      <c r="K10" s="418">
        <v>2</v>
      </c>
      <c r="L10" s="420">
        <v>-6</v>
      </c>
      <c r="M10" s="418">
        <v>-3</v>
      </c>
      <c r="N10" s="406"/>
    </row>
    <row r="11" spans="2:14" x14ac:dyDescent="0.25">
      <c r="B11" s="412" t="s">
        <v>180</v>
      </c>
      <c r="C11" s="413">
        <v>11</v>
      </c>
      <c r="D11" s="414">
        <v>14.864864864864865</v>
      </c>
      <c r="E11" s="429">
        <v>11</v>
      </c>
      <c r="F11" s="416">
        <v>3.51</v>
      </c>
      <c r="G11" s="417">
        <v>1</v>
      </c>
      <c r="H11" s="414">
        <v>25</v>
      </c>
      <c r="I11" s="429">
        <v>19</v>
      </c>
      <c r="J11" s="416">
        <v>4.34</v>
      </c>
      <c r="K11" s="418">
        <v>-3</v>
      </c>
      <c r="L11" s="420">
        <v>1</v>
      </c>
      <c r="M11" s="418">
        <v>-3</v>
      </c>
      <c r="N11" s="406"/>
    </row>
    <row r="12" spans="2:14" ht="27" x14ac:dyDescent="0.25">
      <c r="B12" s="430" t="s">
        <v>181</v>
      </c>
      <c r="C12" s="422">
        <v>44</v>
      </c>
      <c r="D12" s="423">
        <v>59.45945945945946</v>
      </c>
      <c r="E12" s="431">
        <v>53</v>
      </c>
      <c r="F12" s="425">
        <v>16.93</v>
      </c>
      <c r="G12" s="422">
        <v>3</v>
      </c>
      <c r="H12" s="423">
        <v>75</v>
      </c>
      <c r="I12" s="431">
        <v>74</v>
      </c>
      <c r="J12" s="425">
        <v>16.89</v>
      </c>
      <c r="K12" s="427">
        <v>-1</v>
      </c>
      <c r="L12" s="432">
        <v>-5</v>
      </c>
      <c r="M12" s="427">
        <v>-6</v>
      </c>
      <c r="N12" s="406"/>
    </row>
    <row r="13" spans="2:14" ht="27.75" thickBot="1" x14ac:dyDescent="0.3">
      <c r="B13" s="433" t="s">
        <v>9</v>
      </c>
      <c r="C13" s="434">
        <v>74</v>
      </c>
      <c r="D13" s="435">
        <v>100</v>
      </c>
      <c r="E13" s="436">
        <v>313</v>
      </c>
      <c r="F13" s="435">
        <v>100</v>
      </c>
      <c r="G13" s="436">
        <v>4</v>
      </c>
      <c r="H13" s="435">
        <v>100</v>
      </c>
      <c r="I13" s="436">
        <v>438</v>
      </c>
      <c r="J13" s="435">
        <v>100</v>
      </c>
      <c r="K13" s="435">
        <v>46</v>
      </c>
      <c r="L13" s="435">
        <v>-8</v>
      </c>
      <c r="M13" s="435">
        <v>47</v>
      </c>
      <c r="N13" s="406"/>
    </row>
  </sheetData>
  <mergeCells count="4">
    <mergeCell ref="B4:B6"/>
    <mergeCell ref="C4:J5"/>
    <mergeCell ref="K4:M4"/>
    <mergeCell ref="K5:M5"/>
  </mergeCells>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15"/>
  <sheetViews>
    <sheetView workbookViewId="0">
      <selection activeCell="B2" sqref="B2"/>
    </sheetView>
  </sheetViews>
  <sheetFormatPr defaultRowHeight="15" x14ac:dyDescent="0.25"/>
  <sheetData>
    <row r="2" spans="2:9" x14ac:dyDescent="0.25">
      <c r="B2" s="438" t="s">
        <v>186</v>
      </c>
      <c r="C2" s="438"/>
      <c r="D2" s="438"/>
      <c r="E2" s="438"/>
      <c r="F2" s="438"/>
      <c r="G2" s="437"/>
      <c r="H2" s="437"/>
      <c r="I2" s="437"/>
    </row>
    <row r="3" spans="2:9" ht="15.75" thickBot="1" x14ac:dyDescent="0.3">
      <c r="B3" s="108" t="s">
        <v>183</v>
      </c>
      <c r="C3" s="108"/>
      <c r="D3" s="108"/>
      <c r="E3" s="108"/>
      <c r="F3" s="108"/>
      <c r="G3" s="437"/>
      <c r="H3" s="437"/>
      <c r="I3" s="437"/>
    </row>
    <row r="4" spans="2:9" x14ac:dyDescent="0.25">
      <c r="B4" s="456" t="s">
        <v>171</v>
      </c>
      <c r="C4" s="459">
        <v>2019</v>
      </c>
      <c r="D4" s="459"/>
      <c r="E4" s="461">
        <v>2018</v>
      </c>
      <c r="F4" s="461"/>
      <c r="G4" s="437"/>
      <c r="H4" s="437"/>
      <c r="I4" s="437"/>
    </row>
    <row r="5" spans="2:9" ht="15.75" thickBot="1" x14ac:dyDescent="0.3">
      <c r="B5" s="457"/>
      <c r="C5" s="460"/>
      <c r="D5" s="460"/>
      <c r="E5" s="462"/>
      <c r="F5" s="462"/>
      <c r="G5" s="437"/>
      <c r="H5" s="437"/>
      <c r="I5" s="437"/>
    </row>
    <row r="6" spans="2:9" ht="27.75" thickBot="1" x14ac:dyDescent="0.3">
      <c r="B6" s="458"/>
      <c r="C6" s="439" t="s">
        <v>20</v>
      </c>
      <c r="D6" s="439" t="s">
        <v>21</v>
      </c>
      <c r="E6" s="439" t="s">
        <v>20</v>
      </c>
      <c r="F6" s="439" t="s">
        <v>21</v>
      </c>
      <c r="G6" s="437"/>
      <c r="H6" s="437"/>
      <c r="I6" s="437"/>
    </row>
    <row r="7" spans="2:9" ht="15.75" thickBot="1" x14ac:dyDescent="0.3">
      <c r="B7" s="440" t="s">
        <v>176</v>
      </c>
      <c r="C7" s="441">
        <v>0</v>
      </c>
      <c r="D7" s="442">
        <v>0</v>
      </c>
      <c r="E7" s="443">
        <v>0</v>
      </c>
      <c r="F7" s="444">
        <v>0</v>
      </c>
      <c r="G7" s="437"/>
      <c r="H7" s="437"/>
      <c r="I7" s="437"/>
    </row>
    <row r="8" spans="2:9" ht="15.75" thickBot="1" x14ac:dyDescent="0.3">
      <c r="B8" s="440" t="s">
        <v>177</v>
      </c>
      <c r="C8" s="441">
        <v>0.66225165562913912</v>
      </c>
      <c r="D8" s="442">
        <v>0.45871559633027525</v>
      </c>
      <c r="E8" s="443">
        <v>3.7037037037037033</v>
      </c>
      <c r="F8" s="444">
        <v>2.1857923497267762</v>
      </c>
      <c r="G8" s="437"/>
      <c r="H8" s="437"/>
      <c r="I8" s="437"/>
    </row>
    <row r="9" spans="2:9" ht="27.75" thickBot="1" x14ac:dyDescent="0.3">
      <c r="B9" s="445" t="s">
        <v>178</v>
      </c>
      <c r="C9" s="446">
        <v>0.38461538461538464</v>
      </c>
      <c r="D9" s="447">
        <v>0.27397260273972601</v>
      </c>
      <c r="E9" s="448">
        <v>1.8779342723004695</v>
      </c>
      <c r="F9" s="449">
        <v>1.2698412698412698</v>
      </c>
      <c r="G9" s="437"/>
      <c r="H9" s="437"/>
      <c r="I9" s="437"/>
    </row>
    <row r="10" spans="2:9" ht="15.75" thickBot="1" x14ac:dyDescent="0.3">
      <c r="B10" s="440" t="s">
        <v>179</v>
      </c>
      <c r="C10" s="441">
        <v>4.7619047619047619</v>
      </c>
      <c r="D10" s="442">
        <v>3.5087719298245612</v>
      </c>
      <c r="E10" s="443">
        <v>20</v>
      </c>
      <c r="F10" s="444">
        <v>12.121212121212121</v>
      </c>
      <c r="G10" s="437"/>
      <c r="H10" s="437"/>
      <c r="I10" s="437"/>
    </row>
    <row r="11" spans="2:9" ht="15.75" thickBot="1" x14ac:dyDescent="0.3">
      <c r="B11" s="440" t="s">
        <v>180</v>
      </c>
      <c r="C11" s="441">
        <v>9.0909090909090917</v>
      </c>
      <c r="D11" s="442">
        <v>5</v>
      </c>
      <c r="E11" s="443">
        <v>0</v>
      </c>
      <c r="F11" s="444">
        <v>0</v>
      </c>
      <c r="G11" s="437"/>
      <c r="H11" s="437"/>
      <c r="I11" s="437"/>
    </row>
    <row r="12" spans="2:9" ht="27.75" thickBot="1" x14ac:dyDescent="0.3">
      <c r="B12" s="450" t="s">
        <v>181</v>
      </c>
      <c r="C12" s="446">
        <v>5.6603773584905666</v>
      </c>
      <c r="D12" s="447">
        <v>3.8961038961038961</v>
      </c>
      <c r="E12" s="448">
        <v>14.814814814814813</v>
      </c>
      <c r="F12" s="449">
        <v>9.0909090909090917</v>
      </c>
      <c r="G12" s="437"/>
      <c r="H12" s="437"/>
      <c r="I12" s="437"/>
    </row>
    <row r="13" spans="2:9" ht="27.75" thickBot="1" x14ac:dyDescent="0.3">
      <c r="B13" s="451" t="s">
        <v>9</v>
      </c>
      <c r="C13" s="455">
        <v>1.2779552715654952</v>
      </c>
      <c r="D13" s="455">
        <v>0.90497737556561098</v>
      </c>
      <c r="E13" s="455">
        <v>4.4943820224719104</v>
      </c>
      <c r="F13" s="455">
        <v>2.9776674937965262</v>
      </c>
      <c r="G13" s="437"/>
      <c r="H13" s="437"/>
      <c r="I13" s="437"/>
    </row>
    <row r="14" spans="2:9" ht="16.5" x14ac:dyDescent="0.3">
      <c r="B14" s="300" t="s">
        <v>184</v>
      </c>
      <c r="C14" s="405"/>
      <c r="D14" s="405"/>
      <c r="E14" s="405"/>
      <c r="F14" s="405"/>
      <c r="G14" s="405"/>
      <c r="H14" s="405"/>
      <c r="I14" s="405"/>
    </row>
    <row r="15" spans="2:9" ht="16.5" x14ac:dyDescent="0.3">
      <c r="B15" s="300" t="s">
        <v>185</v>
      </c>
      <c r="C15" s="405"/>
      <c r="D15" s="405"/>
      <c r="E15" s="405"/>
      <c r="F15" s="405"/>
      <c r="G15" s="405"/>
      <c r="H15" s="405"/>
      <c r="I15" s="405"/>
    </row>
  </sheetData>
  <mergeCells count="6">
    <mergeCell ref="B14:I14"/>
    <mergeCell ref="B15:I15"/>
    <mergeCell ref="B3:F3"/>
    <mergeCell ref="B4:B6"/>
    <mergeCell ref="C4:D5"/>
    <mergeCell ref="E4:F5"/>
  </mergeCells>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0"/>
  <sheetViews>
    <sheetView workbookViewId="0">
      <selection activeCell="B2" sqref="B2"/>
    </sheetView>
  </sheetViews>
  <sheetFormatPr defaultRowHeight="15" x14ac:dyDescent="0.25"/>
  <cols>
    <col min="2" max="2" width="19" customWidth="1"/>
  </cols>
  <sheetData>
    <row r="2" spans="1:9" x14ac:dyDescent="0.25">
      <c r="B2" s="463" t="s">
        <v>213</v>
      </c>
      <c r="C2" s="464"/>
      <c r="D2" s="464"/>
      <c r="E2" s="464"/>
      <c r="F2" s="465"/>
      <c r="G2" s="465"/>
      <c r="H2" s="465"/>
      <c r="I2" s="464"/>
    </row>
    <row r="3" spans="1:9" x14ac:dyDescent="0.25">
      <c r="B3" s="502" t="s">
        <v>198</v>
      </c>
      <c r="C3" s="464"/>
      <c r="D3" s="464"/>
      <c r="E3" s="464"/>
      <c r="F3" s="465"/>
      <c r="G3" s="465"/>
      <c r="H3" s="465"/>
      <c r="I3" s="464"/>
    </row>
    <row r="4" spans="1:9" x14ac:dyDescent="0.25">
      <c r="B4" s="509" t="s">
        <v>199</v>
      </c>
      <c r="C4" s="510" t="s">
        <v>44</v>
      </c>
      <c r="D4" s="510" t="s">
        <v>6</v>
      </c>
      <c r="E4" s="510" t="s">
        <v>7</v>
      </c>
      <c r="F4" s="511" t="s">
        <v>200</v>
      </c>
      <c r="G4" s="511"/>
      <c r="H4" s="511"/>
      <c r="I4" s="512" t="s">
        <v>87</v>
      </c>
    </row>
    <row r="5" spans="1:9" x14ac:dyDescent="0.25">
      <c r="B5" s="509"/>
      <c r="C5" s="466" t="s">
        <v>5</v>
      </c>
      <c r="D5" s="466" t="s">
        <v>6</v>
      </c>
      <c r="E5" s="466" t="s">
        <v>7</v>
      </c>
      <c r="F5" s="466" t="s">
        <v>5</v>
      </c>
      <c r="G5" s="466" t="s">
        <v>6</v>
      </c>
      <c r="H5" s="466" t="s">
        <v>7</v>
      </c>
      <c r="I5" s="512"/>
    </row>
    <row r="6" spans="1:9" ht="29.25" customHeight="1" x14ac:dyDescent="0.25">
      <c r="B6" s="467" t="s">
        <v>201</v>
      </c>
      <c r="C6" s="468">
        <v>24</v>
      </c>
      <c r="D6" s="469">
        <v>0</v>
      </c>
      <c r="E6" s="468">
        <v>56</v>
      </c>
      <c r="F6" s="470">
        <v>7.67</v>
      </c>
      <c r="G6" s="471">
        <v>0</v>
      </c>
      <c r="H6" s="470">
        <v>12.79</v>
      </c>
      <c r="I6" s="471">
        <f t="shared" ref="I6:I17" si="0">D6/C6*100</f>
        <v>0</v>
      </c>
    </row>
    <row r="7" spans="1:9" ht="29.25" customHeight="1" x14ac:dyDescent="0.25">
      <c r="B7" s="467" t="s">
        <v>202</v>
      </c>
      <c r="C7" s="468">
        <v>78</v>
      </c>
      <c r="D7" s="469">
        <v>1</v>
      </c>
      <c r="E7" s="468">
        <v>104</v>
      </c>
      <c r="F7" s="470">
        <v>24.92</v>
      </c>
      <c r="G7" s="471">
        <v>25</v>
      </c>
      <c r="H7" s="470">
        <v>23.74</v>
      </c>
      <c r="I7" s="471">
        <f t="shared" si="0"/>
        <v>1.2820512820512819</v>
      </c>
    </row>
    <row r="8" spans="1:9" ht="29.25" customHeight="1" x14ac:dyDescent="0.25">
      <c r="B8" s="467" t="s">
        <v>203</v>
      </c>
      <c r="C8" s="468">
        <v>35</v>
      </c>
      <c r="D8" s="469">
        <v>0</v>
      </c>
      <c r="E8" s="468">
        <v>39</v>
      </c>
      <c r="F8" s="470">
        <v>11.18</v>
      </c>
      <c r="G8" s="471">
        <v>0</v>
      </c>
      <c r="H8" s="470">
        <v>8.9</v>
      </c>
      <c r="I8" s="471">
        <f t="shared" si="0"/>
        <v>0</v>
      </c>
    </row>
    <row r="9" spans="1:9" ht="29.25" customHeight="1" x14ac:dyDescent="0.25">
      <c r="B9" s="467" t="s">
        <v>204</v>
      </c>
      <c r="C9" s="468">
        <v>53</v>
      </c>
      <c r="D9" s="469">
        <v>0</v>
      </c>
      <c r="E9" s="468">
        <v>89</v>
      </c>
      <c r="F9" s="470">
        <v>16.93</v>
      </c>
      <c r="G9" s="471">
        <v>0</v>
      </c>
      <c r="H9" s="470">
        <v>20.32</v>
      </c>
      <c r="I9" s="471">
        <f t="shared" si="0"/>
        <v>0</v>
      </c>
    </row>
    <row r="10" spans="1:9" ht="29.25" customHeight="1" x14ac:dyDescent="0.25">
      <c r="B10" s="467" t="s">
        <v>205</v>
      </c>
      <c r="C10" s="468">
        <v>14</v>
      </c>
      <c r="D10" s="469">
        <v>1</v>
      </c>
      <c r="E10" s="468">
        <v>19</v>
      </c>
      <c r="F10" s="470">
        <v>4.47</v>
      </c>
      <c r="G10" s="471">
        <v>25</v>
      </c>
      <c r="H10" s="470">
        <v>4.34</v>
      </c>
      <c r="I10" s="471">
        <f t="shared" si="0"/>
        <v>7.1428571428571423</v>
      </c>
    </row>
    <row r="11" spans="1:9" ht="29.25" customHeight="1" x14ac:dyDescent="0.25">
      <c r="B11" s="472" t="s">
        <v>206</v>
      </c>
      <c r="C11" s="473">
        <v>204</v>
      </c>
      <c r="D11" s="474">
        <v>2</v>
      </c>
      <c r="E11" s="473">
        <v>307</v>
      </c>
      <c r="F11" s="475">
        <v>65.180000000000007</v>
      </c>
      <c r="G11" s="476">
        <v>50</v>
      </c>
      <c r="H11" s="475">
        <v>70.09</v>
      </c>
      <c r="I11" s="476">
        <f t="shared" si="0"/>
        <v>0.98039215686274506</v>
      </c>
    </row>
    <row r="12" spans="1:9" ht="29.25" customHeight="1" x14ac:dyDescent="0.25">
      <c r="A12" s="503"/>
      <c r="B12" s="467" t="s">
        <v>207</v>
      </c>
      <c r="C12" s="468">
        <v>43</v>
      </c>
      <c r="D12" s="469">
        <v>1</v>
      </c>
      <c r="E12" s="468">
        <v>44</v>
      </c>
      <c r="F12" s="470">
        <v>13.74</v>
      </c>
      <c r="G12" s="471">
        <v>25</v>
      </c>
      <c r="H12" s="470">
        <v>10.050000000000001</v>
      </c>
      <c r="I12" s="471">
        <f t="shared" si="0"/>
        <v>2.3255813953488373</v>
      </c>
    </row>
    <row r="13" spans="1:9" ht="29.25" customHeight="1" x14ac:dyDescent="0.25">
      <c r="B13" s="467" t="s">
        <v>208</v>
      </c>
      <c r="C13" s="468">
        <v>38</v>
      </c>
      <c r="D13" s="469">
        <v>1</v>
      </c>
      <c r="E13" s="468">
        <v>51</v>
      </c>
      <c r="F13" s="470">
        <v>12.14</v>
      </c>
      <c r="G13" s="471">
        <v>25</v>
      </c>
      <c r="H13" s="470">
        <v>11.64</v>
      </c>
      <c r="I13" s="471">
        <f t="shared" si="0"/>
        <v>2.6315789473684208</v>
      </c>
    </row>
    <row r="14" spans="1:9" ht="29.25" customHeight="1" x14ac:dyDescent="0.25">
      <c r="B14" s="467" t="s">
        <v>209</v>
      </c>
      <c r="C14" s="468">
        <v>26</v>
      </c>
      <c r="D14" s="469">
        <v>0</v>
      </c>
      <c r="E14" s="468">
        <v>33</v>
      </c>
      <c r="F14" s="470">
        <v>8.31</v>
      </c>
      <c r="G14" s="471">
        <v>0</v>
      </c>
      <c r="H14" s="470">
        <v>7.53</v>
      </c>
      <c r="I14" s="471">
        <f t="shared" si="0"/>
        <v>0</v>
      </c>
    </row>
    <row r="15" spans="1:9" ht="29.25" customHeight="1" x14ac:dyDescent="0.25">
      <c r="B15" s="467" t="s">
        <v>210</v>
      </c>
      <c r="C15" s="468">
        <v>2</v>
      </c>
      <c r="D15" s="469">
        <v>0</v>
      </c>
      <c r="E15" s="468">
        <v>3</v>
      </c>
      <c r="F15" s="470">
        <v>0.64</v>
      </c>
      <c r="G15" s="471">
        <v>0</v>
      </c>
      <c r="H15" s="470">
        <v>0.68</v>
      </c>
      <c r="I15" s="471">
        <f t="shared" si="0"/>
        <v>0</v>
      </c>
    </row>
    <row r="16" spans="1:9" ht="29.25" customHeight="1" x14ac:dyDescent="0.25">
      <c r="B16" s="472" t="s">
        <v>211</v>
      </c>
      <c r="C16" s="473">
        <v>109</v>
      </c>
      <c r="D16" s="474">
        <v>2</v>
      </c>
      <c r="E16" s="473">
        <v>131</v>
      </c>
      <c r="F16" s="475">
        <v>34.82</v>
      </c>
      <c r="G16" s="476">
        <v>50</v>
      </c>
      <c r="H16" s="475">
        <v>29.91</v>
      </c>
      <c r="I16" s="476">
        <f t="shared" si="0"/>
        <v>1.834862385321101</v>
      </c>
    </row>
    <row r="17" spans="2:9" ht="27" x14ac:dyDescent="0.25">
      <c r="B17" s="477" t="s">
        <v>212</v>
      </c>
      <c r="C17" s="478">
        <v>313</v>
      </c>
      <c r="D17" s="478">
        <v>4</v>
      </c>
      <c r="E17" s="478">
        <v>438</v>
      </c>
      <c r="F17" s="478">
        <v>100</v>
      </c>
      <c r="G17" s="478">
        <v>100</v>
      </c>
      <c r="H17" s="478">
        <v>100</v>
      </c>
      <c r="I17" s="478">
        <f t="shared" si="0"/>
        <v>1.2779552715654952</v>
      </c>
    </row>
    <row r="18" spans="2:9" x14ac:dyDescent="0.25">
      <c r="B18" s="479"/>
      <c r="C18" s="464"/>
      <c r="D18" s="464"/>
      <c r="E18" s="464"/>
      <c r="F18" s="465"/>
      <c r="G18" s="465"/>
      <c r="H18" s="465"/>
      <c r="I18" s="464"/>
    </row>
    <row r="19" spans="2:9" x14ac:dyDescent="0.25">
      <c r="B19" s="480" t="s">
        <v>23</v>
      </c>
      <c r="C19" s="464"/>
      <c r="D19" s="464"/>
      <c r="E19" s="464"/>
      <c r="F19" s="464"/>
      <c r="G19" s="464"/>
      <c r="H19" s="464"/>
      <c r="I19" s="464"/>
    </row>
    <row r="20" spans="2:9" x14ac:dyDescent="0.25">
      <c r="B20" s="480" t="s">
        <v>24</v>
      </c>
      <c r="C20" s="464"/>
      <c r="D20" s="464"/>
      <c r="E20" s="464"/>
      <c r="F20" s="465"/>
      <c r="G20" s="465"/>
      <c r="H20" s="465"/>
      <c r="I20" s="464"/>
    </row>
  </sheetData>
  <mergeCells count="4">
    <mergeCell ref="B4:B5"/>
    <mergeCell ref="C4:E4"/>
    <mergeCell ref="F4:H4"/>
    <mergeCell ref="I4:I5"/>
  </mergeCells>
  <pageMargins left="0.7" right="0.7" top="0.75" bottom="0.75" header="0.3" footer="0.3"/>
  <pageSetup paperSize="9" orientation="portrait" horizontalDpi="300" verticalDpi="300"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32"/>
  <sheetViews>
    <sheetView workbookViewId="0">
      <selection activeCell="B2" sqref="B2"/>
    </sheetView>
  </sheetViews>
  <sheetFormatPr defaultRowHeight="15" x14ac:dyDescent="0.25"/>
  <cols>
    <col min="2" max="2" width="16.28515625" customWidth="1"/>
  </cols>
  <sheetData>
    <row r="2" spans="2:8" x14ac:dyDescent="0.25">
      <c r="B2" s="568" t="s">
        <v>244</v>
      </c>
      <c r="C2" s="558"/>
      <c r="D2" s="558"/>
      <c r="E2" s="558"/>
      <c r="F2" s="558"/>
      <c r="G2" s="558"/>
      <c r="H2" s="558"/>
    </row>
    <row r="3" spans="2:8" x14ac:dyDescent="0.25">
      <c r="B3" s="567" t="s">
        <v>214</v>
      </c>
      <c r="C3" s="558"/>
      <c r="D3" s="558"/>
      <c r="E3" s="558"/>
      <c r="F3" s="558"/>
      <c r="G3" s="558"/>
      <c r="H3" s="558"/>
    </row>
    <row r="4" spans="2:8" x14ac:dyDescent="0.25">
      <c r="B4" s="550" t="s">
        <v>215</v>
      </c>
      <c r="C4" s="130" t="s">
        <v>80</v>
      </c>
      <c r="D4" s="130"/>
      <c r="E4" s="549" t="s">
        <v>216</v>
      </c>
      <c r="F4" s="549"/>
      <c r="G4" s="130" t="s">
        <v>22</v>
      </c>
      <c r="H4" s="130"/>
    </row>
    <row r="5" spans="2:8" x14ac:dyDescent="0.25">
      <c r="B5" s="550"/>
      <c r="C5" s="566" t="s">
        <v>44</v>
      </c>
      <c r="D5" s="566" t="s">
        <v>175</v>
      </c>
      <c r="E5" s="566" t="s">
        <v>44</v>
      </c>
      <c r="F5" s="566" t="s">
        <v>175</v>
      </c>
      <c r="G5" s="566" t="s">
        <v>44</v>
      </c>
      <c r="H5" s="566" t="s">
        <v>175</v>
      </c>
    </row>
    <row r="6" spans="2:8" ht="57.75" customHeight="1" x14ac:dyDescent="0.25">
      <c r="B6" s="565" t="s">
        <v>217</v>
      </c>
      <c r="C6" s="564">
        <v>25</v>
      </c>
      <c r="D6" s="563">
        <v>10.5</v>
      </c>
      <c r="E6" s="564">
        <v>27</v>
      </c>
      <c r="F6" s="563">
        <v>15.2</v>
      </c>
      <c r="G6" s="564">
        <v>52</v>
      </c>
      <c r="H6" s="563">
        <v>12.5</v>
      </c>
    </row>
    <row r="7" spans="2:8" ht="57.75" customHeight="1" x14ac:dyDescent="0.25">
      <c r="B7" s="565" t="s">
        <v>218</v>
      </c>
      <c r="C7" s="564">
        <v>34</v>
      </c>
      <c r="D7" s="563">
        <v>14.3</v>
      </c>
      <c r="E7" s="564">
        <v>6</v>
      </c>
      <c r="F7" s="563">
        <v>3.4</v>
      </c>
      <c r="G7" s="564">
        <v>40</v>
      </c>
      <c r="H7" s="563">
        <v>9.6</v>
      </c>
    </row>
    <row r="8" spans="2:8" ht="47.25" customHeight="1" x14ac:dyDescent="0.25">
      <c r="B8" s="565" t="s">
        <v>219</v>
      </c>
      <c r="C8" s="564">
        <v>11</v>
      </c>
      <c r="D8" s="563">
        <v>4.5999999999999996</v>
      </c>
      <c r="E8" s="564">
        <v>1</v>
      </c>
      <c r="F8" s="563">
        <v>0.6</v>
      </c>
      <c r="G8" s="564">
        <v>12</v>
      </c>
      <c r="H8" s="563">
        <v>2.9</v>
      </c>
    </row>
    <row r="9" spans="2:8" ht="47.25" customHeight="1" x14ac:dyDescent="0.25">
      <c r="B9" s="565" t="s">
        <v>220</v>
      </c>
      <c r="C9" s="564">
        <v>4</v>
      </c>
      <c r="D9" s="563">
        <v>1.7</v>
      </c>
      <c r="E9" s="564">
        <v>2</v>
      </c>
      <c r="F9" s="563">
        <v>1.1000000000000001</v>
      </c>
      <c r="G9" s="564">
        <v>6</v>
      </c>
      <c r="H9" s="563">
        <v>1.4</v>
      </c>
    </row>
    <row r="10" spans="2:8" ht="47.25" customHeight="1" x14ac:dyDescent="0.25">
      <c r="B10" s="565" t="s">
        <v>221</v>
      </c>
      <c r="C10" s="564">
        <v>18</v>
      </c>
      <c r="D10" s="563">
        <v>7.6</v>
      </c>
      <c r="E10" s="564">
        <v>3</v>
      </c>
      <c r="F10" s="563">
        <v>1.7</v>
      </c>
      <c r="G10" s="564">
        <v>21</v>
      </c>
      <c r="H10" s="563">
        <v>5.0999999999999996</v>
      </c>
    </row>
    <row r="11" spans="2:8" ht="57.75" customHeight="1" x14ac:dyDescent="0.25">
      <c r="B11" s="565" t="s">
        <v>222</v>
      </c>
      <c r="C11" s="564">
        <v>1</v>
      </c>
      <c r="D11" s="563">
        <v>0.4</v>
      </c>
      <c r="E11" s="564" t="s">
        <v>47</v>
      </c>
      <c r="F11" s="563" t="s">
        <v>47</v>
      </c>
      <c r="G11" s="564">
        <v>1</v>
      </c>
      <c r="H11" s="563">
        <v>0.2</v>
      </c>
    </row>
    <row r="12" spans="2:8" ht="39" customHeight="1" x14ac:dyDescent="0.25">
      <c r="B12" s="565" t="s">
        <v>223</v>
      </c>
      <c r="C12" s="564">
        <v>16</v>
      </c>
      <c r="D12" s="563">
        <v>6.8</v>
      </c>
      <c r="E12" s="564">
        <v>18</v>
      </c>
      <c r="F12" s="563">
        <v>10.1</v>
      </c>
      <c r="G12" s="564">
        <v>34</v>
      </c>
      <c r="H12" s="563">
        <v>8.1999999999999993</v>
      </c>
    </row>
    <row r="13" spans="2:8" ht="39" customHeight="1" x14ac:dyDescent="0.25">
      <c r="B13" s="565" t="s">
        <v>224</v>
      </c>
      <c r="C13" s="564">
        <v>13</v>
      </c>
      <c r="D13" s="563">
        <v>5.5</v>
      </c>
      <c r="E13" s="564">
        <v>17</v>
      </c>
      <c r="F13" s="563">
        <v>9.6</v>
      </c>
      <c r="G13" s="564">
        <v>30</v>
      </c>
      <c r="H13" s="563">
        <v>7.2</v>
      </c>
    </row>
    <row r="14" spans="2:8" ht="39" customHeight="1" x14ac:dyDescent="0.25">
      <c r="B14" s="565" t="s">
        <v>225</v>
      </c>
      <c r="C14" s="564">
        <v>3</v>
      </c>
      <c r="D14" s="563">
        <v>1.3</v>
      </c>
      <c r="E14" s="564">
        <v>1</v>
      </c>
      <c r="F14" s="563">
        <v>0.6</v>
      </c>
      <c r="G14" s="564">
        <v>4</v>
      </c>
      <c r="H14" s="563">
        <v>1</v>
      </c>
    </row>
    <row r="15" spans="2:8" ht="50.25" customHeight="1" x14ac:dyDescent="0.25">
      <c r="B15" s="565" t="s">
        <v>226</v>
      </c>
      <c r="C15" s="564">
        <v>20</v>
      </c>
      <c r="D15" s="563">
        <v>8.4</v>
      </c>
      <c r="E15" s="564">
        <v>21</v>
      </c>
      <c r="F15" s="563">
        <v>11.8</v>
      </c>
      <c r="G15" s="564">
        <v>41</v>
      </c>
      <c r="H15" s="563">
        <v>9.9</v>
      </c>
    </row>
    <row r="16" spans="2:8" ht="32.25" customHeight="1" x14ac:dyDescent="0.25">
      <c r="B16" s="565" t="s">
        <v>227</v>
      </c>
      <c r="C16" s="564">
        <v>27</v>
      </c>
      <c r="D16" s="563">
        <v>11.4</v>
      </c>
      <c r="E16" s="564">
        <v>14</v>
      </c>
      <c r="F16" s="563">
        <v>7.9</v>
      </c>
      <c r="G16" s="564">
        <v>41</v>
      </c>
      <c r="H16" s="563">
        <v>9.9</v>
      </c>
    </row>
    <row r="17" spans="2:8" ht="32.25" customHeight="1" x14ac:dyDescent="0.25">
      <c r="B17" s="565" t="s">
        <v>228</v>
      </c>
      <c r="C17" s="564">
        <v>3</v>
      </c>
      <c r="D17" s="563">
        <v>1.3</v>
      </c>
      <c r="E17" s="564">
        <v>1</v>
      </c>
      <c r="F17" s="563">
        <v>0.6</v>
      </c>
      <c r="G17" s="564">
        <v>4</v>
      </c>
      <c r="H17" s="563">
        <v>1</v>
      </c>
    </row>
    <row r="18" spans="2:8" ht="32.25" customHeight="1" x14ac:dyDescent="0.25">
      <c r="B18" s="565" t="s">
        <v>229</v>
      </c>
      <c r="C18" s="564">
        <v>4</v>
      </c>
      <c r="D18" s="563">
        <v>1.7</v>
      </c>
      <c r="E18" s="564">
        <v>9</v>
      </c>
      <c r="F18" s="563">
        <v>5.0999999999999996</v>
      </c>
      <c r="G18" s="564">
        <v>13</v>
      </c>
      <c r="H18" s="563">
        <v>3.1</v>
      </c>
    </row>
    <row r="19" spans="2:8" ht="32.25" customHeight="1" x14ac:dyDescent="0.25">
      <c r="B19" s="565" t="s">
        <v>230</v>
      </c>
      <c r="C19" s="564">
        <v>11</v>
      </c>
      <c r="D19" s="563">
        <v>4.5999999999999996</v>
      </c>
      <c r="E19" s="564">
        <v>8</v>
      </c>
      <c r="F19" s="563">
        <v>4.5</v>
      </c>
      <c r="G19" s="564">
        <v>19</v>
      </c>
      <c r="H19" s="563">
        <v>4.5999999999999996</v>
      </c>
    </row>
    <row r="20" spans="2:8" ht="47.25" customHeight="1" x14ac:dyDescent="0.25">
      <c r="B20" s="565" t="s">
        <v>231</v>
      </c>
      <c r="C20" s="564">
        <v>23</v>
      </c>
      <c r="D20" s="563">
        <v>9.6999999999999993</v>
      </c>
      <c r="E20" s="564">
        <v>5</v>
      </c>
      <c r="F20" s="563">
        <v>2.8</v>
      </c>
      <c r="G20" s="564">
        <v>28</v>
      </c>
      <c r="H20" s="563">
        <v>6.7</v>
      </c>
    </row>
    <row r="21" spans="2:8" ht="33.75" customHeight="1" x14ac:dyDescent="0.25">
      <c r="B21" s="565" t="s">
        <v>232</v>
      </c>
      <c r="C21" s="564">
        <v>5</v>
      </c>
      <c r="D21" s="563">
        <v>2.1</v>
      </c>
      <c r="E21" s="564">
        <v>13</v>
      </c>
      <c r="F21" s="563">
        <v>7.3</v>
      </c>
      <c r="G21" s="564">
        <v>18</v>
      </c>
      <c r="H21" s="563">
        <v>4.3</v>
      </c>
    </row>
    <row r="22" spans="2:8" ht="33.75" customHeight="1" x14ac:dyDescent="0.25">
      <c r="B22" s="565" t="s">
        <v>233</v>
      </c>
      <c r="C22" s="564">
        <v>2</v>
      </c>
      <c r="D22" s="563">
        <v>0.8</v>
      </c>
      <c r="E22" s="564">
        <v>6</v>
      </c>
      <c r="F22" s="563">
        <v>3.4</v>
      </c>
      <c r="G22" s="564">
        <v>8</v>
      </c>
      <c r="H22" s="563">
        <v>1.9</v>
      </c>
    </row>
    <row r="23" spans="2:8" ht="31.5" customHeight="1" x14ac:dyDescent="0.25">
      <c r="B23" s="565" t="s">
        <v>234</v>
      </c>
      <c r="C23" s="564">
        <v>1</v>
      </c>
      <c r="D23" s="563">
        <v>0.4</v>
      </c>
      <c r="E23" s="564" t="s">
        <v>47</v>
      </c>
      <c r="F23" s="563" t="s">
        <v>47</v>
      </c>
      <c r="G23" s="564">
        <v>1</v>
      </c>
      <c r="H23" s="563">
        <v>0.2</v>
      </c>
    </row>
    <row r="24" spans="2:8" ht="31.5" customHeight="1" x14ac:dyDescent="0.25">
      <c r="B24" s="565" t="s">
        <v>235</v>
      </c>
      <c r="C24" s="564">
        <v>1</v>
      </c>
      <c r="D24" s="563">
        <v>0.4</v>
      </c>
      <c r="E24" s="564">
        <v>1</v>
      </c>
      <c r="F24" s="563">
        <v>0.6</v>
      </c>
      <c r="G24" s="564">
        <v>2</v>
      </c>
      <c r="H24" s="563">
        <v>0.5</v>
      </c>
    </row>
    <row r="25" spans="2:8" ht="31.5" customHeight="1" x14ac:dyDescent="0.25">
      <c r="B25" s="565" t="s">
        <v>236</v>
      </c>
      <c r="C25" s="564">
        <v>26</v>
      </c>
      <c r="D25" s="563">
        <v>11</v>
      </c>
      <c r="E25" s="564">
        <v>16</v>
      </c>
      <c r="F25" s="563">
        <v>9</v>
      </c>
      <c r="G25" s="564">
        <v>42</v>
      </c>
      <c r="H25" s="563">
        <v>10.1</v>
      </c>
    </row>
    <row r="26" spans="2:8" ht="57.75" customHeight="1" x14ac:dyDescent="0.25">
      <c r="B26" s="565" t="s">
        <v>237</v>
      </c>
      <c r="C26" s="564">
        <v>1</v>
      </c>
      <c r="D26" s="563">
        <v>0.4</v>
      </c>
      <c r="E26" s="564">
        <v>4</v>
      </c>
      <c r="F26" s="563">
        <v>2.2000000000000002</v>
      </c>
      <c r="G26" s="564">
        <v>5</v>
      </c>
      <c r="H26" s="563">
        <v>1.2</v>
      </c>
    </row>
    <row r="27" spans="2:8" ht="37.5" customHeight="1" x14ac:dyDescent="0.25">
      <c r="B27" s="565" t="s">
        <v>238</v>
      </c>
      <c r="C27" s="564">
        <v>8</v>
      </c>
      <c r="D27" s="563">
        <v>3.4</v>
      </c>
      <c r="E27" s="564">
        <v>1</v>
      </c>
      <c r="F27" s="563">
        <v>0.6</v>
      </c>
      <c r="G27" s="564">
        <v>9</v>
      </c>
      <c r="H27" s="563">
        <v>2.2000000000000002</v>
      </c>
    </row>
    <row r="28" spans="2:8" ht="57.75" customHeight="1" x14ac:dyDescent="0.25">
      <c r="B28" s="565" t="s">
        <v>239</v>
      </c>
      <c r="C28" s="564">
        <v>207</v>
      </c>
      <c r="D28" s="563">
        <v>87.3</v>
      </c>
      <c r="E28" s="564">
        <v>150</v>
      </c>
      <c r="F28" s="563">
        <v>84.3</v>
      </c>
      <c r="G28" s="564">
        <v>357</v>
      </c>
      <c r="H28" s="563">
        <v>86</v>
      </c>
    </row>
    <row r="29" spans="2:8" x14ac:dyDescent="0.25">
      <c r="B29" s="565" t="s">
        <v>240</v>
      </c>
      <c r="C29" s="564">
        <v>30</v>
      </c>
      <c r="D29" s="563">
        <v>12.7</v>
      </c>
      <c r="E29" s="564">
        <v>28</v>
      </c>
      <c r="F29" s="563">
        <v>15.7</v>
      </c>
      <c r="G29" s="564">
        <v>58</v>
      </c>
      <c r="H29" s="563">
        <v>14</v>
      </c>
    </row>
    <row r="30" spans="2:8" ht="27" x14ac:dyDescent="0.25">
      <c r="B30" s="562" t="s">
        <v>241</v>
      </c>
      <c r="C30" s="560">
        <v>237</v>
      </c>
      <c r="D30" s="561">
        <v>100</v>
      </c>
      <c r="E30" s="560">
        <v>178</v>
      </c>
      <c r="F30" s="559">
        <v>100</v>
      </c>
      <c r="G30" s="560">
        <v>415</v>
      </c>
      <c r="H30" s="559">
        <v>100</v>
      </c>
    </row>
    <row r="31" spans="2:8" ht="16.5" x14ac:dyDescent="0.25">
      <c r="B31" s="548" t="s">
        <v>242</v>
      </c>
      <c r="C31" s="547"/>
      <c r="D31" s="547"/>
      <c r="E31" s="547"/>
      <c r="F31" s="547"/>
      <c r="G31" s="547"/>
      <c r="H31" s="547"/>
    </row>
    <row r="32" spans="2:8" ht="16.5" x14ac:dyDescent="0.3">
      <c r="B32" s="552" t="s">
        <v>243</v>
      </c>
      <c r="C32" s="551"/>
      <c r="D32" s="551"/>
      <c r="E32" s="551"/>
      <c r="F32" s="551"/>
      <c r="G32" s="551"/>
      <c r="H32" s="551"/>
    </row>
  </sheetData>
  <mergeCells count="6">
    <mergeCell ref="B32:H32"/>
    <mergeCell ref="B4:B5"/>
    <mergeCell ref="C4:D4"/>
    <mergeCell ref="E4:F4"/>
    <mergeCell ref="G4:H4"/>
    <mergeCell ref="B31:H31"/>
  </mergeCells>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1"/>
  <sheetViews>
    <sheetView workbookViewId="0">
      <selection activeCell="L6" sqref="L6"/>
    </sheetView>
  </sheetViews>
  <sheetFormatPr defaultRowHeight="15" x14ac:dyDescent="0.25"/>
  <sheetData>
    <row r="2" spans="2:10" x14ac:dyDescent="0.25">
      <c r="B2" s="573" t="s">
        <v>256</v>
      </c>
      <c r="C2" s="574"/>
      <c r="D2" s="574"/>
      <c r="E2" s="574"/>
      <c r="F2" s="574"/>
      <c r="G2" s="574"/>
      <c r="H2" s="574"/>
      <c r="I2" s="574"/>
      <c r="J2" s="574"/>
    </row>
    <row r="3" spans="2:10" x14ac:dyDescent="0.25">
      <c r="B3" s="572" t="s">
        <v>245</v>
      </c>
      <c r="C3" s="574"/>
      <c r="D3" s="574"/>
      <c r="E3" s="574"/>
      <c r="F3" s="574"/>
      <c r="G3" s="574"/>
      <c r="H3" s="574"/>
      <c r="I3" s="574"/>
      <c r="J3" s="574"/>
    </row>
    <row r="4" spans="2:10" x14ac:dyDescent="0.25">
      <c r="B4" s="261" t="s">
        <v>246</v>
      </c>
      <c r="C4" s="546" t="s">
        <v>6</v>
      </c>
      <c r="D4" s="546"/>
      <c r="E4" s="546"/>
      <c r="F4" s="546"/>
      <c r="G4" s="545" t="s">
        <v>7</v>
      </c>
      <c r="H4" s="545"/>
      <c r="I4" s="545"/>
      <c r="J4" s="545"/>
    </row>
    <row r="5" spans="2:10" ht="27" x14ac:dyDescent="0.25">
      <c r="B5" s="275"/>
      <c r="C5" s="575" t="s">
        <v>150</v>
      </c>
      <c r="D5" s="575" t="s">
        <v>151</v>
      </c>
      <c r="E5" s="575" t="s">
        <v>152</v>
      </c>
      <c r="F5" s="576" t="s">
        <v>22</v>
      </c>
      <c r="G5" s="575" t="s">
        <v>150</v>
      </c>
      <c r="H5" s="575" t="s">
        <v>151</v>
      </c>
      <c r="I5" s="575" t="s">
        <v>152</v>
      </c>
      <c r="J5" s="576" t="s">
        <v>22</v>
      </c>
    </row>
    <row r="6" spans="2:10" x14ac:dyDescent="0.25">
      <c r="B6" s="577"/>
      <c r="C6" s="544" t="s">
        <v>247</v>
      </c>
      <c r="D6" s="544"/>
      <c r="E6" s="544"/>
      <c r="F6" s="544"/>
      <c r="G6" s="544"/>
      <c r="H6" s="544"/>
      <c r="I6" s="544"/>
      <c r="J6" s="544"/>
    </row>
    <row r="7" spans="2:10" x14ac:dyDescent="0.25">
      <c r="B7" s="578" t="s">
        <v>248</v>
      </c>
      <c r="C7" s="579" t="s">
        <v>47</v>
      </c>
      <c r="D7" s="580" t="s">
        <v>47</v>
      </c>
      <c r="E7" s="579" t="s">
        <v>47</v>
      </c>
      <c r="F7" s="580" t="s">
        <v>47</v>
      </c>
      <c r="G7" s="571" t="s">
        <v>47</v>
      </c>
      <c r="H7" s="581">
        <v>16</v>
      </c>
      <c r="I7" s="571">
        <v>3</v>
      </c>
      <c r="J7" s="581">
        <v>19</v>
      </c>
    </row>
    <row r="8" spans="2:10" x14ac:dyDescent="0.25">
      <c r="B8" s="578" t="s">
        <v>249</v>
      </c>
      <c r="C8" s="579" t="s">
        <v>47</v>
      </c>
      <c r="D8" s="580" t="s">
        <v>47</v>
      </c>
      <c r="E8" s="579" t="s">
        <v>47</v>
      </c>
      <c r="F8" s="580" t="s">
        <v>47</v>
      </c>
      <c r="G8" s="571">
        <v>80</v>
      </c>
      <c r="H8" s="581">
        <v>31</v>
      </c>
      <c r="I8" s="571">
        <v>6</v>
      </c>
      <c r="J8" s="581">
        <v>117</v>
      </c>
    </row>
    <row r="9" spans="2:10" x14ac:dyDescent="0.25">
      <c r="B9" s="578" t="s">
        <v>250</v>
      </c>
      <c r="C9" s="579" t="s">
        <v>47</v>
      </c>
      <c r="D9" s="580" t="s">
        <v>47</v>
      </c>
      <c r="E9" s="579" t="s">
        <v>47</v>
      </c>
      <c r="F9" s="580" t="s">
        <v>47</v>
      </c>
      <c r="G9" s="571">
        <v>73</v>
      </c>
      <c r="H9" s="581">
        <v>17</v>
      </c>
      <c r="I9" s="571">
        <v>5</v>
      </c>
      <c r="J9" s="581">
        <v>95</v>
      </c>
    </row>
    <row r="10" spans="2:10" x14ac:dyDescent="0.25">
      <c r="B10" s="578" t="s">
        <v>251</v>
      </c>
      <c r="C10" s="579" t="s">
        <v>47</v>
      </c>
      <c r="D10" s="580">
        <v>1</v>
      </c>
      <c r="E10" s="579">
        <v>1</v>
      </c>
      <c r="F10" s="580">
        <v>2</v>
      </c>
      <c r="G10" s="571">
        <v>102</v>
      </c>
      <c r="H10" s="581">
        <v>19</v>
      </c>
      <c r="I10" s="571">
        <v>12</v>
      </c>
      <c r="J10" s="581">
        <v>133</v>
      </c>
    </row>
    <row r="11" spans="2:10" x14ac:dyDescent="0.25">
      <c r="B11" s="578" t="s">
        <v>252</v>
      </c>
      <c r="C11" s="579">
        <v>1</v>
      </c>
      <c r="D11" s="580">
        <v>1</v>
      </c>
      <c r="E11" s="579">
        <v>4</v>
      </c>
      <c r="F11" s="580">
        <v>6</v>
      </c>
      <c r="G11" s="571">
        <v>32</v>
      </c>
      <c r="H11" s="581">
        <v>17</v>
      </c>
      <c r="I11" s="571">
        <v>21</v>
      </c>
      <c r="J11" s="581">
        <v>70</v>
      </c>
    </row>
    <row r="12" spans="2:10" ht="27" x14ac:dyDescent="0.25">
      <c r="B12" s="578" t="s">
        <v>253</v>
      </c>
      <c r="C12" s="579" t="s">
        <v>47</v>
      </c>
      <c r="D12" s="580" t="s">
        <v>47</v>
      </c>
      <c r="E12" s="579" t="s">
        <v>47</v>
      </c>
      <c r="F12" s="580" t="s">
        <v>47</v>
      </c>
      <c r="G12" s="571">
        <v>2</v>
      </c>
      <c r="H12" s="581">
        <v>2</v>
      </c>
      <c r="I12" s="571" t="s">
        <v>47</v>
      </c>
      <c r="J12" s="581">
        <v>4</v>
      </c>
    </row>
    <row r="13" spans="2:10" x14ac:dyDescent="0.25">
      <c r="B13" s="582" t="s">
        <v>254</v>
      </c>
      <c r="C13" s="583">
        <v>6</v>
      </c>
      <c r="D13" s="583">
        <v>2</v>
      </c>
      <c r="E13" s="569">
        <v>5</v>
      </c>
      <c r="F13" s="569">
        <v>8</v>
      </c>
      <c r="G13" s="569">
        <v>289</v>
      </c>
      <c r="H13" s="569">
        <v>102</v>
      </c>
      <c r="I13" s="569">
        <v>47</v>
      </c>
      <c r="J13" s="569">
        <v>438</v>
      </c>
    </row>
    <row r="14" spans="2:10" x14ac:dyDescent="0.25">
      <c r="B14" s="577"/>
      <c r="C14" s="544" t="s">
        <v>255</v>
      </c>
      <c r="D14" s="544"/>
      <c r="E14" s="544"/>
      <c r="F14" s="544"/>
      <c r="G14" s="544"/>
      <c r="H14" s="544"/>
      <c r="I14" s="544"/>
      <c r="J14" s="544"/>
    </row>
    <row r="15" spans="2:10" x14ac:dyDescent="0.25">
      <c r="B15" s="578" t="s">
        <v>248</v>
      </c>
      <c r="C15" s="579" t="s">
        <v>47</v>
      </c>
      <c r="D15" s="580" t="s">
        <v>47</v>
      </c>
      <c r="E15" s="584" t="s">
        <v>47</v>
      </c>
      <c r="F15" s="570" t="s">
        <v>47</v>
      </c>
      <c r="G15" s="584" t="s">
        <v>47</v>
      </c>
      <c r="H15" s="570">
        <v>15.686274509803921</v>
      </c>
      <c r="I15" s="584">
        <v>6.3829787234042552</v>
      </c>
      <c r="J15" s="570">
        <v>4.3378995433789953</v>
      </c>
    </row>
    <row r="16" spans="2:10" x14ac:dyDescent="0.25">
      <c r="B16" s="578" t="s">
        <v>249</v>
      </c>
      <c r="C16" s="579" t="s">
        <v>47</v>
      </c>
      <c r="D16" s="580" t="s">
        <v>47</v>
      </c>
      <c r="E16" s="584" t="s">
        <v>47</v>
      </c>
      <c r="F16" s="570" t="s">
        <v>47</v>
      </c>
      <c r="G16" s="584">
        <v>27.681660899653981</v>
      </c>
      <c r="H16" s="570">
        <v>30.392156862745097</v>
      </c>
      <c r="I16" s="584">
        <v>12.76595744680851</v>
      </c>
      <c r="J16" s="570">
        <v>26.712328767123289</v>
      </c>
    </row>
    <row r="17" spans="2:10" x14ac:dyDescent="0.25">
      <c r="B17" s="578" t="s">
        <v>250</v>
      </c>
      <c r="C17" s="579" t="s">
        <v>47</v>
      </c>
      <c r="D17" s="580" t="s">
        <v>47</v>
      </c>
      <c r="E17" s="584" t="s">
        <v>47</v>
      </c>
      <c r="F17" s="570" t="s">
        <v>47</v>
      </c>
      <c r="G17" s="584">
        <v>25.259515570934255</v>
      </c>
      <c r="H17" s="570">
        <v>16.666666666666664</v>
      </c>
      <c r="I17" s="584">
        <v>10.638297872340425</v>
      </c>
      <c r="J17" s="570">
        <v>21.689497716894977</v>
      </c>
    </row>
    <row r="18" spans="2:10" x14ac:dyDescent="0.25">
      <c r="B18" s="578" t="s">
        <v>251</v>
      </c>
      <c r="C18" s="579" t="s">
        <v>47</v>
      </c>
      <c r="D18" s="570">
        <v>50</v>
      </c>
      <c r="E18" s="584">
        <v>20</v>
      </c>
      <c r="F18" s="570">
        <v>25</v>
      </c>
      <c r="G18" s="584">
        <v>35.294117647058826</v>
      </c>
      <c r="H18" s="570">
        <v>18.627450980392158</v>
      </c>
      <c r="I18" s="584">
        <v>25.531914893617021</v>
      </c>
      <c r="J18" s="570">
        <v>30.365296803652971</v>
      </c>
    </row>
    <row r="19" spans="2:10" x14ac:dyDescent="0.25">
      <c r="B19" s="578" t="s">
        <v>252</v>
      </c>
      <c r="C19" s="584">
        <v>16.666666666666664</v>
      </c>
      <c r="D19" s="570">
        <v>50</v>
      </c>
      <c r="E19" s="584">
        <v>80</v>
      </c>
      <c r="F19" s="570">
        <v>75</v>
      </c>
      <c r="G19" s="584">
        <v>11.072664359861593</v>
      </c>
      <c r="H19" s="570">
        <v>16.666666666666664</v>
      </c>
      <c r="I19" s="584">
        <v>44.680851063829785</v>
      </c>
      <c r="J19" s="570">
        <v>15.981735159817351</v>
      </c>
    </row>
    <row r="20" spans="2:10" ht="27" x14ac:dyDescent="0.25">
      <c r="B20" s="578" t="s">
        <v>253</v>
      </c>
      <c r="C20" s="579" t="s">
        <v>47</v>
      </c>
      <c r="D20" s="570" t="s">
        <v>47</v>
      </c>
      <c r="E20" s="584" t="s">
        <v>47</v>
      </c>
      <c r="F20" s="570" t="s">
        <v>47</v>
      </c>
      <c r="G20" s="584">
        <v>0.69204152249134954</v>
      </c>
      <c r="H20" s="570">
        <v>1.9607843137254901</v>
      </c>
      <c r="I20" s="584">
        <v>0</v>
      </c>
      <c r="J20" s="570">
        <v>0.91324200913242004</v>
      </c>
    </row>
    <row r="21" spans="2:10" x14ac:dyDescent="0.25">
      <c r="B21" s="582" t="s">
        <v>254</v>
      </c>
      <c r="C21" s="583">
        <v>100</v>
      </c>
      <c r="D21" s="583">
        <v>100</v>
      </c>
      <c r="E21" s="583">
        <v>100</v>
      </c>
      <c r="F21" s="583">
        <v>100</v>
      </c>
      <c r="G21" s="583">
        <v>100</v>
      </c>
      <c r="H21" s="583">
        <v>100</v>
      </c>
      <c r="I21" s="583">
        <v>100</v>
      </c>
      <c r="J21" s="583">
        <v>100</v>
      </c>
    </row>
  </sheetData>
  <mergeCells count="5">
    <mergeCell ref="B4:B5"/>
    <mergeCell ref="C4:F4"/>
    <mergeCell ref="G4:J4"/>
    <mergeCell ref="C6:J6"/>
    <mergeCell ref="C14:J14"/>
  </mergeCells>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21"/>
  <sheetViews>
    <sheetView workbookViewId="0">
      <selection activeCell="B2" sqref="B2"/>
    </sheetView>
  </sheetViews>
  <sheetFormatPr defaultRowHeight="15" x14ac:dyDescent="0.25"/>
  <cols>
    <col min="2" max="2" width="14.42578125" customWidth="1"/>
  </cols>
  <sheetData>
    <row r="2" spans="2:7" x14ac:dyDescent="0.25">
      <c r="B2" s="287" t="s">
        <v>158</v>
      </c>
      <c r="C2" s="279"/>
      <c r="D2" s="279"/>
      <c r="E2" s="279"/>
      <c r="F2" s="279"/>
      <c r="G2" s="279"/>
    </row>
    <row r="3" spans="2:7" x14ac:dyDescent="0.25">
      <c r="B3" s="288" t="s">
        <v>143</v>
      </c>
      <c r="C3" s="279"/>
      <c r="D3" s="279"/>
      <c r="E3" s="279"/>
      <c r="F3" s="279"/>
      <c r="G3" s="279"/>
    </row>
    <row r="4" spans="2:7" x14ac:dyDescent="0.25">
      <c r="B4" s="231" t="s">
        <v>144</v>
      </c>
      <c r="C4" s="130" t="s">
        <v>6</v>
      </c>
      <c r="D4" s="130"/>
      <c r="E4" s="131" t="s">
        <v>7</v>
      </c>
      <c r="F4" s="131"/>
      <c r="G4" s="303" t="s">
        <v>145</v>
      </c>
    </row>
    <row r="5" spans="2:7" ht="27" x14ac:dyDescent="0.25">
      <c r="B5" s="302"/>
      <c r="C5" s="280" t="s">
        <v>44</v>
      </c>
      <c r="D5" s="280" t="s">
        <v>146</v>
      </c>
      <c r="E5" s="280" t="s">
        <v>147</v>
      </c>
      <c r="F5" s="280" t="s">
        <v>148</v>
      </c>
      <c r="G5" s="304"/>
    </row>
    <row r="6" spans="2:7" x14ac:dyDescent="0.25">
      <c r="B6" s="289"/>
      <c r="C6" s="278" t="s">
        <v>149</v>
      </c>
      <c r="D6" s="278"/>
      <c r="E6" s="278"/>
      <c r="F6" s="278"/>
      <c r="G6" s="289"/>
    </row>
    <row r="7" spans="2:7" ht="18" customHeight="1" x14ac:dyDescent="0.25">
      <c r="B7" s="290" t="s">
        <v>150</v>
      </c>
      <c r="C7" s="291">
        <v>1</v>
      </c>
      <c r="D7" s="285">
        <v>33.333333333333329</v>
      </c>
      <c r="E7" s="283">
        <v>202</v>
      </c>
      <c r="F7" s="285">
        <v>78.599221789883273</v>
      </c>
      <c r="G7" s="284">
        <v>0.49261083743842365</v>
      </c>
    </row>
    <row r="8" spans="2:7" ht="18" customHeight="1" x14ac:dyDescent="0.25">
      <c r="B8" s="290" t="s">
        <v>151</v>
      </c>
      <c r="C8" s="291">
        <v>1</v>
      </c>
      <c r="D8" s="285">
        <v>33.333333333333329</v>
      </c>
      <c r="E8" s="283">
        <v>38</v>
      </c>
      <c r="F8" s="285">
        <v>14.785992217898833</v>
      </c>
      <c r="G8" s="284">
        <v>2.5641025641025639</v>
      </c>
    </row>
    <row r="9" spans="2:7" ht="18" customHeight="1" x14ac:dyDescent="0.25">
      <c r="B9" s="290" t="s">
        <v>152</v>
      </c>
      <c r="C9" s="291">
        <v>1</v>
      </c>
      <c r="D9" s="285">
        <v>33.333333333333329</v>
      </c>
      <c r="E9" s="283">
        <v>17</v>
      </c>
      <c r="F9" s="285">
        <v>6.6147859922178993</v>
      </c>
      <c r="G9" s="284">
        <v>5.5555555555555554</v>
      </c>
    </row>
    <row r="10" spans="2:7" ht="18" customHeight="1" x14ac:dyDescent="0.25">
      <c r="B10" s="292" t="s">
        <v>153</v>
      </c>
      <c r="C10" s="293">
        <v>3</v>
      </c>
      <c r="D10" s="294">
        <v>100</v>
      </c>
      <c r="E10" s="295">
        <v>257</v>
      </c>
      <c r="F10" s="294">
        <v>100</v>
      </c>
      <c r="G10" s="296">
        <v>1.153846153846154</v>
      </c>
    </row>
    <row r="11" spans="2:7" ht="18" customHeight="1" x14ac:dyDescent="0.25">
      <c r="B11" s="289"/>
      <c r="C11" s="278" t="s">
        <v>154</v>
      </c>
      <c r="D11" s="278"/>
      <c r="E11" s="278"/>
      <c r="F11" s="278"/>
      <c r="G11" s="297"/>
    </row>
    <row r="12" spans="2:7" ht="18" customHeight="1" x14ac:dyDescent="0.25">
      <c r="B12" s="290" t="s">
        <v>150</v>
      </c>
      <c r="C12" s="291">
        <v>1</v>
      </c>
      <c r="D12" s="285">
        <v>100</v>
      </c>
      <c r="E12" s="283">
        <v>87</v>
      </c>
      <c r="F12" s="285">
        <v>48.066298342541437</v>
      </c>
      <c r="G12" s="284">
        <v>1.1363636363636365</v>
      </c>
    </row>
    <row r="13" spans="2:7" ht="18" customHeight="1" x14ac:dyDescent="0.25">
      <c r="B13" s="290" t="s">
        <v>151</v>
      </c>
      <c r="C13" s="291" t="s">
        <v>47</v>
      </c>
      <c r="D13" s="285" t="s">
        <v>47</v>
      </c>
      <c r="E13" s="283">
        <v>64</v>
      </c>
      <c r="F13" s="285">
        <v>35.359116022099442</v>
      </c>
      <c r="G13" s="284" t="s">
        <v>47</v>
      </c>
    </row>
    <row r="14" spans="2:7" ht="18" customHeight="1" x14ac:dyDescent="0.25">
      <c r="B14" s="290" t="s">
        <v>152</v>
      </c>
      <c r="C14" s="291" t="s">
        <v>47</v>
      </c>
      <c r="D14" s="285" t="s">
        <v>47</v>
      </c>
      <c r="E14" s="283">
        <v>30</v>
      </c>
      <c r="F14" s="285">
        <v>16.574585635359114</v>
      </c>
      <c r="G14" s="284" t="s">
        <v>47</v>
      </c>
    </row>
    <row r="15" spans="2:7" ht="18" customHeight="1" x14ac:dyDescent="0.25">
      <c r="B15" s="292" t="s">
        <v>155</v>
      </c>
      <c r="C15" s="293">
        <v>1</v>
      </c>
      <c r="D15" s="294">
        <v>100</v>
      </c>
      <c r="E15" s="295">
        <v>181</v>
      </c>
      <c r="F15" s="294">
        <v>100</v>
      </c>
      <c r="G15" s="296">
        <v>0.5494505494505495</v>
      </c>
    </row>
    <row r="16" spans="2:7" ht="18" customHeight="1" x14ac:dyDescent="0.25">
      <c r="B16" s="289"/>
      <c r="C16" s="278" t="s">
        <v>156</v>
      </c>
      <c r="D16" s="278"/>
      <c r="E16" s="278"/>
      <c r="F16" s="278"/>
      <c r="G16" s="297"/>
    </row>
    <row r="17" spans="2:7" ht="18" customHeight="1" x14ac:dyDescent="0.25">
      <c r="B17" s="290" t="s">
        <v>150</v>
      </c>
      <c r="C17" s="291">
        <v>2</v>
      </c>
      <c r="D17" s="285">
        <v>50</v>
      </c>
      <c r="E17" s="283">
        <v>289</v>
      </c>
      <c r="F17" s="285">
        <v>65.981735159817362</v>
      </c>
      <c r="G17" s="284">
        <v>0.6872852233676976</v>
      </c>
    </row>
    <row r="18" spans="2:7" ht="18" customHeight="1" x14ac:dyDescent="0.25">
      <c r="B18" s="290" t="s">
        <v>151</v>
      </c>
      <c r="C18" s="291">
        <v>1</v>
      </c>
      <c r="D18" s="285">
        <v>25</v>
      </c>
      <c r="E18" s="283">
        <v>102</v>
      </c>
      <c r="F18" s="285">
        <v>23.287671232876711</v>
      </c>
      <c r="G18" s="284">
        <v>0.97087378640776689</v>
      </c>
    </row>
    <row r="19" spans="2:7" ht="18" customHeight="1" x14ac:dyDescent="0.25">
      <c r="B19" s="290" t="s">
        <v>152</v>
      </c>
      <c r="C19" s="291">
        <v>1</v>
      </c>
      <c r="D19" s="285">
        <v>25</v>
      </c>
      <c r="E19" s="283">
        <v>47</v>
      </c>
      <c r="F19" s="285">
        <v>10.730593607305936</v>
      </c>
      <c r="G19" s="284">
        <v>2.083333333333333</v>
      </c>
    </row>
    <row r="20" spans="2:7" ht="18" customHeight="1" x14ac:dyDescent="0.25">
      <c r="B20" s="281" t="s">
        <v>22</v>
      </c>
      <c r="C20" s="298">
        <v>4</v>
      </c>
      <c r="D20" s="282">
        <v>100</v>
      </c>
      <c r="E20" s="286">
        <v>438</v>
      </c>
      <c r="F20" s="299">
        <v>100</v>
      </c>
      <c r="G20" s="299">
        <v>0.90497737556561098</v>
      </c>
    </row>
    <row r="21" spans="2:7" ht="21.75" customHeight="1" x14ac:dyDescent="0.25">
      <c r="B21" s="300" t="s">
        <v>157</v>
      </c>
      <c r="C21" s="301"/>
      <c r="D21" s="301"/>
      <c r="E21" s="301"/>
      <c r="F21" s="301"/>
      <c r="G21" s="301"/>
    </row>
  </sheetData>
  <mergeCells count="8">
    <mergeCell ref="C6:F6"/>
    <mergeCell ref="C11:F11"/>
    <mergeCell ref="C16:F16"/>
    <mergeCell ref="B21:G21"/>
    <mergeCell ref="B4:B5"/>
    <mergeCell ref="C4:D4"/>
    <mergeCell ref="E4:F4"/>
    <mergeCell ref="G4:G5"/>
  </mergeCells>
  <pageMargins left="0.7" right="0.7" top="0.75" bottom="0.75" header="0.3" footer="0.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9"/>
  <sheetViews>
    <sheetView workbookViewId="0">
      <selection activeCell="D7" sqref="D7:D11"/>
    </sheetView>
  </sheetViews>
  <sheetFormatPr defaultRowHeight="15" x14ac:dyDescent="0.25"/>
  <cols>
    <col min="2" max="2" width="14.7109375" customWidth="1"/>
  </cols>
  <sheetData>
    <row r="2" spans="2:10" x14ac:dyDescent="0.25">
      <c r="B2" s="591" t="s">
        <v>272</v>
      </c>
      <c r="C2" s="588"/>
      <c r="D2" s="588"/>
      <c r="E2" s="588"/>
      <c r="F2" s="588"/>
      <c r="G2" s="588"/>
      <c r="H2" s="588"/>
      <c r="I2" s="588"/>
      <c r="J2" s="588"/>
    </row>
    <row r="3" spans="2:10" x14ac:dyDescent="0.25">
      <c r="B3" s="600" t="s">
        <v>159</v>
      </c>
      <c r="C3" s="588"/>
      <c r="D3" s="588"/>
      <c r="E3" s="588"/>
      <c r="F3" s="588"/>
      <c r="G3" s="588"/>
      <c r="H3" s="588"/>
      <c r="I3" s="588"/>
      <c r="J3" s="588"/>
    </row>
    <row r="4" spans="2:10" ht="27" x14ac:dyDescent="0.25">
      <c r="B4" s="594" t="s">
        <v>257</v>
      </c>
      <c r="C4" s="587" t="s">
        <v>5</v>
      </c>
      <c r="D4" s="587" t="s">
        <v>6</v>
      </c>
      <c r="E4" s="587" t="s">
        <v>7</v>
      </c>
      <c r="F4" s="587" t="s">
        <v>258</v>
      </c>
      <c r="G4" s="587" t="s">
        <v>259</v>
      </c>
      <c r="H4" s="587" t="s">
        <v>260</v>
      </c>
      <c r="I4" s="587" t="s">
        <v>87</v>
      </c>
      <c r="J4" s="587" t="s">
        <v>88</v>
      </c>
    </row>
    <row r="5" spans="2:10" x14ac:dyDescent="0.25">
      <c r="B5" s="607" t="s">
        <v>261</v>
      </c>
      <c r="C5" s="586"/>
      <c r="D5" s="586"/>
      <c r="E5" s="586"/>
      <c r="F5" s="586"/>
      <c r="G5" s="586"/>
      <c r="H5" s="586"/>
      <c r="I5" s="586"/>
      <c r="J5" s="586"/>
    </row>
    <row r="6" spans="2:10" x14ac:dyDescent="0.25">
      <c r="B6" s="589" t="s">
        <v>8</v>
      </c>
      <c r="C6" s="610">
        <v>109</v>
      </c>
      <c r="D6" s="611">
        <v>0</v>
      </c>
      <c r="E6" s="610">
        <v>147</v>
      </c>
      <c r="F6" s="603">
        <v>3.2030561269468101</v>
      </c>
      <c r="G6" s="604">
        <v>0</v>
      </c>
      <c r="H6" s="603">
        <v>431.97178959741399</v>
      </c>
      <c r="I6" s="604">
        <v>0</v>
      </c>
      <c r="J6" s="603">
        <v>134.86238532110099</v>
      </c>
    </row>
    <row r="7" spans="2:10" x14ac:dyDescent="0.25">
      <c r="B7" s="590" t="s">
        <v>262</v>
      </c>
      <c r="C7" s="608">
        <v>12</v>
      </c>
      <c r="D7" s="609">
        <v>0</v>
      </c>
      <c r="E7" s="608">
        <v>15</v>
      </c>
      <c r="F7" s="601">
        <v>2.6050146532074199</v>
      </c>
      <c r="G7" s="602">
        <v>0</v>
      </c>
      <c r="H7" s="601">
        <v>325.62683165092801</v>
      </c>
      <c r="I7" s="602">
        <v>0</v>
      </c>
      <c r="J7" s="601">
        <v>125</v>
      </c>
    </row>
    <row r="8" spans="2:10" x14ac:dyDescent="0.25">
      <c r="B8" s="590" t="s">
        <v>263</v>
      </c>
      <c r="C8" s="608">
        <v>7</v>
      </c>
      <c r="D8" s="609">
        <v>0</v>
      </c>
      <c r="E8" s="608">
        <v>7</v>
      </c>
      <c r="F8" s="601">
        <v>2.07315267288612</v>
      </c>
      <c r="G8" s="602">
        <v>0</v>
      </c>
      <c r="H8" s="601">
        <v>207.31526728861201</v>
      </c>
      <c r="I8" s="602">
        <v>0</v>
      </c>
      <c r="J8" s="601">
        <v>100</v>
      </c>
    </row>
    <row r="9" spans="2:10" x14ac:dyDescent="0.25">
      <c r="B9" s="590" t="s">
        <v>264</v>
      </c>
      <c r="C9" s="608">
        <v>6</v>
      </c>
      <c r="D9" s="609">
        <v>0</v>
      </c>
      <c r="E9" s="608">
        <v>9</v>
      </c>
      <c r="F9" s="601">
        <v>1.6391203387515401</v>
      </c>
      <c r="G9" s="602">
        <v>0</v>
      </c>
      <c r="H9" s="601">
        <v>245.86805081272999</v>
      </c>
      <c r="I9" s="602">
        <v>0</v>
      </c>
      <c r="J9" s="601">
        <v>150</v>
      </c>
    </row>
    <row r="10" spans="2:10" x14ac:dyDescent="0.25">
      <c r="B10" s="590" t="s">
        <v>265</v>
      </c>
      <c r="C10" s="608">
        <v>29</v>
      </c>
      <c r="D10" s="609">
        <v>0</v>
      </c>
      <c r="E10" s="608">
        <v>44</v>
      </c>
      <c r="F10" s="601">
        <v>7.0740334187096003</v>
      </c>
      <c r="G10" s="602">
        <v>0</v>
      </c>
      <c r="H10" s="601">
        <v>1073.30162214904</v>
      </c>
      <c r="I10" s="602">
        <v>0</v>
      </c>
      <c r="J10" s="601">
        <v>151.72413793103399</v>
      </c>
    </row>
    <row r="11" spans="2:10" x14ac:dyDescent="0.25">
      <c r="B11" s="590" t="s">
        <v>266</v>
      </c>
      <c r="C11" s="608">
        <v>13</v>
      </c>
      <c r="D11" s="609">
        <v>0</v>
      </c>
      <c r="E11" s="608">
        <v>17</v>
      </c>
      <c r="F11" s="601">
        <v>3.70581527936146</v>
      </c>
      <c r="G11" s="602">
        <v>0</v>
      </c>
      <c r="H11" s="601">
        <v>484.60661345495998</v>
      </c>
      <c r="I11" s="602">
        <v>0</v>
      </c>
      <c r="J11" s="601">
        <v>130.769230769231</v>
      </c>
    </row>
    <row r="12" spans="2:10" x14ac:dyDescent="0.25">
      <c r="B12" s="590" t="s">
        <v>267</v>
      </c>
      <c r="C12" s="608">
        <v>5</v>
      </c>
      <c r="D12" s="609">
        <v>0</v>
      </c>
      <c r="E12" s="608">
        <v>5</v>
      </c>
      <c r="F12" s="601">
        <v>1.5554518587649699</v>
      </c>
      <c r="G12" s="602">
        <v>0</v>
      </c>
      <c r="H12" s="601">
        <v>155.54518587649699</v>
      </c>
      <c r="I12" s="602">
        <v>0</v>
      </c>
      <c r="J12" s="601">
        <v>100</v>
      </c>
    </row>
    <row r="13" spans="2:10" x14ac:dyDescent="0.25">
      <c r="B13" s="590" t="s">
        <v>268</v>
      </c>
      <c r="C13" s="608">
        <v>4</v>
      </c>
      <c r="D13" s="609">
        <v>0</v>
      </c>
      <c r="E13" s="608">
        <v>4</v>
      </c>
      <c r="F13" s="601">
        <v>0.87469932210802503</v>
      </c>
      <c r="G13" s="602">
        <v>0</v>
      </c>
      <c r="H13" s="601">
        <v>87.469932210802497</v>
      </c>
      <c r="I13" s="602">
        <v>0</v>
      </c>
      <c r="J13" s="601">
        <v>100</v>
      </c>
    </row>
    <row r="14" spans="2:10" x14ac:dyDescent="0.25">
      <c r="B14" s="590" t="s">
        <v>269</v>
      </c>
      <c r="C14" s="608">
        <v>16</v>
      </c>
      <c r="D14" s="613">
        <v>0</v>
      </c>
      <c r="E14" s="608">
        <v>23</v>
      </c>
      <c r="F14" s="601">
        <v>3.2976092333058502</v>
      </c>
      <c r="G14" s="597">
        <v>0</v>
      </c>
      <c r="H14" s="601">
        <v>474.03132728771601</v>
      </c>
      <c r="I14" s="597">
        <v>0</v>
      </c>
      <c r="J14" s="601">
        <v>143.75</v>
      </c>
    </row>
    <row r="15" spans="2:10" x14ac:dyDescent="0.25">
      <c r="B15" s="589" t="s">
        <v>270</v>
      </c>
      <c r="C15" s="598">
        <v>201</v>
      </c>
      <c r="D15" s="599">
        <v>0</v>
      </c>
      <c r="E15" s="598">
        <v>271</v>
      </c>
      <c r="F15" s="605">
        <v>1.6005287318795862</v>
      </c>
      <c r="G15" s="606">
        <v>0</v>
      </c>
      <c r="H15" s="603">
        <v>215.79267977082975</v>
      </c>
      <c r="I15" s="604">
        <v>0</v>
      </c>
      <c r="J15" s="605">
        <v>134.82587064676616</v>
      </c>
    </row>
    <row r="16" spans="2:10" x14ac:dyDescent="0.25">
      <c r="B16" s="589" t="s">
        <v>271</v>
      </c>
      <c r="C16" s="598">
        <v>112</v>
      </c>
      <c r="D16" s="599">
        <v>4</v>
      </c>
      <c r="E16" s="598">
        <v>167</v>
      </c>
      <c r="F16" s="605">
        <v>0.89183690532593851</v>
      </c>
      <c r="G16" s="606">
        <v>3.1851318047354948</v>
      </c>
      <c r="H16" s="603">
        <v>132.9792528477069</v>
      </c>
      <c r="I16" s="604">
        <v>3.5714285714285712</v>
      </c>
      <c r="J16" s="605">
        <v>149.10714285714286</v>
      </c>
    </row>
    <row r="17" spans="2:10" ht="27" x14ac:dyDescent="0.25">
      <c r="B17" s="592" t="s">
        <v>30</v>
      </c>
      <c r="C17" s="595">
        <v>313</v>
      </c>
      <c r="D17" s="593">
        <v>4</v>
      </c>
      <c r="E17" s="595">
        <v>438</v>
      </c>
      <c r="F17" s="596">
        <v>2.4923656372055247</v>
      </c>
      <c r="G17" s="596">
        <v>3.1851318047354948</v>
      </c>
      <c r="H17" s="612">
        <v>348.77193261853665</v>
      </c>
      <c r="I17" s="612">
        <v>1.2779552715654952</v>
      </c>
      <c r="J17" s="614">
        <v>139.93610223642173</v>
      </c>
    </row>
    <row r="18" spans="2:10" x14ac:dyDescent="0.25">
      <c r="B18" s="585" t="s">
        <v>91</v>
      </c>
      <c r="C18" s="585"/>
      <c r="D18" s="585"/>
      <c r="E18" s="585"/>
      <c r="F18" s="585"/>
      <c r="G18" s="585"/>
      <c r="H18" s="585"/>
      <c r="I18" s="585"/>
      <c r="J18" s="585"/>
    </row>
    <row r="19" spans="2:10" x14ac:dyDescent="0.25">
      <c r="B19" s="556" t="s">
        <v>92</v>
      </c>
      <c r="C19" s="556"/>
      <c r="D19" s="556"/>
      <c r="E19" s="556"/>
      <c r="F19" s="556"/>
      <c r="G19" s="556"/>
      <c r="H19" s="556"/>
      <c r="I19" s="556"/>
      <c r="J19" s="556"/>
    </row>
  </sheetData>
  <mergeCells count="10">
    <mergeCell ref="C4:C5"/>
    <mergeCell ref="B18:J18"/>
    <mergeCell ref="B19:J19"/>
    <mergeCell ref="J4:J5"/>
    <mergeCell ref="D4:D5"/>
    <mergeCell ref="E4:E5"/>
    <mergeCell ref="F4:F5"/>
    <mergeCell ref="G4:G5"/>
    <mergeCell ref="H4:H5"/>
    <mergeCell ref="I4:I5"/>
  </mergeCells>
  <pageMargins left="0.7" right="0.7" top="0.75" bottom="0.75" header="0.3" footer="0.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7"/>
  <sheetViews>
    <sheetView workbookViewId="0">
      <selection activeCell="B2" sqref="B2"/>
    </sheetView>
  </sheetViews>
  <sheetFormatPr defaultRowHeight="15" x14ac:dyDescent="0.25"/>
  <cols>
    <col min="2" max="2" width="14.7109375" customWidth="1"/>
  </cols>
  <sheetData>
    <row r="2" spans="2:8" x14ac:dyDescent="0.25">
      <c r="B2" s="553" t="s">
        <v>278</v>
      </c>
      <c r="C2" s="554"/>
      <c r="D2" s="554"/>
      <c r="E2" s="554"/>
      <c r="F2" s="554"/>
      <c r="G2" s="554"/>
      <c r="H2" s="554"/>
    </row>
    <row r="3" spans="2:8" x14ac:dyDescent="0.25">
      <c r="B3" s="514" t="s">
        <v>273</v>
      </c>
      <c r="C3" s="554"/>
      <c r="D3" s="554"/>
      <c r="E3" s="554"/>
      <c r="F3" s="554"/>
      <c r="G3" s="554"/>
      <c r="H3" s="554"/>
    </row>
    <row r="4" spans="2:8" x14ac:dyDescent="0.25">
      <c r="B4" s="261" t="s">
        <v>274</v>
      </c>
      <c r="C4" s="555" t="s">
        <v>80</v>
      </c>
      <c r="D4" s="555"/>
      <c r="E4" s="555"/>
      <c r="F4" s="549" t="s">
        <v>275</v>
      </c>
      <c r="G4" s="549"/>
      <c r="H4" s="549"/>
    </row>
    <row r="5" spans="2:8" x14ac:dyDescent="0.25">
      <c r="B5" s="275"/>
      <c r="C5" s="518" t="s">
        <v>5</v>
      </c>
      <c r="D5" s="518" t="s">
        <v>6</v>
      </c>
      <c r="E5" s="518" t="s">
        <v>7</v>
      </c>
      <c r="F5" s="518" t="s">
        <v>5</v>
      </c>
      <c r="G5" s="518" t="s">
        <v>6</v>
      </c>
      <c r="H5" s="518" t="s">
        <v>7</v>
      </c>
    </row>
    <row r="6" spans="2:8" x14ac:dyDescent="0.25">
      <c r="B6" s="515" t="s">
        <v>8</v>
      </c>
      <c r="C6" s="608">
        <v>105</v>
      </c>
      <c r="D6" s="609" t="s">
        <v>47</v>
      </c>
      <c r="E6" s="608">
        <v>140</v>
      </c>
      <c r="F6" s="609">
        <v>4</v>
      </c>
      <c r="G6" s="608" t="s">
        <v>47</v>
      </c>
      <c r="H6" s="609">
        <v>7</v>
      </c>
    </row>
    <row r="7" spans="2:8" x14ac:dyDescent="0.25">
      <c r="B7" s="516" t="s">
        <v>276</v>
      </c>
      <c r="C7" s="608">
        <v>8</v>
      </c>
      <c r="D7" s="609" t="s">
        <v>47</v>
      </c>
      <c r="E7" s="608">
        <v>9</v>
      </c>
      <c r="F7" s="609">
        <v>3</v>
      </c>
      <c r="G7" s="608" t="s">
        <v>47</v>
      </c>
      <c r="H7" s="609">
        <v>5</v>
      </c>
    </row>
    <row r="8" spans="2:8" x14ac:dyDescent="0.25">
      <c r="B8" s="516" t="s">
        <v>263</v>
      </c>
      <c r="C8" s="608">
        <v>3</v>
      </c>
      <c r="D8" s="609" t="s">
        <v>47</v>
      </c>
      <c r="E8" s="608">
        <v>3</v>
      </c>
      <c r="F8" s="609">
        <v>4</v>
      </c>
      <c r="G8" s="608" t="s">
        <v>47</v>
      </c>
      <c r="H8" s="609">
        <v>4</v>
      </c>
    </row>
    <row r="9" spans="2:8" x14ac:dyDescent="0.25">
      <c r="B9" s="516" t="s">
        <v>264</v>
      </c>
      <c r="C9" s="608">
        <v>3</v>
      </c>
      <c r="D9" s="609" t="s">
        <v>47</v>
      </c>
      <c r="E9" s="608">
        <v>3</v>
      </c>
      <c r="F9" s="609">
        <v>3</v>
      </c>
      <c r="G9" s="608" t="s">
        <v>47</v>
      </c>
      <c r="H9" s="609">
        <v>6</v>
      </c>
    </row>
    <row r="10" spans="2:8" x14ac:dyDescent="0.25">
      <c r="B10" s="516" t="s">
        <v>265</v>
      </c>
      <c r="C10" s="608">
        <v>3</v>
      </c>
      <c r="D10" s="609" t="s">
        <v>47</v>
      </c>
      <c r="E10" s="608">
        <v>3</v>
      </c>
      <c r="F10" s="609">
        <v>25</v>
      </c>
      <c r="G10" s="608" t="s">
        <v>47</v>
      </c>
      <c r="H10" s="609">
        <v>40</v>
      </c>
    </row>
    <row r="11" spans="2:8" x14ac:dyDescent="0.25">
      <c r="B11" s="516" t="s">
        <v>266</v>
      </c>
      <c r="C11" s="608">
        <v>6</v>
      </c>
      <c r="D11" s="609" t="s">
        <v>47</v>
      </c>
      <c r="E11" s="608">
        <v>6</v>
      </c>
      <c r="F11" s="609">
        <v>7</v>
      </c>
      <c r="G11" s="608" t="s">
        <v>47</v>
      </c>
      <c r="H11" s="609">
        <v>11</v>
      </c>
    </row>
    <row r="12" spans="2:8" x14ac:dyDescent="0.25">
      <c r="B12" s="516" t="s">
        <v>267</v>
      </c>
      <c r="C12" s="608">
        <v>4</v>
      </c>
      <c r="D12" s="609" t="s">
        <v>47</v>
      </c>
      <c r="E12" s="608">
        <v>4</v>
      </c>
      <c r="F12" s="609">
        <v>1</v>
      </c>
      <c r="G12" s="608" t="s">
        <v>47</v>
      </c>
      <c r="H12" s="609">
        <v>1</v>
      </c>
    </row>
    <row r="13" spans="2:8" x14ac:dyDescent="0.25">
      <c r="B13" s="516" t="s">
        <v>268</v>
      </c>
      <c r="C13" s="608">
        <v>1</v>
      </c>
      <c r="D13" s="609" t="s">
        <v>47</v>
      </c>
      <c r="E13" s="608">
        <v>1</v>
      </c>
      <c r="F13" s="609">
        <v>3</v>
      </c>
      <c r="G13" s="608" t="s">
        <v>47</v>
      </c>
      <c r="H13" s="609">
        <v>3</v>
      </c>
    </row>
    <row r="14" spans="2:8" x14ac:dyDescent="0.25">
      <c r="B14" s="516" t="s">
        <v>269</v>
      </c>
      <c r="C14" s="608">
        <v>14</v>
      </c>
      <c r="D14" s="609" t="s">
        <v>47</v>
      </c>
      <c r="E14" s="608">
        <v>21</v>
      </c>
      <c r="F14" s="609">
        <v>2</v>
      </c>
      <c r="G14" s="608" t="s">
        <v>47</v>
      </c>
      <c r="H14" s="609">
        <v>2</v>
      </c>
    </row>
    <row r="15" spans="2:8" ht="28.5" customHeight="1" x14ac:dyDescent="0.25">
      <c r="B15" s="519" t="s">
        <v>277</v>
      </c>
      <c r="C15" s="608">
        <v>147</v>
      </c>
      <c r="D15" s="520" t="s">
        <v>47</v>
      </c>
      <c r="E15" s="608">
        <v>190</v>
      </c>
      <c r="F15" s="521">
        <v>52</v>
      </c>
      <c r="G15" s="608" t="s">
        <v>47</v>
      </c>
      <c r="H15" s="520">
        <v>79</v>
      </c>
    </row>
    <row r="16" spans="2:8" ht="21.75" customHeight="1" x14ac:dyDescent="0.25">
      <c r="B16" s="519" t="s">
        <v>271</v>
      </c>
      <c r="C16" s="608">
        <v>34</v>
      </c>
      <c r="D16" s="520">
        <v>1</v>
      </c>
      <c r="E16" s="608">
        <v>45</v>
      </c>
      <c r="F16" s="520">
        <v>80</v>
      </c>
      <c r="G16" s="608">
        <v>3</v>
      </c>
      <c r="H16" s="520">
        <v>124</v>
      </c>
    </row>
    <row r="17" spans="2:8" ht="21" customHeight="1" x14ac:dyDescent="0.25">
      <c r="B17" s="517" t="s">
        <v>30</v>
      </c>
      <c r="C17" s="522">
        <v>181</v>
      </c>
      <c r="D17" s="523">
        <v>1</v>
      </c>
      <c r="E17" s="522">
        <v>235</v>
      </c>
      <c r="F17" s="522">
        <v>132</v>
      </c>
      <c r="G17" s="522">
        <v>3</v>
      </c>
      <c r="H17" s="522">
        <v>203</v>
      </c>
    </row>
  </sheetData>
  <mergeCells count="3">
    <mergeCell ref="B4:B5"/>
    <mergeCell ref="C4:E4"/>
    <mergeCell ref="F4:H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K9"/>
  <sheetViews>
    <sheetView workbookViewId="0">
      <selection activeCell="B16" sqref="B16"/>
    </sheetView>
  </sheetViews>
  <sheetFormatPr defaultRowHeight="15" x14ac:dyDescent="0.25"/>
  <cols>
    <col min="2" max="2" width="16.42578125" customWidth="1"/>
  </cols>
  <sheetData>
    <row r="2" spans="2:11" x14ac:dyDescent="0.25">
      <c r="B2" s="20" t="s">
        <v>16</v>
      </c>
      <c r="C2" s="20"/>
      <c r="D2" s="20"/>
      <c r="E2" s="20"/>
      <c r="F2" s="20"/>
      <c r="G2" s="20"/>
      <c r="H2" s="20"/>
      <c r="I2" s="20"/>
      <c r="J2" s="20"/>
      <c r="K2" s="20"/>
    </row>
    <row r="3" spans="2:11" x14ac:dyDescent="0.25">
      <c r="B3" s="16" t="s">
        <v>14</v>
      </c>
      <c r="C3" s="16"/>
      <c r="D3" s="16"/>
      <c r="E3" s="16"/>
      <c r="F3" s="16"/>
      <c r="G3" s="16"/>
      <c r="H3" s="16"/>
      <c r="I3" s="16"/>
      <c r="J3" s="16"/>
      <c r="K3" s="16"/>
    </row>
    <row r="4" spans="2:11" x14ac:dyDescent="0.25">
      <c r="B4" s="115" t="s">
        <v>1</v>
      </c>
      <c r="C4" s="123">
        <v>2019</v>
      </c>
      <c r="D4" s="123"/>
      <c r="E4" s="123"/>
      <c r="F4" s="125">
        <v>2010</v>
      </c>
      <c r="G4" s="125"/>
      <c r="H4" s="125"/>
      <c r="I4" s="123" t="s">
        <v>15</v>
      </c>
      <c r="J4" s="123"/>
      <c r="K4" s="123"/>
    </row>
    <row r="5" spans="2:11" x14ac:dyDescent="0.25">
      <c r="B5" s="127"/>
      <c r="C5" s="124"/>
      <c r="D5" s="124"/>
      <c r="E5" s="124"/>
      <c r="F5" s="126"/>
      <c r="G5" s="126"/>
      <c r="H5" s="126"/>
      <c r="I5" s="124"/>
      <c r="J5" s="124"/>
      <c r="K5" s="124"/>
    </row>
    <row r="6" spans="2:11" x14ac:dyDescent="0.25">
      <c r="B6" s="116"/>
      <c r="C6" s="17" t="s">
        <v>5</v>
      </c>
      <c r="D6" s="21" t="s">
        <v>6</v>
      </c>
      <c r="E6" s="17" t="s">
        <v>7</v>
      </c>
      <c r="F6" s="21" t="s">
        <v>5</v>
      </c>
      <c r="G6" s="17" t="s">
        <v>6</v>
      </c>
      <c r="H6" s="21" t="s">
        <v>7</v>
      </c>
      <c r="I6" s="17" t="s">
        <v>5</v>
      </c>
      <c r="J6" s="21" t="s">
        <v>6</v>
      </c>
      <c r="K6" s="17" t="s">
        <v>7</v>
      </c>
    </row>
    <row r="7" spans="2:11" x14ac:dyDescent="0.25">
      <c r="B7" s="2" t="s">
        <v>8</v>
      </c>
      <c r="C7" s="3">
        <v>313</v>
      </c>
      <c r="D7" s="22">
        <v>4</v>
      </c>
      <c r="E7" s="3">
        <v>438</v>
      </c>
      <c r="F7" s="22">
        <v>370</v>
      </c>
      <c r="G7" s="3">
        <v>11</v>
      </c>
      <c r="H7" s="22">
        <v>498</v>
      </c>
      <c r="I7" s="3">
        <v>-15.41</v>
      </c>
      <c r="J7" s="23">
        <v>-63.64</v>
      </c>
      <c r="K7" s="3">
        <v>-12.05</v>
      </c>
    </row>
    <row r="8" spans="2:11" ht="18" customHeight="1" x14ac:dyDescent="0.25">
      <c r="B8" s="8" t="s">
        <v>9</v>
      </c>
      <c r="C8" s="26">
        <v>313</v>
      </c>
      <c r="D8" s="26">
        <v>4</v>
      </c>
      <c r="E8" s="27">
        <v>438</v>
      </c>
      <c r="F8" s="27">
        <v>370</v>
      </c>
      <c r="G8" s="27">
        <v>11</v>
      </c>
      <c r="H8" s="27">
        <v>498</v>
      </c>
      <c r="I8" s="28">
        <v>-15.41</v>
      </c>
      <c r="J8" s="28">
        <v>-63.64</v>
      </c>
      <c r="K8" s="28">
        <v>-12.05</v>
      </c>
    </row>
    <row r="9" spans="2:11" x14ac:dyDescent="0.25">
      <c r="B9" s="12" t="s">
        <v>10</v>
      </c>
      <c r="C9" s="13">
        <v>172183</v>
      </c>
      <c r="D9" s="13">
        <v>3173</v>
      </c>
      <c r="E9" s="13">
        <v>241384</v>
      </c>
      <c r="F9" s="24">
        <v>212997</v>
      </c>
      <c r="G9" s="24">
        <v>4114</v>
      </c>
      <c r="H9" s="24">
        <v>304720</v>
      </c>
      <c r="I9" s="25">
        <v>-19.16</v>
      </c>
      <c r="J9" s="25">
        <v>-22.87</v>
      </c>
      <c r="K9" s="25">
        <v>-20.78</v>
      </c>
    </row>
  </sheetData>
  <mergeCells count="4">
    <mergeCell ref="B4:B6"/>
    <mergeCell ref="C4:E5"/>
    <mergeCell ref="F4:H5"/>
    <mergeCell ref="I4:K5"/>
  </mergeCells>
  <pageMargins left="0.7" right="0.7" top="0.75" bottom="0.75" header="0.3" footer="0.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26"/>
  <sheetViews>
    <sheetView topLeftCell="A4" workbookViewId="0">
      <selection activeCell="B3" sqref="B3"/>
    </sheetView>
  </sheetViews>
  <sheetFormatPr defaultRowHeight="15" x14ac:dyDescent="0.25"/>
  <cols>
    <col min="2" max="4" width="22.7109375" customWidth="1"/>
  </cols>
  <sheetData>
    <row r="2" spans="2:4" x14ac:dyDescent="0.25">
      <c r="B2" s="532" t="s">
        <v>303</v>
      </c>
      <c r="C2" s="525"/>
      <c r="D2" s="525"/>
    </row>
    <row r="3" spans="2:4" x14ac:dyDescent="0.25">
      <c r="B3" s="534" t="s">
        <v>304</v>
      </c>
      <c r="C3" s="524"/>
      <c r="D3" s="524"/>
    </row>
    <row r="4" spans="2:4" x14ac:dyDescent="0.25">
      <c r="B4" s="543" t="s">
        <v>279</v>
      </c>
      <c r="C4" s="130" t="s">
        <v>280</v>
      </c>
      <c r="D4" s="130"/>
    </row>
    <row r="5" spans="2:4" ht="27" x14ac:dyDescent="0.25">
      <c r="B5" s="543"/>
      <c r="C5" s="533" t="s">
        <v>281</v>
      </c>
      <c r="D5" s="533" t="s">
        <v>282</v>
      </c>
    </row>
    <row r="6" spans="2:4" x14ac:dyDescent="0.25">
      <c r="B6" s="526" t="s">
        <v>283</v>
      </c>
      <c r="C6" s="528">
        <v>186.75222128433848</v>
      </c>
      <c r="D6" s="530">
        <v>1082000631</v>
      </c>
    </row>
    <row r="7" spans="2:4" x14ac:dyDescent="0.25">
      <c r="B7" s="526" t="s">
        <v>284</v>
      </c>
      <c r="C7" s="528">
        <v>195.77080565479082</v>
      </c>
      <c r="D7" s="530">
        <v>378995835</v>
      </c>
    </row>
    <row r="8" spans="2:4" x14ac:dyDescent="0.25">
      <c r="B8" s="526" t="s">
        <v>285</v>
      </c>
      <c r="C8" s="528">
        <v>207.5169721817141</v>
      </c>
      <c r="D8" s="530">
        <v>116189064</v>
      </c>
    </row>
    <row r="9" spans="2:4" ht="40.5" x14ac:dyDescent="0.25">
      <c r="B9" s="526" t="s">
        <v>286</v>
      </c>
      <c r="C9" s="528">
        <v>222.53321495260127</v>
      </c>
      <c r="D9" s="530">
        <v>27946500</v>
      </c>
    </row>
    <row r="10" spans="2:4" x14ac:dyDescent="0.25">
      <c r="B10" s="526" t="s">
        <v>287</v>
      </c>
      <c r="C10" s="528">
        <v>223.19114340548103</v>
      </c>
      <c r="D10" s="530">
        <v>1112418249</v>
      </c>
    </row>
    <row r="11" spans="2:4" x14ac:dyDescent="0.25">
      <c r="B11" s="526" t="s">
        <v>288</v>
      </c>
      <c r="C11" s="528">
        <v>228.48495916747831</v>
      </c>
      <c r="D11" s="530">
        <v>373580334</v>
      </c>
    </row>
    <row r="12" spans="2:4" x14ac:dyDescent="0.25">
      <c r="B12" s="526" t="s">
        <v>289</v>
      </c>
      <c r="C12" s="528">
        <v>255.92119392290977</v>
      </c>
      <c r="D12" s="530">
        <v>1112973249</v>
      </c>
    </row>
    <row r="13" spans="2:4" x14ac:dyDescent="0.25">
      <c r="B13" s="526" t="s">
        <v>290</v>
      </c>
      <c r="C13" s="528">
        <v>266.1171734769901</v>
      </c>
      <c r="D13" s="530">
        <v>348260892</v>
      </c>
    </row>
    <row r="14" spans="2:4" x14ac:dyDescent="0.25">
      <c r="B14" s="526" t="s">
        <v>291</v>
      </c>
      <c r="C14" s="528">
        <v>270.17740906769563</v>
      </c>
      <c r="D14" s="530">
        <v>238066824</v>
      </c>
    </row>
    <row r="15" spans="2:4" ht="27" x14ac:dyDescent="0.25">
      <c r="B15" s="526" t="s">
        <v>292</v>
      </c>
      <c r="C15" s="528">
        <v>272.4989349194359</v>
      </c>
      <c r="D15" s="530">
        <v>330619824</v>
      </c>
    </row>
    <row r="16" spans="2:4" x14ac:dyDescent="0.25">
      <c r="B16" s="526" t="s">
        <v>43</v>
      </c>
      <c r="C16" s="528">
        <v>273.74382772229995</v>
      </c>
      <c r="D16" s="530">
        <v>1100087340</v>
      </c>
    </row>
    <row r="17" spans="2:4" x14ac:dyDescent="0.25">
      <c r="B17" s="526" t="s">
        <v>293</v>
      </c>
      <c r="C17" s="528">
        <v>285.43334726147509</v>
      </c>
      <c r="D17" s="530">
        <v>86754897</v>
      </c>
    </row>
    <row r="18" spans="2:4" x14ac:dyDescent="0.25">
      <c r="B18" s="526" t="s">
        <v>294</v>
      </c>
      <c r="C18" s="528">
        <v>286.73849737135129</v>
      </c>
      <c r="D18" s="530">
        <v>2890975380</v>
      </c>
    </row>
    <row r="19" spans="2:4" ht="27" x14ac:dyDescent="0.25">
      <c r="B19" s="526" t="s">
        <v>295</v>
      </c>
      <c r="C19" s="528">
        <v>290.77579949848541</v>
      </c>
      <c r="D19" s="530">
        <v>312161778</v>
      </c>
    </row>
    <row r="20" spans="2:4" x14ac:dyDescent="0.25">
      <c r="B20" s="526" t="s">
        <v>296</v>
      </c>
      <c r="C20" s="528">
        <v>295.96190494823588</v>
      </c>
      <c r="D20" s="530">
        <v>1452219660</v>
      </c>
    </row>
    <row r="21" spans="2:4" x14ac:dyDescent="0.25">
      <c r="B21" s="526" t="s">
        <v>297</v>
      </c>
      <c r="C21" s="528">
        <v>298.1601130593686</v>
      </c>
      <c r="D21" s="530">
        <v>1750889508</v>
      </c>
    </row>
    <row r="22" spans="2:4" x14ac:dyDescent="0.25">
      <c r="B22" s="526" t="s">
        <v>298</v>
      </c>
      <c r="C22" s="528">
        <v>346.54472444623616</v>
      </c>
      <c r="D22" s="530">
        <v>527384064</v>
      </c>
    </row>
    <row r="23" spans="2:4" x14ac:dyDescent="0.25">
      <c r="B23" s="526" t="s">
        <v>299</v>
      </c>
      <c r="C23" s="528">
        <v>361.02081404975866</v>
      </c>
      <c r="D23" s="530">
        <v>1345230342</v>
      </c>
    </row>
    <row r="24" spans="2:4" ht="27" x14ac:dyDescent="0.25">
      <c r="B24" s="526" t="s">
        <v>300</v>
      </c>
      <c r="C24" s="528">
        <v>371.69258603084381</v>
      </c>
      <c r="D24" s="530">
        <v>1658974590</v>
      </c>
    </row>
    <row r="25" spans="2:4" x14ac:dyDescent="0.25">
      <c r="B25" s="526" t="s">
        <v>301</v>
      </c>
      <c r="C25" s="528">
        <v>393.71086639685535</v>
      </c>
      <c r="D25" s="530">
        <v>609024843</v>
      </c>
    </row>
    <row r="26" spans="2:4" x14ac:dyDescent="0.25">
      <c r="B26" s="527" t="s">
        <v>302</v>
      </c>
      <c r="C26" s="529">
        <v>279.5052892070039</v>
      </c>
      <c r="D26" s="531">
        <v>16854753804</v>
      </c>
    </row>
  </sheetData>
  <mergeCells count="2">
    <mergeCell ref="B4:B5"/>
    <mergeCell ref="C4:D4"/>
  </mergeCells>
  <conditionalFormatting sqref="C6:C25">
    <cfRule type="dataBar" priority="2">
      <dataBar>
        <cfvo type="min"/>
        <cfvo type="max"/>
        <color rgb="FF638EC6"/>
      </dataBar>
      <extLst>
        <ext xmlns:x14="http://schemas.microsoft.com/office/spreadsheetml/2009/9/main" uri="{B025F937-C7B1-47D3-B67F-A62EFF666E3E}">
          <x14:id>{671E680D-FDAF-439B-8C5B-DA17C766D58F}</x14:id>
        </ext>
      </extLst>
    </cfRule>
  </conditionalFormatting>
  <conditionalFormatting sqref="D6:D25">
    <cfRule type="dataBar" priority="1">
      <dataBar>
        <cfvo type="min"/>
        <cfvo type="max"/>
        <color rgb="FFFF555A"/>
      </dataBar>
      <extLst>
        <ext xmlns:x14="http://schemas.microsoft.com/office/spreadsheetml/2009/9/main" uri="{B025F937-C7B1-47D3-B67F-A62EFF666E3E}">
          <x14:id>{F752120E-5B6F-4F3C-8E32-48D36A43FFB6}</x14:id>
        </ext>
      </extLst>
    </cfRule>
  </conditionalFormatting>
  <pageMargins left="0.7" right="0.7" top="0.75" bottom="0.75" header="0.3" footer="0.3"/>
  <extLst>
    <ext xmlns:x14="http://schemas.microsoft.com/office/spreadsheetml/2009/9/main" uri="{78C0D931-6437-407d-A8EE-F0AAD7539E65}">
      <x14:conditionalFormattings>
        <x14:conditionalFormatting xmlns:xm="http://schemas.microsoft.com/office/excel/2006/main">
          <x14:cfRule type="dataBar" id="{671E680D-FDAF-439B-8C5B-DA17C766D58F}">
            <x14:dataBar minLength="0" maxLength="100" gradient="0">
              <x14:cfvo type="autoMin"/>
              <x14:cfvo type="autoMax"/>
              <x14:negativeFillColor rgb="FFFF0000"/>
              <x14:axisColor rgb="FF000000"/>
            </x14:dataBar>
          </x14:cfRule>
          <xm:sqref>C6:C25</xm:sqref>
        </x14:conditionalFormatting>
        <x14:conditionalFormatting xmlns:xm="http://schemas.microsoft.com/office/excel/2006/main">
          <x14:cfRule type="dataBar" id="{F752120E-5B6F-4F3C-8E32-48D36A43FFB6}">
            <x14:dataBar minLength="0" maxLength="100" gradient="0">
              <x14:cfvo type="autoMin"/>
              <x14:cfvo type="autoMax"/>
              <x14:negativeFillColor rgb="FFFF0000"/>
              <x14:axisColor rgb="FF000000"/>
            </x14:dataBar>
          </x14:cfRule>
          <xm:sqref>D6:D25</xm:sqref>
        </x14:conditionalFormatting>
      </x14:conditionalFormattings>
    </ext>
  </extLst>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L12"/>
  <sheetViews>
    <sheetView workbookViewId="0">
      <selection activeCell="B2" sqref="B2"/>
    </sheetView>
  </sheetViews>
  <sheetFormatPr defaultRowHeight="15" x14ac:dyDescent="0.25"/>
  <sheetData>
    <row r="2" spans="2:12" x14ac:dyDescent="0.25">
      <c r="B2" s="483" t="s">
        <v>197</v>
      </c>
      <c r="C2" s="482"/>
      <c r="D2" s="482"/>
      <c r="E2" s="482"/>
      <c r="F2" s="482"/>
      <c r="G2" s="482"/>
      <c r="H2" s="482"/>
      <c r="I2" s="482"/>
      <c r="J2" s="482"/>
      <c r="K2" s="482"/>
      <c r="L2" s="482"/>
    </row>
    <row r="3" spans="2:12" ht="15.75" thickBot="1" x14ac:dyDescent="0.3">
      <c r="B3" s="502" t="s">
        <v>188</v>
      </c>
      <c r="C3" s="482"/>
      <c r="D3" s="482"/>
      <c r="E3" s="482"/>
      <c r="F3" s="482"/>
      <c r="G3" s="482"/>
      <c r="H3" s="482"/>
      <c r="I3" s="482"/>
      <c r="J3" s="482"/>
      <c r="K3" s="482"/>
      <c r="L3" s="482"/>
    </row>
    <row r="4" spans="2:12" x14ac:dyDescent="0.25">
      <c r="B4" s="504" t="s">
        <v>102</v>
      </c>
      <c r="C4" s="505" t="s">
        <v>194</v>
      </c>
      <c r="D4" s="505"/>
      <c r="E4" s="505"/>
      <c r="F4" s="505"/>
      <c r="G4" s="505"/>
      <c r="H4" s="505"/>
      <c r="I4" s="505"/>
      <c r="J4" s="505"/>
      <c r="K4" s="505"/>
      <c r="L4" s="505"/>
    </row>
    <row r="5" spans="2:12" x14ac:dyDescent="0.25">
      <c r="B5" s="506"/>
      <c r="C5" s="124" t="s">
        <v>80</v>
      </c>
      <c r="D5" s="124"/>
      <c r="E5" s="124"/>
      <c r="F5" s="124"/>
      <c r="G5" s="507" t="s">
        <v>81</v>
      </c>
      <c r="H5" s="507"/>
      <c r="I5" s="124" t="s">
        <v>195</v>
      </c>
      <c r="J5" s="124"/>
      <c r="K5" s="124"/>
      <c r="L5" s="124"/>
    </row>
    <row r="6" spans="2:12" ht="40.5" x14ac:dyDescent="0.25">
      <c r="B6" s="508"/>
      <c r="C6" s="484" t="s">
        <v>189</v>
      </c>
      <c r="D6" s="484" t="s">
        <v>190</v>
      </c>
      <c r="E6" s="484" t="s">
        <v>191</v>
      </c>
      <c r="F6" s="484" t="s">
        <v>22</v>
      </c>
      <c r="G6" s="484" t="s">
        <v>189</v>
      </c>
      <c r="H6" s="484" t="s">
        <v>22</v>
      </c>
      <c r="I6" s="484" t="s">
        <v>189</v>
      </c>
      <c r="J6" s="484" t="s">
        <v>190</v>
      </c>
      <c r="K6" s="484" t="s">
        <v>191</v>
      </c>
      <c r="L6" s="484" t="s">
        <v>22</v>
      </c>
    </row>
    <row r="7" spans="2:12" x14ac:dyDescent="0.25">
      <c r="B7" s="485" t="s">
        <v>8</v>
      </c>
      <c r="C7" s="486">
        <v>30</v>
      </c>
      <c r="D7" s="487">
        <v>56</v>
      </c>
      <c r="E7" s="486">
        <v>95</v>
      </c>
      <c r="F7" s="488">
        <v>181</v>
      </c>
      <c r="G7" s="486">
        <v>22</v>
      </c>
      <c r="H7" s="488">
        <v>22</v>
      </c>
      <c r="I7" s="486">
        <v>27</v>
      </c>
      <c r="J7" s="487">
        <v>80</v>
      </c>
      <c r="K7" s="486">
        <v>3</v>
      </c>
      <c r="L7" s="485">
        <v>110</v>
      </c>
    </row>
    <row r="8" spans="2:12" x14ac:dyDescent="0.25">
      <c r="B8" s="489" t="s">
        <v>22</v>
      </c>
      <c r="C8" s="490">
        <v>30</v>
      </c>
      <c r="D8" s="490">
        <v>56</v>
      </c>
      <c r="E8" s="490">
        <v>95</v>
      </c>
      <c r="F8" s="490">
        <v>181</v>
      </c>
      <c r="G8" s="490">
        <v>22</v>
      </c>
      <c r="H8" s="490">
        <v>22</v>
      </c>
      <c r="I8" s="491">
        <v>27</v>
      </c>
      <c r="J8" s="490">
        <v>80</v>
      </c>
      <c r="K8" s="490">
        <v>3</v>
      </c>
      <c r="L8" s="489">
        <v>110</v>
      </c>
    </row>
    <row r="9" spans="2:12" x14ac:dyDescent="0.25">
      <c r="B9" s="492"/>
      <c r="C9" s="464"/>
      <c r="D9" s="464"/>
      <c r="E9" s="464"/>
      <c r="F9" s="464"/>
      <c r="G9" s="464"/>
      <c r="H9" s="464"/>
      <c r="I9" s="464"/>
      <c r="J9" s="464"/>
      <c r="K9" s="464"/>
      <c r="L9" s="464"/>
    </row>
    <row r="10" spans="2:12" x14ac:dyDescent="0.25">
      <c r="B10" s="480" t="s">
        <v>23</v>
      </c>
      <c r="C10" s="464"/>
      <c r="D10" s="464"/>
      <c r="E10" s="464"/>
      <c r="F10" s="464"/>
      <c r="G10" s="464"/>
      <c r="H10" s="464"/>
      <c r="I10" s="464"/>
      <c r="J10" s="464"/>
      <c r="K10" s="464"/>
      <c r="L10" s="464"/>
    </row>
    <row r="11" spans="2:12" x14ac:dyDescent="0.25">
      <c r="B11" s="480" t="s">
        <v>196</v>
      </c>
      <c r="C11" s="464"/>
      <c r="D11" s="464"/>
      <c r="E11" s="464"/>
      <c r="F11" s="464"/>
      <c r="G11" s="464"/>
      <c r="H11" s="464"/>
      <c r="I11" s="464"/>
      <c r="J11" s="464"/>
      <c r="K11" s="464"/>
      <c r="L11" s="464"/>
    </row>
    <row r="12" spans="2:12" x14ac:dyDescent="0.25">
      <c r="B12" s="481"/>
      <c r="C12" s="482"/>
      <c r="D12" s="482"/>
      <c r="E12" s="482"/>
      <c r="F12" s="482"/>
      <c r="G12" s="482"/>
      <c r="H12" s="482"/>
      <c r="I12" s="482"/>
      <c r="J12" s="482"/>
      <c r="K12" s="482"/>
      <c r="L12" s="482"/>
    </row>
  </sheetData>
  <mergeCells count="5">
    <mergeCell ref="B4:B6"/>
    <mergeCell ref="C4:L4"/>
    <mergeCell ref="C5:F5"/>
    <mergeCell ref="G5:H5"/>
    <mergeCell ref="I5:L5"/>
  </mergeCells>
  <pageMargins left="0.7" right="0.7" top="0.75" bottom="0.75" header="0.3" footer="0.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1"/>
  <sheetViews>
    <sheetView workbookViewId="0">
      <selection activeCell="B2" sqref="B2"/>
    </sheetView>
  </sheetViews>
  <sheetFormatPr defaultRowHeight="15" x14ac:dyDescent="0.25"/>
  <sheetData>
    <row r="2" spans="1:9" x14ac:dyDescent="0.25">
      <c r="A2" s="493"/>
      <c r="B2" s="493" t="s">
        <v>193</v>
      </c>
      <c r="C2" s="464"/>
      <c r="D2" s="464"/>
      <c r="E2" s="464"/>
      <c r="F2" s="464"/>
      <c r="G2" s="464"/>
      <c r="H2" s="464"/>
      <c r="I2" s="464"/>
    </row>
    <row r="3" spans="1:9" x14ac:dyDescent="0.25">
      <c r="B3" s="502" t="s">
        <v>188</v>
      </c>
      <c r="C3" s="464"/>
      <c r="D3" s="464"/>
      <c r="E3" s="464"/>
      <c r="F3" s="464"/>
      <c r="G3" s="464"/>
      <c r="H3" s="464"/>
      <c r="I3" s="464"/>
    </row>
    <row r="4" spans="1:9" ht="40.5" x14ac:dyDescent="0.25">
      <c r="B4" s="494" t="s">
        <v>120</v>
      </c>
      <c r="C4" s="495" t="s">
        <v>189</v>
      </c>
      <c r="D4" s="495" t="s">
        <v>190</v>
      </c>
      <c r="E4" s="495" t="s">
        <v>191</v>
      </c>
      <c r="F4" s="495" t="s">
        <v>22</v>
      </c>
      <c r="G4" s="464"/>
      <c r="H4" s="464"/>
      <c r="I4" s="464"/>
    </row>
    <row r="5" spans="1:9" x14ac:dyDescent="0.25">
      <c r="B5" s="496" t="s">
        <v>121</v>
      </c>
      <c r="C5" s="497">
        <v>2</v>
      </c>
      <c r="D5" s="498">
        <v>8</v>
      </c>
      <c r="E5" s="497">
        <v>8</v>
      </c>
      <c r="F5" s="499">
        <v>18</v>
      </c>
      <c r="G5" s="464"/>
      <c r="H5" s="464"/>
      <c r="I5" s="464"/>
    </row>
    <row r="6" spans="1:9" x14ac:dyDescent="0.25">
      <c r="B6" s="496" t="s">
        <v>122</v>
      </c>
      <c r="C6" s="497">
        <v>6</v>
      </c>
      <c r="D6" s="498">
        <v>5</v>
      </c>
      <c r="E6" s="497">
        <v>7</v>
      </c>
      <c r="F6" s="499">
        <v>18</v>
      </c>
      <c r="G6" s="464"/>
      <c r="H6" s="464"/>
      <c r="I6" s="464"/>
    </row>
    <row r="7" spans="1:9" x14ac:dyDescent="0.25">
      <c r="B7" s="496" t="s">
        <v>123</v>
      </c>
      <c r="C7" s="497">
        <v>6</v>
      </c>
      <c r="D7" s="498">
        <v>15</v>
      </c>
      <c r="E7" s="497">
        <v>5</v>
      </c>
      <c r="F7" s="499">
        <v>26</v>
      </c>
      <c r="G7" s="464"/>
      <c r="H7" s="464"/>
      <c r="I7" s="464"/>
    </row>
    <row r="8" spans="1:9" x14ac:dyDescent="0.25">
      <c r="B8" s="496" t="s">
        <v>124</v>
      </c>
      <c r="C8" s="497">
        <v>4</v>
      </c>
      <c r="D8" s="498">
        <v>9</v>
      </c>
      <c r="E8" s="497">
        <v>7</v>
      </c>
      <c r="F8" s="499">
        <v>20</v>
      </c>
      <c r="G8" s="464"/>
      <c r="H8" s="464"/>
      <c r="I8" s="464"/>
    </row>
    <row r="9" spans="1:9" x14ac:dyDescent="0.25">
      <c r="B9" s="496" t="s">
        <v>125</v>
      </c>
      <c r="C9" s="497">
        <v>11</v>
      </c>
      <c r="D9" s="498">
        <v>11</v>
      </c>
      <c r="E9" s="497">
        <v>7</v>
      </c>
      <c r="F9" s="499">
        <v>29</v>
      </c>
      <c r="G9" s="464"/>
      <c r="H9" s="464"/>
      <c r="I9" s="464"/>
    </row>
    <row r="10" spans="1:9" x14ac:dyDescent="0.25">
      <c r="B10" s="496" t="s">
        <v>126</v>
      </c>
      <c r="C10" s="497">
        <v>5</v>
      </c>
      <c r="D10" s="498">
        <v>10</v>
      </c>
      <c r="E10" s="497">
        <v>9</v>
      </c>
      <c r="F10" s="499">
        <v>24</v>
      </c>
      <c r="G10" s="464"/>
      <c r="H10" s="464"/>
      <c r="I10" s="464"/>
    </row>
    <row r="11" spans="1:9" x14ac:dyDescent="0.25">
      <c r="B11" s="496" t="s">
        <v>127</v>
      </c>
      <c r="C11" s="497">
        <v>5</v>
      </c>
      <c r="D11" s="498">
        <v>16</v>
      </c>
      <c r="E11" s="497">
        <v>10</v>
      </c>
      <c r="F11" s="499">
        <v>31</v>
      </c>
      <c r="G11" s="464"/>
      <c r="H11" s="464"/>
      <c r="I11" s="464"/>
    </row>
    <row r="12" spans="1:9" x14ac:dyDescent="0.25">
      <c r="B12" s="496" t="s">
        <v>128</v>
      </c>
      <c r="C12" s="497">
        <v>14</v>
      </c>
      <c r="D12" s="498">
        <v>16</v>
      </c>
      <c r="E12" s="497">
        <v>7</v>
      </c>
      <c r="F12" s="499">
        <v>37</v>
      </c>
      <c r="G12" s="464"/>
      <c r="H12" s="464"/>
      <c r="I12" s="464"/>
    </row>
    <row r="13" spans="1:9" x14ac:dyDescent="0.25">
      <c r="B13" s="496" t="s">
        <v>129</v>
      </c>
      <c r="C13" s="497">
        <v>6</v>
      </c>
      <c r="D13" s="498">
        <v>14</v>
      </c>
      <c r="E13" s="497">
        <v>9</v>
      </c>
      <c r="F13" s="499">
        <v>29</v>
      </c>
      <c r="G13" s="464"/>
      <c r="H13" s="464"/>
      <c r="I13" s="464"/>
    </row>
    <row r="14" spans="1:9" x14ac:dyDescent="0.25">
      <c r="B14" s="496" t="s">
        <v>130</v>
      </c>
      <c r="C14" s="497">
        <v>6</v>
      </c>
      <c r="D14" s="498">
        <v>9</v>
      </c>
      <c r="E14" s="497">
        <v>8</v>
      </c>
      <c r="F14" s="499">
        <v>23</v>
      </c>
      <c r="G14" s="464"/>
      <c r="H14" s="464"/>
      <c r="I14" s="464"/>
    </row>
    <row r="15" spans="1:9" x14ac:dyDescent="0.25">
      <c r="B15" s="496" t="s">
        <v>131</v>
      </c>
      <c r="C15" s="497">
        <v>8</v>
      </c>
      <c r="D15" s="498">
        <v>12</v>
      </c>
      <c r="E15" s="497">
        <v>16</v>
      </c>
      <c r="F15" s="499">
        <v>36</v>
      </c>
      <c r="G15" s="464"/>
      <c r="H15" s="464"/>
      <c r="I15" s="464"/>
    </row>
    <row r="16" spans="1:9" x14ac:dyDescent="0.25">
      <c r="B16" s="496" t="s">
        <v>132</v>
      </c>
      <c r="C16" s="497">
        <v>6</v>
      </c>
      <c r="D16" s="498">
        <v>11</v>
      </c>
      <c r="E16" s="497">
        <v>5</v>
      </c>
      <c r="F16" s="499">
        <v>22</v>
      </c>
      <c r="G16" s="464"/>
      <c r="H16" s="464"/>
      <c r="I16" s="464"/>
    </row>
    <row r="17" spans="2:9" x14ac:dyDescent="0.25">
      <c r="B17" s="489" t="s">
        <v>33</v>
      </c>
      <c r="C17" s="500">
        <v>79</v>
      </c>
      <c r="D17" s="500">
        <v>136</v>
      </c>
      <c r="E17" s="500">
        <v>98</v>
      </c>
      <c r="F17" s="500">
        <v>313</v>
      </c>
      <c r="G17" s="464"/>
      <c r="H17" s="464"/>
      <c r="I17" s="464"/>
    </row>
    <row r="18" spans="2:9" x14ac:dyDescent="0.25">
      <c r="B18" s="481"/>
      <c r="C18" s="464"/>
      <c r="D18" s="464"/>
      <c r="E18" s="464"/>
      <c r="F18" s="464"/>
      <c r="G18" s="464"/>
      <c r="H18" s="464"/>
      <c r="I18" s="464"/>
    </row>
    <row r="19" spans="2:9" x14ac:dyDescent="0.25">
      <c r="B19" s="480" t="s">
        <v>23</v>
      </c>
      <c r="C19" s="464"/>
      <c r="D19" s="464"/>
      <c r="E19" s="464"/>
      <c r="F19" s="464"/>
      <c r="G19" s="464"/>
      <c r="H19" s="464"/>
      <c r="I19" s="464"/>
    </row>
    <row r="20" spans="2:9" x14ac:dyDescent="0.25">
      <c r="B20" s="481"/>
      <c r="C20" s="464"/>
      <c r="D20" s="464"/>
      <c r="E20" s="464"/>
      <c r="F20" s="464"/>
      <c r="G20" s="464"/>
      <c r="H20" s="464"/>
      <c r="I20" s="464"/>
    </row>
    <row r="21" spans="2:9" x14ac:dyDescent="0.25">
      <c r="B21" s="481"/>
      <c r="C21" s="464"/>
      <c r="D21" s="464"/>
      <c r="E21" s="464"/>
      <c r="F21" s="464"/>
      <c r="G21" s="464"/>
      <c r="H21" s="464"/>
      <c r="I21" s="464"/>
    </row>
  </sheetData>
  <pageMargins left="0.7" right="0.7" top="0.75" bottom="0.75" header="0.3" footer="0.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workbookViewId="0">
      <selection activeCell="B2" sqref="B2:H12"/>
    </sheetView>
  </sheetViews>
  <sheetFormatPr defaultRowHeight="15" x14ac:dyDescent="0.25"/>
  <sheetData>
    <row r="2" spans="2:7" x14ac:dyDescent="0.25">
      <c r="B2" s="493" t="s">
        <v>192</v>
      </c>
      <c r="C2" s="482"/>
      <c r="D2" s="482"/>
      <c r="E2" s="482"/>
      <c r="F2" s="482"/>
      <c r="G2" s="482"/>
    </row>
    <row r="3" spans="2:7" x14ac:dyDescent="0.25">
      <c r="B3" s="502" t="s">
        <v>188</v>
      </c>
      <c r="C3" s="482"/>
      <c r="D3" s="482"/>
      <c r="E3" s="482"/>
      <c r="F3" s="482"/>
      <c r="G3" s="482"/>
    </row>
    <row r="4" spans="2:7" ht="54" x14ac:dyDescent="0.25">
      <c r="B4" s="501" t="s">
        <v>134</v>
      </c>
      <c r="C4" s="484" t="s">
        <v>189</v>
      </c>
      <c r="D4" s="484" t="s">
        <v>190</v>
      </c>
      <c r="E4" s="484" t="s">
        <v>191</v>
      </c>
      <c r="F4" s="484" t="s">
        <v>22</v>
      </c>
      <c r="G4" s="482"/>
    </row>
    <row r="5" spans="2:7" x14ac:dyDescent="0.25">
      <c r="B5" s="503" t="s">
        <v>135</v>
      </c>
      <c r="C5" s="23">
        <v>14</v>
      </c>
      <c r="D5" s="23">
        <v>18</v>
      </c>
      <c r="E5" s="23">
        <v>21</v>
      </c>
      <c r="F5" s="23">
        <v>53</v>
      </c>
      <c r="G5" s="482"/>
    </row>
    <row r="6" spans="2:7" x14ac:dyDescent="0.25">
      <c r="B6" s="503" t="s">
        <v>136</v>
      </c>
      <c r="C6" s="23">
        <v>11</v>
      </c>
      <c r="D6" s="23">
        <v>14</v>
      </c>
      <c r="E6" s="23">
        <v>15</v>
      </c>
      <c r="F6" s="23">
        <v>40</v>
      </c>
      <c r="G6" s="482"/>
    </row>
    <row r="7" spans="2:7" x14ac:dyDescent="0.25">
      <c r="B7" s="503" t="s">
        <v>137</v>
      </c>
      <c r="C7" s="23">
        <v>10</v>
      </c>
      <c r="D7" s="23">
        <v>19</v>
      </c>
      <c r="E7" s="23">
        <v>16</v>
      </c>
      <c r="F7" s="23">
        <v>45</v>
      </c>
      <c r="G7" s="482"/>
    </row>
    <row r="8" spans="2:7" x14ac:dyDescent="0.25">
      <c r="B8" s="503" t="s">
        <v>138</v>
      </c>
      <c r="C8" s="23">
        <v>17</v>
      </c>
      <c r="D8" s="23">
        <v>14</v>
      </c>
      <c r="E8" s="23">
        <v>14</v>
      </c>
      <c r="F8" s="23">
        <v>45</v>
      </c>
      <c r="G8" s="482"/>
    </row>
    <row r="9" spans="2:7" x14ac:dyDescent="0.25">
      <c r="B9" s="503" t="s">
        <v>139</v>
      </c>
      <c r="C9" s="23">
        <v>7</v>
      </c>
      <c r="D9" s="23">
        <v>23</v>
      </c>
      <c r="E9" s="23">
        <v>15</v>
      </c>
      <c r="F9" s="23">
        <v>45</v>
      </c>
      <c r="G9" s="482"/>
    </row>
    <row r="10" spans="2:7" x14ac:dyDescent="0.25">
      <c r="B10" s="503" t="s">
        <v>140</v>
      </c>
      <c r="C10" s="23">
        <v>7</v>
      </c>
      <c r="D10" s="23">
        <v>25</v>
      </c>
      <c r="E10" s="23">
        <v>13</v>
      </c>
      <c r="F10" s="23">
        <v>45</v>
      </c>
      <c r="G10" s="482"/>
    </row>
    <row r="11" spans="2:7" x14ac:dyDescent="0.25">
      <c r="B11" s="503" t="s">
        <v>141</v>
      </c>
      <c r="C11" s="23">
        <v>13</v>
      </c>
      <c r="D11" s="23">
        <v>23</v>
      </c>
      <c r="E11" s="23">
        <v>4</v>
      </c>
      <c r="F11" s="23">
        <v>40</v>
      </c>
      <c r="G11" s="482"/>
    </row>
    <row r="12" spans="2:7" ht="15.75" thickBot="1" x14ac:dyDescent="0.3">
      <c r="B12" s="451" t="s">
        <v>22</v>
      </c>
      <c r="C12" s="452">
        <v>79</v>
      </c>
      <c r="D12" s="453">
        <v>136</v>
      </c>
      <c r="E12" s="454">
        <v>98</v>
      </c>
      <c r="F12" s="453">
        <v>313</v>
      </c>
    </row>
  </sheetData>
  <pageMargins left="0.7" right="0.7" top="0.75" bottom="0.75" header="0.3" footer="0.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F30"/>
  <sheetViews>
    <sheetView tabSelected="1" topLeftCell="A4" workbookViewId="0">
      <selection activeCell="I9" sqref="I9"/>
    </sheetView>
  </sheetViews>
  <sheetFormatPr defaultRowHeight="15" x14ac:dyDescent="0.25"/>
  <sheetData>
    <row r="2" spans="2:6" x14ac:dyDescent="0.25">
      <c r="B2" s="536" t="s">
        <v>308</v>
      </c>
      <c r="C2" s="537"/>
      <c r="D2" s="537"/>
      <c r="E2" s="537"/>
      <c r="F2" s="538"/>
    </row>
    <row r="3" spans="2:6" x14ac:dyDescent="0.25">
      <c r="B3" s="557" t="s">
        <v>273</v>
      </c>
      <c r="C3" s="539"/>
      <c r="D3" s="539"/>
      <c r="E3" s="539"/>
      <c r="F3" s="539"/>
    </row>
    <row r="4" spans="2:6" x14ac:dyDescent="0.25">
      <c r="B4" s="535" t="s">
        <v>160</v>
      </c>
      <c r="C4" s="148" t="s">
        <v>305</v>
      </c>
      <c r="D4" s="148" t="s">
        <v>306</v>
      </c>
      <c r="E4" s="148" t="s">
        <v>307</v>
      </c>
      <c r="F4" s="513" t="s">
        <v>22</v>
      </c>
    </row>
    <row r="5" spans="2:6" x14ac:dyDescent="0.25">
      <c r="B5" s="535"/>
      <c r="C5" s="148"/>
      <c r="D5" s="148"/>
      <c r="E5" s="148"/>
      <c r="F5" s="513"/>
    </row>
    <row r="6" spans="2:6" x14ac:dyDescent="0.25">
      <c r="B6" s="540">
        <v>1</v>
      </c>
      <c r="C6" s="542">
        <v>2</v>
      </c>
      <c r="D6" s="542">
        <v>2</v>
      </c>
      <c r="E6" s="542" t="s">
        <v>47</v>
      </c>
      <c r="F6" s="542">
        <v>4</v>
      </c>
    </row>
    <row r="7" spans="2:6" x14ac:dyDescent="0.25">
      <c r="B7" s="540">
        <v>2</v>
      </c>
      <c r="C7" s="542">
        <v>2</v>
      </c>
      <c r="D7" s="542">
        <v>1</v>
      </c>
      <c r="E7" s="542" t="s">
        <v>47</v>
      </c>
      <c r="F7" s="542">
        <v>3</v>
      </c>
    </row>
    <row r="8" spans="2:6" x14ac:dyDescent="0.25">
      <c r="B8" s="540">
        <v>3</v>
      </c>
      <c r="C8" s="542" t="s">
        <v>47</v>
      </c>
      <c r="D8" s="542">
        <v>2</v>
      </c>
      <c r="E8" s="542" t="s">
        <v>47</v>
      </c>
      <c r="F8" s="542">
        <v>2</v>
      </c>
    </row>
    <row r="9" spans="2:6" x14ac:dyDescent="0.25">
      <c r="B9" s="540">
        <v>4</v>
      </c>
      <c r="C9" s="542" t="s">
        <v>47</v>
      </c>
      <c r="D9" s="542">
        <v>2</v>
      </c>
      <c r="E9" s="542" t="s">
        <v>47</v>
      </c>
      <c r="F9" s="542">
        <v>2</v>
      </c>
    </row>
    <row r="10" spans="2:6" x14ac:dyDescent="0.25">
      <c r="B10" s="540">
        <v>5</v>
      </c>
      <c r="C10" s="542">
        <v>1</v>
      </c>
      <c r="D10" s="542">
        <v>2</v>
      </c>
      <c r="E10" s="542" t="s">
        <v>47</v>
      </c>
      <c r="F10" s="542">
        <v>3</v>
      </c>
    </row>
    <row r="11" spans="2:6" x14ac:dyDescent="0.25">
      <c r="B11" s="540">
        <v>6</v>
      </c>
      <c r="C11" s="542" t="s">
        <v>47</v>
      </c>
      <c r="D11" s="542">
        <v>1</v>
      </c>
      <c r="E11" s="542" t="s">
        <v>47</v>
      </c>
      <c r="F11" s="542">
        <v>1</v>
      </c>
    </row>
    <row r="12" spans="2:6" x14ac:dyDescent="0.25">
      <c r="B12" s="540">
        <v>7</v>
      </c>
      <c r="C12" s="542">
        <v>3</v>
      </c>
      <c r="D12" s="542">
        <v>5</v>
      </c>
      <c r="E12" s="542" t="s">
        <v>47</v>
      </c>
      <c r="F12" s="542">
        <v>8</v>
      </c>
    </row>
    <row r="13" spans="2:6" x14ac:dyDescent="0.25">
      <c r="B13" s="540">
        <v>8</v>
      </c>
      <c r="C13" s="542">
        <v>5</v>
      </c>
      <c r="D13" s="542">
        <v>5</v>
      </c>
      <c r="E13" s="542">
        <v>3</v>
      </c>
      <c r="F13" s="542">
        <v>13</v>
      </c>
    </row>
    <row r="14" spans="2:6" x14ac:dyDescent="0.25">
      <c r="B14" s="540">
        <v>9</v>
      </c>
      <c r="C14" s="542">
        <v>7</v>
      </c>
      <c r="D14" s="542">
        <v>4</v>
      </c>
      <c r="E14" s="542">
        <v>6</v>
      </c>
      <c r="F14" s="542">
        <v>17</v>
      </c>
    </row>
    <row r="15" spans="2:6" x14ac:dyDescent="0.25">
      <c r="B15" s="540">
        <v>10</v>
      </c>
      <c r="C15" s="542">
        <v>5</v>
      </c>
      <c r="D15" s="542">
        <v>5</v>
      </c>
      <c r="E15" s="542">
        <v>5</v>
      </c>
      <c r="F15" s="542">
        <v>15</v>
      </c>
    </row>
    <row r="16" spans="2:6" x14ac:dyDescent="0.25">
      <c r="B16" s="540">
        <v>11</v>
      </c>
      <c r="C16" s="542">
        <v>3</v>
      </c>
      <c r="D16" s="542">
        <v>10</v>
      </c>
      <c r="E16" s="542">
        <v>13</v>
      </c>
      <c r="F16" s="542">
        <v>26</v>
      </c>
    </row>
    <row r="17" spans="2:6" x14ac:dyDescent="0.25">
      <c r="B17" s="540">
        <v>12</v>
      </c>
      <c r="C17" s="542">
        <v>4</v>
      </c>
      <c r="D17" s="542">
        <v>4</v>
      </c>
      <c r="E17" s="542">
        <v>19</v>
      </c>
      <c r="F17" s="542">
        <v>27</v>
      </c>
    </row>
    <row r="18" spans="2:6" x14ac:dyDescent="0.25">
      <c r="B18" s="540">
        <v>13</v>
      </c>
      <c r="C18" s="542">
        <v>3</v>
      </c>
      <c r="D18" s="542">
        <v>5</v>
      </c>
      <c r="E18" s="542">
        <v>7</v>
      </c>
      <c r="F18" s="542">
        <v>15</v>
      </c>
    </row>
    <row r="19" spans="2:6" x14ac:dyDescent="0.25">
      <c r="B19" s="540">
        <v>14</v>
      </c>
      <c r="C19" s="542">
        <v>4</v>
      </c>
      <c r="D19" s="542">
        <v>6</v>
      </c>
      <c r="E19" s="542">
        <v>5</v>
      </c>
      <c r="F19" s="542">
        <v>15</v>
      </c>
    </row>
    <row r="20" spans="2:6" x14ac:dyDescent="0.25">
      <c r="B20" s="540">
        <v>15</v>
      </c>
      <c r="C20" s="542">
        <v>3</v>
      </c>
      <c r="D20" s="542">
        <v>4</v>
      </c>
      <c r="E20" s="542">
        <v>9</v>
      </c>
      <c r="F20" s="542">
        <v>16</v>
      </c>
    </row>
    <row r="21" spans="2:6" x14ac:dyDescent="0.25">
      <c r="B21" s="540">
        <v>16</v>
      </c>
      <c r="C21" s="542">
        <v>5</v>
      </c>
      <c r="D21" s="542">
        <v>10</v>
      </c>
      <c r="E21" s="542">
        <v>4</v>
      </c>
      <c r="F21" s="542">
        <v>19</v>
      </c>
    </row>
    <row r="22" spans="2:6" x14ac:dyDescent="0.25">
      <c r="B22" s="540">
        <v>17</v>
      </c>
      <c r="C22" s="542">
        <v>3</v>
      </c>
      <c r="D22" s="542">
        <v>10</v>
      </c>
      <c r="E22" s="542">
        <v>4</v>
      </c>
      <c r="F22" s="542">
        <v>17</v>
      </c>
    </row>
    <row r="23" spans="2:6" x14ac:dyDescent="0.25">
      <c r="B23" s="540">
        <v>18</v>
      </c>
      <c r="C23" s="542">
        <v>8</v>
      </c>
      <c r="D23" s="542">
        <v>19</v>
      </c>
      <c r="E23" s="542">
        <v>7</v>
      </c>
      <c r="F23" s="542">
        <v>34</v>
      </c>
    </row>
    <row r="24" spans="2:6" x14ac:dyDescent="0.25">
      <c r="B24" s="540">
        <v>19</v>
      </c>
      <c r="C24" s="542">
        <v>7</v>
      </c>
      <c r="D24" s="542">
        <v>15</v>
      </c>
      <c r="E24" s="542">
        <v>12</v>
      </c>
      <c r="F24" s="542">
        <v>34</v>
      </c>
    </row>
    <row r="25" spans="2:6" x14ac:dyDescent="0.25">
      <c r="B25" s="540">
        <v>20</v>
      </c>
      <c r="C25" s="542">
        <v>4</v>
      </c>
      <c r="D25" s="542">
        <v>12</v>
      </c>
      <c r="E25" s="542">
        <v>4</v>
      </c>
      <c r="F25" s="542">
        <v>20</v>
      </c>
    </row>
    <row r="26" spans="2:6" x14ac:dyDescent="0.25">
      <c r="B26" s="540">
        <v>21</v>
      </c>
      <c r="C26" s="542">
        <v>3</v>
      </c>
      <c r="D26" s="542">
        <v>4</v>
      </c>
      <c r="E26" s="542" t="s">
        <v>47</v>
      </c>
      <c r="F26" s="542">
        <v>7</v>
      </c>
    </row>
    <row r="27" spans="2:6" x14ac:dyDescent="0.25">
      <c r="B27" s="540">
        <v>22</v>
      </c>
      <c r="C27" s="542">
        <v>4</v>
      </c>
      <c r="D27" s="542">
        <v>2</v>
      </c>
      <c r="E27" s="542" t="s">
        <v>47</v>
      </c>
      <c r="F27" s="542">
        <v>6</v>
      </c>
    </row>
    <row r="28" spans="2:6" x14ac:dyDescent="0.25">
      <c r="B28" s="540">
        <v>23</v>
      </c>
      <c r="C28" s="542">
        <v>3</v>
      </c>
      <c r="D28" s="542">
        <v>3</v>
      </c>
      <c r="E28" s="542" t="s">
        <v>47</v>
      </c>
      <c r="F28" s="542">
        <v>6</v>
      </c>
    </row>
    <row r="29" spans="2:6" x14ac:dyDescent="0.25">
      <c r="B29" s="540">
        <v>24</v>
      </c>
      <c r="C29" s="542" t="s">
        <v>47</v>
      </c>
      <c r="D29" s="542">
        <v>3</v>
      </c>
      <c r="E29" s="542" t="s">
        <v>47</v>
      </c>
      <c r="F29" s="542">
        <v>3</v>
      </c>
    </row>
    <row r="30" spans="2:6" x14ac:dyDescent="0.25">
      <c r="B30" s="541" t="s">
        <v>22</v>
      </c>
      <c r="C30" s="541">
        <v>79</v>
      </c>
      <c r="D30" s="541">
        <v>136</v>
      </c>
      <c r="E30" s="541">
        <v>98</v>
      </c>
      <c r="F30" s="541">
        <v>313</v>
      </c>
    </row>
  </sheetData>
  <mergeCells count="5">
    <mergeCell ref="B4:B5"/>
    <mergeCell ref="C4:C5"/>
    <mergeCell ref="D4:D5"/>
    <mergeCell ref="E4:E5"/>
    <mergeCell ref="F4:F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12"/>
  <sheetViews>
    <sheetView workbookViewId="0">
      <selection activeCell="G23" sqref="G23:G24"/>
    </sheetView>
  </sheetViews>
  <sheetFormatPr defaultRowHeight="15" x14ac:dyDescent="0.25"/>
  <cols>
    <col min="1" max="1" width="6.140625" customWidth="1"/>
    <col min="2" max="2" width="17.85546875" customWidth="1"/>
  </cols>
  <sheetData>
    <row r="2" spans="2:7" x14ac:dyDescent="0.25">
      <c r="B2" s="128" t="s">
        <v>26</v>
      </c>
      <c r="C2" s="128"/>
      <c r="D2" s="128"/>
      <c r="E2" s="128"/>
      <c r="F2" s="128"/>
      <c r="G2" s="128"/>
    </row>
    <row r="3" spans="2:7" x14ac:dyDescent="0.25">
      <c r="B3" s="129" t="s">
        <v>17</v>
      </c>
      <c r="C3" s="129"/>
      <c r="D3" s="129"/>
      <c r="E3" s="129"/>
      <c r="F3" s="129"/>
      <c r="G3" s="29"/>
    </row>
    <row r="4" spans="2:7" x14ac:dyDescent="0.25">
      <c r="B4" s="120" t="s">
        <v>1</v>
      </c>
      <c r="C4" s="130">
        <v>2019</v>
      </c>
      <c r="D4" s="130">
        <v>2017</v>
      </c>
      <c r="E4" s="131">
        <v>2018</v>
      </c>
      <c r="F4" s="131">
        <v>2016</v>
      </c>
      <c r="G4" s="29"/>
    </row>
    <row r="5" spans="2:7" x14ac:dyDescent="0.25">
      <c r="B5" s="121"/>
      <c r="C5" s="130" t="s">
        <v>18</v>
      </c>
      <c r="D5" s="130" t="s">
        <v>19</v>
      </c>
      <c r="E5" s="131" t="s">
        <v>18</v>
      </c>
      <c r="F5" s="131" t="s">
        <v>19</v>
      </c>
      <c r="G5" s="29"/>
    </row>
    <row r="6" spans="2:7" ht="27" x14ac:dyDescent="0.25">
      <c r="B6" s="122"/>
      <c r="C6" s="30" t="s">
        <v>20</v>
      </c>
      <c r="D6" s="30" t="s">
        <v>21</v>
      </c>
      <c r="E6" s="30" t="s">
        <v>20</v>
      </c>
      <c r="F6" s="30" t="s">
        <v>21</v>
      </c>
      <c r="G6" s="29"/>
    </row>
    <row r="7" spans="2:7" x14ac:dyDescent="0.25">
      <c r="B7" s="31" t="s">
        <v>8</v>
      </c>
      <c r="C7" s="32">
        <v>1.28</v>
      </c>
      <c r="D7" s="33">
        <v>0.9</v>
      </c>
      <c r="E7" s="34">
        <v>4.49</v>
      </c>
      <c r="F7" s="35">
        <v>2.98</v>
      </c>
      <c r="G7" s="29"/>
    </row>
    <row r="8" spans="2:7" x14ac:dyDescent="0.25">
      <c r="B8" s="37" t="s">
        <v>22</v>
      </c>
      <c r="C8" s="38">
        <v>1.28</v>
      </c>
      <c r="D8" s="38">
        <v>0.9</v>
      </c>
      <c r="E8" s="38">
        <v>4.49</v>
      </c>
      <c r="F8" s="38">
        <v>2.98</v>
      </c>
      <c r="G8" s="29"/>
    </row>
    <row r="9" spans="2:7" x14ac:dyDescent="0.25">
      <c r="B9" s="39" t="s">
        <v>10</v>
      </c>
      <c r="C9" s="40">
        <v>1.84</v>
      </c>
      <c r="D9" s="40">
        <v>1.3</v>
      </c>
      <c r="E9" s="40">
        <v>1.93</v>
      </c>
      <c r="F9" s="40">
        <v>1.35</v>
      </c>
      <c r="G9" s="29"/>
    </row>
    <row r="10" spans="2:7" x14ac:dyDescent="0.25">
      <c r="B10" s="36" t="s">
        <v>23</v>
      </c>
      <c r="C10" s="29"/>
      <c r="D10" s="29"/>
      <c r="E10" s="29"/>
      <c r="F10" s="29"/>
      <c r="G10" s="29"/>
    </row>
    <row r="11" spans="2:7" x14ac:dyDescent="0.25">
      <c r="B11" s="36" t="s">
        <v>24</v>
      </c>
      <c r="C11" s="29"/>
      <c r="D11" s="29"/>
      <c r="E11" s="29"/>
      <c r="F11" s="29"/>
      <c r="G11" s="29"/>
    </row>
    <row r="12" spans="2:7" x14ac:dyDescent="0.25">
      <c r="B12" s="36" t="s">
        <v>25</v>
      </c>
      <c r="C12" s="29"/>
      <c r="D12" s="29"/>
      <c r="E12" s="29"/>
      <c r="F12" s="29"/>
      <c r="G12" s="29"/>
    </row>
  </sheetData>
  <mergeCells count="5">
    <mergeCell ref="B2:G2"/>
    <mergeCell ref="B3:F3"/>
    <mergeCell ref="B4:B6"/>
    <mergeCell ref="C4:D5"/>
    <mergeCell ref="E4:F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H13"/>
  <sheetViews>
    <sheetView workbookViewId="0">
      <selection activeCell="E15" sqref="E15"/>
    </sheetView>
  </sheetViews>
  <sheetFormatPr defaultRowHeight="15" x14ac:dyDescent="0.25"/>
  <cols>
    <col min="2" max="2" width="13" customWidth="1"/>
  </cols>
  <sheetData>
    <row r="2" spans="2:8" x14ac:dyDescent="0.25">
      <c r="B2" s="20" t="s">
        <v>31</v>
      </c>
      <c r="C2" s="41"/>
      <c r="D2" s="41"/>
      <c r="E2" s="41"/>
      <c r="F2" s="41"/>
      <c r="G2" s="41"/>
      <c r="H2" s="41"/>
    </row>
    <row r="3" spans="2:8" x14ac:dyDescent="0.25">
      <c r="B3" s="108" t="s">
        <v>27</v>
      </c>
      <c r="C3" s="109"/>
      <c r="D3" s="109"/>
      <c r="E3" s="109"/>
      <c r="F3" s="109"/>
      <c r="G3" s="41"/>
      <c r="H3" s="41"/>
    </row>
    <row r="4" spans="2:8" x14ac:dyDescent="0.25">
      <c r="B4" s="132" t="s">
        <v>1</v>
      </c>
      <c r="C4" s="130">
        <v>2019</v>
      </c>
      <c r="D4" s="130">
        <v>2019</v>
      </c>
      <c r="E4" s="131">
        <v>2010</v>
      </c>
      <c r="F4" s="131">
        <v>2010</v>
      </c>
      <c r="G4" s="41"/>
      <c r="H4" s="41"/>
    </row>
    <row r="5" spans="2:8" x14ac:dyDescent="0.25">
      <c r="B5" s="133"/>
      <c r="C5" s="130" t="s">
        <v>28</v>
      </c>
      <c r="D5" s="130" t="s">
        <v>19</v>
      </c>
      <c r="E5" s="131" t="s">
        <v>28</v>
      </c>
      <c r="F5" s="131" t="s">
        <v>19</v>
      </c>
      <c r="G5" s="41"/>
      <c r="H5" s="41"/>
    </row>
    <row r="6" spans="2:8" ht="27" x14ac:dyDescent="0.25">
      <c r="B6" s="134"/>
      <c r="C6" s="30" t="s">
        <v>29</v>
      </c>
      <c r="D6" s="30" t="s">
        <v>21</v>
      </c>
      <c r="E6" s="30" t="s">
        <v>29</v>
      </c>
      <c r="F6" s="30" t="s">
        <v>21</v>
      </c>
      <c r="G6" s="41"/>
      <c r="H6" s="41"/>
    </row>
    <row r="7" spans="2:8" x14ac:dyDescent="0.25">
      <c r="B7" s="42" t="s">
        <v>8</v>
      </c>
      <c r="C7" s="43">
        <v>1.28</v>
      </c>
      <c r="D7" s="44">
        <v>0.9</v>
      </c>
      <c r="E7" s="43">
        <v>2.97</v>
      </c>
      <c r="F7" s="44">
        <v>2.16</v>
      </c>
      <c r="G7" s="41"/>
      <c r="H7" s="41"/>
    </row>
    <row r="8" spans="2:8" ht="27" x14ac:dyDescent="0.25">
      <c r="B8" s="45" t="s">
        <v>30</v>
      </c>
      <c r="C8" s="46">
        <v>1.28</v>
      </c>
      <c r="D8" s="46">
        <v>0.9</v>
      </c>
      <c r="E8" s="46">
        <v>2.97</v>
      </c>
      <c r="F8" s="46">
        <v>2.16</v>
      </c>
      <c r="G8" s="41"/>
      <c r="H8" s="41"/>
    </row>
    <row r="9" spans="2:8" x14ac:dyDescent="0.25">
      <c r="B9" s="45" t="s">
        <v>10</v>
      </c>
      <c r="C9" s="46">
        <v>1.84</v>
      </c>
      <c r="D9" s="46">
        <v>1.3</v>
      </c>
      <c r="E9" s="46">
        <v>1.93</v>
      </c>
      <c r="F9" s="46">
        <v>1.33</v>
      </c>
      <c r="G9" s="41"/>
      <c r="H9" s="41"/>
    </row>
    <row r="10" spans="2:8" x14ac:dyDescent="0.25">
      <c r="B10" s="36" t="s">
        <v>23</v>
      </c>
      <c r="C10" s="41"/>
      <c r="D10" s="41"/>
      <c r="E10" s="41"/>
      <c r="F10" s="41"/>
      <c r="G10" s="41"/>
      <c r="H10" s="41"/>
    </row>
    <row r="11" spans="2:8" x14ac:dyDescent="0.25">
      <c r="B11" s="36" t="s">
        <v>24</v>
      </c>
      <c r="C11" s="41"/>
      <c r="D11" s="41"/>
      <c r="E11" s="41"/>
      <c r="F11" s="41"/>
      <c r="G11" s="41"/>
      <c r="H11" s="41"/>
    </row>
    <row r="12" spans="2:8" x14ac:dyDescent="0.25">
      <c r="B12" s="36" t="s">
        <v>25</v>
      </c>
      <c r="C12" s="41"/>
      <c r="D12" s="41"/>
      <c r="E12" s="41"/>
      <c r="F12" s="41"/>
      <c r="G12" s="41"/>
      <c r="H12" s="41"/>
    </row>
    <row r="13" spans="2:8" x14ac:dyDescent="0.25">
      <c r="B13" s="47"/>
      <c r="C13" s="41"/>
      <c r="D13" s="41"/>
      <c r="E13" s="41"/>
      <c r="F13" s="41"/>
      <c r="G13" s="41"/>
      <c r="H13" s="41"/>
    </row>
  </sheetData>
  <mergeCells count="4">
    <mergeCell ref="B3:F3"/>
    <mergeCell ref="B4:B6"/>
    <mergeCell ref="C4:D5"/>
    <mergeCell ref="E4:F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I31"/>
  <sheetViews>
    <sheetView workbookViewId="0">
      <selection activeCell="B2" sqref="B2"/>
    </sheetView>
  </sheetViews>
  <sheetFormatPr defaultRowHeight="15" x14ac:dyDescent="0.25"/>
  <sheetData>
    <row r="2" spans="2:9" x14ac:dyDescent="0.25">
      <c r="B2" s="59" t="s">
        <v>42</v>
      </c>
      <c r="C2" s="60"/>
      <c r="D2" s="60"/>
      <c r="E2" s="60"/>
      <c r="F2" s="60"/>
      <c r="G2" s="48"/>
      <c r="H2" s="48"/>
      <c r="I2" s="58"/>
    </row>
    <row r="3" spans="2:9" x14ac:dyDescent="0.25">
      <c r="B3" s="137" t="s">
        <v>32</v>
      </c>
      <c r="C3" s="137"/>
      <c r="D3" s="137"/>
      <c r="E3" s="137"/>
      <c r="F3" s="137"/>
      <c r="G3" s="137"/>
      <c r="H3" s="137"/>
      <c r="I3" s="137"/>
    </row>
    <row r="4" spans="2:9" x14ac:dyDescent="0.25">
      <c r="B4" s="135" t="s">
        <v>33</v>
      </c>
      <c r="C4" s="135" t="s">
        <v>5</v>
      </c>
      <c r="D4" s="135" t="s">
        <v>6</v>
      </c>
      <c r="E4" s="135" t="s">
        <v>7</v>
      </c>
      <c r="F4" s="135" t="s">
        <v>34</v>
      </c>
      <c r="G4" s="135" t="s">
        <v>35</v>
      </c>
      <c r="H4" s="135" t="s">
        <v>36</v>
      </c>
      <c r="I4" s="135" t="s">
        <v>37</v>
      </c>
    </row>
    <row r="5" spans="2:9" x14ac:dyDescent="0.25">
      <c r="B5" s="135"/>
      <c r="C5" s="135"/>
      <c r="D5" s="135"/>
      <c r="E5" s="135"/>
      <c r="F5" s="136"/>
      <c r="G5" s="136"/>
      <c r="H5" s="136"/>
      <c r="I5" s="136"/>
    </row>
    <row r="6" spans="2:9" x14ac:dyDescent="0.25">
      <c r="B6" s="135"/>
      <c r="C6" s="135"/>
      <c r="D6" s="135"/>
      <c r="E6" s="135"/>
      <c r="F6" s="136"/>
      <c r="G6" s="136"/>
      <c r="H6" s="136"/>
      <c r="I6" s="136"/>
    </row>
    <row r="7" spans="2:9" x14ac:dyDescent="0.25">
      <c r="B7" s="135"/>
      <c r="C7" s="135"/>
      <c r="D7" s="135"/>
      <c r="E7" s="135"/>
      <c r="F7" s="136"/>
      <c r="G7" s="136"/>
      <c r="H7" s="136"/>
      <c r="I7" s="136"/>
    </row>
    <row r="8" spans="2:9" x14ac:dyDescent="0.25">
      <c r="B8" s="135"/>
      <c r="C8" s="135"/>
      <c r="D8" s="135"/>
      <c r="E8" s="135"/>
      <c r="F8" s="136"/>
      <c r="G8" s="136"/>
      <c r="H8" s="136"/>
      <c r="I8" s="136"/>
    </row>
    <row r="9" spans="2:9" x14ac:dyDescent="0.25">
      <c r="B9" s="52">
        <v>2001</v>
      </c>
      <c r="C9" s="50">
        <v>447</v>
      </c>
      <c r="D9" s="51">
        <v>16</v>
      </c>
      <c r="E9" s="50">
        <v>618</v>
      </c>
      <c r="F9" s="54">
        <v>13.4101</v>
      </c>
      <c r="G9" s="53">
        <v>3.5794199999999998</v>
      </c>
      <c r="H9" s="54" t="s">
        <v>38</v>
      </c>
      <c r="I9" s="53" t="s">
        <v>38</v>
      </c>
    </row>
    <row r="10" spans="2:9" x14ac:dyDescent="0.25">
      <c r="B10" s="52">
        <v>2002</v>
      </c>
      <c r="C10" s="50">
        <v>453</v>
      </c>
      <c r="D10" s="51">
        <v>21</v>
      </c>
      <c r="E10" s="50">
        <v>668</v>
      </c>
      <c r="F10" s="54">
        <v>17.520099999999999</v>
      </c>
      <c r="G10" s="53">
        <v>4.6357600000000003</v>
      </c>
      <c r="H10" s="54">
        <v>31.25</v>
      </c>
      <c r="I10" s="53">
        <v>31.25</v>
      </c>
    </row>
    <row r="11" spans="2:9" x14ac:dyDescent="0.25">
      <c r="B11" s="52">
        <v>2003</v>
      </c>
      <c r="C11" s="50">
        <v>413</v>
      </c>
      <c r="D11" s="51">
        <v>16</v>
      </c>
      <c r="E11" s="50">
        <v>557</v>
      </c>
      <c r="F11" s="54">
        <v>13.2271</v>
      </c>
      <c r="G11" s="53">
        <v>3.8740899999999998</v>
      </c>
      <c r="H11" s="54">
        <v>-23.81</v>
      </c>
      <c r="I11" s="53">
        <v>0</v>
      </c>
    </row>
    <row r="12" spans="2:9" x14ac:dyDescent="0.25">
      <c r="B12" s="52">
        <v>2004</v>
      </c>
      <c r="C12" s="50">
        <v>418</v>
      </c>
      <c r="D12" s="51">
        <v>17</v>
      </c>
      <c r="E12" s="50">
        <v>560</v>
      </c>
      <c r="F12" s="54">
        <v>13.907</v>
      </c>
      <c r="G12" s="53">
        <v>4.0669899999999997</v>
      </c>
      <c r="H12" s="54">
        <v>6.25</v>
      </c>
      <c r="I12" s="53">
        <v>6.25</v>
      </c>
    </row>
    <row r="13" spans="2:9" x14ac:dyDescent="0.25">
      <c r="B13" s="52">
        <v>2005</v>
      </c>
      <c r="C13" s="50">
        <v>379</v>
      </c>
      <c r="D13" s="51">
        <v>13</v>
      </c>
      <c r="E13" s="50">
        <v>527</v>
      </c>
      <c r="F13" s="54">
        <v>10.5307</v>
      </c>
      <c r="G13" s="53">
        <v>3.4300799999999998</v>
      </c>
      <c r="H13" s="54">
        <v>-23.529</v>
      </c>
      <c r="I13" s="53">
        <v>-18.75</v>
      </c>
    </row>
    <row r="14" spans="2:9" x14ac:dyDescent="0.25">
      <c r="B14" s="52">
        <v>2006</v>
      </c>
      <c r="C14" s="50">
        <v>393</v>
      </c>
      <c r="D14" s="51">
        <v>6</v>
      </c>
      <c r="E14" s="50">
        <v>561</v>
      </c>
      <c r="F14" s="54">
        <v>4.8266</v>
      </c>
      <c r="G14" s="53">
        <v>1.5267200000000001</v>
      </c>
      <c r="H14" s="54">
        <v>-53.845999999999997</v>
      </c>
      <c r="I14" s="53">
        <v>-62.5</v>
      </c>
    </row>
    <row r="15" spans="2:9" x14ac:dyDescent="0.25">
      <c r="B15" s="52">
        <v>2007</v>
      </c>
      <c r="C15" s="50">
        <v>364</v>
      </c>
      <c r="D15" s="51">
        <v>10</v>
      </c>
      <c r="E15" s="50">
        <v>495</v>
      </c>
      <c r="F15" s="54">
        <v>7.9935</v>
      </c>
      <c r="G15" s="53">
        <v>2.7472500000000002</v>
      </c>
      <c r="H15" s="54">
        <v>66.667000000000002</v>
      </c>
      <c r="I15" s="53">
        <v>-37.5</v>
      </c>
    </row>
    <row r="16" spans="2:9" x14ac:dyDescent="0.25">
      <c r="B16" s="52">
        <v>2008</v>
      </c>
      <c r="C16" s="50">
        <v>301</v>
      </c>
      <c r="D16" s="51">
        <v>10</v>
      </c>
      <c r="E16" s="50">
        <v>403</v>
      </c>
      <c r="F16" s="54">
        <v>7.9390999999999998</v>
      </c>
      <c r="G16" s="53">
        <v>3.32226</v>
      </c>
      <c r="H16" s="54">
        <v>0</v>
      </c>
      <c r="I16" s="53">
        <v>-37.5</v>
      </c>
    </row>
    <row r="17" spans="2:9" x14ac:dyDescent="0.25">
      <c r="B17" s="52">
        <v>2009</v>
      </c>
      <c r="C17" s="50">
        <v>359</v>
      </c>
      <c r="D17" s="51">
        <v>8</v>
      </c>
      <c r="E17" s="50">
        <v>502</v>
      </c>
      <c r="F17" s="54">
        <v>6.3227000000000002</v>
      </c>
      <c r="G17" s="53">
        <v>2.2284099999999998</v>
      </c>
      <c r="H17" s="54">
        <v>-20</v>
      </c>
      <c r="I17" s="53">
        <v>-50</v>
      </c>
    </row>
    <row r="18" spans="2:9" x14ac:dyDescent="0.25">
      <c r="B18" s="52">
        <v>2010</v>
      </c>
      <c r="C18" s="50">
        <v>370</v>
      </c>
      <c r="D18" s="51">
        <v>11</v>
      </c>
      <c r="E18" s="50">
        <v>498</v>
      </c>
      <c r="F18" s="54">
        <v>8.6803000000000008</v>
      </c>
      <c r="G18" s="53">
        <v>2.9729700000000001</v>
      </c>
      <c r="H18" s="54">
        <v>37.5</v>
      </c>
      <c r="I18" s="53">
        <v>-31.25</v>
      </c>
    </row>
    <row r="19" spans="2:9" x14ac:dyDescent="0.25">
      <c r="B19" s="52">
        <v>2011</v>
      </c>
      <c r="C19" s="50">
        <v>299</v>
      </c>
      <c r="D19" s="51">
        <v>9</v>
      </c>
      <c r="E19" s="50">
        <v>398</v>
      </c>
      <c r="F19" s="54">
        <v>7.1039000000000003</v>
      </c>
      <c r="G19" s="53">
        <v>3.01003</v>
      </c>
      <c r="H19" s="54">
        <v>-18.181999999999999</v>
      </c>
      <c r="I19" s="53">
        <v>-43.75</v>
      </c>
    </row>
    <row r="20" spans="2:9" x14ac:dyDescent="0.25">
      <c r="B20" s="52">
        <v>2012</v>
      </c>
      <c r="C20" s="50">
        <v>295</v>
      </c>
      <c r="D20" s="51">
        <v>11</v>
      </c>
      <c r="E20" s="50">
        <v>402</v>
      </c>
      <c r="F20" s="54">
        <v>8.6456</v>
      </c>
      <c r="G20" s="53">
        <v>3.7288100000000002</v>
      </c>
      <c r="H20" s="54">
        <v>22.222000000000001</v>
      </c>
      <c r="I20" s="53">
        <v>-31.25</v>
      </c>
    </row>
    <row r="21" spans="2:9" x14ac:dyDescent="0.25">
      <c r="B21" s="52">
        <v>2013</v>
      </c>
      <c r="C21" s="50">
        <v>315</v>
      </c>
      <c r="D21" s="51">
        <v>7</v>
      </c>
      <c r="E21" s="50">
        <v>448</v>
      </c>
      <c r="F21" s="54">
        <v>5.4595000000000002</v>
      </c>
      <c r="G21" s="53">
        <v>2.2222200000000001</v>
      </c>
      <c r="H21" s="54">
        <v>-36.363999999999997</v>
      </c>
      <c r="I21" s="53">
        <v>-56.25</v>
      </c>
    </row>
    <row r="22" spans="2:9" x14ac:dyDescent="0.25">
      <c r="B22" s="52">
        <v>2014</v>
      </c>
      <c r="C22" s="50">
        <v>295</v>
      </c>
      <c r="D22" s="51">
        <v>13</v>
      </c>
      <c r="E22" s="50">
        <v>411</v>
      </c>
      <c r="F22" s="54">
        <v>10.1211</v>
      </c>
      <c r="G22" s="53">
        <v>4.4067800000000004</v>
      </c>
      <c r="H22" s="54">
        <v>85.713999999999999</v>
      </c>
      <c r="I22" s="53">
        <v>-18.75</v>
      </c>
    </row>
    <row r="23" spans="2:9" x14ac:dyDescent="0.25">
      <c r="B23" s="52">
        <v>2015</v>
      </c>
      <c r="C23" s="50">
        <v>283</v>
      </c>
      <c r="D23" s="51">
        <v>7</v>
      </c>
      <c r="E23" s="50">
        <v>408</v>
      </c>
      <c r="F23" s="54">
        <v>5.4767000000000001</v>
      </c>
      <c r="G23" s="53">
        <v>2.4735</v>
      </c>
      <c r="H23" s="54">
        <v>-46.154000000000003</v>
      </c>
      <c r="I23" s="53">
        <v>-56.25</v>
      </c>
    </row>
    <row r="24" spans="2:9" x14ac:dyDescent="0.25">
      <c r="B24" s="52">
        <v>2016</v>
      </c>
      <c r="C24" s="50">
        <v>285</v>
      </c>
      <c r="D24" s="51">
        <v>3</v>
      </c>
      <c r="E24" s="50">
        <v>386</v>
      </c>
      <c r="F24" s="54">
        <v>2.3601999999999999</v>
      </c>
      <c r="G24" s="53">
        <v>1.05263</v>
      </c>
      <c r="H24" s="54">
        <v>-57.143000000000001</v>
      </c>
      <c r="I24" s="53">
        <v>-81.25</v>
      </c>
    </row>
    <row r="25" spans="2:9" x14ac:dyDescent="0.25">
      <c r="B25" s="57">
        <v>2017</v>
      </c>
      <c r="C25" s="50">
        <v>256</v>
      </c>
      <c r="D25" s="51">
        <v>8</v>
      </c>
      <c r="E25" s="50">
        <v>348</v>
      </c>
      <c r="F25" s="54">
        <v>6.3220000000000001</v>
      </c>
      <c r="G25" s="53">
        <v>3.125</v>
      </c>
      <c r="H25" s="54">
        <v>166.667</v>
      </c>
      <c r="I25" s="53">
        <v>-50</v>
      </c>
    </row>
    <row r="26" spans="2:9" x14ac:dyDescent="0.25">
      <c r="B26" s="57">
        <v>2018</v>
      </c>
      <c r="C26" s="50">
        <v>267</v>
      </c>
      <c r="D26" s="51">
        <v>12</v>
      </c>
      <c r="E26" s="50">
        <v>391</v>
      </c>
      <c r="F26" s="54">
        <v>9.5288000000000004</v>
      </c>
      <c r="G26" s="53">
        <v>4.4943799999999996</v>
      </c>
      <c r="H26" s="54">
        <v>50</v>
      </c>
      <c r="I26" s="53">
        <v>-25</v>
      </c>
    </row>
    <row r="27" spans="2:9" x14ac:dyDescent="0.25">
      <c r="B27" s="57">
        <v>2019</v>
      </c>
      <c r="C27" s="50">
        <v>313</v>
      </c>
      <c r="D27" s="51">
        <v>4</v>
      </c>
      <c r="E27" s="50">
        <v>438</v>
      </c>
      <c r="F27" s="54">
        <v>3.1850999999999998</v>
      </c>
      <c r="G27" s="53">
        <v>1.27796</v>
      </c>
      <c r="H27" s="54">
        <v>-66.667000000000002</v>
      </c>
      <c r="I27" s="53">
        <v>-75</v>
      </c>
    </row>
    <row r="28" spans="2:9" x14ac:dyDescent="0.25">
      <c r="B28" s="49" t="s">
        <v>39</v>
      </c>
      <c r="C28" s="49"/>
      <c r="D28" s="49"/>
      <c r="E28" s="49"/>
      <c r="F28" s="49"/>
      <c r="G28" s="49"/>
      <c r="H28" s="49"/>
      <c r="I28" s="49"/>
    </row>
    <row r="29" spans="2:9" x14ac:dyDescent="0.25">
      <c r="B29" s="55" t="s">
        <v>40</v>
      </c>
      <c r="C29" s="56"/>
      <c r="D29" s="49"/>
      <c r="E29" s="49"/>
      <c r="F29" s="49"/>
      <c r="G29" s="49"/>
      <c r="H29" s="49"/>
      <c r="I29" s="49"/>
    </row>
    <row r="30" spans="2:9" x14ac:dyDescent="0.25">
      <c r="B30" s="55" t="s">
        <v>41</v>
      </c>
      <c r="C30" s="48"/>
      <c r="D30" s="48"/>
      <c r="E30" s="48"/>
      <c r="F30" s="48"/>
      <c r="G30" s="48"/>
      <c r="H30" s="48"/>
      <c r="I30" s="48"/>
    </row>
    <row r="31" spans="2:9" x14ac:dyDescent="0.25">
      <c r="B31" s="48"/>
      <c r="C31" s="59"/>
      <c r="D31" s="59"/>
      <c r="E31" s="59"/>
      <c r="F31" s="59"/>
      <c r="G31" s="59"/>
      <c r="H31" s="59"/>
      <c r="I31" s="59"/>
    </row>
  </sheetData>
  <mergeCells count="9">
    <mergeCell ref="B3:I3"/>
    <mergeCell ref="B4:B8"/>
    <mergeCell ref="C4:C8"/>
    <mergeCell ref="D4:D8"/>
    <mergeCell ref="E4:E8"/>
    <mergeCell ref="F4:F8"/>
    <mergeCell ref="G4:G8"/>
    <mergeCell ref="H4:H8"/>
    <mergeCell ref="I4:I8"/>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1"/>
  <sheetViews>
    <sheetView workbookViewId="0">
      <selection activeCell="B3" sqref="B3"/>
    </sheetView>
  </sheetViews>
  <sheetFormatPr defaultRowHeight="15" x14ac:dyDescent="0.25"/>
  <sheetData>
    <row r="2" spans="2:10" x14ac:dyDescent="0.25">
      <c r="B2" s="20" t="s">
        <v>52</v>
      </c>
      <c r="C2" s="48"/>
      <c r="D2" s="48"/>
      <c r="E2" s="48"/>
      <c r="F2" s="48"/>
      <c r="G2" s="48"/>
      <c r="H2" s="48"/>
      <c r="I2" s="48"/>
      <c r="J2" s="48"/>
    </row>
    <row r="3" spans="2:10" s="48" customFormat="1" x14ac:dyDescent="0.25">
      <c r="B3" s="93" t="s">
        <v>59</v>
      </c>
    </row>
    <row r="4" spans="2:10" x14ac:dyDescent="0.25">
      <c r="B4" s="138"/>
      <c r="C4" s="130" t="s">
        <v>30</v>
      </c>
      <c r="D4" s="130" t="s">
        <v>43</v>
      </c>
      <c r="E4" s="131" t="s">
        <v>10</v>
      </c>
      <c r="F4" s="131"/>
      <c r="G4" s="130" t="s">
        <v>30</v>
      </c>
      <c r="H4" s="130" t="s">
        <v>43</v>
      </c>
      <c r="I4" s="131" t="s">
        <v>10</v>
      </c>
      <c r="J4" s="131" t="s">
        <v>10</v>
      </c>
    </row>
    <row r="5" spans="2:10" x14ac:dyDescent="0.25">
      <c r="B5" s="139"/>
      <c r="C5" s="141" t="s">
        <v>44</v>
      </c>
      <c r="D5" s="141"/>
      <c r="E5" s="141"/>
      <c r="F5" s="141"/>
      <c r="G5" s="141" t="s">
        <v>45</v>
      </c>
      <c r="H5" s="141"/>
      <c r="I5" s="141"/>
      <c r="J5" s="141"/>
    </row>
    <row r="6" spans="2:10" x14ac:dyDescent="0.25">
      <c r="B6" s="140"/>
      <c r="C6" s="61">
        <v>2010</v>
      </c>
      <c r="D6" s="61">
        <v>2019</v>
      </c>
      <c r="E6" s="61">
        <v>2010</v>
      </c>
      <c r="F6" s="61">
        <v>2019</v>
      </c>
      <c r="G6" s="62">
        <v>2010</v>
      </c>
      <c r="H6" s="62">
        <v>2019</v>
      </c>
      <c r="I6" s="62">
        <v>2010</v>
      </c>
      <c r="J6" s="62">
        <v>2019</v>
      </c>
    </row>
    <row r="7" spans="2:10" ht="27" x14ac:dyDescent="0.25">
      <c r="B7" s="63" t="s">
        <v>46</v>
      </c>
      <c r="C7" s="64" t="s">
        <v>47</v>
      </c>
      <c r="D7" s="65" t="s">
        <v>47</v>
      </c>
      <c r="E7" s="66">
        <v>70</v>
      </c>
      <c r="F7" s="67">
        <v>35</v>
      </c>
      <c r="G7" s="64" t="s">
        <v>47</v>
      </c>
      <c r="H7" s="68" t="s">
        <v>47</v>
      </c>
      <c r="I7" s="69">
        <v>1.7</v>
      </c>
      <c r="J7" s="68">
        <v>1.1030570438071228</v>
      </c>
    </row>
    <row r="8" spans="2:10" ht="27" x14ac:dyDescent="0.25">
      <c r="B8" s="63" t="s">
        <v>48</v>
      </c>
      <c r="C8" s="70">
        <v>4</v>
      </c>
      <c r="D8" s="71" t="s">
        <v>47</v>
      </c>
      <c r="E8" s="66">
        <v>668</v>
      </c>
      <c r="F8" s="67">
        <v>406</v>
      </c>
      <c r="G8" s="72">
        <v>36.4</v>
      </c>
      <c r="H8" s="71" t="s">
        <v>47</v>
      </c>
      <c r="I8" s="69">
        <v>16.2</v>
      </c>
      <c r="J8" s="68">
        <v>12.795461708162623</v>
      </c>
    </row>
    <row r="9" spans="2:10" x14ac:dyDescent="0.25">
      <c r="B9" s="63" t="s">
        <v>49</v>
      </c>
      <c r="C9" s="70">
        <v>2</v>
      </c>
      <c r="D9" s="67">
        <v>3</v>
      </c>
      <c r="E9" s="66">
        <v>1064</v>
      </c>
      <c r="F9" s="67">
        <v>994</v>
      </c>
      <c r="G9" s="72">
        <v>18.2</v>
      </c>
      <c r="H9" s="68">
        <v>75</v>
      </c>
      <c r="I9" s="69">
        <v>25.9</v>
      </c>
      <c r="J9" s="68">
        <v>31.326820044122282</v>
      </c>
    </row>
    <row r="10" spans="2:10" x14ac:dyDescent="0.25">
      <c r="B10" s="63" t="s">
        <v>50</v>
      </c>
      <c r="C10" s="70">
        <v>5</v>
      </c>
      <c r="D10" s="67">
        <v>1</v>
      </c>
      <c r="E10" s="66">
        <v>2312</v>
      </c>
      <c r="F10" s="67">
        <v>1738</v>
      </c>
      <c r="G10" s="72">
        <v>45.4</v>
      </c>
      <c r="H10" s="68">
        <v>25</v>
      </c>
      <c r="I10" s="69">
        <v>56.2</v>
      </c>
      <c r="J10" s="68">
        <v>54.774661203907968</v>
      </c>
    </row>
    <row r="11" spans="2:10" x14ac:dyDescent="0.25">
      <c r="B11" s="45" t="s">
        <v>51</v>
      </c>
      <c r="C11" s="27">
        <v>11</v>
      </c>
      <c r="D11" s="27">
        <v>4</v>
      </c>
      <c r="E11" s="27">
        <v>4114</v>
      </c>
      <c r="F11" s="27">
        <v>3173</v>
      </c>
      <c r="G11" s="25">
        <v>100</v>
      </c>
      <c r="H11" s="25">
        <v>100</v>
      </c>
      <c r="I11" s="25">
        <v>100</v>
      </c>
      <c r="J11" s="25">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12"/>
  <sheetViews>
    <sheetView workbookViewId="0">
      <selection activeCell="B3" sqref="B3"/>
    </sheetView>
  </sheetViews>
  <sheetFormatPr defaultRowHeight="15" x14ac:dyDescent="0.25"/>
  <sheetData>
    <row r="2" spans="2:10" x14ac:dyDescent="0.25">
      <c r="B2" s="75" t="s">
        <v>58</v>
      </c>
      <c r="C2" s="76"/>
      <c r="D2" s="76"/>
      <c r="E2" s="76"/>
      <c r="F2" s="76"/>
      <c r="G2" s="76"/>
      <c r="H2" s="76"/>
      <c r="I2" s="76"/>
      <c r="J2" s="74"/>
    </row>
    <row r="3" spans="2:10" s="74" customFormat="1" x14ac:dyDescent="0.25">
      <c r="B3" s="93" t="s">
        <v>59</v>
      </c>
      <c r="C3" s="76"/>
      <c r="D3" s="76"/>
      <c r="E3" s="76"/>
      <c r="F3" s="76"/>
      <c r="G3" s="76"/>
      <c r="H3" s="76"/>
      <c r="I3" s="76"/>
    </row>
    <row r="4" spans="2:10" x14ac:dyDescent="0.25">
      <c r="B4" s="138"/>
      <c r="C4" s="130" t="s">
        <v>30</v>
      </c>
      <c r="D4" s="130" t="s">
        <v>43</v>
      </c>
      <c r="E4" s="131" t="s">
        <v>10</v>
      </c>
      <c r="F4" s="131" t="s">
        <v>10</v>
      </c>
      <c r="G4" s="130" t="s">
        <v>30</v>
      </c>
      <c r="H4" s="130" t="s">
        <v>43</v>
      </c>
      <c r="I4" s="131" t="s">
        <v>10</v>
      </c>
      <c r="J4" s="131" t="s">
        <v>10</v>
      </c>
    </row>
    <row r="5" spans="2:10" x14ac:dyDescent="0.25">
      <c r="B5" s="139"/>
      <c r="C5" s="141" t="s">
        <v>44</v>
      </c>
      <c r="D5" s="141"/>
      <c r="E5" s="141"/>
      <c r="F5" s="141"/>
      <c r="G5" s="141" t="s">
        <v>45</v>
      </c>
      <c r="H5" s="141"/>
      <c r="I5" s="141"/>
      <c r="J5" s="141"/>
    </row>
    <row r="6" spans="2:10" x14ac:dyDescent="0.25">
      <c r="B6" s="140"/>
      <c r="C6" s="77">
        <v>2010</v>
      </c>
      <c r="D6" s="78">
        <v>2019</v>
      </c>
      <c r="E6" s="78">
        <v>2010</v>
      </c>
      <c r="F6" s="78">
        <v>2019</v>
      </c>
      <c r="G6" s="79">
        <v>2010</v>
      </c>
      <c r="H6" s="79">
        <v>2019</v>
      </c>
      <c r="I6" s="79">
        <v>2010</v>
      </c>
      <c r="J6" s="79">
        <v>2019</v>
      </c>
    </row>
    <row r="7" spans="2:10" ht="27" x14ac:dyDescent="0.25">
      <c r="B7" s="80" t="s">
        <v>53</v>
      </c>
      <c r="C7" s="90" t="s">
        <v>47</v>
      </c>
      <c r="D7" s="82" t="s">
        <v>47</v>
      </c>
      <c r="E7" s="83">
        <v>206</v>
      </c>
      <c r="F7" s="82">
        <v>88</v>
      </c>
      <c r="G7" s="90" t="s">
        <v>47</v>
      </c>
      <c r="H7" s="91" t="s">
        <v>47</v>
      </c>
      <c r="I7" s="86">
        <v>5</v>
      </c>
      <c r="J7" s="85">
        <v>2.7734005672864797</v>
      </c>
    </row>
    <row r="8" spans="2:10" x14ac:dyDescent="0.25">
      <c r="B8" s="80" t="s">
        <v>54</v>
      </c>
      <c r="C8" s="81">
        <v>4</v>
      </c>
      <c r="D8" s="82">
        <v>1</v>
      </c>
      <c r="E8" s="83">
        <v>950</v>
      </c>
      <c r="F8" s="82">
        <v>698</v>
      </c>
      <c r="G8" s="84">
        <v>36.4</v>
      </c>
      <c r="H8" s="85">
        <v>25</v>
      </c>
      <c r="I8" s="86">
        <v>23.1</v>
      </c>
      <c r="J8" s="85">
        <v>21.998109045067761</v>
      </c>
    </row>
    <row r="9" spans="2:10" x14ac:dyDescent="0.25">
      <c r="B9" s="80" t="s">
        <v>55</v>
      </c>
      <c r="C9" s="90" t="s">
        <v>47</v>
      </c>
      <c r="D9" s="82" t="s">
        <v>47</v>
      </c>
      <c r="E9" s="83">
        <v>265</v>
      </c>
      <c r="F9" s="82">
        <v>253</v>
      </c>
      <c r="G9" s="90" t="s">
        <v>47</v>
      </c>
      <c r="H9" s="85" t="s">
        <v>47</v>
      </c>
      <c r="I9" s="86">
        <v>6.4</v>
      </c>
      <c r="J9" s="85">
        <v>7.9735266309486299</v>
      </c>
    </row>
    <row r="10" spans="2:10" x14ac:dyDescent="0.25">
      <c r="B10" s="80" t="s">
        <v>56</v>
      </c>
      <c r="C10" s="81">
        <v>1</v>
      </c>
      <c r="D10" s="82">
        <v>1</v>
      </c>
      <c r="E10" s="83">
        <v>621</v>
      </c>
      <c r="F10" s="82">
        <v>534</v>
      </c>
      <c r="G10" s="84">
        <v>9.1</v>
      </c>
      <c r="H10" s="91">
        <v>25</v>
      </c>
      <c r="I10" s="86">
        <v>15.1</v>
      </c>
      <c r="J10" s="85">
        <v>16.829498896942958</v>
      </c>
    </row>
    <row r="11" spans="2:10" x14ac:dyDescent="0.25">
      <c r="B11" s="80" t="s">
        <v>57</v>
      </c>
      <c r="C11" s="81">
        <v>6</v>
      </c>
      <c r="D11" s="82">
        <v>2</v>
      </c>
      <c r="E11" s="83">
        <v>2072</v>
      </c>
      <c r="F11" s="82">
        <v>1600</v>
      </c>
      <c r="G11" s="84">
        <v>54.5</v>
      </c>
      <c r="H11" s="85">
        <v>50</v>
      </c>
      <c r="I11" s="86">
        <v>50.4</v>
      </c>
      <c r="J11" s="85">
        <v>50.425464859754179</v>
      </c>
    </row>
    <row r="12" spans="2:10" x14ac:dyDescent="0.25">
      <c r="B12" s="87" t="s">
        <v>51</v>
      </c>
      <c r="C12" s="88">
        <v>11</v>
      </c>
      <c r="D12" s="88">
        <v>4</v>
      </c>
      <c r="E12" s="88">
        <v>4114</v>
      </c>
      <c r="F12" s="88">
        <v>3173</v>
      </c>
      <c r="G12" s="89">
        <v>100</v>
      </c>
      <c r="H12" s="89">
        <v>100</v>
      </c>
      <c r="I12" s="89">
        <v>100</v>
      </c>
      <c r="J12" s="89">
        <v>100</v>
      </c>
    </row>
  </sheetData>
  <mergeCells count="7">
    <mergeCell ref="B4:B6"/>
    <mergeCell ref="C4:D4"/>
    <mergeCell ref="E4:F4"/>
    <mergeCell ref="G4:H4"/>
    <mergeCell ref="I4:J4"/>
    <mergeCell ref="C5:F5"/>
    <mergeCell ref="G5:J5"/>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J20"/>
  <sheetViews>
    <sheetView workbookViewId="0">
      <selection activeCell="B2" sqref="B2"/>
    </sheetView>
  </sheetViews>
  <sheetFormatPr defaultRowHeight="15" x14ac:dyDescent="0.25"/>
  <sheetData>
    <row r="2" spans="2:10" x14ac:dyDescent="0.25">
      <c r="B2" s="92" t="s">
        <v>75</v>
      </c>
      <c r="C2" s="73"/>
      <c r="D2" s="73"/>
      <c r="E2" s="73"/>
      <c r="F2" s="73"/>
      <c r="G2" s="73"/>
      <c r="H2" s="73"/>
      <c r="I2" s="73"/>
      <c r="J2" s="73"/>
    </row>
    <row r="3" spans="2:10" x14ac:dyDescent="0.25">
      <c r="B3" s="93" t="s">
        <v>59</v>
      </c>
      <c r="C3" s="73"/>
      <c r="D3" s="73"/>
      <c r="E3" s="73"/>
      <c r="F3" s="73"/>
      <c r="G3" s="73"/>
      <c r="H3" s="73"/>
      <c r="I3" s="73"/>
      <c r="J3" s="73"/>
    </row>
    <row r="4" spans="2:10" x14ac:dyDescent="0.25">
      <c r="B4" s="142" t="s">
        <v>60</v>
      </c>
      <c r="C4" s="144" t="s">
        <v>9</v>
      </c>
      <c r="D4" s="144"/>
      <c r="E4" s="144"/>
      <c r="F4" s="144"/>
      <c r="G4" s="145" t="s">
        <v>10</v>
      </c>
      <c r="H4" s="145"/>
      <c r="I4" s="145"/>
      <c r="J4" s="145"/>
    </row>
    <row r="5" spans="2:10" x14ac:dyDescent="0.25">
      <c r="B5" s="143"/>
      <c r="C5" s="146">
        <v>2010</v>
      </c>
      <c r="D5" s="146"/>
      <c r="E5" s="147">
        <v>2019</v>
      </c>
      <c r="F5" s="147"/>
      <c r="G5" s="146">
        <v>2010</v>
      </c>
      <c r="H5" s="146"/>
      <c r="I5" s="147">
        <v>2019</v>
      </c>
      <c r="J5" s="147"/>
    </row>
    <row r="6" spans="2:10" x14ac:dyDescent="0.25">
      <c r="B6" s="143"/>
      <c r="C6" s="94" t="s">
        <v>61</v>
      </c>
      <c r="D6" s="94" t="s">
        <v>7</v>
      </c>
      <c r="E6" s="94" t="s">
        <v>61</v>
      </c>
      <c r="F6" s="94" t="s">
        <v>7</v>
      </c>
      <c r="G6" s="94" t="s">
        <v>61</v>
      </c>
      <c r="H6" s="94" t="s">
        <v>7</v>
      </c>
      <c r="I6" s="94" t="s">
        <v>61</v>
      </c>
      <c r="J6" s="94" t="s">
        <v>7</v>
      </c>
    </row>
    <row r="7" spans="2:10" x14ac:dyDescent="0.25">
      <c r="B7" s="95" t="s">
        <v>62</v>
      </c>
      <c r="C7" s="96" t="s">
        <v>47</v>
      </c>
      <c r="D7" s="97">
        <v>6</v>
      </c>
      <c r="E7" s="98" t="s">
        <v>47</v>
      </c>
      <c r="F7" s="99">
        <v>5</v>
      </c>
      <c r="G7" s="100">
        <v>27</v>
      </c>
      <c r="H7" s="97">
        <v>3381</v>
      </c>
      <c r="I7" s="101">
        <v>17</v>
      </c>
      <c r="J7" s="99">
        <v>3167</v>
      </c>
    </row>
    <row r="8" spans="2:10" x14ac:dyDescent="0.25">
      <c r="B8" s="95" t="s">
        <v>63</v>
      </c>
      <c r="C8" s="102" t="s">
        <v>47</v>
      </c>
      <c r="D8" s="97">
        <v>2</v>
      </c>
      <c r="E8" s="96" t="s">
        <v>47</v>
      </c>
      <c r="F8" s="99">
        <v>6</v>
      </c>
      <c r="G8" s="100">
        <v>14</v>
      </c>
      <c r="H8" s="97">
        <v>3137</v>
      </c>
      <c r="I8" s="101">
        <v>4</v>
      </c>
      <c r="J8" s="99">
        <v>2821</v>
      </c>
    </row>
    <row r="9" spans="2:10" x14ac:dyDescent="0.25">
      <c r="B9" s="95" t="s">
        <v>64</v>
      </c>
      <c r="C9" s="98" t="s">
        <v>47</v>
      </c>
      <c r="D9" s="97">
        <v>18</v>
      </c>
      <c r="E9" s="102" t="s">
        <v>47</v>
      </c>
      <c r="F9" s="99">
        <v>8</v>
      </c>
      <c r="G9" s="100">
        <v>29</v>
      </c>
      <c r="H9" s="97">
        <v>6314</v>
      </c>
      <c r="I9" s="101">
        <v>14</v>
      </c>
      <c r="J9" s="99">
        <v>5101</v>
      </c>
    </row>
    <row r="10" spans="2:10" x14ac:dyDescent="0.25">
      <c r="B10" s="95" t="s">
        <v>65</v>
      </c>
      <c r="C10" s="100">
        <v>1</v>
      </c>
      <c r="D10" s="97">
        <v>29</v>
      </c>
      <c r="E10" s="102" t="s">
        <v>47</v>
      </c>
      <c r="F10" s="99">
        <v>19</v>
      </c>
      <c r="G10" s="100">
        <v>121</v>
      </c>
      <c r="H10" s="97">
        <v>14678</v>
      </c>
      <c r="I10" s="101">
        <v>67</v>
      </c>
      <c r="J10" s="99">
        <v>8711</v>
      </c>
    </row>
    <row r="11" spans="2:10" x14ac:dyDescent="0.25">
      <c r="B11" s="95" t="s">
        <v>66</v>
      </c>
      <c r="C11" s="100" t="s">
        <v>47</v>
      </c>
      <c r="D11" s="97">
        <v>37</v>
      </c>
      <c r="E11" s="98" t="s">
        <v>47</v>
      </c>
      <c r="F11" s="99">
        <v>23</v>
      </c>
      <c r="G11" s="100">
        <v>253</v>
      </c>
      <c r="H11" s="97">
        <v>23858</v>
      </c>
      <c r="I11" s="101">
        <v>145</v>
      </c>
      <c r="J11" s="99">
        <v>15657</v>
      </c>
    </row>
    <row r="12" spans="2:10" x14ac:dyDescent="0.25">
      <c r="B12" s="95" t="s">
        <v>67</v>
      </c>
      <c r="C12" s="96">
        <v>3</v>
      </c>
      <c r="D12" s="97">
        <v>42</v>
      </c>
      <c r="E12" s="98" t="s">
        <v>47</v>
      </c>
      <c r="F12" s="99">
        <v>36</v>
      </c>
      <c r="G12" s="100">
        <v>294</v>
      </c>
      <c r="H12" s="97">
        <v>28690</v>
      </c>
      <c r="I12" s="101">
        <v>194</v>
      </c>
      <c r="J12" s="99">
        <v>20213</v>
      </c>
    </row>
    <row r="13" spans="2:10" x14ac:dyDescent="0.25">
      <c r="B13" s="95" t="s">
        <v>68</v>
      </c>
      <c r="C13" s="100" t="s">
        <v>47</v>
      </c>
      <c r="D13" s="97">
        <v>47</v>
      </c>
      <c r="E13" s="98" t="s">
        <v>47</v>
      </c>
      <c r="F13" s="99">
        <v>39</v>
      </c>
      <c r="G13" s="100">
        <v>351</v>
      </c>
      <c r="H13" s="97">
        <v>32620</v>
      </c>
      <c r="I13" s="101">
        <v>218</v>
      </c>
      <c r="J13" s="99">
        <v>23093</v>
      </c>
    </row>
    <row r="14" spans="2:10" x14ac:dyDescent="0.25">
      <c r="B14" s="95" t="s">
        <v>69</v>
      </c>
      <c r="C14" s="100">
        <v>2</v>
      </c>
      <c r="D14" s="97">
        <v>146</v>
      </c>
      <c r="E14" s="98" t="s">
        <v>47</v>
      </c>
      <c r="F14" s="99">
        <v>95</v>
      </c>
      <c r="G14" s="100">
        <v>948</v>
      </c>
      <c r="H14" s="97">
        <v>86891</v>
      </c>
      <c r="I14" s="101">
        <v>556</v>
      </c>
      <c r="J14" s="99">
        <v>57333</v>
      </c>
    </row>
    <row r="15" spans="2:10" x14ac:dyDescent="0.25">
      <c r="B15" s="95" t="s">
        <v>70</v>
      </c>
      <c r="C15" s="100">
        <v>1</v>
      </c>
      <c r="D15" s="97">
        <v>66</v>
      </c>
      <c r="E15" s="98">
        <v>1</v>
      </c>
      <c r="F15" s="99">
        <v>78</v>
      </c>
      <c r="G15" s="100">
        <v>522</v>
      </c>
      <c r="H15" s="97">
        <v>40907</v>
      </c>
      <c r="I15" s="101">
        <v>501</v>
      </c>
      <c r="J15" s="99">
        <v>40046</v>
      </c>
    </row>
    <row r="16" spans="2:10" x14ac:dyDescent="0.25">
      <c r="B16" s="95" t="s">
        <v>71</v>
      </c>
      <c r="C16" s="100">
        <v>1</v>
      </c>
      <c r="D16" s="97">
        <v>32</v>
      </c>
      <c r="E16" s="98" t="s">
        <v>47</v>
      </c>
      <c r="F16" s="99">
        <v>33</v>
      </c>
      <c r="G16" s="100">
        <v>195</v>
      </c>
      <c r="H16" s="97">
        <v>13488</v>
      </c>
      <c r="I16" s="101">
        <v>221</v>
      </c>
      <c r="J16" s="99">
        <v>16712</v>
      </c>
    </row>
    <row r="17" spans="2:10" x14ac:dyDescent="0.25">
      <c r="B17" s="95" t="s">
        <v>72</v>
      </c>
      <c r="C17" s="100">
        <v>1</v>
      </c>
      <c r="D17" s="97">
        <v>14</v>
      </c>
      <c r="E17" s="98" t="s">
        <v>47</v>
      </c>
      <c r="F17" s="99">
        <v>22</v>
      </c>
      <c r="G17" s="100">
        <v>202</v>
      </c>
      <c r="H17" s="97">
        <v>11264</v>
      </c>
      <c r="I17" s="101">
        <v>194</v>
      </c>
      <c r="J17" s="99">
        <v>12060</v>
      </c>
    </row>
    <row r="18" spans="2:10" x14ac:dyDescent="0.25">
      <c r="B18" s="95" t="s">
        <v>73</v>
      </c>
      <c r="C18" s="100">
        <v>2</v>
      </c>
      <c r="D18" s="97">
        <v>48</v>
      </c>
      <c r="E18" s="98">
        <v>3</v>
      </c>
      <c r="F18" s="99">
        <v>70</v>
      </c>
      <c r="G18" s="100">
        <v>1064</v>
      </c>
      <c r="H18" s="97">
        <v>28223</v>
      </c>
      <c r="I18" s="101">
        <v>994</v>
      </c>
      <c r="J18" s="99">
        <v>31176</v>
      </c>
    </row>
    <row r="19" spans="2:10" x14ac:dyDescent="0.25">
      <c r="B19" s="95" t="s">
        <v>74</v>
      </c>
      <c r="C19" s="96" t="s">
        <v>47</v>
      </c>
      <c r="D19" s="97">
        <v>11</v>
      </c>
      <c r="E19" s="100" t="s">
        <v>47</v>
      </c>
      <c r="F19" s="99">
        <v>4</v>
      </c>
      <c r="G19" s="100">
        <v>94</v>
      </c>
      <c r="H19" s="97">
        <v>11269</v>
      </c>
      <c r="I19" s="101">
        <v>48</v>
      </c>
      <c r="J19" s="99">
        <v>5294</v>
      </c>
    </row>
    <row r="20" spans="2:10" x14ac:dyDescent="0.25">
      <c r="B20" s="103" t="s">
        <v>22</v>
      </c>
      <c r="C20" s="104">
        <v>11</v>
      </c>
      <c r="D20" s="105">
        <v>498</v>
      </c>
      <c r="E20" s="104">
        <v>4</v>
      </c>
      <c r="F20" s="104">
        <v>438</v>
      </c>
      <c r="G20" s="104">
        <v>4114</v>
      </c>
      <c r="H20" s="105">
        <v>304720</v>
      </c>
      <c r="I20" s="104">
        <v>3173</v>
      </c>
      <c r="J20" s="104">
        <v>241384</v>
      </c>
    </row>
  </sheetData>
  <mergeCells count="7">
    <mergeCell ref="B4:B6"/>
    <mergeCell ref="C4:F4"/>
    <mergeCell ref="G4:J4"/>
    <mergeCell ref="C5:D5"/>
    <mergeCell ref="E5:F5"/>
    <mergeCell ref="G5:H5"/>
    <mergeCell ref="I5:J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34</vt:i4>
      </vt:variant>
    </vt:vector>
  </HeadingPairs>
  <TitlesOfParts>
    <vt:vector size="34" baseType="lpstr">
      <vt:lpstr>Tavola 1</vt:lpstr>
      <vt:lpstr>Tavola 1.1</vt:lpstr>
      <vt:lpstr>Tavola 1.2</vt:lpstr>
      <vt:lpstr>Tavola 2</vt:lpstr>
      <vt:lpstr>Tavola 2.1</vt:lpstr>
      <vt:lpstr>Tavola 3</vt:lpstr>
      <vt:lpstr>Tavola 4.1</vt:lpstr>
      <vt:lpstr>Tavola 4.2</vt:lpstr>
      <vt:lpstr>Tavola 4.3</vt:lpstr>
      <vt:lpstr>Tavola 5</vt:lpstr>
      <vt:lpstr>Tavola 5.1</vt:lpstr>
      <vt:lpstr>Tavola 5.2</vt:lpstr>
      <vt:lpstr>Tavola 6</vt:lpstr>
      <vt:lpstr>Tavola 6.1</vt:lpstr>
      <vt:lpstr>Tavola 6.2</vt:lpstr>
      <vt:lpstr>Tavola 7</vt:lpstr>
      <vt:lpstr>Tavola 8</vt:lpstr>
      <vt:lpstr>Tavola 9</vt:lpstr>
      <vt:lpstr>Tavola 10</vt:lpstr>
      <vt:lpstr>Tavola 10.1</vt:lpstr>
      <vt:lpstr>Tavola 10.2</vt:lpstr>
      <vt:lpstr>Tavola 11</vt:lpstr>
      <vt:lpstr>Tavola 12</vt:lpstr>
      <vt:lpstr>Tavola 13</vt:lpstr>
      <vt:lpstr>Tavola 14</vt:lpstr>
      <vt:lpstr>Tavola 15</vt:lpstr>
      <vt:lpstr>Tavola 16</vt:lpstr>
      <vt:lpstr>Tavola 17</vt:lpstr>
      <vt:lpstr>Tavola 18</vt:lpstr>
      <vt:lpstr>Tavola 19</vt:lpstr>
      <vt:lpstr>Tavola 20</vt:lpstr>
      <vt:lpstr>Tavola 21</vt:lpstr>
      <vt:lpstr>Tavola 22</vt:lpstr>
      <vt:lpstr>Tavola 23</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2020-03-04T20:29:15Z</dcterms:modified>
</cp:coreProperties>
</file>