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6470" tabRatio="500" firstSheet="5" activeTab="11"/>
  </bookViews>
  <sheets>
    <sheet name="Indice" sheetId="46" r:id="rId1"/>
    <sheet name="Tavola 1" sheetId="47" r:id="rId2"/>
    <sheet name="Tavola 2" sheetId="48" r:id="rId3"/>
    <sheet name="Tavola 3" sheetId="49" r:id="rId4"/>
    <sheet name="Tavola 4" sheetId="50" r:id="rId5"/>
    <sheet name="Tavola 5" sheetId="69" r:id="rId6"/>
    <sheet name="Tavola 6" sheetId="66" r:id="rId7"/>
    <sheet name="Tavola 7" sheetId="65" r:id="rId8"/>
    <sheet name="Tavola 8" sheetId="71" r:id="rId9"/>
    <sheet name="Tavola 9" sheetId="67" r:id="rId10"/>
    <sheet name="Tavola 10" sheetId="62" r:id="rId11"/>
    <sheet name="Tavola 11" sheetId="63" r:id="rId12"/>
    <sheet name="Tavola 12" sheetId="51" r:id="rId13"/>
    <sheet name="Tavola 13" sheetId="52" r:id="rId14"/>
    <sheet name="Tavola 14" sheetId="53" r:id="rId15"/>
    <sheet name="Tavola 15" sheetId="56" r:id="rId16"/>
    <sheet name="Tavola 16" sheetId="70" r:id="rId17"/>
    <sheet name="Tavola 17" sheetId="68" r:id="rId18"/>
    <sheet name=" Tavola 18" sheetId="59" r:id="rId19"/>
    <sheet name=" Tavola 19" sheetId="57" r:id="rId20"/>
    <sheet name="Tavola 20" sheetId="60" r:id="rId21"/>
    <sheet name="Tavola 21" sheetId="61" r:id="rId22"/>
  </sheets>
  <calcPr calcId="162913" concurrentCalc="0"/>
</workbook>
</file>

<file path=xl/calcChain.xml><?xml version="1.0" encoding="utf-8"?>
<calcChain xmlns="http://schemas.openxmlformats.org/spreadsheetml/2006/main">
  <c r="Y27" i="71" l="1"/>
  <c r="X27" i="71"/>
  <c r="W27" i="71"/>
  <c r="V27" i="71"/>
  <c r="T27" i="71"/>
  <c r="S27" i="71"/>
  <c r="R27" i="71"/>
  <c r="Q27" i="71"/>
  <c r="Y26" i="71"/>
  <c r="X26" i="71"/>
  <c r="W26" i="71"/>
  <c r="V26" i="71"/>
  <c r="T26" i="71"/>
  <c r="S26" i="71"/>
  <c r="R26" i="71"/>
  <c r="Q26" i="71"/>
  <c r="Y25" i="71"/>
  <c r="X25" i="71"/>
  <c r="W25" i="71"/>
  <c r="V25" i="71"/>
  <c r="T25" i="71"/>
  <c r="S25" i="71"/>
  <c r="R25" i="71"/>
  <c r="Q25" i="71"/>
  <c r="Y24" i="71"/>
  <c r="X24" i="71"/>
  <c r="W24" i="71"/>
  <c r="V24" i="71"/>
  <c r="T24" i="71"/>
  <c r="S24" i="71"/>
  <c r="R24" i="71"/>
  <c r="Q24" i="71"/>
  <c r="Y23" i="71"/>
  <c r="X23" i="71"/>
  <c r="W23" i="71"/>
  <c r="V23" i="71"/>
  <c r="T23" i="71"/>
  <c r="S23" i="71"/>
  <c r="R23" i="71"/>
  <c r="Q23" i="71"/>
  <c r="Y22" i="71"/>
  <c r="X22" i="71"/>
  <c r="W22" i="71"/>
  <c r="V22" i="71"/>
  <c r="T22" i="71"/>
  <c r="S22" i="71"/>
  <c r="R22" i="71"/>
  <c r="Q22" i="71"/>
  <c r="Y20" i="71"/>
  <c r="X20" i="71"/>
  <c r="W20" i="71"/>
  <c r="V20" i="71"/>
  <c r="T20" i="71"/>
  <c r="S20" i="71"/>
  <c r="R20" i="71"/>
  <c r="Q20" i="71"/>
  <c r="Y19" i="71"/>
  <c r="X19" i="71"/>
  <c r="W19" i="71"/>
  <c r="V19" i="71"/>
  <c r="T19" i="71"/>
  <c r="S19" i="71"/>
  <c r="R19" i="71"/>
  <c r="Q19" i="71"/>
  <c r="Y18" i="71"/>
  <c r="X18" i="71"/>
  <c r="W18" i="71"/>
  <c r="V18" i="71"/>
  <c r="T18" i="71"/>
  <c r="S18" i="71"/>
  <c r="R18" i="71"/>
  <c r="Q18" i="71"/>
  <c r="Y17" i="71"/>
  <c r="X17" i="71"/>
  <c r="W17" i="71"/>
  <c r="V17" i="71"/>
  <c r="T17" i="71"/>
  <c r="S17" i="71"/>
  <c r="R17" i="71"/>
  <c r="Q17" i="71"/>
  <c r="Y16" i="71"/>
  <c r="X16" i="71"/>
  <c r="W16" i="71"/>
  <c r="V16" i="71"/>
  <c r="T16" i="71"/>
  <c r="S16" i="71"/>
  <c r="R16" i="71"/>
  <c r="Q16" i="71"/>
  <c r="Y15" i="71"/>
  <c r="X15" i="71"/>
  <c r="W15" i="71"/>
  <c r="V15" i="71"/>
  <c r="T15" i="71"/>
  <c r="S15" i="71"/>
  <c r="R15" i="71"/>
  <c r="Q15" i="71"/>
  <c r="Y12" i="71"/>
  <c r="X12" i="71"/>
  <c r="W12" i="71"/>
  <c r="V12" i="71"/>
  <c r="T12" i="71"/>
  <c r="S12" i="71"/>
  <c r="R12" i="71"/>
  <c r="Q12" i="71"/>
  <c r="Y11" i="71"/>
  <c r="X11" i="71"/>
  <c r="W11" i="71"/>
  <c r="V11" i="71"/>
  <c r="T11" i="71"/>
  <c r="S11" i="71"/>
  <c r="R11" i="71"/>
  <c r="Q11" i="71"/>
  <c r="Y10" i="71"/>
  <c r="X10" i="71"/>
  <c r="W10" i="71"/>
  <c r="V10" i="71"/>
  <c r="T10" i="71"/>
  <c r="S10" i="71"/>
  <c r="R10" i="71"/>
  <c r="Q10" i="71"/>
  <c r="Y9" i="71"/>
  <c r="X9" i="71"/>
  <c r="W9" i="71"/>
  <c r="V9" i="71"/>
  <c r="T9" i="71"/>
  <c r="S9" i="71"/>
  <c r="R9" i="71"/>
  <c r="Q9" i="71"/>
  <c r="Y8" i="71"/>
  <c r="X8" i="71"/>
  <c r="W8" i="71"/>
  <c r="V8" i="71"/>
  <c r="T8" i="71"/>
  <c r="S8" i="71"/>
  <c r="R8" i="71"/>
  <c r="Q8" i="71"/>
  <c r="Y7" i="71"/>
  <c r="X7" i="71"/>
  <c r="W7" i="71"/>
  <c r="V7" i="71"/>
  <c r="T7" i="71"/>
  <c r="S7" i="71"/>
  <c r="R7" i="71"/>
  <c r="Q7" i="71"/>
  <c r="R27" i="52"/>
  <c r="Q27" i="52"/>
  <c r="P27" i="52"/>
  <c r="R26" i="52"/>
  <c r="Q26" i="52"/>
  <c r="P26" i="52"/>
  <c r="R25" i="52"/>
  <c r="Q25" i="52"/>
  <c r="P25" i="52"/>
  <c r="R24" i="52"/>
  <c r="Q24" i="52"/>
  <c r="P24" i="52"/>
  <c r="R23" i="52"/>
  <c r="Q23" i="52"/>
  <c r="P23" i="52"/>
  <c r="R22" i="52"/>
  <c r="Q22" i="52"/>
  <c r="P22" i="52"/>
  <c r="R20" i="52"/>
  <c r="Q20" i="52"/>
  <c r="P20" i="52"/>
  <c r="R19" i="52"/>
  <c r="Q19" i="52"/>
  <c r="P19" i="52"/>
  <c r="R18" i="52"/>
  <c r="Q18" i="52"/>
  <c r="P18" i="52"/>
  <c r="R17" i="52"/>
  <c r="Q17" i="52"/>
  <c r="P17" i="52"/>
  <c r="R16" i="52"/>
  <c r="Q16" i="52"/>
  <c r="P16" i="52"/>
  <c r="R15" i="52"/>
  <c r="Q15" i="52"/>
  <c r="P15" i="52"/>
  <c r="P8" i="52"/>
  <c r="Q8" i="52"/>
  <c r="R8" i="52"/>
  <c r="P9" i="52"/>
  <c r="Q9" i="52"/>
  <c r="R9" i="52"/>
  <c r="P10" i="52"/>
  <c r="Q10" i="52"/>
  <c r="R10" i="52"/>
  <c r="P11" i="52"/>
  <c r="Q11" i="52"/>
  <c r="R11" i="52"/>
  <c r="P12" i="52"/>
  <c r="Q12" i="52"/>
  <c r="R12" i="52"/>
  <c r="R7" i="52"/>
  <c r="Q7" i="52"/>
  <c r="P7" i="52"/>
  <c r="I27" i="52"/>
  <c r="H27" i="52"/>
  <c r="G27" i="52"/>
  <c r="I26" i="52"/>
  <c r="H26" i="52"/>
  <c r="G26" i="52"/>
  <c r="I25" i="52"/>
  <c r="H25" i="52"/>
  <c r="G25" i="52"/>
  <c r="I24" i="52"/>
  <c r="H24" i="52"/>
  <c r="G24" i="52"/>
  <c r="I23" i="52"/>
  <c r="H23" i="52"/>
  <c r="G23" i="52"/>
  <c r="I22" i="52"/>
  <c r="H22" i="52"/>
  <c r="G22" i="52"/>
  <c r="I20" i="52"/>
  <c r="H20" i="52"/>
  <c r="G20" i="52"/>
  <c r="I19" i="52"/>
  <c r="H19" i="52"/>
  <c r="G19" i="52"/>
  <c r="I18" i="52"/>
  <c r="H18" i="52"/>
  <c r="G18" i="52"/>
  <c r="I17" i="52"/>
  <c r="H17" i="52"/>
  <c r="G17" i="52"/>
  <c r="I16" i="52"/>
  <c r="H16" i="52"/>
  <c r="G16" i="52"/>
  <c r="I15" i="52"/>
  <c r="H15" i="52"/>
  <c r="G15" i="52"/>
  <c r="I8" i="52"/>
  <c r="I9" i="52"/>
  <c r="I10" i="52"/>
  <c r="I11" i="52"/>
  <c r="I12" i="52"/>
  <c r="I7" i="52"/>
  <c r="H8" i="52"/>
  <c r="H9" i="52"/>
  <c r="H10" i="52"/>
  <c r="H11" i="52"/>
  <c r="H12" i="52"/>
  <c r="H7" i="52"/>
  <c r="G8" i="52"/>
  <c r="G9" i="52"/>
  <c r="G10" i="52"/>
  <c r="G11" i="52"/>
  <c r="G12" i="52"/>
  <c r="G7" i="52"/>
  <c r="O9" i="52"/>
  <c r="O10" i="52"/>
  <c r="O11" i="52"/>
  <c r="O12" i="52"/>
  <c r="O8" i="52"/>
  <c r="I55" i="59"/>
  <c r="H55" i="59"/>
  <c r="G55" i="59"/>
  <c r="I53" i="59"/>
  <c r="H53" i="59"/>
  <c r="G53" i="59"/>
  <c r="I52" i="59"/>
  <c r="H52" i="59"/>
  <c r="G52" i="59"/>
  <c r="I50" i="59"/>
  <c r="H50" i="59"/>
  <c r="G50" i="59"/>
  <c r="I49" i="59"/>
  <c r="H49" i="59"/>
  <c r="G49" i="59"/>
  <c r="I48" i="59"/>
  <c r="H48" i="59"/>
  <c r="G48" i="59"/>
  <c r="I46" i="59"/>
  <c r="H46" i="59"/>
  <c r="G46" i="59"/>
  <c r="I45" i="59"/>
  <c r="H45" i="59"/>
  <c r="G45" i="59"/>
  <c r="I42" i="59"/>
  <c r="H42" i="59"/>
  <c r="G42" i="59"/>
  <c r="I40" i="59"/>
  <c r="H40" i="59"/>
  <c r="G40" i="59"/>
  <c r="I39" i="59"/>
  <c r="H39" i="59"/>
  <c r="G39" i="59"/>
  <c r="I37" i="59"/>
  <c r="H37" i="59"/>
  <c r="G37" i="59"/>
  <c r="I36" i="59"/>
  <c r="H36" i="59"/>
  <c r="G36" i="59"/>
  <c r="I35" i="59"/>
  <c r="H35" i="59"/>
  <c r="G35" i="59"/>
  <c r="I33" i="59"/>
  <c r="H33" i="59"/>
  <c r="G33" i="59"/>
  <c r="I32" i="59"/>
  <c r="H32" i="59"/>
  <c r="G32" i="59"/>
  <c r="I29" i="59"/>
  <c r="H29" i="59"/>
  <c r="G29" i="59"/>
  <c r="I27" i="59"/>
  <c r="H27" i="59"/>
  <c r="G27" i="59"/>
  <c r="I26" i="59"/>
  <c r="H26" i="59"/>
  <c r="G26" i="59"/>
  <c r="I24" i="59"/>
  <c r="H24" i="59"/>
  <c r="G24" i="59"/>
  <c r="I23" i="59"/>
  <c r="H23" i="59"/>
  <c r="G23" i="59"/>
  <c r="I22" i="59"/>
  <c r="H22" i="59"/>
  <c r="G22" i="59"/>
  <c r="I20" i="59"/>
  <c r="H20" i="59"/>
  <c r="G20" i="59"/>
  <c r="I19" i="59"/>
  <c r="H19" i="59"/>
  <c r="G19" i="59"/>
  <c r="I7" i="59"/>
  <c r="I9" i="59"/>
  <c r="I10" i="59"/>
  <c r="I11" i="59"/>
  <c r="I13" i="59"/>
  <c r="I14" i="59"/>
  <c r="I16" i="59"/>
  <c r="I6" i="59"/>
  <c r="H7" i="59"/>
  <c r="H9" i="59"/>
  <c r="H10" i="59"/>
  <c r="H11" i="59"/>
  <c r="H13" i="59"/>
  <c r="H14" i="59"/>
  <c r="H16" i="59"/>
  <c r="H6" i="59"/>
  <c r="G7" i="59"/>
  <c r="G9" i="59"/>
  <c r="G10" i="59"/>
  <c r="G11" i="59"/>
  <c r="G13" i="59"/>
  <c r="G14" i="59"/>
  <c r="G16" i="59"/>
  <c r="G6" i="59"/>
  <c r="I35" i="70"/>
  <c r="H35" i="70"/>
  <c r="G35" i="70"/>
  <c r="I34" i="70"/>
  <c r="H34" i="70"/>
  <c r="G34" i="70"/>
  <c r="I33" i="70"/>
  <c r="H33" i="70"/>
  <c r="G33" i="70"/>
  <c r="I32" i="70"/>
  <c r="H32" i="70"/>
  <c r="G32" i="70"/>
  <c r="I31" i="70"/>
  <c r="H31" i="70"/>
  <c r="G31" i="70"/>
  <c r="I30" i="70"/>
  <c r="H30" i="70"/>
  <c r="G30" i="70"/>
  <c r="I27" i="70"/>
  <c r="H27" i="70"/>
  <c r="G27" i="70"/>
  <c r="I26" i="70"/>
  <c r="H26" i="70"/>
  <c r="G26" i="70"/>
  <c r="I25" i="70"/>
  <c r="H25" i="70"/>
  <c r="G25" i="70"/>
  <c r="I24" i="70"/>
  <c r="H24" i="70"/>
  <c r="G24" i="70"/>
  <c r="I23" i="70"/>
  <c r="H23" i="70"/>
  <c r="G23" i="70"/>
  <c r="I22" i="70"/>
  <c r="H22" i="70"/>
  <c r="G22" i="70"/>
  <c r="I19" i="70"/>
  <c r="H19" i="70"/>
  <c r="G19" i="70"/>
  <c r="I18" i="70"/>
  <c r="H18" i="70"/>
  <c r="G18" i="70"/>
  <c r="I17" i="70"/>
  <c r="H17" i="70"/>
  <c r="G17" i="70"/>
  <c r="I16" i="70"/>
  <c r="H16" i="70"/>
  <c r="G16" i="70"/>
  <c r="I15" i="70"/>
  <c r="H15" i="70"/>
  <c r="G15" i="70"/>
  <c r="I14" i="70"/>
  <c r="H14" i="70"/>
  <c r="G14" i="70"/>
  <c r="I11" i="70"/>
  <c r="H11" i="70"/>
  <c r="G11" i="70"/>
  <c r="I10" i="70"/>
  <c r="H10" i="70"/>
  <c r="G10" i="70"/>
  <c r="I9" i="70"/>
  <c r="H9" i="70"/>
  <c r="G9" i="70"/>
  <c r="I8" i="70"/>
  <c r="H8" i="70"/>
  <c r="G8" i="70"/>
  <c r="I7" i="70"/>
  <c r="H7" i="70"/>
  <c r="G7" i="70"/>
  <c r="I6" i="70"/>
  <c r="H6" i="70"/>
  <c r="G6" i="70"/>
  <c r="R34" i="56"/>
  <c r="Q34" i="56"/>
  <c r="P34" i="56"/>
  <c r="R32" i="56"/>
  <c r="Q32" i="56"/>
  <c r="P32" i="56"/>
  <c r="R31" i="56"/>
  <c r="Q31" i="56"/>
  <c r="P31" i="56"/>
  <c r="R29" i="56"/>
  <c r="Q29" i="56"/>
  <c r="P29" i="56"/>
  <c r="R28" i="56"/>
  <c r="Q28" i="56"/>
  <c r="P28" i="56"/>
  <c r="R27" i="56"/>
  <c r="Q27" i="56"/>
  <c r="P27" i="56"/>
  <c r="R24" i="56"/>
  <c r="Q24" i="56"/>
  <c r="P24" i="56"/>
  <c r="R22" i="56"/>
  <c r="Q22" i="56"/>
  <c r="P22" i="56"/>
  <c r="R21" i="56"/>
  <c r="Q21" i="56"/>
  <c r="P21" i="56"/>
  <c r="R19" i="56"/>
  <c r="Q19" i="56"/>
  <c r="P19" i="56"/>
  <c r="R18" i="56"/>
  <c r="Q18" i="56"/>
  <c r="P18" i="56"/>
  <c r="R17" i="56"/>
  <c r="Q17" i="56"/>
  <c r="P17" i="56"/>
  <c r="R8" i="56"/>
  <c r="R9" i="56"/>
  <c r="R11" i="56"/>
  <c r="R12" i="56"/>
  <c r="R14" i="56"/>
  <c r="R7" i="56"/>
  <c r="Q8" i="56"/>
  <c r="Q9" i="56"/>
  <c r="Q11" i="56"/>
  <c r="Q12" i="56"/>
  <c r="Q14" i="56"/>
  <c r="Q7" i="56"/>
  <c r="P8" i="56"/>
  <c r="P9" i="56"/>
  <c r="P11" i="56"/>
  <c r="P12" i="56"/>
  <c r="P14" i="56"/>
  <c r="P7" i="56"/>
  <c r="I34" i="56"/>
  <c r="H34" i="56"/>
  <c r="G34" i="56"/>
  <c r="I32" i="56"/>
  <c r="H32" i="56"/>
  <c r="G32" i="56"/>
  <c r="I31" i="56"/>
  <c r="H31" i="56"/>
  <c r="G31" i="56"/>
  <c r="I29" i="56"/>
  <c r="H29" i="56"/>
  <c r="G29" i="56"/>
  <c r="I28" i="56"/>
  <c r="H28" i="56"/>
  <c r="G28" i="56"/>
  <c r="I27" i="56"/>
  <c r="H27" i="56"/>
  <c r="G27" i="56"/>
  <c r="I24" i="56"/>
  <c r="H24" i="56"/>
  <c r="G24" i="56"/>
  <c r="I22" i="56"/>
  <c r="H22" i="56"/>
  <c r="G22" i="56"/>
  <c r="I21" i="56"/>
  <c r="H21" i="56"/>
  <c r="G21" i="56"/>
  <c r="I19" i="56"/>
  <c r="H19" i="56"/>
  <c r="G19" i="56"/>
  <c r="I18" i="56"/>
  <c r="H18" i="56"/>
  <c r="G18" i="56"/>
  <c r="I17" i="56"/>
  <c r="H17" i="56"/>
  <c r="G17" i="56"/>
  <c r="G8" i="56"/>
  <c r="G9" i="56"/>
  <c r="G11" i="56"/>
  <c r="G12" i="56"/>
  <c r="G14" i="56"/>
  <c r="G7" i="56"/>
  <c r="I14" i="56"/>
  <c r="I8" i="56"/>
  <c r="I9" i="56"/>
  <c r="I11" i="56"/>
  <c r="I12" i="56"/>
  <c r="I7" i="56"/>
  <c r="H8" i="56"/>
  <c r="H9" i="56"/>
  <c r="H11" i="56"/>
  <c r="H12" i="56"/>
  <c r="H14" i="56"/>
  <c r="H7" i="56"/>
  <c r="I33" i="53"/>
  <c r="H33" i="53"/>
  <c r="G33" i="53"/>
  <c r="I31" i="53"/>
  <c r="H31" i="53"/>
  <c r="G31" i="53"/>
  <c r="I30" i="53"/>
  <c r="H30" i="53"/>
  <c r="G30" i="53"/>
  <c r="I28" i="53"/>
  <c r="H28" i="53"/>
  <c r="G28" i="53"/>
  <c r="I27" i="53"/>
  <c r="H27" i="53"/>
  <c r="G27" i="53"/>
  <c r="I26" i="53"/>
  <c r="H26" i="53"/>
  <c r="G26" i="53"/>
  <c r="H23" i="53"/>
  <c r="H21" i="53"/>
  <c r="G17" i="53"/>
  <c r="I23" i="53"/>
  <c r="G23" i="53"/>
  <c r="I21" i="53"/>
  <c r="G21" i="53"/>
  <c r="I20" i="53"/>
  <c r="H20" i="53"/>
  <c r="G20" i="53"/>
  <c r="I18" i="53"/>
  <c r="H18" i="53"/>
  <c r="G18" i="53"/>
  <c r="I17" i="53"/>
  <c r="H17" i="53"/>
  <c r="I16" i="53"/>
  <c r="H16" i="53"/>
  <c r="G16" i="53"/>
  <c r="I7" i="53"/>
  <c r="I8" i="53"/>
  <c r="I10" i="53"/>
  <c r="I11" i="53"/>
  <c r="I13" i="53"/>
  <c r="I6" i="53"/>
  <c r="H7" i="53"/>
  <c r="H8" i="53"/>
  <c r="H10" i="53"/>
  <c r="H11" i="53"/>
  <c r="H13" i="53"/>
  <c r="H6" i="53"/>
  <c r="G7" i="53"/>
  <c r="G8" i="53"/>
  <c r="G10" i="53"/>
  <c r="G11" i="53"/>
  <c r="G13" i="53"/>
  <c r="G6" i="53"/>
  <c r="G39" i="51"/>
  <c r="H39" i="51"/>
  <c r="I39" i="51"/>
  <c r="G40" i="51"/>
  <c r="H40" i="51"/>
  <c r="I40" i="51"/>
  <c r="G41" i="51"/>
  <c r="H41" i="51"/>
  <c r="I41" i="51"/>
  <c r="G42" i="51"/>
  <c r="H42" i="51"/>
  <c r="I42" i="51"/>
  <c r="G43" i="51"/>
  <c r="H43" i="51"/>
  <c r="I43" i="51"/>
  <c r="I38" i="51"/>
  <c r="H38" i="51"/>
  <c r="G38" i="51"/>
  <c r="G31" i="51"/>
  <c r="H31" i="51"/>
  <c r="I31" i="51"/>
  <c r="G32" i="51"/>
  <c r="H32" i="51"/>
  <c r="I32" i="51"/>
  <c r="G33" i="51"/>
  <c r="H33" i="51"/>
  <c r="I33" i="51"/>
  <c r="G34" i="51"/>
  <c r="H34" i="51"/>
  <c r="I34" i="51"/>
  <c r="G35" i="51"/>
  <c r="H35" i="51"/>
  <c r="I35" i="51"/>
  <c r="I30" i="51"/>
  <c r="H30" i="51"/>
  <c r="G30" i="51"/>
  <c r="G23" i="51"/>
  <c r="H23" i="51"/>
  <c r="I23" i="51"/>
  <c r="G24" i="51"/>
  <c r="H24" i="51"/>
  <c r="I24" i="51"/>
  <c r="G25" i="51"/>
  <c r="H25" i="51"/>
  <c r="I25" i="51"/>
  <c r="G26" i="51"/>
  <c r="H26" i="51"/>
  <c r="I26" i="51"/>
  <c r="G27" i="51"/>
  <c r="H27" i="51"/>
  <c r="I27" i="51"/>
  <c r="I22" i="51"/>
  <c r="H22" i="51"/>
  <c r="G22" i="51"/>
  <c r="G15" i="51"/>
  <c r="H15" i="51"/>
  <c r="I15" i="51"/>
  <c r="G16" i="51"/>
  <c r="H16" i="51"/>
  <c r="I16" i="51"/>
  <c r="G17" i="51"/>
  <c r="H17" i="51"/>
  <c r="I17" i="51"/>
  <c r="G18" i="51"/>
  <c r="H18" i="51"/>
  <c r="I18" i="51"/>
  <c r="G19" i="51"/>
  <c r="H19" i="51"/>
  <c r="I19" i="51"/>
  <c r="I14" i="51"/>
  <c r="H14" i="51"/>
  <c r="G14" i="51"/>
  <c r="I7" i="51"/>
  <c r="I8" i="51"/>
  <c r="I9" i="51"/>
  <c r="I10" i="51"/>
  <c r="I11" i="51"/>
  <c r="I6" i="51"/>
  <c r="H7" i="51"/>
  <c r="H8" i="51"/>
  <c r="H9" i="51"/>
  <c r="H10" i="51"/>
  <c r="H11" i="51"/>
  <c r="H6" i="51"/>
  <c r="G7" i="51"/>
  <c r="G8" i="51"/>
  <c r="G9" i="51"/>
  <c r="G10" i="51"/>
  <c r="G11" i="51"/>
  <c r="G6" i="51"/>
  <c r="H52" i="63"/>
  <c r="H53" i="63"/>
  <c r="H54" i="63"/>
  <c r="H56" i="63"/>
  <c r="H57" i="63"/>
  <c r="H51" i="63"/>
  <c r="H43" i="63"/>
  <c r="H44" i="63"/>
  <c r="H45" i="63"/>
  <c r="H47" i="63"/>
  <c r="H48" i="63"/>
  <c r="H42" i="63"/>
  <c r="H34" i="63"/>
  <c r="H35" i="63"/>
  <c r="H36" i="63"/>
  <c r="H38" i="63"/>
  <c r="H39" i="63"/>
  <c r="H33" i="63"/>
  <c r="H25" i="63"/>
  <c r="H26" i="63"/>
  <c r="H27" i="63"/>
  <c r="H29" i="63"/>
  <c r="H30" i="63"/>
  <c r="H24" i="63"/>
  <c r="H16" i="63"/>
  <c r="H17" i="63"/>
  <c r="H18" i="63"/>
  <c r="H20" i="63"/>
  <c r="H21" i="63"/>
  <c r="H15" i="63"/>
  <c r="H7" i="63"/>
  <c r="H8" i="63"/>
  <c r="H9" i="63"/>
  <c r="H11" i="63"/>
  <c r="H12" i="63"/>
  <c r="H6" i="63"/>
  <c r="P24" i="67"/>
  <c r="Q24" i="67"/>
  <c r="R24" i="67"/>
  <c r="P25" i="67"/>
  <c r="Q25" i="67"/>
  <c r="R25" i="67"/>
  <c r="P27" i="67"/>
  <c r="Q27" i="67"/>
  <c r="R27" i="67"/>
  <c r="R23" i="67"/>
  <c r="Q23" i="67"/>
  <c r="P23" i="67"/>
  <c r="P17" i="67"/>
  <c r="Q17" i="67"/>
  <c r="R17" i="67"/>
  <c r="P18" i="67"/>
  <c r="Q18" i="67"/>
  <c r="R18" i="67"/>
  <c r="P20" i="67"/>
  <c r="Q20" i="67"/>
  <c r="R20" i="67"/>
  <c r="R16" i="67"/>
  <c r="Q16" i="67"/>
  <c r="P16" i="67"/>
  <c r="R7" i="67"/>
  <c r="R8" i="67"/>
  <c r="R10" i="67"/>
  <c r="R11" i="67"/>
  <c r="R13" i="67"/>
  <c r="R6" i="67"/>
  <c r="Q7" i="67"/>
  <c r="Q8" i="67"/>
  <c r="Q10" i="67"/>
  <c r="Q11" i="67"/>
  <c r="Q13" i="67"/>
  <c r="Q6" i="67"/>
  <c r="P7" i="67"/>
  <c r="P8" i="67"/>
  <c r="P10" i="67"/>
  <c r="P11" i="67"/>
  <c r="P13" i="67"/>
  <c r="P6" i="67"/>
  <c r="I24" i="67"/>
  <c r="I25" i="67"/>
  <c r="I27" i="67"/>
  <c r="I23" i="67"/>
  <c r="I17" i="67"/>
  <c r="I18" i="67"/>
  <c r="I20" i="67"/>
  <c r="I16" i="67"/>
  <c r="I7" i="67"/>
  <c r="I8" i="67"/>
  <c r="I10" i="67"/>
  <c r="I11" i="67"/>
  <c r="I13" i="67"/>
  <c r="I6" i="67"/>
  <c r="H24" i="67"/>
  <c r="H25" i="67"/>
  <c r="H27" i="67"/>
  <c r="H23" i="67"/>
  <c r="H20" i="67"/>
  <c r="H17" i="67"/>
  <c r="H18" i="67"/>
  <c r="H16" i="67"/>
  <c r="H7" i="67"/>
  <c r="H8" i="67"/>
  <c r="H10" i="67"/>
  <c r="H11" i="67"/>
  <c r="H13" i="67"/>
  <c r="H6" i="67"/>
  <c r="G24" i="67"/>
  <c r="G25" i="67"/>
  <c r="G27" i="67"/>
  <c r="G23" i="67"/>
  <c r="G17" i="67"/>
  <c r="G18" i="67"/>
  <c r="G20" i="67"/>
  <c r="G16" i="67"/>
  <c r="G7" i="67"/>
  <c r="G8" i="67"/>
  <c r="G10" i="67"/>
  <c r="G11" i="67"/>
  <c r="G13" i="67"/>
  <c r="G6" i="67"/>
  <c r="I27" i="65"/>
  <c r="I28" i="65"/>
  <c r="I30" i="65"/>
  <c r="I31" i="65"/>
  <c r="I33" i="65"/>
  <c r="I26" i="65"/>
  <c r="I17" i="65"/>
  <c r="I18" i="65"/>
  <c r="I20" i="65"/>
  <c r="I21" i="65"/>
  <c r="I23" i="65"/>
  <c r="I16" i="65"/>
  <c r="I7" i="65"/>
  <c r="I8" i="65"/>
  <c r="I10" i="65"/>
  <c r="I11" i="65"/>
  <c r="I13" i="65"/>
  <c r="I6" i="65"/>
  <c r="H27" i="65"/>
  <c r="H28" i="65"/>
  <c r="H30" i="65"/>
  <c r="H31" i="65"/>
  <c r="H33" i="65"/>
  <c r="H26" i="65"/>
  <c r="H17" i="65"/>
  <c r="H18" i="65"/>
  <c r="H20" i="65"/>
  <c r="H21" i="65"/>
  <c r="H23" i="65"/>
  <c r="H16" i="65"/>
  <c r="H7" i="65"/>
  <c r="H8" i="65"/>
  <c r="H10" i="65"/>
  <c r="H11" i="65"/>
  <c r="H13" i="65"/>
  <c r="H6" i="65"/>
  <c r="G27" i="65"/>
  <c r="G28" i="65"/>
  <c r="G30" i="65"/>
  <c r="G31" i="65"/>
  <c r="G33" i="65"/>
  <c r="G26" i="65"/>
  <c r="G17" i="65"/>
  <c r="G18" i="65"/>
  <c r="G20" i="65"/>
  <c r="G21" i="65"/>
  <c r="G23" i="65"/>
  <c r="G16" i="65"/>
  <c r="G7" i="65"/>
  <c r="G8" i="65"/>
  <c r="G10" i="65"/>
  <c r="G11" i="65"/>
  <c r="G13" i="65"/>
  <c r="G6" i="65"/>
  <c r="G39" i="66"/>
  <c r="H39" i="66"/>
  <c r="I39" i="66"/>
  <c r="G40" i="66"/>
  <c r="H40" i="66"/>
  <c r="I40" i="66"/>
  <c r="G41" i="66"/>
  <c r="H41" i="66"/>
  <c r="I41" i="66"/>
  <c r="G42" i="66"/>
  <c r="H42" i="66"/>
  <c r="I42" i="66"/>
  <c r="G43" i="66"/>
  <c r="H43" i="66"/>
  <c r="I43" i="66"/>
  <c r="I38" i="66"/>
  <c r="H38" i="66"/>
  <c r="G38" i="66"/>
  <c r="G31" i="66"/>
  <c r="H31" i="66"/>
  <c r="I31" i="66"/>
  <c r="G32" i="66"/>
  <c r="H32" i="66"/>
  <c r="I32" i="66"/>
  <c r="G33" i="66"/>
  <c r="H33" i="66"/>
  <c r="I33" i="66"/>
  <c r="G34" i="66"/>
  <c r="H34" i="66"/>
  <c r="I34" i="66"/>
  <c r="G35" i="66"/>
  <c r="H35" i="66"/>
  <c r="I35" i="66"/>
  <c r="I30" i="66"/>
  <c r="H30" i="66"/>
  <c r="G30" i="66"/>
  <c r="H15" i="66"/>
  <c r="H16" i="66"/>
  <c r="H17" i="66"/>
  <c r="H18" i="66"/>
  <c r="H19" i="66"/>
  <c r="H14" i="66"/>
  <c r="I27" i="66"/>
  <c r="H27" i="66"/>
  <c r="G27" i="66"/>
  <c r="I26" i="66"/>
  <c r="H26" i="66"/>
  <c r="G26" i="66"/>
  <c r="I25" i="66"/>
  <c r="H25" i="66"/>
  <c r="G25" i="66"/>
  <c r="I24" i="66"/>
  <c r="H24" i="66"/>
  <c r="G24" i="66"/>
  <c r="I23" i="66"/>
  <c r="H23" i="66"/>
  <c r="G23" i="66"/>
  <c r="I22" i="66"/>
  <c r="H22" i="66"/>
  <c r="G22" i="66"/>
  <c r="G15" i="66"/>
  <c r="I15" i="66"/>
  <c r="G16" i="66"/>
  <c r="I16" i="66"/>
  <c r="G17" i="66"/>
  <c r="I17" i="66"/>
  <c r="G18" i="66"/>
  <c r="I18" i="66"/>
  <c r="G19" i="66"/>
  <c r="I19" i="66"/>
  <c r="I14" i="66"/>
  <c r="G14" i="66"/>
  <c r="I7" i="66"/>
  <c r="I8" i="66"/>
  <c r="I9" i="66"/>
  <c r="I10" i="66"/>
  <c r="I11" i="66"/>
  <c r="I6" i="66"/>
  <c r="H7" i="66"/>
  <c r="H8" i="66"/>
  <c r="H9" i="66"/>
  <c r="H10" i="66"/>
  <c r="H11" i="66"/>
  <c r="H6" i="66"/>
  <c r="G7" i="66"/>
  <c r="G8" i="66"/>
  <c r="G9" i="66"/>
  <c r="G10" i="66"/>
  <c r="G11" i="66"/>
  <c r="G6" i="66"/>
  <c r="V8" i="50"/>
  <c r="W8" i="50"/>
  <c r="X8" i="50"/>
  <c r="Y8" i="50"/>
  <c r="V9" i="50"/>
  <c r="W9" i="50"/>
  <c r="X9" i="50"/>
  <c r="Y9" i="50"/>
  <c r="V11" i="50"/>
  <c r="W11" i="50"/>
  <c r="X11" i="50"/>
  <c r="Y11" i="50"/>
  <c r="V12" i="50"/>
  <c r="W12" i="50"/>
  <c r="X12" i="50"/>
  <c r="Y12" i="50"/>
  <c r="V14" i="50"/>
  <c r="W14" i="50"/>
  <c r="X14" i="50"/>
  <c r="Y14" i="50"/>
  <c r="V17" i="50"/>
  <c r="W17" i="50"/>
  <c r="X17" i="50"/>
  <c r="Y17" i="50"/>
  <c r="V18" i="50"/>
  <c r="W18" i="50"/>
  <c r="X18" i="50"/>
  <c r="Y18" i="50"/>
  <c r="V19" i="50"/>
  <c r="W19" i="50"/>
  <c r="X19" i="50"/>
  <c r="Y19" i="50"/>
  <c r="V21" i="50"/>
  <c r="W21" i="50"/>
  <c r="X21" i="50"/>
  <c r="Y21" i="50"/>
  <c r="V22" i="50"/>
  <c r="W22" i="50"/>
  <c r="X22" i="50"/>
  <c r="Y22" i="50"/>
  <c r="V24" i="50"/>
  <c r="W24" i="50"/>
  <c r="X24" i="50"/>
  <c r="Y24" i="50"/>
  <c r="V27" i="50"/>
  <c r="W27" i="50"/>
  <c r="X27" i="50"/>
  <c r="Y27" i="50"/>
  <c r="V28" i="50"/>
  <c r="W28" i="50"/>
  <c r="X28" i="50"/>
  <c r="Y28" i="50"/>
  <c r="V29" i="50"/>
  <c r="W29" i="50"/>
  <c r="X29" i="50"/>
  <c r="Y29" i="50"/>
  <c r="V31" i="50"/>
  <c r="W31" i="50"/>
  <c r="X31" i="50"/>
  <c r="Y31" i="50"/>
  <c r="V32" i="50"/>
  <c r="W32" i="50"/>
  <c r="X32" i="50"/>
  <c r="Y32" i="50"/>
  <c r="V34" i="50"/>
  <c r="W34" i="50"/>
  <c r="X34" i="50"/>
  <c r="Y34" i="50"/>
  <c r="W7" i="50"/>
  <c r="X7" i="50"/>
  <c r="Y7" i="50"/>
  <c r="V7" i="50"/>
  <c r="Q8" i="50"/>
  <c r="R8" i="50"/>
  <c r="S8" i="50"/>
  <c r="T8" i="50"/>
  <c r="Q9" i="50"/>
  <c r="R9" i="50"/>
  <c r="S9" i="50"/>
  <c r="T9" i="50"/>
  <c r="Q11" i="50"/>
  <c r="R11" i="50"/>
  <c r="S11" i="50"/>
  <c r="T11" i="50"/>
  <c r="Q12" i="50"/>
  <c r="R12" i="50"/>
  <c r="S12" i="50"/>
  <c r="T12" i="50"/>
  <c r="Q14" i="50"/>
  <c r="R14" i="50"/>
  <c r="S14" i="50"/>
  <c r="T14" i="50"/>
  <c r="Q17" i="50"/>
  <c r="R17" i="50"/>
  <c r="S17" i="50"/>
  <c r="T17" i="50"/>
  <c r="Q18" i="50"/>
  <c r="R18" i="50"/>
  <c r="S18" i="50"/>
  <c r="T18" i="50"/>
  <c r="Q19" i="50"/>
  <c r="R19" i="50"/>
  <c r="S19" i="50"/>
  <c r="T19" i="50"/>
  <c r="Q21" i="50"/>
  <c r="R21" i="50"/>
  <c r="S21" i="50"/>
  <c r="T21" i="50"/>
  <c r="Q22" i="50"/>
  <c r="R22" i="50"/>
  <c r="S22" i="50"/>
  <c r="T22" i="50"/>
  <c r="Q24" i="50"/>
  <c r="R24" i="50"/>
  <c r="S24" i="50"/>
  <c r="T24" i="50"/>
  <c r="Q27" i="50"/>
  <c r="R27" i="50"/>
  <c r="S27" i="50"/>
  <c r="T27" i="50"/>
  <c r="Q28" i="50"/>
  <c r="R28" i="50"/>
  <c r="S28" i="50"/>
  <c r="T28" i="50"/>
  <c r="Q29" i="50"/>
  <c r="R29" i="50"/>
  <c r="S29" i="50"/>
  <c r="T29" i="50"/>
  <c r="Q31" i="50"/>
  <c r="R31" i="50"/>
  <c r="S31" i="50"/>
  <c r="T31" i="50"/>
  <c r="Q32" i="50"/>
  <c r="R32" i="50"/>
  <c r="S32" i="50"/>
  <c r="T32" i="50"/>
  <c r="Q34" i="50"/>
  <c r="R34" i="50"/>
  <c r="S34" i="50"/>
  <c r="T34" i="50"/>
  <c r="R7" i="50"/>
  <c r="S7" i="50"/>
  <c r="T7" i="50"/>
  <c r="Q7" i="50"/>
  <c r="V8" i="48"/>
  <c r="W8" i="48"/>
  <c r="X8" i="48"/>
  <c r="Y8" i="48"/>
  <c r="V9" i="48"/>
  <c r="W9" i="48"/>
  <c r="X9" i="48"/>
  <c r="Y9" i="48"/>
  <c r="V10" i="48"/>
  <c r="W10" i="48"/>
  <c r="X10" i="48"/>
  <c r="Y10" i="48"/>
  <c r="V11" i="48"/>
  <c r="W11" i="48"/>
  <c r="X11" i="48"/>
  <c r="Y11" i="48"/>
  <c r="V12" i="48"/>
  <c r="W12" i="48"/>
  <c r="X12" i="48"/>
  <c r="Y12" i="48"/>
  <c r="V15" i="48"/>
  <c r="W15" i="48"/>
  <c r="X15" i="48"/>
  <c r="Y15" i="48"/>
  <c r="V16" i="48"/>
  <c r="W16" i="48"/>
  <c r="X16" i="48"/>
  <c r="Y16" i="48"/>
  <c r="V17" i="48"/>
  <c r="W17" i="48"/>
  <c r="X17" i="48"/>
  <c r="Y17" i="48"/>
  <c r="V18" i="48"/>
  <c r="W18" i="48"/>
  <c r="X18" i="48"/>
  <c r="Y18" i="48"/>
  <c r="V19" i="48"/>
  <c r="W19" i="48"/>
  <c r="X19" i="48"/>
  <c r="Y19" i="48"/>
  <c r="V20" i="48"/>
  <c r="W20" i="48"/>
  <c r="X20" i="48"/>
  <c r="Y20" i="48"/>
  <c r="V23" i="48"/>
  <c r="W23" i="48"/>
  <c r="X23" i="48"/>
  <c r="Y23" i="48"/>
  <c r="V24" i="48"/>
  <c r="W24" i="48"/>
  <c r="X24" i="48"/>
  <c r="Y24" i="48"/>
  <c r="V25" i="48"/>
  <c r="W25" i="48"/>
  <c r="X25" i="48"/>
  <c r="Y25" i="48"/>
  <c r="V26" i="48"/>
  <c r="W26" i="48"/>
  <c r="X26" i="48"/>
  <c r="Y26" i="48"/>
  <c r="V27" i="48"/>
  <c r="W27" i="48"/>
  <c r="X27" i="48"/>
  <c r="Y27" i="48"/>
  <c r="V28" i="48"/>
  <c r="W28" i="48"/>
  <c r="X28" i="48"/>
  <c r="Y28" i="48"/>
  <c r="V31" i="48"/>
  <c r="W31" i="48"/>
  <c r="X31" i="48"/>
  <c r="Y31" i="48"/>
  <c r="V32" i="48"/>
  <c r="W32" i="48"/>
  <c r="X32" i="48"/>
  <c r="Y32" i="48"/>
  <c r="V33" i="48"/>
  <c r="W33" i="48"/>
  <c r="X33" i="48"/>
  <c r="Y33" i="48"/>
  <c r="V34" i="48"/>
  <c r="W34" i="48"/>
  <c r="X34" i="48"/>
  <c r="Y34" i="48"/>
  <c r="V35" i="48"/>
  <c r="W35" i="48"/>
  <c r="X35" i="48"/>
  <c r="Y35" i="48"/>
  <c r="V36" i="48"/>
  <c r="W36" i="48"/>
  <c r="X36" i="48"/>
  <c r="Y36" i="48"/>
  <c r="V39" i="48"/>
  <c r="W39" i="48"/>
  <c r="X39" i="48"/>
  <c r="Y39" i="48"/>
  <c r="V40" i="48"/>
  <c r="W40" i="48"/>
  <c r="X40" i="48"/>
  <c r="Y40" i="48"/>
  <c r="V41" i="48"/>
  <c r="W41" i="48"/>
  <c r="X41" i="48"/>
  <c r="Y41" i="48"/>
  <c r="V42" i="48"/>
  <c r="W42" i="48"/>
  <c r="X42" i="48"/>
  <c r="Y42" i="48"/>
  <c r="V43" i="48"/>
  <c r="W43" i="48"/>
  <c r="X43" i="48"/>
  <c r="Y43" i="48"/>
  <c r="V44" i="48"/>
  <c r="W44" i="48"/>
  <c r="X44" i="48"/>
  <c r="Y44" i="48"/>
  <c r="W7" i="48"/>
  <c r="X7" i="48"/>
  <c r="Y7" i="48"/>
  <c r="V7" i="48"/>
  <c r="Q15" i="48"/>
  <c r="R15" i="48"/>
  <c r="S15" i="48"/>
  <c r="T15" i="48"/>
  <c r="Q16" i="48"/>
  <c r="R16" i="48"/>
  <c r="S16" i="48"/>
  <c r="T16" i="48"/>
  <c r="Q17" i="48"/>
  <c r="R17" i="48"/>
  <c r="S17" i="48"/>
  <c r="T17" i="48"/>
  <c r="Q18" i="48"/>
  <c r="R18" i="48"/>
  <c r="S18" i="48"/>
  <c r="T18" i="48"/>
  <c r="Q19" i="48"/>
  <c r="R19" i="48"/>
  <c r="S19" i="48"/>
  <c r="T19" i="48"/>
  <c r="Q20" i="48"/>
  <c r="R20" i="48"/>
  <c r="S20" i="48"/>
  <c r="T20" i="48"/>
  <c r="Q23" i="48"/>
  <c r="R23" i="48"/>
  <c r="S23" i="48"/>
  <c r="T23" i="48"/>
  <c r="Q24" i="48"/>
  <c r="R24" i="48"/>
  <c r="S24" i="48"/>
  <c r="T24" i="48"/>
  <c r="Q25" i="48"/>
  <c r="R25" i="48"/>
  <c r="S25" i="48"/>
  <c r="T25" i="48"/>
  <c r="Q26" i="48"/>
  <c r="R26" i="48"/>
  <c r="S26" i="48"/>
  <c r="T26" i="48"/>
  <c r="Q27" i="48"/>
  <c r="R27" i="48"/>
  <c r="S27" i="48"/>
  <c r="T27" i="48"/>
  <c r="Q28" i="48"/>
  <c r="R28" i="48"/>
  <c r="S28" i="48"/>
  <c r="T28" i="48"/>
  <c r="Q31" i="48"/>
  <c r="R31" i="48"/>
  <c r="S31" i="48"/>
  <c r="T31" i="48"/>
  <c r="Q32" i="48"/>
  <c r="R32" i="48"/>
  <c r="S32" i="48"/>
  <c r="T32" i="48"/>
  <c r="Q33" i="48"/>
  <c r="R33" i="48"/>
  <c r="S33" i="48"/>
  <c r="T33" i="48"/>
  <c r="Q34" i="48"/>
  <c r="R34" i="48"/>
  <c r="S34" i="48"/>
  <c r="T34" i="48"/>
  <c r="Q35" i="48"/>
  <c r="R35" i="48"/>
  <c r="S35" i="48"/>
  <c r="T35" i="48"/>
  <c r="Q36" i="48"/>
  <c r="R36" i="48"/>
  <c r="S36" i="48"/>
  <c r="T36" i="48"/>
  <c r="Q39" i="48"/>
  <c r="R39" i="48"/>
  <c r="S39" i="48"/>
  <c r="T39" i="48"/>
  <c r="Q40" i="48"/>
  <c r="R40" i="48"/>
  <c r="S40" i="48"/>
  <c r="T40" i="48"/>
  <c r="Q41" i="48"/>
  <c r="R41" i="48"/>
  <c r="S41" i="48"/>
  <c r="T41" i="48"/>
  <c r="Q42" i="48"/>
  <c r="R42" i="48"/>
  <c r="S42" i="48"/>
  <c r="T42" i="48"/>
  <c r="Q43" i="48"/>
  <c r="R43" i="48"/>
  <c r="S43" i="48"/>
  <c r="T43" i="48"/>
  <c r="Q44" i="48"/>
  <c r="R44" i="48"/>
  <c r="S44" i="48"/>
  <c r="T44" i="48"/>
  <c r="R7" i="48"/>
  <c r="S7" i="48"/>
  <c r="T7" i="48"/>
  <c r="R8" i="48"/>
  <c r="S8" i="48"/>
  <c r="T8" i="48"/>
  <c r="R9" i="48"/>
  <c r="S9" i="48"/>
  <c r="T9" i="48"/>
  <c r="R10" i="48"/>
  <c r="S10" i="48"/>
  <c r="T10" i="48"/>
  <c r="R11" i="48"/>
  <c r="S11" i="48"/>
  <c r="T11" i="48"/>
  <c r="R12" i="48"/>
  <c r="S12" i="48"/>
  <c r="T12" i="48"/>
  <c r="Q8" i="48"/>
  <c r="Q9" i="48"/>
  <c r="Q10" i="48"/>
  <c r="Q11" i="48"/>
  <c r="Q12" i="48"/>
  <c r="Q7" i="48"/>
  <c r="I57" i="63"/>
  <c r="G57" i="63"/>
  <c r="I56" i="63"/>
  <c r="G56" i="63"/>
  <c r="I54" i="63"/>
  <c r="G54" i="63"/>
  <c r="I53" i="63"/>
  <c r="G53" i="63"/>
  <c r="I52" i="63"/>
  <c r="G52" i="63"/>
  <c r="I51" i="63"/>
  <c r="G51" i="63"/>
  <c r="I48" i="63"/>
  <c r="G48" i="63"/>
  <c r="I47" i="63"/>
  <c r="G47" i="63"/>
  <c r="I45" i="63"/>
  <c r="G45" i="63"/>
  <c r="I44" i="63"/>
  <c r="G44" i="63"/>
  <c r="I43" i="63"/>
  <c r="G43" i="63"/>
  <c r="I42" i="63"/>
  <c r="G42" i="63"/>
  <c r="I39" i="63"/>
  <c r="G39" i="63"/>
  <c r="I38" i="63"/>
  <c r="G38" i="63"/>
  <c r="I36" i="63"/>
  <c r="G36" i="63"/>
  <c r="I35" i="63"/>
  <c r="G35" i="63"/>
  <c r="I34" i="63"/>
  <c r="G34" i="63"/>
  <c r="I33" i="63"/>
  <c r="G33" i="63"/>
  <c r="I30" i="63"/>
  <c r="G30" i="63"/>
  <c r="I29" i="63"/>
  <c r="G29" i="63"/>
  <c r="I27" i="63"/>
  <c r="G27" i="63"/>
  <c r="I26" i="63"/>
  <c r="G26" i="63"/>
  <c r="I25" i="63"/>
  <c r="G25" i="63"/>
  <c r="I24" i="63"/>
  <c r="G24" i="63"/>
  <c r="I21" i="63"/>
  <c r="G21" i="63"/>
  <c r="I20" i="63"/>
  <c r="G20" i="63"/>
  <c r="I18" i="63"/>
  <c r="G18" i="63"/>
  <c r="I17" i="63"/>
  <c r="G17" i="63"/>
  <c r="I16" i="63"/>
  <c r="G16" i="63"/>
  <c r="I15" i="63"/>
  <c r="G15" i="63"/>
  <c r="I12" i="63"/>
  <c r="G12" i="63"/>
  <c r="I11" i="63"/>
  <c r="G11" i="63"/>
  <c r="I9" i="63"/>
  <c r="G9" i="63"/>
  <c r="I8" i="63"/>
  <c r="G8" i="63"/>
  <c r="I7" i="63"/>
  <c r="G7" i="63"/>
  <c r="I6" i="63"/>
  <c r="G6" i="63"/>
  <c r="I34" i="61"/>
  <c r="H34" i="61"/>
  <c r="G34" i="61"/>
  <c r="I32" i="61"/>
  <c r="H32" i="61"/>
  <c r="G32" i="61"/>
  <c r="I31" i="61"/>
  <c r="H31" i="61"/>
  <c r="G31" i="61"/>
  <c r="I30" i="61"/>
  <c r="H30" i="61"/>
  <c r="G30" i="61"/>
  <c r="I28" i="61"/>
  <c r="H28" i="61"/>
  <c r="G28" i="61"/>
  <c r="I27" i="61"/>
  <c r="H27" i="61"/>
  <c r="G27" i="61"/>
  <c r="I24" i="61"/>
  <c r="H24" i="61"/>
  <c r="G24" i="61"/>
  <c r="I22" i="61"/>
  <c r="H22" i="61"/>
  <c r="G22" i="61"/>
  <c r="I21" i="61"/>
  <c r="H21" i="61"/>
  <c r="G21" i="61"/>
  <c r="I20" i="61"/>
  <c r="H20" i="61"/>
  <c r="G20" i="61"/>
  <c r="I18" i="61"/>
  <c r="H18" i="61"/>
  <c r="G18" i="61"/>
  <c r="I17" i="61"/>
  <c r="H17" i="61"/>
  <c r="G17" i="61"/>
  <c r="I14" i="61"/>
  <c r="H14" i="61"/>
  <c r="G14" i="61"/>
  <c r="I12" i="61"/>
  <c r="H12" i="61"/>
  <c r="G12" i="61"/>
  <c r="I11" i="61"/>
  <c r="H11" i="61"/>
  <c r="G11" i="61"/>
  <c r="I10" i="61"/>
  <c r="H10" i="61"/>
  <c r="G10" i="61"/>
  <c r="I8" i="61"/>
  <c r="H8" i="61"/>
  <c r="G8" i="61"/>
  <c r="I7" i="61"/>
  <c r="H7" i="61"/>
  <c r="G7" i="61"/>
  <c r="R28" i="60"/>
  <c r="Q28" i="60"/>
  <c r="P28" i="60"/>
  <c r="R27" i="60"/>
  <c r="Q27" i="60"/>
  <c r="P27" i="60"/>
  <c r="R26" i="60"/>
  <c r="Q26" i="60"/>
  <c r="R25" i="60"/>
  <c r="Q25" i="60"/>
  <c r="P25" i="60"/>
  <c r="R24" i="60"/>
  <c r="Q24" i="60"/>
  <c r="P24" i="60"/>
  <c r="R23" i="60"/>
  <c r="Q23" i="60"/>
  <c r="P23" i="60"/>
  <c r="R20" i="60"/>
  <c r="Q20" i="60"/>
  <c r="P20" i="60"/>
  <c r="R19" i="60"/>
  <c r="Q19" i="60"/>
  <c r="P19" i="60"/>
  <c r="R18" i="60"/>
  <c r="Q18" i="60"/>
  <c r="P18" i="60"/>
  <c r="R17" i="60"/>
  <c r="Q17" i="60"/>
  <c r="P17" i="60"/>
  <c r="R16" i="60"/>
  <c r="Q16" i="60"/>
  <c r="P16" i="60"/>
  <c r="R15" i="60"/>
  <c r="Q15" i="60"/>
  <c r="P15" i="60"/>
  <c r="R12" i="60"/>
  <c r="Q12" i="60"/>
  <c r="P12" i="60"/>
  <c r="R11" i="60"/>
  <c r="Q11" i="60"/>
  <c r="P11" i="60"/>
  <c r="R10" i="60"/>
  <c r="Q10" i="60"/>
  <c r="P10" i="60"/>
  <c r="R9" i="60"/>
  <c r="Q9" i="60"/>
  <c r="P9" i="60"/>
  <c r="R8" i="60"/>
  <c r="Q8" i="60"/>
  <c r="P8" i="60"/>
  <c r="R7" i="60"/>
  <c r="Q7" i="60"/>
  <c r="P7" i="60"/>
  <c r="I28" i="60"/>
  <c r="H28" i="60"/>
  <c r="G28" i="60"/>
  <c r="I27" i="60"/>
  <c r="H27" i="60"/>
  <c r="G27" i="60"/>
  <c r="I26" i="60"/>
  <c r="H26" i="60"/>
  <c r="G26" i="60"/>
  <c r="I25" i="60"/>
  <c r="H25" i="60"/>
  <c r="G25" i="60"/>
  <c r="I24" i="60"/>
  <c r="H24" i="60"/>
  <c r="G24" i="60"/>
  <c r="I23" i="60"/>
  <c r="H23" i="60"/>
  <c r="G23" i="60"/>
  <c r="I20" i="60"/>
  <c r="H20" i="60"/>
  <c r="G20" i="60"/>
  <c r="I19" i="60"/>
  <c r="H19" i="60"/>
  <c r="G19" i="60"/>
  <c r="I18" i="60"/>
  <c r="H18" i="60"/>
  <c r="G18" i="60"/>
  <c r="I17" i="60"/>
  <c r="H17" i="60"/>
  <c r="G17" i="60"/>
  <c r="I16" i="60"/>
  <c r="H16" i="60"/>
  <c r="G16" i="60"/>
  <c r="I15" i="60"/>
  <c r="H15" i="60"/>
  <c r="G15" i="60"/>
  <c r="I12" i="60"/>
  <c r="H12" i="60"/>
  <c r="G12" i="60"/>
  <c r="I11" i="60"/>
  <c r="H11" i="60"/>
  <c r="G11" i="60"/>
  <c r="I10" i="60"/>
  <c r="H10" i="60"/>
  <c r="G10" i="60"/>
  <c r="I9" i="60"/>
  <c r="H9" i="60"/>
  <c r="G9" i="60"/>
  <c r="I8" i="60"/>
  <c r="H8" i="60"/>
  <c r="G8" i="60"/>
  <c r="I7" i="60"/>
  <c r="H7" i="60"/>
  <c r="G7" i="60"/>
</calcChain>
</file>

<file path=xl/sharedStrings.xml><?xml version="1.0" encoding="utf-8"?>
<sst xmlns="http://schemas.openxmlformats.org/spreadsheetml/2006/main" count="778" uniqueCount="114">
  <si>
    <t>Almeno secondario superiore</t>
  </si>
  <si>
    <t>Secondario superiore</t>
  </si>
  <si>
    <t>Terziario</t>
  </si>
  <si>
    <t>Italia</t>
  </si>
  <si>
    <t>Ue28</t>
  </si>
  <si>
    <t>Francia</t>
  </si>
  <si>
    <t>Germania</t>
  </si>
  <si>
    <t xml:space="preserve">Spagna </t>
  </si>
  <si>
    <t>Regno Unito</t>
  </si>
  <si>
    <t>MASCHI</t>
  </si>
  <si>
    <t>FEMMINE</t>
  </si>
  <si>
    <t>ITALIANI</t>
  </si>
  <si>
    <t>STRANIERI</t>
  </si>
  <si>
    <t>Fonte: EUROSTAT, European Labour Force Survey</t>
  </si>
  <si>
    <t>PAESI EUROPEI</t>
  </si>
  <si>
    <t>TOTALE</t>
  </si>
  <si>
    <t xml:space="preserve">Nord </t>
  </si>
  <si>
    <t xml:space="preserve">Centro </t>
  </si>
  <si>
    <t>Mezzogiorno</t>
  </si>
  <si>
    <t>Italiano</t>
  </si>
  <si>
    <t>Straniero</t>
  </si>
  <si>
    <r>
      <rPr>
        <i/>
        <sz val="8"/>
        <rFont val="Verdana"/>
        <family val="2"/>
      </rPr>
      <t>Fonte:</t>
    </r>
    <r>
      <rPr>
        <sz val="8"/>
        <rFont val="Verdana"/>
        <family val="2"/>
      </rPr>
      <t xml:space="preserve"> Istat, Rilevazione sulle forze di lavoro</t>
    </r>
  </si>
  <si>
    <t>Variazioni in punti</t>
  </si>
  <si>
    <t>Valori percentuali</t>
  </si>
  <si>
    <t>2014/2008</t>
  </si>
  <si>
    <t>2019/2018</t>
  </si>
  <si>
    <t>2019/2014</t>
  </si>
  <si>
    <t>QUOTA DI ELET CHE VORREBBERO LAVORARE</t>
  </si>
  <si>
    <t xml:space="preserve"> ELET </t>
  </si>
  <si>
    <t>DIPLOMATI</t>
  </si>
  <si>
    <t>ELET</t>
  </si>
  <si>
    <t>AL PIU' SECONDARIO INFERIORE</t>
  </si>
  <si>
    <t>SECONDARIO SUPERIORE</t>
  </si>
  <si>
    <t>TERZIARIO</t>
  </si>
  <si>
    <t>Maschi</t>
  </si>
  <si>
    <t>Femmine</t>
  </si>
  <si>
    <t>Disoccupati</t>
  </si>
  <si>
    <t xml:space="preserve">Forze di Lavoro Potenziali </t>
  </si>
  <si>
    <t>SECONDARIO SUPEIRORE</t>
  </si>
  <si>
    <t>Totale</t>
  </si>
  <si>
    <t>Ue 22</t>
  </si>
  <si>
    <t>Paesi Ocse</t>
  </si>
  <si>
    <t>Fonte: OECD database. Per i Paesi Europei l'indagine è l'European Labour Force Survey</t>
  </si>
  <si>
    <t>Umanistica e servizi</t>
  </si>
  <si>
    <t>Socio-economica e giuridica</t>
  </si>
  <si>
    <t>Medico-farmaceutica</t>
  </si>
  <si>
    <t>Scientifica e tecnologica (STEM)</t>
  </si>
  <si>
    <t xml:space="preserve">Scienze e matematica </t>
  </si>
  <si>
    <t>Informatica, ingegneria e architettura</t>
  </si>
  <si>
    <t>di cui:</t>
  </si>
  <si>
    <t>NORD</t>
  </si>
  <si>
    <t>CENTRO</t>
  </si>
  <si>
    <t>MEZZOGIORNO</t>
  </si>
  <si>
    <t>AREA DISCIPLIANRE</t>
  </si>
  <si>
    <t>(*)</t>
  </si>
  <si>
    <t>(*) valore non disponibile</t>
  </si>
  <si>
    <t>Al più secondario inferiore</t>
  </si>
  <si>
    <t>Terziario vs Secondario superiore</t>
  </si>
  <si>
    <t xml:space="preserve">Secondario superiore vs Al più secondario inferiore </t>
  </si>
  <si>
    <t>Differenze in punti</t>
  </si>
  <si>
    <t xml:space="preserve"> </t>
  </si>
  <si>
    <t>TITOLO DI STUDIO</t>
  </si>
  <si>
    <t>15-29enni</t>
  </si>
  <si>
    <t>NEET</t>
  </si>
  <si>
    <t>Occupato</t>
  </si>
  <si>
    <t>Tavola 1 - Popolazione di 25-64 anni con almeno un titolo di studio secondario superiore in Italia, nell'Ue28 e nei più grandi Paesi dell'Ue per titolo di studio, genere e cittadinanza. Anni 2008, 2014, 2018 e 2019 (valori percentuali)</t>
  </si>
  <si>
    <t>Tavola 2 - Tasso di occupazione della popolazione di 25-64 anni in Italia, nella Ue28 e nei più grandi Paesi Ue per titolo di studio, genere e cittadinanza. Anni 2008, 2014, 2018 e 2019 (valori percentuali e differenze in punti)</t>
  </si>
  <si>
    <t xml:space="preserve">Tavola 1 - Popolazione di 25-64 anni con almeno un titolo di studio secondario superiore in Italia, nell'Ue28 e nei più grandi Paesi dell'Ue per titolo di studio, genere e cittadinanza. Anni 2008, 2014, 2018 e 2019 (valori percentuali) </t>
  </si>
  <si>
    <t>Tavola 3 - Popolazione di 25-64 anni con almeno un titolo di studio secondario superiore in Italia, per titolo di studio, genere, ripartizione geografica e cittadinanza. Anni 2008, 2014, 2018 e 2019  (valori percentuali)</t>
  </si>
  <si>
    <t>Tavola 4 - Tasso di occupazione dei 25-64enni per titolo di studio, genere, ripartizione geografica e cittadinanza.  Anni 2008, 2014, 2018 e 2019 (valori percentuali e differenze in punti)</t>
  </si>
  <si>
    <t>Tavola 5 - Tasso di disoccupazione e di inattività dei 25-64enni per titolo di studio, genere, ripartizione geografica e cittadinanza. Anni 2008, 2014, 2018 e 2019 (valori percentuali e differenze in punti)</t>
  </si>
  <si>
    <t>Tavola 6 - Giovani 30-34enni con titolo di studio terziario in Italia, nella Ue28 e nei più grandi Paesi Ue per genere e cittadinanza. Anni 2008, 2014, 2018 e 2019 (valori percentuali e variazioni in punti)</t>
  </si>
  <si>
    <t>Tavola 7 - Giovani 30-34enni con titolodi studio terziario per genere, ripartizione geografica e cittadinanza. Anni 2008, 2014, 2018 e 2019 (valori percentuali e variazioni in punti)</t>
  </si>
  <si>
    <t>Tavola 7 - Giovani 30-34enni con titolo di studio terziario per genere, ripartizione geografica e cittadinanza. Anni 2008, 2014, 2018 e 2019 (valori percentuali e variazioni in punti)</t>
  </si>
  <si>
    <t>Tavola 12 - Giovani di 18-24 anni usciti precocemente dal sistema di istruzione e formazione in Italia, nella Ue28 e nei più grandi Paesi dell'Ue per genere e cittadinanza. Anni 2008, 2014, 2018 e 2019 (valori percentuali e variazioni in punti)</t>
  </si>
  <si>
    <t>Tavola 10 - Giovani di 25-34 anni con titolo di studio terziario nelle discipline STEM in Italia, nella Ue22, nella media dei paesi OCSE e nei più grandi Paesi dell'Ue per genere. Anno 2018 (valori percentuali)</t>
  </si>
  <si>
    <t xml:space="preserve">Tavola 10 - Giovani di 25-34 anni con titolo di studio terziario nelle discipline STEM in Italia, nella Ue22, nella media dei paesi OCSE e nei più grandi Paesi dell'Ue per genere. Anno 2018 (valori percentuali) </t>
  </si>
  <si>
    <t>Tavola 14  -Giovani di 18-24 anni usciti precocemente dal sistema di istruzione e formazione per genere, ripartizione geografica e cittadinanza.  Anni 2008, 2014, 2018 e 2019 (valori percentuali e variazioni in punti)</t>
  </si>
  <si>
    <t>SECONDARIO SUPERIORE E TERZIARIO</t>
  </si>
  <si>
    <t>Tavola 16 - NEET di 15-29 anni in Italia, nella Ue28 e nei più grandi Paesi Ue per titolo di studio. Anni 2008, 2014, 2018 e 2019 (valori percentuali e variazioni in punti)</t>
  </si>
  <si>
    <t>Tavola 17 - Giovani (15-29 anni) in base alla condizione rispetto al sistema di istruzione/formazione e all'occupazione per titolo di studio. Anni 2008, 2014, 2018 e 2019 (composizioni percentuali)</t>
  </si>
  <si>
    <t>Tavola 18 -  NEET di 15-29 anni per titolo di studio, genere, ripartizione geografica e cittadinanza. Anni 2008, 2014, 2018 e 2019 (valori percentuali e variazioni in punti)</t>
  </si>
  <si>
    <t>Tavola 19 - NEET di 15-29 anni disoccupati ed inattivi per tipologia, titolo di studio, genere, ripartizione geografica. Anni 2008, 2014, 2018 e 2019 (composizioni percentuali)</t>
  </si>
  <si>
    <t>Tavola 3 - Popolazione di 25-64 anni con almeno un titolo di studio secondario superiore in Italia per titolo di studio, genere, ripartizione geografica e cittadinanza. Anni 2008, 2014, 2018 e 2019  (valori percentuali)</t>
  </si>
  <si>
    <t>(a) Ad eccezione del tasso di occupazione dell'Italia, i valori degli indicatori scontano una leggera approssimazione poiché non derivano da un rapporto tra valori assoluti ma da un rapporto tra quote; unici dati disponibili nel database Eurostat.</t>
  </si>
  <si>
    <t xml:space="preserve">Indice delle tavole  </t>
  </si>
  <si>
    <t>(a) Gli inattivi sono considerati al netto delle forze lavoro potenziali.</t>
  </si>
  <si>
    <t>Inattivi
(a)</t>
  </si>
  <si>
    <t>Tavola 5 - Tasso di disoccupazione e di inattività dei 25-64enni per titolo di studio, genere, ripartizione geografica e cittadinanza. Anni 2008, 2014, 2018 e 2019 (valori percentuali)</t>
  </si>
  <si>
    <t>Tavola 9 - Tasso di occupazione e di mancata partecipazione dei 30-34enni con titolo di studio terziario per genere, ripartizione geografica e cittadinanza. Anni 2008, 2014, 2018 e 2019 (valori percentuali e variazioni in punti)</t>
  </si>
  <si>
    <t>Tavola 13 - Tasso di occupazione e quota di 18-24enni usciti precocemente dal sistema di istruzione e formazione che vorrebbero lavorare in Italia, nella Ue28 e nei più grandi Paesi Ue per genere. Anni 2008, 2014, 2018 e 2019 (valori percentuali e variazioni in punti)</t>
  </si>
  <si>
    <t>Tavola 20 -Tasso di occupazione e di disoccupazione dei 20-34enni con titolo di studio secondario superiore o terziario, conseguito 1-3 anni prima in Italia, nell'Ue28 e nei più grandi Paesi europei.  Anni 2008, 2014, 2018 e 2019 (valori percentuali e variazioni in punti)</t>
  </si>
  <si>
    <t>Tavola 21 - Tasso di occupazione, di disoccupazione e di mancata partecipazione dei 20-34enni con titolo di studio secondario superioreo terziario conseguito 1-3 anni prima e non più in istruzione, per genere e ripartizione geografica. Anni 2008, 2014, 2018 e 2019 (valori percentuali e variazioni in punti)</t>
  </si>
  <si>
    <t>Tasso di occupazione</t>
  </si>
  <si>
    <t>Tasso di disoccupazione</t>
  </si>
  <si>
    <t>Tasso di inattività</t>
  </si>
  <si>
    <t>Tasso di mancata partecipazione</t>
  </si>
  <si>
    <t>TASSO DI OCCUPAZIONE DEGLI ELET</t>
  </si>
  <si>
    <t xml:space="preserve">TASSO DI OCCUPAZIONE </t>
  </si>
  <si>
    <t>TASSO DI DISOCCUPAZIONE</t>
  </si>
  <si>
    <t>Tavola 21 - Tasso di occupazione, di disoccupazione e di mancata partecipazione dei 20-34enni con titolo di studio secondario superiore o terziario conseguito 1-3 anni prima e non più in istruzione, per genere e ripartizione geografica. Anni 2008, 2014, 2018 e 2019 (valori percentuali e variazioni in punti)</t>
  </si>
  <si>
    <t>TASSO DI MANCATA PARTECIPAZIONE</t>
  </si>
  <si>
    <t>Tavola 8 - Tasso di occupazione dei 30-34enni in Italia, nella Ue28 e nei più grandi Paesi Ue per titolo di studio e genere. Anni 2008, 2014, 2018 e 2019 (valori percentuali e differenze in punti)</t>
  </si>
  <si>
    <t>Tavola 15 - Tasso di occupazione e di mancata partecipazione dei 18-24enni usciti precocemente dal sistema di istruzione e formazione e di coloro che hanno conseguito un titolo di studio secondario superiore per genere, ripartizione geografica e cittadinanza. Anni 2008, 2014, 2018 e 2019 (valori percentuali e variazioni in punti)</t>
  </si>
  <si>
    <t>In istruzione (a)</t>
  </si>
  <si>
    <t>Non in istruzione e occupato (b)</t>
  </si>
  <si>
    <t>(a) In istruzione o formazione</t>
  </si>
  <si>
    <t>(b) Né in istruzione né in formazione e occupato</t>
  </si>
  <si>
    <t>15-29enni non più in istruzione ( c)</t>
  </si>
  <si>
    <t>( c) Non più in istruzione e formazione</t>
  </si>
  <si>
    <t>Medico-sanitaria e farmaceutica</t>
  </si>
  <si>
    <t xml:space="preserve">Tavola 13 - Tasso di occupazione e quota di 18-24enni usciti precocemente dal sistema di istruzione e formazione che vorrebbero lavorare in Italia, nella Ue28 e nei più grandi Paesi Ue per genere. Anni 2008, 2014, 2018 e 2019 (valori percentuali e variazioni in punti) (a) </t>
  </si>
  <si>
    <t>Tavola 11 -Tasso di occupazione dei laureati di 25-64 anni per area disciplinare, genere e ripartizione geografica. Anni 2008, 2014, 2018 e 2019 (valori percentuali e variazioni percentuali)</t>
  </si>
  <si>
    <t>Tavola 11 -Tasso di occupazione dei laureati di 25-64anni per area disciplinare, genere e ripartizione geografica. Anni 2008, 2014, 2018 e 2019 (valori percentuali e variazioni percentuali)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</si>
</sst>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0_-;\-* #,##0.00_-;_-* &quot;-&quot;??_-;_-@_-"/>
    <numFmt numFmtId="165" formatCode="_(* #,##0_);_(* \(#,##0\);_(* &quot;-&quot;_);_(@_)"/>
    <numFmt numFmtId="166" formatCode="_(&quot;$&quot;* #,##0_);_(&quot;$&quot;* \(#,##0\);_(&quot;$&quot;* &quot;-&quot;_);_(@_)"/>
    <numFmt numFmtId="167" formatCode="_-[$€]\ * #,##0.00_-;\-[$€]\ * #,##0.00_-;_-[$€]\ * &quot;-&quot;??_-;_-@_-"/>
    <numFmt numFmtId="168" formatCode="#,##0.0_-"/>
    <numFmt numFmtId="169" formatCode="#,##0_-"/>
    <numFmt numFmtId="170" formatCode="_-* #,##0.00_-;\-* #,##0.00_-;_-* \-??_-;_-@_-"/>
    <numFmt numFmtId="171" formatCode="#,##0_ ;\-#,##0\ "/>
    <numFmt numFmtId="172" formatCode="0.0"/>
    <numFmt numFmtId="173" formatCode="#,##0.0_ ;\-#,##0.0\ "/>
    <numFmt numFmtId="174" formatCode="#,##0.0"/>
  </numFmts>
  <fonts count="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9"/>
      <name val="Arial"/>
      <family val="2"/>
    </font>
    <font>
      <sz val="8"/>
      <name val="Arial Narrow"/>
      <family val="2"/>
      <charset val="1"/>
    </font>
    <font>
      <sz val="8"/>
      <name val="Tahoma"/>
      <family val="2"/>
    </font>
    <font>
      <b/>
      <sz val="8"/>
      <name val="Arial Narrow"/>
      <family val="2"/>
      <charset val="1"/>
    </font>
    <font>
      <sz val="11"/>
      <name val="Arial"/>
      <family val="2"/>
    </font>
    <font>
      <sz val="10"/>
      <name val="MS Sans Serif"/>
      <family val="2"/>
    </font>
    <font>
      <sz val="9"/>
      <color theme="8" tint="-0.249977111117893"/>
      <name val="Arial"/>
      <family val="2"/>
    </font>
    <font>
      <b/>
      <sz val="9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b/>
      <i/>
      <sz val="8"/>
      <name val="Verdana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4">
    <xf numFmtId="0" fontId="0" fillId="0" borderId="0"/>
    <xf numFmtId="0" fontId="15" fillId="0" borderId="0" applyNumberFormat="0" applyFill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4" applyNumberFormat="0" applyAlignment="0" applyProtection="0"/>
    <xf numFmtId="0" fontId="23" fillId="6" borderId="5" applyNumberFormat="0" applyAlignment="0" applyProtection="0"/>
    <xf numFmtId="0" fontId="24" fillId="6" borderId="4" applyNumberFormat="0" applyAlignment="0" applyProtection="0"/>
    <xf numFmtId="0" fontId="25" fillId="0" borderId="6" applyNumberFormat="0" applyFill="0" applyAlignment="0" applyProtection="0"/>
    <xf numFmtId="0" fontId="26" fillId="7" borderId="7" applyNumberFormat="0" applyAlignment="0" applyProtection="0"/>
    <xf numFmtId="0" fontId="27" fillId="0" borderId="0" applyNumberFormat="0" applyFill="0" applyBorder="0" applyAlignment="0" applyProtection="0"/>
    <xf numFmtId="0" fontId="14" fillId="8" borderId="8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30" fillId="32" borderId="0" applyNumberFormat="0" applyBorder="0" applyAlignment="0" applyProtection="0"/>
    <xf numFmtId="0" fontId="31" fillId="0" borderId="0"/>
    <xf numFmtId="0" fontId="13" fillId="8" borderId="8" applyNumberFormat="0" applyFont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2" fillId="8" borderId="8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8" borderId="8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8" borderId="8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1" fillId="8" borderId="8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0" fillId="8" borderId="8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0" borderId="0"/>
    <xf numFmtId="0" fontId="31" fillId="0" borderId="0"/>
    <xf numFmtId="0" fontId="15" fillId="0" borderId="0" applyNumberFormat="0" applyFill="0" applyBorder="0" applyAlignment="0" applyProtection="0"/>
    <xf numFmtId="0" fontId="31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36" borderId="0" applyNumberFormat="0" applyBorder="0" applyAlignment="0" applyProtection="0"/>
    <xf numFmtId="0" fontId="33" fillId="39" borderId="0" applyNumberFormat="0" applyBorder="0" applyAlignment="0" applyProtection="0"/>
    <xf numFmtId="0" fontId="33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5" fillId="47" borderId="10" applyNumberFormat="0" applyAlignment="0" applyProtection="0"/>
    <xf numFmtId="0" fontId="36" fillId="0" borderId="11" applyNumberFormat="0" applyFill="0" applyAlignment="0" applyProtection="0"/>
    <xf numFmtId="0" fontId="37" fillId="48" borderId="12" applyNumberFormat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51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34" fillId="52" borderId="0" applyNumberFormat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51" fillId="0" borderId="0"/>
    <xf numFmtId="0" fontId="38" fillId="38" borderId="10" applyNumberFormat="0" applyAlignment="0" applyProtection="0"/>
    <xf numFmtId="164" fontId="31" fillId="0" borderId="0" applyFont="0" applyFill="0" applyBorder="0" applyAlignment="0" applyProtection="0"/>
    <xf numFmtId="165" fontId="32" fillId="0" borderId="0" applyFont="0" applyFill="0" applyBorder="0" applyAlignment="0" applyProtection="0"/>
    <xf numFmtId="170" fontId="31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9" fillId="53" borderId="0" applyNumberFormat="0" applyBorder="0" applyAlignment="0" applyProtection="0"/>
    <xf numFmtId="0" fontId="31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3" fillId="0" borderId="0"/>
    <xf numFmtId="0" fontId="3" fillId="0" borderId="0"/>
    <xf numFmtId="0" fontId="3" fillId="0" borderId="0"/>
    <xf numFmtId="0" fontId="50" fillId="0" borderId="0" applyNumberFormat="0" applyFill="0" applyBorder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1" fillId="54" borderId="13" applyNumberFormat="0" applyFont="0" applyAlignment="0" applyProtection="0"/>
    <xf numFmtId="0" fontId="40" fillId="47" borderId="14" applyNumberFormat="0" applyAlignment="0" applyProtection="0"/>
    <xf numFmtId="9" fontId="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51" fillId="0" borderId="15">
      <alignment horizontal="right" vertical="center"/>
    </xf>
    <xf numFmtId="49" fontId="52" fillId="0" borderId="16">
      <alignment vertical="center" wrapText="1"/>
    </xf>
    <xf numFmtId="169" fontId="51" fillId="0" borderId="15">
      <alignment horizontal="right" vertical="center"/>
    </xf>
    <xf numFmtId="0" fontId="53" fillId="55" borderId="17">
      <alignment horizontal="center" vertical="center" wrapText="1"/>
    </xf>
    <xf numFmtId="0" fontId="53" fillId="55" borderId="17">
      <alignment horizontal="center" vertical="center" wrapText="1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21" applyNumberFormat="0" applyFill="0" applyAlignment="0" applyProtection="0"/>
    <xf numFmtId="0" fontId="48" fillId="34" borderId="0" applyNumberFormat="0" applyBorder="0" applyAlignment="0" applyProtection="0"/>
    <xf numFmtId="0" fontId="49" fillId="35" borderId="0" applyNumberFormat="0" applyBorder="0" applyAlignment="0" applyProtection="0"/>
    <xf numFmtId="166" fontId="32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53">
    <xf numFmtId="0" fontId="0" fillId="0" borderId="0" xfId="0"/>
    <xf numFmtId="0" fontId="59" fillId="56" borderId="0" xfId="42" applyFont="1" applyFill="1" applyBorder="1"/>
    <xf numFmtId="0" fontId="59" fillId="56" borderId="22" xfId="42" applyFont="1" applyFill="1" applyBorder="1" applyAlignment="1">
      <alignment horizontal="center" vertical="center" wrapText="1"/>
    </xf>
    <xf numFmtId="0" fontId="59" fillId="56" borderId="0" xfId="42" applyFont="1" applyFill="1" applyBorder="1" applyAlignment="1">
      <alignment vertical="center"/>
    </xf>
    <xf numFmtId="0" fontId="59" fillId="56" borderId="0" xfId="42" applyFont="1" applyFill="1" applyBorder="1" applyAlignment="1">
      <alignment wrapText="1"/>
    </xf>
    <xf numFmtId="0" fontId="59" fillId="56" borderId="0" xfId="42" applyFont="1" applyFill="1" applyBorder="1" applyAlignment="1">
      <alignment vertical="top" wrapText="1"/>
    </xf>
    <xf numFmtId="171" fontId="59" fillId="56" borderId="0" xfId="42" applyNumberFormat="1" applyFont="1" applyFill="1" applyBorder="1" applyAlignment="1">
      <alignment horizontal="right"/>
    </xf>
    <xf numFmtId="171" fontId="60" fillId="56" borderId="0" xfId="42" applyNumberFormat="1" applyFont="1" applyFill="1" applyBorder="1" applyAlignment="1">
      <alignment horizontal="right"/>
    </xf>
    <xf numFmtId="0" fontId="60" fillId="56" borderId="0" xfId="42" applyFont="1" applyFill="1" applyBorder="1"/>
    <xf numFmtId="0" fontId="59" fillId="56" borderId="0" xfId="42" applyFont="1" applyFill="1" applyBorder="1" applyAlignment="1">
      <alignment horizontal="center" vertical="center" wrapText="1"/>
    </xf>
    <xf numFmtId="0" fontId="59" fillId="56" borderId="0" xfId="0" applyFont="1" applyFill="1" applyBorder="1" applyAlignment="1">
      <alignment horizontal="right" vertical="center"/>
    </xf>
    <xf numFmtId="0" fontId="59" fillId="56" borderId="0" xfId="0" applyFont="1" applyFill="1" applyBorder="1" applyAlignment="1">
      <alignment vertical="center"/>
    </xf>
    <xf numFmtId="0" fontId="58" fillId="56" borderId="24" xfId="0" applyFont="1" applyFill="1" applyBorder="1" applyAlignment="1">
      <alignment vertical="center" wrapText="1"/>
    </xf>
    <xf numFmtId="171" fontId="58" fillId="56" borderId="24" xfId="0" applyNumberFormat="1" applyFont="1" applyFill="1" applyBorder="1" applyAlignment="1">
      <alignment horizontal="right" vertical="center"/>
    </xf>
    <xf numFmtId="0" fontId="59" fillId="56" borderId="24" xfId="0" applyFont="1" applyFill="1" applyBorder="1" applyAlignment="1">
      <alignment vertical="center" wrapText="1"/>
    </xf>
    <xf numFmtId="0" fontId="58" fillId="56" borderId="0" xfId="42" applyFont="1" applyFill="1" applyBorder="1" applyAlignment="1">
      <alignment horizontal="left" vertical="center" wrapText="1"/>
    </xf>
    <xf numFmtId="171" fontId="59" fillId="56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173" fontId="59" fillId="56" borderId="0" xfId="42" applyNumberFormat="1" applyFont="1" applyFill="1" applyBorder="1"/>
    <xf numFmtId="0" fontId="59" fillId="56" borderId="0" xfId="42" applyFont="1" applyFill="1" applyBorder="1" applyAlignment="1">
      <alignment horizontal="left" vertical="center" wrapText="1"/>
    </xf>
    <xf numFmtId="0" fontId="59" fillId="56" borderId="0" xfId="0" applyFont="1" applyFill="1" applyBorder="1" applyAlignment="1">
      <alignment vertical="center" wrapText="1"/>
    </xf>
    <xf numFmtId="0" fontId="59" fillId="56" borderId="0" xfId="42" applyFont="1" applyFill="1" applyBorder="1" applyAlignment="1">
      <alignment horizontal="left" vertical="center" wrapText="1"/>
    </xf>
    <xf numFmtId="172" fontId="59" fillId="56" borderId="24" xfId="0" applyNumberFormat="1" applyFont="1" applyFill="1" applyBorder="1" applyAlignment="1">
      <alignment horizontal="right" vertical="center"/>
    </xf>
    <xf numFmtId="0" fontId="59" fillId="56" borderId="0" xfId="42" applyFont="1" applyFill="1" applyBorder="1" applyAlignment="1">
      <alignment vertical="center" wrapText="1"/>
    </xf>
    <xf numFmtId="173" fontId="59" fillId="56" borderId="0" xfId="42" applyNumberFormat="1" applyFont="1" applyFill="1" applyBorder="1" applyAlignment="1">
      <alignment horizontal="right" vertical="center"/>
    </xf>
    <xf numFmtId="171" fontId="59" fillId="56" borderId="0" xfId="42" applyNumberFormat="1" applyFont="1" applyFill="1" applyBorder="1" applyAlignment="1">
      <alignment horizontal="right" vertical="center"/>
    </xf>
    <xf numFmtId="172" fontId="59" fillId="56" borderId="0" xfId="42" applyNumberFormat="1" applyFont="1" applyFill="1" applyBorder="1" applyAlignment="1">
      <alignment vertical="center"/>
    </xf>
    <xf numFmtId="171" fontId="60" fillId="56" borderId="0" xfId="42" applyNumberFormat="1" applyFont="1" applyFill="1" applyBorder="1" applyAlignment="1">
      <alignment horizontal="right" vertical="center"/>
    </xf>
    <xf numFmtId="0" fontId="60" fillId="56" borderId="0" xfId="42" applyFont="1" applyFill="1" applyBorder="1" applyAlignment="1">
      <alignment vertical="center"/>
    </xf>
    <xf numFmtId="0" fontId="58" fillId="56" borderId="0" xfId="42" applyFont="1" applyFill="1" applyBorder="1" applyAlignment="1">
      <alignment vertical="center" wrapText="1"/>
    </xf>
    <xf numFmtId="171" fontId="58" fillId="56" borderId="0" xfId="42" applyNumberFormat="1" applyFont="1" applyFill="1" applyBorder="1" applyAlignment="1">
      <alignment horizontal="right" vertical="center"/>
    </xf>
    <xf numFmtId="0" fontId="58" fillId="56" borderId="0" xfId="42" applyFont="1" applyFill="1" applyBorder="1" applyAlignment="1">
      <alignment vertical="center"/>
    </xf>
    <xf numFmtId="0" fontId="58" fillId="56" borderId="24" xfId="42" applyFont="1" applyFill="1" applyBorder="1" applyAlignment="1">
      <alignment horizontal="left" vertical="center" wrapText="1"/>
    </xf>
    <xf numFmtId="173" fontId="59" fillId="56" borderId="0" xfId="42" applyNumberFormat="1" applyFont="1" applyFill="1" applyBorder="1" applyAlignment="1">
      <alignment vertical="center"/>
    </xf>
    <xf numFmtId="0" fontId="58" fillId="56" borderId="24" xfId="42" applyFont="1" applyFill="1" applyBorder="1" applyAlignment="1">
      <alignment horizontal="left" vertical="center" wrapText="1"/>
    </xf>
    <xf numFmtId="0" fontId="59" fillId="56" borderId="24" xfId="42" applyFont="1" applyFill="1" applyBorder="1" applyAlignment="1">
      <alignment horizontal="left" vertical="center" wrapText="1"/>
    </xf>
    <xf numFmtId="0" fontId="59" fillId="56" borderId="0" xfId="42" applyFont="1" applyFill="1" applyBorder="1" applyAlignment="1">
      <alignment horizontal="left" vertical="center" wrapText="1"/>
    </xf>
    <xf numFmtId="0" fontId="59" fillId="56" borderId="22" xfId="42" applyFont="1" applyFill="1" applyBorder="1" applyAlignment="1">
      <alignment vertical="center"/>
    </xf>
    <xf numFmtId="0" fontId="58" fillId="56" borderId="0" xfId="0" applyFont="1" applyFill="1" applyBorder="1" applyAlignment="1">
      <alignment vertical="center" wrapText="1"/>
    </xf>
    <xf numFmtId="0" fontId="0" fillId="0" borderId="23" xfId="0" applyBorder="1" applyAlignment="1">
      <alignment horizontal="center" vertical="center" wrapText="1"/>
    </xf>
    <xf numFmtId="0" fontId="59" fillId="56" borderId="0" xfId="42" applyFont="1" applyFill="1" applyBorder="1" applyAlignment="1">
      <alignment horizontal="center" vertical="center"/>
    </xf>
    <xf numFmtId="0" fontId="59" fillId="56" borderId="0" xfId="42" applyFont="1" applyFill="1" applyBorder="1" applyAlignment="1">
      <alignment horizontal="left" vertical="center" wrapText="1"/>
    </xf>
    <xf numFmtId="173" fontId="58" fillId="56" borderId="0" xfId="42" applyNumberFormat="1" applyFont="1" applyFill="1" applyBorder="1" applyAlignment="1">
      <alignment horizontal="right" vertical="center"/>
    </xf>
    <xf numFmtId="172" fontId="58" fillId="56" borderId="0" xfId="42" applyNumberFormat="1" applyFont="1" applyFill="1" applyBorder="1" applyAlignment="1">
      <alignment vertical="center"/>
    </xf>
    <xf numFmtId="172" fontId="58" fillId="56" borderId="24" xfId="42" applyNumberFormat="1" applyFont="1" applyFill="1" applyBorder="1" applyAlignment="1">
      <alignment vertical="center"/>
    </xf>
    <xf numFmtId="0" fontId="61" fillId="56" borderId="24" xfId="42" applyFont="1" applyFill="1" applyBorder="1" applyAlignment="1">
      <alignment vertical="center"/>
    </xf>
    <xf numFmtId="171" fontId="61" fillId="56" borderId="0" xfId="42" applyNumberFormat="1" applyFont="1" applyFill="1" applyBorder="1" applyAlignment="1">
      <alignment horizontal="right" vertical="center"/>
    </xf>
    <xf numFmtId="173" fontId="58" fillId="56" borderId="0" xfId="42" applyNumberFormat="1" applyFont="1" applyFill="1" applyBorder="1" applyAlignment="1">
      <alignment vertical="center"/>
    </xf>
    <xf numFmtId="0" fontId="59" fillId="0" borderId="0" xfId="42" applyFont="1" applyFill="1" applyBorder="1" applyAlignment="1">
      <alignment horizontal="center" vertical="center"/>
    </xf>
    <xf numFmtId="0" fontId="59" fillId="56" borderId="0" xfId="42" applyFont="1" applyFill="1" applyBorder="1" applyAlignment="1">
      <alignment horizontal="left" vertical="center" wrapText="1"/>
    </xf>
    <xf numFmtId="0" fontId="59" fillId="56" borderId="24" xfId="42" applyFont="1" applyFill="1" applyBorder="1" applyAlignment="1">
      <alignment horizontal="right" vertical="center" wrapText="1"/>
    </xf>
    <xf numFmtId="0" fontId="59" fillId="56" borderId="0" xfId="42" applyFont="1" applyFill="1" applyBorder="1" applyAlignment="1">
      <alignment horizontal="right" vertical="center"/>
    </xf>
    <xf numFmtId="0" fontId="59" fillId="56" borderId="24" xfId="42" applyFont="1" applyFill="1" applyBorder="1" applyAlignment="1">
      <alignment horizontal="right" vertical="center"/>
    </xf>
    <xf numFmtId="172" fontId="59" fillId="56" borderId="0" xfId="0" applyNumberFormat="1" applyFont="1" applyFill="1" applyBorder="1" applyAlignment="1">
      <alignment horizontal="right" vertical="center"/>
    </xf>
    <xf numFmtId="0" fontId="59" fillId="56" borderId="24" xfId="42" applyFont="1" applyFill="1" applyBorder="1" applyAlignment="1">
      <alignment vertical="center" wrapText="1"/>
    </xf>
    <xf numFmtId="0" fontId="60" fillId="56" borderId="0" xfId="42" applyFont="1" applyFill="1" applyBorder="1" applyAlignment="1">
      <alignment vertical="center"/>
    </xf>
    <xf numFmtId="0" fontId="0" fillId="0" borderId="22" xfId="0" applyBorder="1" applyAlignment="1">
      <alignment horizontal="center" vertical="center" wrapText="1"/>
    </xf>
    <xf numFmtId="174" fontId="62" fillId="56" borderId="0" xfId="0" applyNumberFormat="1" applyFont="1" applyFill="1" applyAlignment="1">
      <alignment vertical="center" wrapText="1"/>
    </xf>
    <xf numFmtId="174" fontId="64" fillId="56" borderId="0" xfId="0" applyNumberFormat="1" applyFont="1" applyFill="1" applyAlignment="1">
      <alignment vertical="center" wrapText="1"/>
    </xf>
    <xf numFmtId="0" fontId="61" fillId="56" borderId="0" xfId="42" applyFont="1" applyFill="1" applyBorder="1" applyAlignment="1">
      <alignment vertical="center"/>
    </xf>
    <xf numFmtId="0" fontId="59" fillId="56" borderId="23" xfId="42" applyFont="1" applyFill="1" applyBorder="1" applyAlignment="1">
      <alignment horizontal="right" vertical="center" wrapText="1"/>
    </xf>
    <xf numFmtId="0" fontId="58" fillId="56" borderId="24" xfId="0" applyFont="1" applyFill="1" applyBorder="1" applyAlignment="1">
      <alignment horizontal="right" vertical="center" wrapText="1"/>
    </xf>
    <xf numFmtId="0" fontId="58" fillId="56" borderId="0" xfId="42" applyFont="1" applyFill="1" applyBorder="1" applyAlignment="1">
      <alignment horizontal="left" vertical="center" wrapText="1"/>
    </xf>
    <xf numFmtId="0" fontId="60" fillId="56" borderId="0" xfId="42" applyFont="1" applyFill="1" applyBorder="1" applyAlignment="1">
      <alignment vertical="center"/>
    </xf>
    <xf numFmtId="0" fontId="59" fillId="56" borderId="0" xfId="42" applyFont="1" applyFill="1" applyBorder="1" applyAlignment="1">
      <alignment horizontal="left" vertical="center" wrapText="1"/>
    </xf>
    <xf numFmtId="0" fontId="60" fillId="56" borderId="0" xfId="42" applyFont="1" applyFill="1" applyBorder="1" applyAlignment="1">
      <alignment vertical="center"/>
    </xf>
    <xf numFmtId="0" fontId="59" fillId="56" borderId="0" xfId="42" applyFont="1" applyFill="1" applyBorder="1" applyAlignment="1">
      <alignment horizontal="left" vertical="center" wrapText="1"/>
    </xf>
    <xf numFmtId="173" fontId="58" fillId="56" borderId="0" xfId="42" applyNumberFormat="1" applyFont="1" applyFill="1" applyBorder="1" applyAlignment="1">
      <alignment horizontal="center" vertical="center"/>
    </xf>
    <xf numFmtId="172" fontId="58" fillId="56" borderId="0" xfId="42" applyNumberFormat="1" applyFont="1" applyFill="1" applyBorder="1" applyAlignment="1">
      <alignment horizontal="center" vertical="center"/>
    </xf>
    <xf numFmtId="0" fontId="58" fillId="56" borderId="0" xfId="42" applyFont="1" applyFill="1" applyBorder="1" applyAlignment="1">
      <alignment horizontal="center" vertical="center"/>
    </xf>
    <xf numFmtId="172" fontId="61" fillId="56" borderId="0" xfId="42" applyNumberFormat="1" applyFont="1" applyFill="1" applyBorder="1" applyAlignment="1">
      <alignment vertical="center"/>
    </xf>
    <xf numFmtId="0" fontId="59" fillId="0" borderId="0" xfId="42" applyFont="1" applyFill="1" applyBorder="1" applyAlignment="1">
      <alignment horizontal="center" vertical="center"/>
    </xf>
    <xf numFmtId="0" fontId="58" fillId="56" borderId="0" xfId="42" applyFont="1" applyFill="1" applyBorder="1" applyAlignment="1">
      <alignment horizontal="left" vertical="center" wrapText="1"/>
    </xf>
    <xf numFmtId="0" fontId="60" fillId="56" borderId="0" xfId="42" applyFont="1" applyFill="1" applyBorder="1" applyAlignment="1">
      <alignment vertical="center"/>
    </xf>
    <xf numFmtId="0" fontId="59" fillId="56" borderId="0" xfId="42" applyFont="1" applyFill="1" applyBorder="1" applyAlignment="1">
      <alignment horizontal="left" vertical="center" wrapText="1"/>
    </xf>
    <xf numFmtId="0" fontId="58" fillId="56" borderId="24" xfId="42" applyFont="1" applyFill="1" applyBorder="1" applyAlignment="1">
      <alignment vertical="center"/>
    </xf>
    <xf numFmtId="173" fontId="59" fillId="56" borderId="0" xfId="42" applyNumberFormat="1" applyFont="1" applyFill="1" applyBorder="1" applyAlignment="1">
      <alignment horizontal="right"/>
    </xf>
    <xf numFmtId="172" fontId="60" fillId="56" borderId="0" xfId="42" applyNumberFormat="1" applyFont="1" applyFill="1" applyBorder="1" applyAlignment="1">
      <alignment vertical="center"/>
    </xf>
    <xf numFmtId="172" fontId="58" fillId="56" borderId="24" xfId="42" applyNumberFormat="1" applyFont="1" applyFill="1" applyBorder="1" applyAlignment="1">
      <alignment horizontal="right" vertical="center"/>
    </xf>
    <xf numFmtId="0" fontId="60" fillId="56" borderId="0" xfId="42" applyFont="1" applyFill="1" applyBorder="1" applyAlignment="1">
      <alignment vertical="center"/>
    </xf>
    <xf numFmtId="0" fontId="60" fillId="56" borderId="0" xfId="42" applyFont="1" applyFill="1" applyBorder="1" applyAlignment="1">
      <alignment vertical="center"/>
    </xf>
    <xf numFmtId="0" fontId="59" fillId="56" borderId="0" xfId="42" applyFont="1" applyFill="1" applyBorder="1" applyAlignment="1">
      <alignment horizontal="left" vertical="center" wrapText="1"/>
    </xf>
    <xf numFmtId="0" fontId="57" fillId="56" borderId="0" xfId="0" applyFont="1" applyFill="1"/>
    <xf numFmtId="0" fontId="56" fillId="56" borderId="0" xfId="0" applyFont="1" applyFill="1"/>
    <xf numFmtId="0" fontId="50" fillId="56" borderId="0" xfId="0" applyFont="1" applyFill="1"/>
    <xf numFmtId="0" fontId="65" fillId="56" borderId="0" xfId="0" applyFont="1" applyFill="1"/>
    <xf numFmtId="0" fontId="58" fillId="56" borderId="0" xfId="42" applyFont="1" applyFill="1" applyBorder="1" applyAlignment="1">
      <alignment horizontal="left" vertical="center" wrapText="1"/>
    </xf>
    <xf numFmtId="0" fontId="60" fillId="56" borderId="0" xfId="42" applyFont="1" applyFill="1" applyBorder="1" applyAlignment="1">
      <alignment vertical="center"/>
    </xf>
    <xf numFmtId="0" fontId="59" fillId="56" borderId="0" xfId="42" applyFont="1" applyFill="1" applyBorder="1" applyAlignment="1">
      <alignment horizontal="left" vertical="center" wrapText="1"/>
    </xf>
    <xf numFmtId="172" fontId="59" fillId="56" borderId="0" xfId="42" applyNumberFormat="1" applyFont="1" applyFill="1" applyBorder="1" applyAlignment="1">
      <alignment horizontal="right" vertical="center"/>
    </xf>
    <xf numFmtId="0" fontId="58" fillId="56" borderId="24" xfId="42" applyFont="1" applyFill="1" applyBorder="1" applyAlignment="1">
      <alignment vertical="center" wrapText="1"/>
    </xf>
    <xf numFmtId="0" fontId="60" fillId="56" borderId="0" xfId="42" applyFont="1" applyFill="1" applyBorder="1" applyAlignment="1">
      <alignment vertical="center"/>
    </xf>
    <xf numFmtId="172" fontId="59" fillId="56" borderId="24" xfId="42" applyNumberFormat="1" applyFont="1" applyFill="1" applyBorder="1" applyAlignment="1">
      <alignment vertical="center"/>
    </xf>
    <xf numFmtId="0" fontId="58" fillId="56" borderId="0" xfId="42" applyFont="1" applyFill="1" applyBorder="1" applyAlignment="1">
      <alignment horizontal="left" vertical="center" wrapText="1"/>
    </xf>
    <xf numFmtId="0" fontId="60" fillId="56" borderId="0" xfId="42" applyFont="1" applyFill="1" applyBorder="1" applyAlignment="1">
      <alignment vertical="center"/>
    </xf>
    <xf numFmtId="0" fontId="59" fillId="56" borderId="0" xfId="42" applyFont="1" applyFill="1" applyBorder="1" applyAlignment="1">
      <alignment vertical="center" wrapText="1"/>
    </xf>
    <xf numFmtId="0" fontId="59" fillId="56" borderId="0" xfId="42" applyFont="1" applyFill="1" applyBorder="1" applyAlignment="1">
      <alignment horizontal="left" vertical="center" wrapText="1"/>
    </xf>
    <xf numFmtId="172" fontId="59" fillId="56" borderId="0" xfId="42" applyNumberFormat="1" applyFont="1" applyFill="1" applyBorder="1" applyAlignment="1">
      <alignment vertical="center" wrapText="1"/>
    </xf>
    <xf numFmtId="172" fontId="58" fillId="56" borderId="0" xfId="42" applyNumberFormat="1" applyFont="1" applyFill="1" applyBorder="1" applyAlignment="1">
      <alignment vertical="center" wrapText="1"/>
    </xf>
    <xf numFmtId="0" fontId="58" fillId="56" borderId="24" xfId="42" applyFont="1" applyFill="1" applyBorder="1" applyAlignment="1">
      <alignment horizontal="left" vertical="center" wrapText="1"/>
    </xf>
    <xf numFmtId="0" fontId="59" fillId="56" borderId="0" xfId="42" applyFont="1" applyFill="1" applyBorder="1" applyAlignment="1">
      <alignment horizontal="center" vertical="center" wrapText="1"/>
    </xf>
    <xf numFmtId="0" fontId="59" fillId="56" borderId="22" xfId="42" applyFont="1" applyFill="1" applyBorder="1" applyAlignment="1">
      <alignment horizontal="center" vertical="center" wrapText="1"/>
    </xf>
    <xf numFmtId="0" fontId="58" fillId="56" borderId="0" xfId="42" applyFont="1" applyFill="1" applyBorder="1" applyAlignment="1">
      <alignment horizontal="left" vertical="center" wrapText="1"/>
    </xf>
    <xf numFmtId="0" fontId="60" fillId="56" borderId="0" xfId="42" applyFont="1" applyFill="1" applyBorder="1" applyAlignment="1">
      <alignment vertical="center"/>
    </xf>
    <xf numFmtId="0" fontId="59" fillId="56" borderId="0" xfId="42" applyFont="1" applyFill="1" applyBorder="1" applyAlignment="1">
      <alignment vertical="center" wrapText="1"/>
    </xf>
    <xf numFmtId="0" fontId="59" fillId="56" borderId="0" xfId="42" applyFont="1" applyFill="1" applyBorder="1" applyAlignment="1">
      <alignment horizontal="left" vertical="center" wrapText="1"/>
    </xf>
    <xf numFmtId="0" fontId="59" fillId="56" borderId="23" xfId="42" applyFont="1" applyFill="1" applyBorder="1" applyAlignment="1">
      <alignment horizontal="center" vertical="center" wrapText="1"/>
    </xf>
    <xf numFmtId="0" fontId="59" fillId="56" borderId="23" xfId="42" applyFont="1" applyFill="1" applyBorder="1" applyAlignment="1">
      <alignment horizontal="center" vertical="center" wrapText="1"/>
    </xf>
    <xf numFmtId="0" fontId="59" fillId="56" borderId="23" xfId="42" applyFont="1" applyFill="1" applyBorder="1" applyAlignment="1">
      <alignment horizontal="center" vertical="center" wrapText="1"/>
    </xf>
    <xf numFmtId="0" fontId="59" fillId="56" borderId="24" xfId="42" applyFont="1" applyFill="1" applyBorder="1" applyAlignment="1">
      <alignment horizontal="center" vertical="center" wrapText="1"/>
    </xf>
    <xf numFmtId="0" fontId="60" fillId="56" borderId="0" xfId="42" applyFont="1" applyFill="1" applyBorder="1" applyAlignment="1">
      <alignment vertical="center"/>
    </xf>
    <xf numFmtId="0" fontId="58" fillId="56" borderId="24" xfId="0" applyFont="1" applyFill="1" applyBorder="1" applyAlignment="1">
      <alignment horizontal="center" vertical="center" wrapText="1"/>
    </xf>
    <xf numFmtId="0" fontId="59" fillId="56" borderId="24" xfId="0" applyFont="1" applyFill="1" applyBorder="1" applyAlignment="1">
      <alignment horizontal="center" vertical="center" wrapText="1"/>
    </xf>
    <xf numFmtId="173" fontId="60" fillId="56" borderId="0" xfId="42" applyNumberFormat="1" applyFont="1" applyFill="1" applyBorder="1" applyAlignment="1">
      <alignment horizontal="right" vertical="center"/>
    </xf>
    <xf numFmtId="0" fontId="50" fillId="56" borderId="0" xfId="0" applyFont="1" applyFill="1" applyAlignment="1">
      <alignment wrapText="1"/>
    </xf>
    <xf numFmtId="0" fontId="31" fillId="56" borderId="0" xfId="0" applyFont="1" applyFill="1" applyAlignment="1">
      <alignment wrapText="1"/>
    </xf>
    <xf numFmtId="0" fontId="59" fillId="0" borderId="0" xfId="42" applyFont="1" applyFill="1" applyBorder="1" applyAlignment="1">
      <alignment horizontal="center" vertical="center"/>
    </xf>
    <xf numFmtId="0" fontId="31" fillId="0" borderId="0" xfId="42" applyAlignment="1">
      <alignment vertical="center"/>
    </xf>
    <xf numFmtId="0" fontId="58" fillId="56" borderId="24" xfId="42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/>
    </xf>
    <xf numFmtId="0" fontId="59" fillId="56" borderId="22" xfId="42" applyFont="1" applyFill="1" applyBorder="1" applyAlignment="1">
      <alignment horizontal="left" vertical="center" wrapText="1"/>
    </xf>
    <xf numFmtId="0" fontId="59" fillId="56" borderId="24" xfId="42" applyFont="1" applyFill="1" applyBorder="1" applyAlignment="1">
      <alignment horizontal="left" vertical="center" wrapText="1"/>
    </xf>
    <xf numFmtId="0" fontId="59" fillId="56" borderId="23" xfId="42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58" fillId="56" borderId="24" xfId="42" applyFont="1" applyFill="1" applyBorder="1" applyAlignment="1">
      <alignment horizontal="center" vertical="center" wrapText="1"/>
    </xf>
    <xf numFmtId="0" fontId="63" fillId="0" borderId="24" xfId="0" applyFont="1" applyBorder="1" applyAlignment="1">
      <alignment horizontal="center" wrapText="1"/>
    </xf>
    <xf numFmtId="0" fontId="58" fillId="56" borderId="24" xfId="42" applyFont="1" applyFill="1" applyBorder="1" applyAlignment="1">
      <alignment horizontal="center" vertical="center"/>
    </xf>
    <xf numFmtId="0" fontId="63" fillId="0" borderId="24" xfId="0" applyFont="1" applyBorder="1" applyAlignment="1">
      <alignment horizontal="center" vertical="center"/>
    </xf>
    <xf numFmtId="0" fontId="63" fillId="0" borderId="24" xfId="0" applyFont="1" applyBorder="1" applyAlignment="1">
      <alignment horizontal="center" vertical="center" wrapText="1"/>
    </xf>
    <xf numFmtId="0" fontId="58" fillId="56" borderId="24" xfId="42" applyFont="1" applyFill="1" applyBorder="1" applyAlignment="1">
      <alignment horizontal="justify" vertical="center" wrapText="1"/>
    </xf>
    <xf numFmtId="0" fontId="0" fillId="0" borderId="24" xfId="0" applyBorder="1" applyAlignment="1">
      <alignment horizontal="justify" vertical="center"/>
    </xf>
    <xf numFmtId="0" fontId="59" fillId="56" borderId="0" xfId="42" applyFont="1" applyFill="1" applyBorder="1" applyAlignment="1">
      <alignment horizontal="center" vertical="center" wrapText="1"/>
    </xf>
    <xf numFmtId="0" fontId="59" fillId="56" borderId="24" xfId="42" applyFont="1" applyFill="1" applyBorder="1" applyAlignment="1">
      <alignment horizontal="center" vertical="center" wrapText="1"/>
    </xf>
    <xf numFmtId="0" fontId="59" fillId="56" borderId="22" xfId="4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8" fillId="56" borderId="0" xfId="42" applyFont="1" applyFill="1" applyBorder="1" applyAlignment="1">
      <alignment horizontal="left" vertical="center" wrapText="1"/>
    </xf>
    <xf numFmtId="0" fontId="58" fillId="56" borderId="23" xfId="42" applyFont="1" applyFill="1" applyBorder="1" applyAlignment="1">
      <alignment horizontal="center" vertical="center" wrapText="1"/>
    </xf>
    <xf numFmtId="0" fontId="60" fillId="56" borderId="0" xfId="42" applyFont="1" applyFill="1" applyBorder="1" applyAlignment="1">
      <alignment vertical="center"/>
    </xf>
    <xf numFmtId="0" fontId="0" fillId="0" borderId="24" xfId="0" applyBorder="1" applyAlignment="1">
      <alignment vertical="center" wrapText="1"/>
    </xf>
    <xf numFmtId="0" fontId="0" fillId="0" borderId="23" xfId="0" applyBorder="1" applyAlignment="1">
      <alignment horizontal="center" vertical="center" wrapText="1"/>
    </xf>
    <xf numFmtId="0" fontId="59" fillId="0" borderId="0" xfId="42" applyFont="1" applyFill="1" applyBorder="1" applyAlignment="1" applyProtection="1">
      <alignment horizontal="center" vertical="center"/>
      <protection locked="0"/>
    </xf>
    <xf numFmtId="0" fontId="59" fillId="56" borderId="0" xfId="42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9" fillId="56" borderId="0" xfId="42" applyFont="1" applyFill="1" applyBorder="1" applyAlignment="1">
      <alignment horizontal="center" vertical="center"/>
    </xf>
    <xf numFmtId="0" fontId="0" fillId="56" borderId="0" xfId="0" applyFill="1" applyAlignment="1">
      <alignment vertical="center"/>
    </xf>
    <xf numFmtId="0" fontId="0" fillId="56" borderId="24" xfId="0" applyFill="1" applyBorder="1" applyAlignment="1">
      <alignment vertical="center"/>
    </xf>
    <xf numFmtId="0" fontId="59" fillId="56" borderId="0" xfId="42" applyFont="1" applyFill="1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59" fillId="56" borderId="23" xfId="42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 wrapText="1"/>
    </xf>
  </cellXfs>
  <cellStyles count="304">
    <cellStyle name="20% - Colore 1" xfId="19" builtinId="30" customBuiltin="1"/>
    <cellStyle name="20% - Colore 1 10" xfId="165"/>
    <cellStyle name="20% - Colore 1 11" xfId="178"/>
    <cellStyle name="20% - Colore 1 12" xfId="190"/>
    <cellStyle name="20% - Colore 1 13" xfId="279"/>
    <cellStyle name="20% - Colore 1 14" xfId="292"/>
    <cellStyle name="20% - Colore 1 2" xfId="44"/>
    <cellStyle name="20% - Colore 1 2 2" xfId="83"/>
    <cellStyle name="20% - Colore 1 3" xfId="70"/>
    <cellStyle name="20% - Colore 1 4" xfId="57"/>
    <cellStyle name="20% - Colore 1 5" xfId="96"/>
    <cellStyle name="20% - Colore 1 6" xfId="109"/>
    <cellStyle name="20% - Colore 1 7" xfId="122"/>
    <cellStyle name="20% - Colore 1 8" xfId="139"/>
    <cellStyle name="20% - Colore 1 9" xfId="152"/>
    <cellStyle name="20% - Colore 2" xfId="23" builtinId="34" customBuiltin="1"/>
    <cellStyle name="20% - Colore 2 10" xfId="167"/>
    <cellStyle name="20% - Colore 2 11" xfId="180"/>
    <cellStyle name="20% - Colore 2 12" xfId="191"/>
    <cellStyle name="20% - Colore 2 13" xfId="281"/>
    <cellStyle name="20% - Colore 2 14" xfId="294"/>
    <cellStyle name="20% - Colore 2 2" xfId="46"/>
    <cellStyle name="20% - Colore 2 2 2" xfId="85"/>
    <cellStyle name="20% - Colore 2 3" xfId="72"/>
    <cellStyle name="20% - Colore 2 4" xfId="59"/>
    <cellStyle name="20% - Colore 2 5" xfId="98"/>
    <cellStyle name="20% - Colore 2 6" xfId="111"/>
    <cellStyle name="20% - Colore 2 7" xfId="124"/>
    <cellStyle name="20% - Colore 2 8" xfId="141"/>
    <cellStyle name="20% - Colore 2 9" xfId="154"/>
    <cellStyle name="20% - Colore 3" xfId="27" builtinId="38" customBuiltin="1"/>
    <cellStyle name="20% - Colore 3 10" xfId="169"/>
    <cellStyle name="20% - Colore 3 11" xfId="182"/>
    <cellStyle name="20% - Colore 3 12" xfId="192"/>
    <cellStyle name="20% - Colore 3 13" xfId="283"/>
    <cellStyle name="20% - Colore 3 14" xfId="296"/>
    <cellStyle name="20% - Colore 3 2" xfId="48"/>
    <cellStyle name="20% - Colore 3 2 2" xfId="87"/>
    <cellStyle name="20% - Colore 3 3" xfId="74"/>
    <cellStyle name="20% - Colore 3 4" xfId="61"/>
    <cellStyle name="20% - Colore 3 5" xfId="100"/>
    <cellStyle name="20% - Colore 3 6" xfId="113"/>
    <cellStyle name="20% - Colore 3 7" xfId="126"/>
    <cellStyle name="20% - Colore 3 8" xfId="143"/>
    <cellStyle name="20% - Colore 3 9" xfId="156"/>
    <cellStyle name="20% - Colore 4" xfId="31" builtinId="42" customBuiltin="1"/>
    <cellStyle name="20% - Colore 4 10" xfId="171"/>
    <cellStyle name="20% - Colore 4 11" xfId="184"/>
    <cellStyle name="20% - Colore 4 12" xfId="193"/>
    <cellStyle name="20% - Colore 4 13" xfId="285"/>
    <cellStyle name="20% - Colore 4 14" xfId="298"/>
    <cellStyle name="20% - Colore 4 2" xfId="50"/>
    <cellStyle name="20% - Colore 4 2 2" xfId="89"/>
    <cellStyle name="20% - Colore 4 3" xfId="76"/>
    <cellStyle name="20% - Colore 4 4" xfId="63"/>
    <cellStyle name="20% - Colore 4 5" xfId="102"/>
    <cellStyle name="20% - Colore 4 6" xfId="115"/>
    <cellStyle name="20% - Colore 4 7" xfId="128"/>
    <cellStyle name="20% - Colore 4 8" xfId="145"/>
    <cellStyle name="20% - Colore 4 9" xfId="158"/>
    <cellStyle name="20% - Colore 5" xfId="35" builtinId="46" customBuiltin="1"/>
    <cellStyle name="20% - Colore 5 10" xfId="173"/>
    <cellStyle name="20% - Colore 5 11" xfId="186"/>
    <cellStyle name="20% - Colore 5 12" xfId="194"/>
    <cellStyle name="20% - Colore 5 13" xfId="287"/>
    <cellStyle name="20% - Colore 5 14" xfId="300"/>
    <cellStyle name="20% - Colore 5 2" xfId="52"/>
    <cellStyle name="20% - Colore 5 2 2" xfId="91"/>
    <cellStyle name="20% - Colore 5 3" xfId="78"/>
    <cellStyle name="20% - Colore 5 4" xfId="65"/>
    <cellStyle name="20% - Colore 5 5" xfId="104"/>
    <cellStyle name="20% - Colore 5 6" xfId="117"/>
    <cellStyle name="20% - Colore 5 7" xfId="130"/>
    <cellStyle name="20% - Colore 5 8" xfId="147"/>
    <cellStyle name="20% - Colore 5 9" xfId="160"/>
    <cellStyle name="20% - Colore 6" xfId="39" builtinId="50" customBuiltin="1"/>
    <cellStyle name="20% - Colore 6 10" xfId="175"/>
    <cellStyle name="20% - Colore 6 11" xfId="188"/>
    <cellStyle name="20% - Colore 6 12" xfId="195"/>
    <cellStyle name="20% - Colore 6 13" xfId="289"/>
    <cellStyle name="20% - Colore 6 14" xfId="302"/>
    <cellStyle name="20% - Colore 6 2" xfId="54"/>
    <cellStyle name="20% - Colore 6 2 2" xfId="93"/>
    <cellStyle name="20% - Colore 6 3" xfId="80"/>
    <cellStyle name="20% - Colore 6 4" xfId="67"/>
    <cellStyle name="20% - Colore 6 5" xfId="106"/>
    <cellStyle name="20% - Colore 6 6" xfId="119"/>
    <cellStyle name="20% - Colore 6 7" xfId="132"/>
    <cellStyle name="20% - Colore 6 8" xfId="149"/>
    <cellStyle name="20% - Colore 6 9" xfId="162"/>
    <cellStyle name="40% - Colore 1" xfId="20" builtinId="31" customBuiltin="1"/>
    <cellStyle name="40% - Colore 1 10" xfId="166"/>
    <cellStyle name="40% - Colore 1 11" xfId="179"/>
    <cellStyle name="40% - Colore 1 12" xfId="196"/>
    <cellStyle name="40% - Colore 1 13" xfId="280"/>
    <cellStyle name="40% - Colore 1 14" xfId="293"/>
    <cellStyle name="40% - Colore 1 2" xfId="45"/>
    <cellStyle name="40% - Colore 1 2 2" xfId="84"/>
    <cellStyle name="40% - Colore 1 3" xfId="71"/>
    <cellStyle name="40% - Colore 1 4" xfId="58"/>
    <cellStyle name="40% - Colore 1 5" xfId="97"/>
    <cellStyle name="40% - Colore 1 6" xfId="110"/>
    <cellStyle name="40% - Colore 1 7" xfId="123"/>
    <cellStyle name="40% - Colore 1 8" xfId="140"/>
    <cellStyle name="40% - Colore 1 9" xfId="153"/>
    <cellStyle name="40% - Colore 2" xfId="24" builtinId="35" customBuiltin="1"/>
    <cellStyle name="40% - Colore 2 10" xfId="168"/>
    <cellStyle name="40% - Colore 2 11" xfId="181"/>
    <cellStyle name="40% - Colore 2 12" xfId="197"/>
    <cellStyle name="40% - Colore 2 13" xfId="282"/>
    <cellStyle name="40% - Colore 2 14" xfId="295"/>
    <cellStyle name="40% - Colore 2 2" xfId="47"/>
    <cellStyle name="40% - Colore 2 2 2" xfId="86"/>
    <cellStyle name="40% - Colore 2 3" xfId="73"/>
    <cellStyle name="40% - Colore 2 4" xfId="60"/>
    <cellStyle name="40% - Colore 2 5" xfId="99"/>
    <cellStyle name="40% - Colore 2 6" xfId="112"/>
    <cellStyle name="40% - Colore 2 7" xfId="125"/>
    <cellStyle name="40% - Colore 2 8" xfId="142"/>
    <cellStyle name="40% - Colore 2 9" xfId="155"/>
    <cellStyle name="40% - Colore 3" xfId="28" builtinId="39" customBuiltin="1"/>
    <cellStyle name="40% - Colore 3 10" xfId="170"/>
    <cellStyle name="40% - Colore 3 11" xfId="183"/>
    <cellStyle name="40% - Colore 3 12" xfId="198"/>
    <cellStyle name="40% - Colore 3 13" xfId="284"/>
    <cellStyle name="40% - Colore 3 14" xfId="297"/>
    <cellStyle name="40% - Colore 3 2" xfId="49"/>
    <cellStyle name="40% - Colore 3 2 2" xfId="88"/>
    <cellStyle name="40% - Colore 3 3" xfId="75"/>
    <cellStyle name="40% - Colore 3 4" xfId="62"/>
    <cellStyle name="40% - Colore 3 5" xfId="101"/>
    <cellStyle name="40% - Colore 3 6" xfId="114"/>
    <cellStyle name="40% - Colore 3 7" xfId="127"/>
    <cellStyle name="40% - Colore 3 8" xfId="144"/>
    <cellStyle name="40% - Colore 3 9" xfId="157"/>
    <cellStyle name="40% - Colore 4" xfId="32" builtinId="43" customBuiltin="1"/>
    <cellStyle name="40% - Colore 4 10" xfId="172"/>
    <cellStyle name="40% - Colore 4 11" xfId="185"/>
    <cellStyle name="40% - Colore 4 12" xfId="199"/>
    <cellStyle name="40% - Colore 4 13" xfId="286"/>
    <cellStyle name="40% - Colore 4 14" xfId="299"/>
    <cellStyle name="40% - Colore 4 2" xfId="51"/>
    <cellStyle name="40% - Colore 4 2 2" xfId="90"/>
    <cellStyle name="40% - Colore 4 3" xfId="77"/>
    <cellStyle name="40% - Colore 4 4" xfId="64"/>
    <cellStyle name="40% - Colore 4 5" xfId="103"/>
    <cellStyle name="40% - Colore 4 6" xfId="116"/>
    <cellStyle name="40% - Colore 4 7" xfId="129"/>
    <cellStyle name="40% - Colore 4 8" xfId="146"/>
    <cellStyle name="40% - Colore 4 9" xfId="159"/>
    <cellStyle name="40% - Colore 5" xfId="36" builtinId="47" customBuiltin="1"/>
    <cellStyle name="40% - Colore 5 10" xfId="174"/>
    <cellStyle name="40% - Colore 5 11" xfId="187"/>
    <cellStyle name="40% - Colore 5 12" xfId="200"/>
    <cellStyle name="40% - Colore 5 13" xfId="288"/>
    <cellStyle name="40% - Colore 5 14" xfId="301"/>
    <cellStyle name="40% - Colore 5 2" xfId="53"/>
    <cellStyle name="40% - Colore 5 2 2" xfId="92"/>
    <cellStyle name="40% - Colore 5 3" xfId="79"/>
    <cellStyle name="40% - Colore 5 4" xfId="66"/>
    <cellStyle name="40% - Colore 5 5" xfId="105"/>
    <cellStyle name="40% - Colore 5 6" xfId="118"/>
    <cellStyle name="40% - Colore 5 7" xfId="131"/>
    <cellStyle name="40% - Colore 5 8" xfId="148"/>
    <cellStyle name="40% - Colore 5 9" xfId="161"/>
    <cellStyle name="40% - Colore 6" xfId="40" builtinId="51" customBuiltin="1"/>
    <cellStyle name="40% - Colore 6 10" xfId="176"/>
    <cellStyle name="40% - Colore 6 11" xfId="189"/>
    <cellStyle name="40% - Colore 6 12" xfId="201"/>
    <cellStyle name="40% - Colore 6 13" xfId="290"/>
    <cellStyle name="40% - Colore 6 14" xfId="303"/>
    <cellStyle name="40% - Colore 6 2" xfId="55"/>
    <cellStyle name="40% - Colore 6 2 2" xfId="94"/>
    <cellStyle name="40% - Colore 6 3" xfId="81"/>
    <cellStyle name="40% - Colore 6 4" xfId="68"/>
    <cellStyle name="40% - Colore 6 5" xfId="107"/>
    <cellStyle name="40% - Colore 6 6" xfId="120"/>
    <cellStyle name="40% - Colore 6 7" xfId="133"/>
    <cellStyle name="40% - Colore 6 8" xfId="150"/>
    <cellStyle name="40% - Colore 6 9" xfId="163"/>
    <cellStyle name="60% - Colore 1" xfId="21" builtinId="32" customBuiltin="1"/>
    <cellStyle name="60% - Colore 1 2" xfId="202"/>
    <cellStyle name="60% - Colore 2" xfId="25" builtinId="36" customBuiltin="1"/>
    <cellStyle name="60% - Colore 2 2" xfId="203"/>
    <cellStyle name="60% - Colore 3" xfId="29" builtinId="40" customBuiltin="1"/>
    <cellStyle name="60% - Colore 3 2" xfId="204"/>
    <cellStyle name="60% - Colore 4" xfId="33" builtinId="44" customBuiltin="1"/>
    <cellStyle name="60% - Colore 4 2" xfId="205"/>
    <cellStyle name="60% - Colore 5" xfId="37" builtinId="48" customBuiltin="1"/>
    <cellStyle name="60% - Colore 5 2" xfId="206"/>
    <cellStyle name="60% - Colore 6" xfId="41" builtinId="52" customBuiltin="1"/>
    <cellStyle name="60% - Colore 6 2" xfId="207"/>
    <cellStyle name="Calcolo" xfId="11" builtinId="22" customBuiltin="1"/>
    <cellStyle name="Calcolo 2" xfId="208"/>
    <cellStyle name="Cella collegata" xfId="12" builtinId="24" customBuiltin="1"/>
    <cellStyle name="Cella collegata 2" xfId="209"/>
    <cellStyle name="Cella da controllare" xfId="13" builtinId="23" customBuiltin="1"/>
    <cellStyle name="Cella da controllare 2" xfId="210"/>
    <cellStyle name="Colore 1" xfId="18" builtinId="29" customBuiltin="1"/>
    <cellStyle name="Colore 1 2" xfId="211"/>
    <cellStyle name="Colore 2" xfId="22" builtinId="33" customBuiltin="1"/>
    <cellStyle name="Colore 2 2" xfId="212"/>
    <cellStyle name="Colore 3" xfId="26" builtinId="37" customBuiltin="1"/>
    <cellStyle name="Colore 3 2" xfId="213"/>
    <cellStyle name="Colore 4" xfId="30" builtinId="41" customBuiltin="1"/>
    <cellStyle name="Colore 4 2" xfId="214"/>
    <cellStyle name="Colore 5" xfId="34" builtinId="45" customBuiltin="1"/>
    <cellStyle name="Colore 5 2" xfId="215"/>
    <cellStyle name="Colore 6" xfId="38" builtinId="49" customBuiltin="1"/>
    <cellStyle name="Colore 6 2" xfId="216"/>
    <cellStyle name="Euro" xfId="217"/>
    <cellStyle name="Euro 2" xfId="218"/>
    <cellStyle name="Excel Built-in Normal" xfId="219"/>
    <cellStyle name="Input" xfId="9" builtinId="20" customBuiltin="1"/>
    <cellStyle name="Input 2" xfId="220"/>
    <cellStyle name="Migliaia (0)_Foglio1" xfId="222"/>
    <cellStyle name="Migliaia 2" xfId="223"/>
    <cellStyle name="Migliaia 3" xfId="224"/>
    <cellStyle name="Migliaia 4" xfId="225"/>
    <cellStyle name="Migliaia 5" xfId="226"/>
    <cellStyle name="Migliaia 6" xfId="221"/>
    <cellStyle name="Migliaia 7" xfId="277"/>
    <cellStyle name="Neutrale" xfId="8" builtinId="28" customBuiltin="1"/>
    <cellStyle name="Neutrale 2" xfId="227"/>
    <cellStyle name="Normal_Chapter_2_Labour_market_maps-CORR" xfId="228"/>
    <cellStyle name="Normale" xfId="0" builtinId="0" customBuiltin="1"/>
    <cellStyle name="Normale 10" xfId="229"/>
    <cellStyle name="Normale 11" xfId="230"/>
    <cellStyle name="Normale 12" xfId="231"/>
    <cellStyle name="Normale 13" xfId="232"/>
    <cellStyle name="Normale 14" xfId="233"/>
    <cellStyle name="Normale 15" xfId="234"/>
    <cellStyle name="Normale 16" xfId="235"/>
    <cellStyle name="Normale 17" xfId="236"/>
    <cellStyle name="Normale 18" xfId="237"/>
    <cellStyle name="Normale 19" xfId="238"/>
    <cellStyle name="Normale 2" xfId="42"/>
    <cellStyle name="Normale 2 2" xfId="239"/>
    <cellStyle name="Normale 20" xfId="240"/>
    <cellStyle name="Normale 3" xfId="134"/>
    <cellStyle name="Normale 3 2" xfId="137"/>
    <cellStyle name="Normale 4" xfId="135"/>
    <cellStyle name="Normale 4 2" xfId="241"/>
    <cellStyle name="Normale 5" xfId="242"/>
    <cellStyle name="Normale 5 2" xfId="243"/>
    <cellStyle name="Normale 6" xfId="244"/>
    <cellStyle name="Normale 7" xfId="245"/>
    <cellStyle name="Normale 8" xfId="246"/>
    <cellStyle name="Normale 8 2" xfId="247"/>
    <cellStyle name="Normale 9" xfId="248"/>
    <cellStyle name="Nota" xfId="15" builtinId="10" customBuiltin="1"/>
    <cellStyle name="Nota 10" xfId="164"/>
    <cellStyle name="Nota 11" xfId="177"/>
    <cellStyle name="Nota 12" xfId="249"/>
    <cellStyle name="Nota 13" xfId="278"/>
    <cellStyle name="Nota 14" xfId="291"/>
    <cellStyle name="Nota 2" xfId="43"/>
    <cellStyle name="Nota 2 2" xfId="82"/>
    <cellStyle name="Nota 3" xfId="69"/>
    <cellStyle name="Nota 4" xfId="56"/>
    <cellStyle name="Nota 5" xfId="95"/>
    <cellStyle name="Nota 6" xfId="108"/>
    <cellStyle name="Nota 7" xfId="121"/>
    <cellStyle name="Nota 8" xfId="138"/>
    <cellStyle name="Nota 9" xfId="151"/>
    <cellStyle name="Output" xfId="10" builtinId="21" customBuiltin="1"/>
    <cellStyle name="Output 2" xfId="250"/>
    <cellStyle name="Percentuale 10" xfId="251"/>
    <cellStyle name="Percentuale 2" xfId="252"/>
    <cellStyle name="Percentuale 3" xfId="253"/>
    <cellStyle name="Percentuale 4" xfId="254"/>
    <cellStyle name="Percentuale 5" xfId="255"/>
    <cellStyle name="Percentuale 6" xfId="256"/>
    <cellStyle name="Percentuale 6 2" xfId="257"/>
    <cellStyle name="Percentuale 7" xfId="258"/>
    <cellStyle name="Percentuale 8" xfId="259"/>
    <cellStyle name="Percentuale 9" xfId="260"/>
    <cellStyle name="T_decimale(1)" xfId="261"/>
    <cellStyle name="T_fiancata" xfId="262"/>
    <cellStyle name="T_intero" xfId="263"/>
    <cellStyle name="T_intestazione bassa" xfId="264"/>
    <cellStyle name="T_intestazione bassa_Fig 2_GC_2011 (2)" xfId="265"/>
    <cellStyle name="Testo avviso" xfId="14" builtinId="11" customBuiltin="1"/>
    <cellStyle name="Testo avviso 2" xfId="266"/>
    <cellStyle name="Testo descrittivo" xfId="16" builtinId="53" customBuiltin="1"/>
    <cellStyle name="Testo descrittivo 2" xfId="267"/>
    <cellStyle name="Titolo" xfId="1" builtinId="15" customBuiltin="1"/>
    <cellStyle name="Titolo 1" xfId="2" builtinId="16" customBuiltin="1"/>
    <cellStyle name="Titolo 1 2" xfId="269"/>
    <cellStyle name="Titolo 2" xfId="3" builtinId="17" customBuiltin="1"/>
    <cellStyle name="Titolo 2 2" xfId="270"/>
    <cellStyle name="Titolo 3" xfId="4" builtinId="18" customBuiltin="1"/>
    <cellStyle name="Titolo 3 2" xfId="271"/>
    <cellStyle name="Titolo 4" xfId="5" builtinId="19" customBuiltin="1"/>
    <cellStyle name="Titolo 4 2" xfId="272"/>
    <cellStyle name="Titolo 5" xfId="136"/>
    <cellStyle name="Titolo 6" xfId="268"/>
    <cellStyle name="Totale" xfId="17" builtinId="25" customBuiltin="1"/>
    <cellStyle name="Totale 2" xfId="273"/>
    <cellStyle name="Valore non valido" xfId="7" builtinId="27" customBuiltin="1"/>
    <cellStyle name="Valore non valido 2" xfId="274"/>
    <cellStyle name="Valore valido" xfId="6" builtinId="26" customBuiltin="1"/>
    <cellStyle name="Valore valido 2" xfId="275"/>
    <cellStyle name="Valuta (0)_Foglio1" xfId="276"/>
  </cellStyles>
  <dxfs count="0"/>
  <tableStyles count="0" defaultTableStyle="TableStyleMedium2" defaultPivotStyle="PivotStyleLight16"/>
  <colors>
    <mruColors>
      <color rgb="FFBA8CDC"/>
      <color rgb="FF23B326"/>
      <color rgb="FF9C5BCD"/>
      <color rgb="FFFF33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A12" sqref="A12:XFD12"/>
    </sheetView>
  </sheetViews>
  <sheetFormatPr defaultColWidth="19.81640625" defaultRowHeight="15" customHeight="1" x14ac:dyDescent="0.25"/>
  <cols>
    <col min="1" max="1" width="19.81640625" style="84" customWidth="1"/>
    <col min="2" max="16384" width="19.81640625" style="84"/>
  </cols>
  <sheetData>
    <row r="1" spans="1:15" s="82" customFormat="1" ht="18" customHeight="1" x14ac:dyDescent="0.3">
      <c r="A1" s="85" t="s">
        <v>85</v>
      </c>
      <c r="B1" s="82" t="s">
        <v>60</v>
      </c>
      <c r="E1" s="82" t="s">
        <v>60</v>
      </c>
    </row>
    <row r="2" spans="1:15" s="83" customFormat="1" ht="15" customHeight="1" x14ac:dyDescent="0.25">
      <c r="A2" s="114" t="s">
        <v>65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5" s="83" customFormat="1" ht="15" customHeight="1" x14ac:dyDescent="0.25">
      <c r="A3" s="114" t="s">
        <v>66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1:15" s="83" customFormat="1" ht="15" customHeight="1" x14ac:dyDescent="0.25">
      <c r="A4" s="114" t="s">
        <v>68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</row>
    <row r="5" spans="1:15" s="83" customFormat="1" ht="15" customHeight="1" x14ac:dyDescent="0.25">
      <c r="A5" s="114" t="s">
        <v>69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</row>
    <row r="6" spans="1:15" s="83" customFormat="1" ht="15" customHeight="1" x14ac:dyDescent="0.25">
      <c r="A6" s="114" t="s">
        <v>88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</row>
    <row r="7" spans="1:15" s="83" customFormat="1" ht="15" customHeight="1" x14ac:dyDescent="0.25">
      <c r="A7" s="114" t="s">
        <v>71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</row>
    <row r="8" spans="1:15" s="83" customFormat="1" ht="15" customHeight="1" x14ac:dyDescent="0.25">
      <c r="A8" s="114" t="s">
        <v>72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</row>
    <row r="9" spans="1:15" s="83" customFormat="1" ht="15" customHeight="1" x14ac:dyDescent="0.25">
      <c r="A9" s="114" t="s">
        <v>102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</row>
    <row r="10" spans="1:15" s="83" customFormat="1" ht="15" customHeight="1" x14ac:dyDescent="0.25">
      <c r="A10" s="114" t="s">
        <v>89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</row>
    <row r="11" spans="1:15" s="83" customFormat="1" ht="15" customHeight="1" x14ac:dyDescent="0.25">
      <c r="A11" s="114" t="s">
        <v>75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</row>
    <row r="12" spans="1:15" s="83" customFormat="1" ht="15" customHeight="1" x14ac:dyDescent="0.25">
      <c r="A12" s="114" t="s">
        <v>112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</row>
    <row r="13" spans="1:15" s="83" customFormat="1" ht="15" customHeight="1" x14ac:dyDescent="0.25">
      <c r="A13" s="114" t="s">
        <v>74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</row>
    <row r="14" spans="1:15" s="83" customFormat="1" ht="15" customHeight="1" x14ac:dyDescent="0.25">
      <c r="A14" s="114" t="s">
        <v>90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</row>
    <row r="15" spans="1:15" s="83" customFormat="1" ht="15" customHeight="1" x14ac:dyDescent="0.25">
      <c r="A15" s="114" t="s">
        <v>77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</row>
    <row r="16" spans="1:15" s="83" customFormat="1" ht="15" customHeight="1" x14ac:dyDescent="0.25">
      <c r="A16" s="114" t="s">
        <v>103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</row>
    <row r="17" spans="1:15" s="83" customFormat="1" ht="15" customHeight="1" x14ac:dyDescent="0.25">
      <c r="A17" s="114" t="s">
        <v>79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</row>
    <row r="18" spans="1:15" s="83" customFormat="1" ht="15" customHeight="1" x14ac:dyDescent="0.25">
      <c r="A18" s="114" t="s">
        <v>80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</row>
    <row r="19" spans="1:15" s="83" customFormat="1" ht="15" customHeight="1" x14ac:dyDescent="0.25">
      <c r="A19" s="114" t="s">
        <v>81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</row>
    <row r="20" spans="1:15" s="83" customFormat="1" ht="15" customHeight="1" x14ac:dyDescent="0.25">
      <c r="A20" s="114" t="s">
        <v>82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</row>
    <row r="21" spans="1:15" s="83" customFormat="1" ht="15" customHeight="1" x14ac:dyDescent="0.25">
      <c r="A21" s="114" t="s">
        <v>91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</row>
    <row r="22" spans="1:15" ht="15" customHeight="1" x14ac:dyDescent="0.25">
      <c r="A22" s="114" t="s">
        <v>92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</row>
  </sheetData>
  <mergeCells count="21">
    <mergeCell ref="A22:O22"/>
    <mergeCell ref="A16:O16"/>
    <mergeCell ref="A21:O21"/>
    <mergeCell ref="A17:O17"/>
    <mergeCell ref="A19:O19"/>
    <mergeCell ref="A20:O20"/>
    <mergeCell ref="A18:O18"/>
    <mergeCell ref="A2:O2"/>
    <mergeCell ref="A4:O4"/>
    <mergeCell ref="A13:O13"/>
    <mergeCell ref="A15:O15"/>
    <mergeCell ref="A5:O5"/>
    <mergeCell ref="A12:O12"/>
    <mergeCell ref="A3:O3"/>
    <mergeCell ref="A11:O11"/>
    <mergeCell ref="A7:O7"/>
    <mergeCell ref="A9:O9"/>
    <mergeCell ref="A10:O10"/>
    <mergeCell ref="A6:O6"/>
    <mergeCell ref="A8:O8"/>
    <mergeCell ref="A14:O14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V3" sqref="V3"/>
    </sheetView>
  </sheetViews>
  <sheetFormatPr defaultColWidth="9.1796875" defaultRowHeight="12.75" customHeight="1" x14ac:dyDescent="0.25"/>
  <cols>
    <col min="1" max="1" width="13.26953125" style="3" customWidth="1"/>
    <col min="2" max="5" width="7.54296875" style="3" customWidth="1"/>
    <col min="6" max="6" width="1.7265625" style="3" customWidth="1"/>
    <col min="7" max="9" width="10.26953125" style="3" customWidth="1"/>
    <col min="10" max="10" width="1.7265625" style="3" customWidth="1"/>
    <col min="11" max="14" width="9.1796875" style="3"/>
    <col min="15" max="15" width="1.7265625" style="3" customWidth="1"/>
    <col min="16" max="18" width="9.81640625" style="3" customWidth="1"/>
    <col min="19" max="16384" width="9.1796875" style="3"/>
  </cols>
  <sheetData>
    <row r="1" spans="1:18" ht="36.75" customHeight="1" x14ac:dyDescent="0.25">
      <c r="A1" s="118" t="s">
        <v>89</v>
      </c>
      <c r="B1" s="118"/>
      <c r="C1" s="118"/>
      <c r="D1" s="118"/>
      <c r="E1" s="118"/>
      <c r="F1" s="118"/>
      <c r="G1" s="118"/>
      <c r="H1" s="118"/>
      <c r="I1" s="118"/>
      <c r="J1" s="135"/>
      <c r="K1" s="123"/>
      <c r="L1" s="123"/>
      <c r="M1" s="123"/>
      <c r="N1" s="123"/>
      <c r="O1" s="123"/>
      <c r="P1" s="123"/>
      <c r="Q1" s="123"/>
      <c r="R1" s="123"/>
    </row>
    <row r="2" spans="1:18" ht="20.25" customHeight="1" x14ac:dyDescent="0.25">
      <c r="A2" s="120"/>
      <c r="B2" s="136" t="s">
        <v>93</v>
      </c>
      <c r="C2" s="136"/>
      <c r="D2" s="136"/>
      <c r="E2" s="136"/>
      <c r="F2" s="2"/>
      <c r="G2" s="122" t="s">
        <v>22</v>
      </c>
      <c r="H2" s="122"/>
      <c r="I2" s="122"/>
      <c r="J2" s="2"/>
      <c r="K2" s="136" t="s">
        <v>96</v>
      </c>
      <c r="L2" s="136"/>
      <c r="M2" s="136"/>
      <c r="N2" s="136"/>
      <c r="O2" s="2"/>
      <c r="P2" s="122" t="s">
        <v>22</v>
      </c>
      <c r="Q2" s="122"/>
      <c r="R2" s="122"/>
    </row>
    <row r="3" spans="1:18" ht="38.25" customHeight="1" x14ac:dyDescent="0.25">
      <c r="A3" s="121"/>
      <c r="B3" s="50">
        <v>2008</v>
      </c>
      <c r="C3" s="50">
        <v>2014</v>
      </c>
      <c r="D3" s="50">
        <v>2018</v>
      </c>
      <c r="E3" s="50">
        <v>2019</v>
      </c>
      <c r="F3" s="50"/>
      <c r="G3" s="50" t="s">
        <v>24</v>
      </c>
      <c r="H3" s="50" t="s">
        <v>26</v>
      </c>
      <c r="I3" s="50" t="s">
        <v>25</v>
      </c>
      <c r="J3" s="50"/>
      <c r="K3" s="50">
        <v>2008</v>
      </c>
      <c r="L3" s="50">
        <v>2014</v>
      </c>
      <c r="M3" s="50">
        <v>2018</v>
      </c>
      <c r="N3" s="50">
        <v>2019</v>
      </c>
      <c r="O3" s="50"/>
      <c r="P3" s="50" t="s">
        <v>24</v>
      </c>
      <c r="Q3" s="50" t="s">
        <v>26</v>
      </c>
      <c r="R3" s="50" t="s">
        <v>25</v>
      </c>
    </row>
    <row r="4" spans="1:18" ht="15" customHeight="1" x14ac:dyDescent="0.25">
      <c r="A4" s="49"/>
      <c r="B4" s="9"/>
      <c r="C4" s="9"/>
      <c r="D4" s="9"/>
      <c r="E4" s="9"/>
      <c r="F4" s="9"/>
      <c r="G4" s="9"/>
      <c r="H4" s="9"/>
      <c r="I4" s="9"/>
      <c r="J4" s="9"/>
    </row>
    <row r="5" spans="1:18" ht="15" customHeight="1" x14ac:dyDescent="0.25">
      <c r="A5" s="23"/>
      <c r="B5" s="116" t="s">
        <v>15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</row>
    <row r="6" spans="1:18" ht="15" customHeight="1" x14ac:dyDescent="0.25">
      <c r="A6" s="23" t="s">
        <v>16</v>
      </c>
      <c r="B6" s="26">
        <v>89</v>
      </c>
      <c r="C6" s="26">
        <v>85</v>
      </c>
      <c r="D6" s="26">
        <v>86.9</v>
      </c>
      <c r="E6" s="26">
        <v>87.1</v>
      </c>
      <c r="F6" s="26"/>
      <c r="G6" s="26">
        <f>C6-B6</f>
        <v>-4</v>
      </c>
      <c r="H6" s="26">
        <f>E6-C6</f>
        <v>2.0999999999999943</v>
      </c>
      <c r="I6" s="26">
        <f>E6-D6</f>
        <v>0.19999999999998863</v>
      </c>
      <c r="J6" s="26"/>
      <c r="K6" s="26">
        <v>5</v>
      </c>
      <c r="L6" s="26">
        <v>8.8000000000000007</v>
      </c>
      <c r="M6" s="26">
        <v>6.5</v>
      </c>
      <c r="N6" s="26">
        <v>6.8</v>
      </c>
      <c r="O6" s="26"/>
      <c r="P6" s="26">
        <f>L6-K6</f>
        <v>3.8000000000000007</v>
      </c>
      <c r="Q6" s="26">
        <f>N6-L6</f>
        <v>-2.0000000000000009</v>
      </c>
      <c r="R6" s="26">
        <f>N6-M6</f>
        <v>0.29999999999999982</v>
      </c>
    </row>
    <row r="7" spans="1:18" ht="15" customHeight="1" x14ac:dyDescent="0.25">
      <c r="A7" s="23" t="s">
        <v>17</v>
      </c>
      <c r="B7" s="26">
        <v>83.4</v>
      </c>
      <c r="C7" s="26">
        <v>77.8</v>
      </c>
      <c r="D7" s="26">
        <v>81.3</v>
      </c>
      <c r="E7" s="26">
        <v>81.5</v>
      </c>
      <c r="F7" s="26"/>
      <c r="G7" s="26">
        <f t="shared" ref="G7:G27" si="0">C7-B7</f>
        <v>-5.6000000000000085</v>
      </c>
      <c r="H7" s="26">
        <f t="shared" ref="H7:H27" si="1">E7-C7</f>
        <v>3.7000000000000028</v>
      </c>
      <c r="I7" s="26">
        <f t="shared" ref="I7:I13" si="2">E7-D7</f>
        <v>0.20000000000000284</v>
      </c>
      <c r="J7" s="26"/>
      <c r="K7" s="26">
        <v>8.9</v>
      </c>
      <c r="L7" s="26">
        <v>15.2</v>
      </c>
      <c r="M7" s="26">
        <v>12</v>
      </c>
      <c r="N7" s="26">
        <v>11.3</v>
      </c>
      <c r="O7" s="26"/>
      <c r="P7" s="26">
        <f t="shared" ref="P7:P13" si="3">L7-K7</f>
        <v>6.2999999999999989</v>
      </c>
      <c r="Q7" s="26">
        <f t="shared" ref="Q7:Q13" si="4">N7-L7</f>
        <v>-3.8999999999999986</v>
      </c>
      <c r="R7" s="26">
        <f t="shared" ref="R7:R13" si="5">N7-M7</f>
        <v>-0.69999999999999929</v>
      </c>
    </row>
    <row r="8" spans="1:18" ht="15" customHeight="1" x14ac:dyDescent="0.25">
      <c r="A8" s="23" t="s">
        <v>18</v>
      </c>
      <c r="B8" s="26">
        <v>66.7</v>
      </c>
      <c r="C8" s="26">
        <v>56.5</v>
      </c>
      <c r="D8" s="26">
        <v>60.8</v>
      </c>
      <c r="E8" s="26">
        <v>62.2</v>
      </c>
      <c r="F8" s="26"/>
      <c r="G8" s="26">
        <f t="shared" si="0"/>
        <v>-10.200000000000003</v>
      </c>
      <c r="H8" s="26">
        <f t="shared" si="1"/>
        <v>5.7000000000000028</v>
      </c>
      <c r="I8" s="26">
        <f t="shared" si="2"/>
        <v>1.4000000000000057</v>
      </c>
      <c r="J8" s="26"/>
      <c r="K8" s="26">
        <v>25.4</v>
      </c>
      <c r="L8" s="26">
        <v>35.1</v>
      </c>
      <c r="M8" s="26">
        <v>31.2</v>
      </c>
      <c r="N8" s="26">
        <v>29.7</v>
      </c>
      <c r="O8" s="26"/>
      <c r="P8" s="26">
        <f t="shared" si="3"/>
        <v>9.7000000000000028</v>
      </c>
      <c r="Q8" s="26">
        <f t="shared" si="4"/>
        <v>-5.4000000000000021</v>
      </c>
      <c r="R8" s="26">
        <f t="shared" si="5"/>
        <v>-1.5</v>
      </c>
    </row>
    <row r="9" spans="1:18" ht="15" customHeight="1" x14ac:dyDescent="0.25">
      <c r="A9" s="23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ht="15" customHeight="1" x14ac:dyDescent="0.25">
      <c r="A10" s="23" t="s">
        <v>19</v>
      </c>
      <c r="B10" s="26">
        <v>81.5</v>
      </c>
      <c r="C10" s="26">
        <v>76</v>
      </c>
      <c r="D10" s="26">
        <v>79.5</v>
      </c>
      <c r="E10" s="26">
        <v>80.3</v>
      </c>
      <c r="F10" s="26"/>
      <c r="G10" s="26">
        <f t="shared" si="0"/>
        <v>-5.5</v>
      </c>
      <c r="H10" s="26">
        <f t="shared" si="1"/>
        <v>4.2999999999999972</v>
      </c>
      <c r="I10" s="26">
        <f t="shared" si="2"/>
        <v>0.79999999999999716</v>
      </c>
      <c r="J10" s="26"/>
      <c r="K10" s="26">
        <v>11.9</v>
      </c>
      <c r="L10" s="26">
        <v>17.7</v>
      </c>
      <c r="M10" s="26">
        <v>14.3</v>
      </c>
      <c r="N10" s="26">
        <v>13.5</v>
      </c>
      <c r="O10" s="26"/>
      <c r="P10" s="26">
        <f t="shared" si="3"/>
        <v>5.7999999999999989</v>
      </c>
      <c r="Q10" s="26">
        <f t="shared" si="4"/>
        <v>-4.1999999999999993</v>
      </c>
      <c r="R10" s="26">
        <f t="shared" si="5"/>
        <v>-0.80000000000000071</v>
      </c>
    </row>
    <row r="11" spans="1:18" ht="15" customHeight="1" x14ac:dyDescent="0.25">
      <c r="A11" s="23" t="s">
        <v>20</v>
      </c>
      <c r="B11" s="26">
        <v>77.5</v>
      </c>
      <c r="C11" s="26">
        <v>61.2</v>
      </c>
      <c r="D11" s="26">
        <v>66.099999999999994</v>
      </c>
      <c r="E11" s="26">
        <v>62.9</v>
      </c>
      <c r="F11" s="26"/>
      <c r="G11" s="26">
        <f t="shared" si="0"/>
        <v>-16.299999999999997</v>
      </c>
      <c r="H11" s="26">
        <f t="shared" si="1"/>
        <v>1.6999999999999957</v>
      </c>
      <c r="I11" s="26">
        <f t="shared" si="2"/>
        <v>-3.1999999999999957</v>
      </c>
      <c r="J11" s="26"/>
      <c r="K11" s="26">
        <v>8</v>
      </c>
      <c r="L11" s="26">
        <v>21</v>
      </c>
      <c r="M11" s="26">
        <v>15.2</v>
      </c>
      <c r="N11" s="26">
        <v>21</v>
      </c>
      <c r="O11" s="26"/>
      <c r="P11" s="26">
        <f t="shared" si="3"/>
        <v>13</v>
      </c>
      <c r="Q11" s="26">
        <f t="shared" si="4"/>
        <v>0</v>
      </c>
      <c r="R11" s="26">
        <f t="shared" si="5"/>
        <v>5.8000000000000007</v>
      </c>
    </row>
    <row r="12" spans="1:18" ht="15" customHeight="1" x14ac:dyDescent="0.25">
      <c r="A12" s="23"/>
      <c r="F12" s="25"/>
      <c r="G12" s="24"/>
      <c r="H12" s="24"/>
      <c r="I12" s="24"/>
      <c r="J12" s="25"/>
      <c r="K12" s="26"/>
      <c r="L12" s="26"/>
      <c r="M12" s="26"/>
      <c r="N12" s="26"/>
      <c r="P12" s="26"/>
      <c r="Q12" s="26"/>
      <c r="R12" s="26"/>
    </row>
    <row r="13" spans="1:18" s="31" customFormat="1" ht="15" customHeight="1" x14ac:dyDescent="0.25">
      <c r="A13" s="29" t="s">
        <v>39</v>
      </c>
      <c r="B13" s="43">
        <v>81.2</v>
      </c>
      <c r="C13" s="43">
        <v>74.8</v>
      </c>
      <c r="D13" s="43">
        <v>78.400000000000006</v>
      </c>
      <c r="E13" s="43">
        <v>78.900000000000006</v>
      </c>
      <c r="F13" s="43"/>
      <c r="G13" s="43">
        <f t="shared" si="0"/>
        <v>-6.4000000000000057</v>
      </c>
      <c r="H13" s="43">
        <f t="shared" si="1"/>
        <v>4.1000000000000085</v>
      </c>
      <c r="I13" s="43">
        <f t="shared" si="2"/>
        <v>0.5</v>
      </c>
      <c r="J13" s="43"/>
      <c r="K13" s="43">
        <v>11.6</v>
      </c>
      <c r="L13" s="43">
        <v>17.899999999999999</v>
      </c>
      <c r="M13" s="43">
        <v>14.3</v>
      </c>
      <c r="N13" s="43">
        <v>14</v>
      </c>
      <c r="O13" s="43"/>
      <c r="P13" s="43">
        <f t="shared" si="3"/>
        <v>6.2999999999999989</v>
      </c>
      <c r="Q13" s="43">
        <f t="shared" si="4"/>
        <v>-3.8999999999999986</v>
      </c>
      <c r="R13" s="43">
        <f t="shared" si="5"/>
        <v>-0.30000000000000071</v>
      </c>
    </row>
    <row r="14" spans="1:18" s="31" customFormat="1" ht="15" customHeight="1" x14ac:dyDescent="0.25">
      <c r="A14" s="29"/>
      <c r="B14" s="24"/>
      <c r="C14" s="24"/>
      <c r="D14" s="24"/>
      <c r="E14" s="24"/>
      <c r="F14" s="30"/>
      <c r="G14" s="24"/>
      <c r="H14" s="24"/>
      <c r="I14" s="24"/>
      <c r="J14" s="30"/>
    </row>
    <row r="15" spans="1:18" ht="15" customHeight="1" x14ac:dyDescent="0.25">
      <c r="A15" s="23"/>
      <c r="B15" s="116" t="s">
        <v>9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</row>
    <row r="16" spans="1:18" ht="15" customHeight="1" x14ac:dyDescent="0.25">
      <c r="A16" s="23" t="s">
        <v>16</v>
      </c>
      <c r="B16" s="26">
        <v>92.6</v>
      </c>
      <c r="C16" s="26">
        <v>89.9</v>
      </c>
      <c r="D16" s="26">
        <v>90.5</v>
      </c>
      <c r="E16" s="26">
        <v>89.6</v>
      </c>
      <c r="F16" s="26"/>
      <c r="G16" s="26">
        <f t="shared" si="0"/>
        <v>-2.6999999999999886</v>
      </c>
      <c r="H16" s="26">
        <f t="shared" si="1"/>
        <v>-0.30000000000001137</v>
      </c>
      <c r="I16" s="26">
        <f>E16-D16</f>
        <v>-0.90000000000000568</v>
      </c>
      <c r="J16" s="26"/>
      <c r="K16" s="26">
        <v>4.3</v>
      </c>
      <c r="L16" s="26">
        <v>7.3</v>
      </c>
      <c r="M16" s="26">
        <v>6</v>
      </c>
      <c r="N16" s="26">
        <v>6.8</v>
      </c>
      <c r="O16" s="26"/>
      <c r="P16" s="26">
        <f t="shared" ref="P16" si="6">L16-K16</f>
        <v>3</v>
      </c>
      <c r="Q16" s="26">
        <f t="shared" ref="Q16" si="7">N16-L16</f>
        <v>-0.5</v>
      </c>
      <c r="R16" s="26">
        <f t="shared" ref="R16" si="8">N16-M16</f>
        <v>0.79999999999999982</v>
      </c>
    </row>
    <row r="17" spans="1:18" ht="15" customHeight="1" x14ac:dyDescent="0.25">
      <c r="A17" s="23" t="s">
        <v>17</v>
      </c>
      <c r="B17" s="26">
        <v>85.7</v>
      </c>
      <c r="C17" s="26">
        <v>80.400000000000006</v>
      </c>
      <c r="D17" s="26">
        <v>86.1</v>
      </c>
      <c r="E17" s="26">
        <v>87.6</v>
      </c>
      <c r="F17" s="26"/>
      <c r="G17" s="26">
        <f t="shared" si="0"/>
        <v>-5.2999999999999972</v>
      </c>
      <c r="H17" s="26">
        <f t="shared" si="1"/>
        <v>7.1999999999999886</v>
      </c>
      <c r="I17" s="26">
        <f t="shared" ref="I17:I20" si="9">E17-D17</f>
        <v>1.5</v>
      </c>
      <c r="J17" s="26"/>
      <c r="K17" s="26">
        <v>7.9</v>
      </c>
      <c r="L17" s="26">
        <v>13.7</v>
      </c>
      <c r="M17" s="26">
        <v>10.5</v>
      </c>
      <c r="N17" s="26">
        <v>7.9</v>
      </c>
      <c r="O17" s="26"/>
      <c r="P17" s="26">
        <f t="shared" ref="P17:P20" si="10">L17-K17</f>
        <v>5.7999999999999989</v>
      </c>
      <c r="Q17" s="26">
        <f t="shared" ref="Q17:Q20" si="11">N17-L17</f>
        <v>-5.7999999999999989</v>
      </c>
      <c r="R17" s="26">
        <f t="shared" ref="R17:R20" si="12">N17-M17</f>
        <v>-2.5999999999999996</v>
      </c>
    </row>
    <row r="18" spans="1:18" ht="15" customHeight="1" x14ac:dyDescent="0.25">
      <c r="A18" s="23" t="s">
        <v>18</v>
      </c>
      <c r="B18" s="26">
        <v>75.7</v>
      </c>
      <c r="C18" s="26">
        <v>62.3</v>
      </c>
      <c r="D18" s="26">
        <v>68.8</v>
      </c>
      <c r="E18" s="26">
        <v>68.3</v>
      </c>
      <c r="F18" s="26"/>
      <c r="G18" s="26">
        <f t="shared" si="0"/>
        <v>-13.400000000000006</v>
      </c>
      <c r="H18" s="26">
        <f t="shared" si="1"/>
        <v>6</v>
      </c>
      <c r="I18" s="26">
        <f t="shared" si="9"/>
        <v>-0.5</v>
      </c>
      <c r="J18" s="26"/>
      <c r="K18" s="26">
        <v>17.899999999999999</v>
      </c>
      <c r="L18" s="26">
        <v>31.8</v>
      </c>
      <c r="M18" s="26">
        <v>24.4</v>
      </c>
      <c r="N18" s="26">
        <v>25.8</v>
      </c>
      <c r="O18" s="26"/>
      <c r="P18" s="26">
        <f t="shared" si="10"/>
        <v>13.900000000000002</v>
      </c>
      <c r="Q18" s="26">
        <f t="shared" si="11"/>
        <v>-6</v>
      </c>
      <c r="R18" s="26">
        <f t="shared" si="12"/>
        <v>1.4000000000000021</v>
      </c>
    </row>
    <row r="19" spans="1:18" s="55" customFormat="1" ht="15" customHeight="1" x14ac:dyDescent="0.25">
      <c r="A19" s="23"/>
      <c r="B19" s="59"/>
      <c r="C19" s="59"/>
      <c r="D19" s="59"/>
      <c r="E19" s="59"/>
      <c r="F19" s="46"/>
      <c r="G19" s="42"/>
      <c r="H19" s="42"/>
      <c r="I19" s="42"/>
      <c r="J19" s="46"/>
      <c r="K19" s="70"/>
      <c r="L19" s="70"/>
      <c r="M19" s="70"/>
      <c r="N19" s="70"/>
      <c r="O19" s="59"/>
      <c r="P19" s="43"/>
      <c r="Q19" s="43"/>
      <c r="R19" s="43"/>
    </row>
    <row r="20" spans="1:18" s="31" customFormat="1" ht="15" customHeight="1" x14ac:dyDescent="0.25">
      <c r="A20" s="29" t="s">
        <v>39</v>
      </c>
      <c r="B20" s="43">
        <v>85.9</v>
      </c>
      <c r="C20" s="43">
        <v>79.3</v>
      </c>
      <c r="D20" s="43">
        <v>83.7</v>
      </c>
      <c r="E20" s="43">
        <v>83.4</v>
      </c>
      <c r="F20" s="43"/>
      <c r="G20" s="43">
        <f t="shared" si="0"/>
        <v>-6.6000000000000085</v>
      </c>
      <c r="H20" s="43">
        <f t="shared" si="1"/>
        <v>4.1000000000000085</v>
      </c>
      <c r="I20" s="43">
        <f t="shared" si="9"/>
        <v>-0.29999999999999716</v>
      </c>
      <c r="J20" s="43"/>
      <c r="K20" s="43">
        <v>9.1</v>
      </c>
      <c r="L20" s="43">
        <v>16.100000000000001</v>
      </c>
      <c r="M20" s="43">
        <v>11.7</v>
      </c>
      <c r="N20" s="43">
        <v>12</v>
      </c>
      <c r="O20" s="43"/>
      <c r="P20" s="43">
        <f t="shared" si="10"/>
        <v>7.0000000000000018</v>
      </c>
      <c r="Q20" s="43">
        <f t="shared" si="11"/>
        <v>-4.1000000000000014</v>
      </c>
      <c r="R20" s="43">
        <f t="shared" si="12"/>
        <v>0.30000000000000071</v>
      </c>
    </row>
    <row r="21" spans="1:18" s="31" customFormat="1" ht="15" customHeight="1" x14ac:dyDescent="0.25">
      <c r="A21" s="29"/>
      <c r="B21" s="24"/>
      <c r="C21" s="24"/>
      <c r="D21" s="24"/>
      <c r="E21" s="24"/>
      <c r="F21" s="30"/>
      <c r="G21" s="24"/>
      <c r="H21" s="24"/>
      <c r="I21" s="24"/>
      <c r="J21" s="30"/>
    </row>
    <row r="22" spans="1:18" ht="14.25" customHeight="1" x14ac:dyDescent="0.25">
      <c r="A22" s="23"/>
      <c r="B22" s="116" t="s">
        <v>10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</row>
    <row r="23" spans="1:18" ht="16.5" customHeight="1" x14ac:dyDescent="0.25">
      <c r="A23" s="23" t="s">
        <v>16</v>
      </c>
      <c r="B23" s="26">
        <v>86.8</v>
      </c>
      <c r="C23" s="26">
        <v>81.8</v>
      </c>
      <c r="D23" s="26">
        <v>84.5</v>
      </c>
      <c r="E23" s="26">
        <v>85.3</v>
      </c>
      <c r="F23" s="26"/>
      <c r="G23" s="26">
        <f t="shared" si="0"/>
        <v>-5</v>
      </c>
      <c r="H23" s="26">
        <f t="shared" si="1"/>
        <v>3.5</v>
      </c>
      <c r="I23" s="26">
        <f>E23-D23</f>
        <v>0.79999999999999716</v>
      </c>
      <c r="J23" s="26"/>
      <c r="K23" s="26">
        <v>5.4</v>
      </c>
      <c r="L23" s="26">
        <v>9.9</v>
      </c>
      <c r="M23" s="26">
        <v>6.8</v>
      </c>
      <c r="N23" s="26">
        <v>6.8</v>
      </c>
      <c r="O23" s="26"/>
      <c r="P23" s="26">
        <f t="shared" ref="P23" si="13">L23-K23</f>
        <v>4.5</v>
      </c>
      <c r="Q23" s="26">
        <f t="shared" ref="Q23" si="14">N23-L23</f>
        <v>-3.1000000000000005</v>
      </c>
      <c r="R23" s="26">
        <f t="shared" ref="R23" si="15">N23-M23</f>
        <v>0</v>
      </c>
    </row>
    <row r="24" spans="1:18" ht="16.5" customHeight="1" x14ac:dyDescent="0.25">
      <c r="A24" s="23" t="s">
        <v>17</v>
      </c>
      <c r="B24" s="26">
        <v>82</v>
      </c>
      <c r="C24" s="26">
        <v>76.2</v>
      </c>
      <c r="D24" s="26">
        <v>78.2</v>
      </c>
      <c r="E24" s="26">
        <v>77.8</v>
      </c>
      <c r="F24" s="26"/>
      <c r="G24" s="26">
        <f t="shared" si="0"/>
        <v>-5.7999999999999972</v>
      </c>
      <c r="H24" s="26">
        <f t="shared" si="1"/>
        <v>1.5999999999999943</v>
      </c>
      <c r="I24" s="26">
        <f t="shared" ref="I24:I27" si="16">E24-D24</f>
        <v>-0.40000000000000568</v>
      </c>
      <c r="J24" s="26"/>
      <c r="K24" s="26">
        <v>9.5</v>
      </c>
      <c r="L24" s="26">
        <v>16.2</v>
      </c>
      <c r="M24" s="26">
        <v>13</v>
      </c>
      <c r="N24" s="26">
        <v>13.5</v>
      </c>
      <c r="O24" s="26"/>
      <c r="P24" s="26">
        <f t="shared" ref="P24:P27" si="17">L24-K24</f>
        <v>6.6999999999999993</v>
      </c>
      <c r="Q24" s="26">
        <f t="shared" ref="Q24:Q27" si="18">N24-L24</f>
        <v>-2.6999999999999993</v>
      </c>
      <c r="R24" s="26">
        <f t="shared" ref="R24:R27" si="19">N24-M24</f>
        <v>0.5</v>
      </c>
    </row>
    <row r="25" spans="1:18" ht="16.5" customHeight="1" x14ac:dyDescent="0.25">
      <c r="A25" s="23" t="s">
        <v>18</v>
      </c>
      <c r="B25" s="26">
        <v>60.5</v>
      </c>
      <c r="C25" s="26">
        <v>52.6</v>
      </c>
      <c r="D25" s="26">
        <v>56</v>
      </c>
      <c r="E25" s="26">
        <v>58.5</v>
      </c>
      <c r="F25" s="26"/>
      <c r="G25" s="26">
        <f t="shared" si="0"/>
        <v>-7.8999999999999986</v>
      </c>
      <c r="H25" s="26">
        <f t="shared" si="1"/>
        <v>5.8999999999999986</v>
      </c>
      <c r="I25" s="26">
        <f t="shared" si="16"/>
        <v>2.5</v>
      </c>
      <c r="J25" s="26"/>
      <c r="K25" s="26">
        <v>30.7</v>
      </c>
      <c r="L25" s="26">
        <v>37.6</v>
      </c>
      <c r="M25" s="26">
        <v>35.5</v>
      </c>
      <c r="N25" s="26">
        <v>32.299999999999997</v>
      </c>
      <c r="O25" s="26"/>
      <c r="P25" s="26">
        <f t="shared" si="17"/>
        <v>6.9000000000000021</v>
      </c>
      <c r="Q25" s="26">
        <f t="shared" si="18"/>
        <v>-5.3000000000000043</v>
      </c>
      <c r="R25" s="26">
        <f t="shared" si="19"/>
        <v>-3.2000000000000028</v>
      </c>
    </row>
    <row r="26" spans="1:18" ht="16.5" customHeight="1" x14ac:dyDescent="0.25">
      <c r="A26" s="23"/>
      <c r="F26" s="25"/>
      <c r="G26" s="24"/>
      <c r="H26" s="24"/>
      <c r="I26" s="24"/>
      <c r="J26" s="25"/>
      <c r="K26" s="26"/>
      <c r="L26" s="26"/>
      <c r="M26" s="26"/>
      <c r="N26" s="26"/>
      <c r="P26" s="26"/>
      <c r="Q26" s="26"/>
      <c r="R26" s="26"/>
    </row>
    <row r="27" spans="1:18" s="55" customFormat="1" ht="16.5" customHeight="1" x14ac:dyDescent="0.25">
      <c r="A27" s="90" t="s">
        <v>39</v>
      </c>
      <c r="B27" s="44">
        <v>78.3</v>
      </c>
      <c r="C27" s="44">
        <v>71.900000000000006</v>
      </c>
      <c r="D27" s="44">
        <v>75</v>
      </c>
      <c r="E27" s="44">
        <v>75.900000000000006</v>
      </c>
      <c r="F27" s="44"/>
      <c r="G27" s="44">
        <f t="shared" si="0"/>
        <v>-6.3999999999999915</v>
      </c>
      <c r="H27" s="44">
        <f t="shared" si="1"/>
        <v>4</v>
      </c>
      <c r="I27" s="44">
        <f t="shared" si="16"/>
        <v>0.90000000000000568</v>
      </c>
      <c r="J27" s="44"/>
      <c r="K27" s="44">
        <v>13.3</v>
      </c>
      <c r="L27" s="44">
        <v>19.2</v>
      </c>
      <c r="M27" s="44">
        <v>16.2</v>
      </c>
      <c r="N27" s="44">
        <v>15.4</v>
      </c>
      <c r="O27" s="44"/>
      <c r="P27" s="44">
        <f t="shared" si="17"/>
        <v>5.8999999999999986</v>
      </c>
      <c r="Q27" s="44">
        <f t="shared" si="18"/>
        <v>-3.7999999999999989</v>
      </c>
      <c r="R27" s="44">
        <f t="shared" si="19"/>
        <v>-0.79999999999999893</v>
      </c>
    </row>
    <row r="28" spans="1:18" s="11" customFormat="1" ht="12.75" customHeight="1" x14ac:dyDescent="0.25">
      <c r="A28" s="11" t="s">
        <v>21</v>
      </c>
      <c r="B28" s="10"/>
      <c r="C28" s="10"/>
      <c r="D28" s="10"/>
      <c r="E28" s="10"/>
      <c r="F28" s="10"/>
      <c r="G28" s="10"/>
      <c r="H28" s="10"/>
      <c r="I28" s="10"/>
      <c r="J28" s="10"/>
    </row>
    <row r="29" spans="1:18" ht="16.5" customHeight="1" x14ac:dyDescent="0.25">
      <c r="A29" s="23"/>
      <c r="B29" s="25"/>
      <c r="C29" s="25"/>
      <c r="D29" s="25"/>
      <c r="E29" s="25"/>
      <c r="F29" s="25"/>
      <c r="G29" s="25"/>
      <c r="H29" s="25"/>
      <c r="I29" s="25"/>
      <c r="J29" s="25"/>
    </row>
    <row r="30" spans="1:18" ht="16.5" customHeight="1" x14ac:dyDescent="0.25">
      <c r="A30" s="23"/>
      <c r="B30" s="25"/>
      <c r="C30" s="25"/>
      <c r="D30" s="25"/>
      <c r="E30" s="25"/>
      <c r="F30" s="25"/>
      <c r="G30" s="25"/>
      <c r="H30" s="25"/>
      <c r="I30" s="25"/>
      <c r="J30" s="25"/>
    </row>
    <row r="31" spans="1:18" ht="17.25" customHeight="1" x14ac:dyDescent="0.25">
      <c r="A31" s="23"/>
      <c r="B31" s="25"/>
      <c r="C31" s="25"/>
      <c r="D31" s="25"/>
      <c r="E31" s="25"/>
      <c r="F31" s="25"/>
      <c r="G31" s="25"/>
      <c r="H31" s="25"/>
      <c r="I31" s="25"/>
      <c r="J31" s="25"/>
    </row>
    <row r="32" spans="1:18" ht="15.75" customHeight="1" x14ac:dyDescent="0.25">
      <c r="A32" s="23"/>
      <c r="B32" s="25"/>
      <c r="C32" s="25"/>
      <c r="D32" s="25"/>
      <c r="E32" s="25"/>
      <c r="F32" s="25"/>
      <c r="G32" s="25"/>
      <c r="H32" s="25"/>
      <c r="I32" s="25"/>
      <c r="J32" s="25"/>
    </row>
    <row r="33" spans="1:10" ht="15.75" customHeight="1" x14ac:dyDescent="0.25">
      <c r="B33" s="116"/>
      <c r="C33" s="116"/>
      <c r="D33" s="116"/>
      <c r="E33" s="116"/>
      <c r="F33" s="116"/>
      <c r="G33" s="116"/>
      <c r="H33" s="116"/>
      <c r="I33" s="116"/>
      <c r="J33" s="48"/>
    </row>
    <row r="34" spans="1:10" ht="15.75" customHeight="1" x14ac:dyDescent="0.25">
      <c r="A34" s="23"/>
      <c r="B34" s="25"/>
      <c r="C34" s="25"/>
      <c r="D34" s="25"/>
      <c r="E34" s="25"/>
      <c r="F34" s="25"/>
      <c r="G34" s="25"/>
      <c r="H34" s="25"/>
      <c r="I34" s="25"/>
      <c r="J34" s="25"/>
    </row>
    <row r="35" spans="1:10" ht="15.75" customHeight="1" x14ac:dyDescent="0.25">
      <c r="A35" s="23"/>
      <c r="B35" s="25"/>
      <c r="C35" s="25"/>
      <c r="D35" s="25"/>
      <c r="E35" s="25"/>
      <c r="F35" s="25"/>
      <c r="G35" s="25"/>
      <c r="H35" s="25"/>
      <c r="I35" s="25"/>
      <c r="J35" s="25"/>
    </row>
    <row r="36" spans="1:10" ht="15.75" customHeight="1" x14ac:dyDescent="0.25">
      <c r="A36" s="23"/>
      <c r="B36" s="25"/>
      <c r="C36" s="25"/>
      <c r="D36" s="25"/>
      <c r="E36" s="25"/>
      <c r="F36" s="25"/>
      <c r="G36" s="25"/>
      <c r="H36" s="25"/>
      <c r="I36" s="25"/>
      <c r="J36" s="25"/>
    </row>
    <row r="37" spans="1:10" ht="15.75" customHeight="1" x14ac:dyDescent="0.25">
      <c r="A37" s="23"/>
      <c r="B37" s="25"/>
      <c r="C37" s="25"/>
      <c r="D37" s="25"/>
      <c r="E37" s="25"/>
      <c r="F37" s="25"/>
      <c r="G37" s="25"/>
      <c r="H37" s="25"/>
      <c r="I37" s="25"/>
      <c r="J37" s="25"/>
    </row>
    <row r="38" spans="1:10" ht="15.75" customHeight="1" x14ac:dyDescent="0.25">
      <c r="A38" s="23"/>
      <c r="B38" s="25"/>
      <c r="C38" s="25"/>
      <c r="D38" s="25"/>
      <c r="E38" s="25"/>
      <c r="F38" s="25"/>
      <c r="G38" s="25"/>
      <c r="H38" s="25"/>
      <c r="I38" s="25"/>
      <c r="J38" s="25"/>
    </row>
    <row r="39" spans="1:10" s="55" customFormat="1" ht="15.75" customHeight="1" x14ac:dyDescent="0.25">
      <c r="A39" s="23"/>
      <c r="B39" s="25"/>
      <c r="C39" s="25"/>
      <c r="D39" s="25"/>
      <c r="E39" s="25"/>
      <c r="F39" s="25"/>
      <c r="G39" s="25"/>
      <c r="H39" s="25"/>
      <c r="I39" s="25"/>
      <c r="J39" s="25"/>
    </row>
    <row r="40" spans="1:10" s="55" customFormat="1" ht="12.75" customHeight="1" x14ac:dyDescent="0.25"/>
  </sheetData>
  <mergeCells count="10">
    <mergeCell ref="A1:R1"/>
    <mergeCell ref="B5:R5"/>
    <mergeCell ref="B15:R15"/>
    <mergeCell ref="B33:I33"/>
    <mergeCell ref="A2:A3"/>
    <mergeCell ref="B2:E2"/>
    <mergeCell ref="G2:I2"/>
    <mergeCell ref="B22:R22"/>
    <mergeCell ref="K2:N2"/>
    <mergeCell ref="P2:R2"/>
  </mergeCells>
  <pageMargins left="0.25" right="0.25" top="0.75" bottom="0.75" header="0.3" footer="0.3"/>
  <pageSetup orientation="portrait" r:id="rId1"/>
  <ignoredErrors>
    <ignoredError sqref="H6:H13 H16:H18 H23:H25 H26:H27 H19:H20 Q6:Q13 Q16:Q20 Q23:Q2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H6" sqref="H6"/>
    </sheetView>
  </sheetViews>
  <sheetFormatPr defaultColWidth="9.1796875" defaultRowHeight="10" x14ac:dyDescent="0.25"/>
  <cols>
    <col min="1" max="1" width="16.1796875" style="3" customWidth="1"/>
    <col min="2" max="3" width="18.7265625" style="3" customWidth="1"/>
    <col min="4" max="4" width="20.1796875" style="3" customWidth="1"/>
    <col min="5" max="16384" width="9.1796875" style="3"/>
  </cols>
  <sheetData>
    <row r="1" spans="1:7" ht="42.75" customHeight="1" x14ac:dyDescent="0.25">
      <c r="A1" s="118" t="s">
        <v>76</v>
      </c>
      <c r="B1" s="118"/>
      <c r="C1" s="118"/>
      <c r="D1" s="118"/>
    </row>
    <row r="2" spans="1:7" ht="38.25" customHeight="1" x14ac:dyDescent="0.25">
      <c r="A2" s="50"/>
      <c r="B2" s="50" t="s">
        <v>39</v>
      </c>
      <c r="C2" s="50" t="s">
        <v>34</v>
      </c>
      <c r="D2" s="50" t="s">
        <v>35</v>
      </c>
      <c r="E2" s="51"/>
    </row>
    <row r="3" spans="1:7" ht="15" customHeight="1" x14ac:dyDescent="0.25">
      <c r="A3" s="41"/>
      <c r="B3" s="9"/>
      <c r="C3" s="9"/>
      <c r="D3" s="9"/>
    </row>
    <row r="4" spans="1:7" ht="15" customHeight="1" x14ac:dyDescent="0.25">
      <c r="A4" s="23" t="s">
        <v>3</v>
      </c>
      <c r="B4" s="53">
        <v>24.6</v>
      </c>
      <c r="C4" s="53">
        <v>37</v>
      </c>
      <c r="D4" s="53">
        <v>16.5</v>
      </c>
      <c r="E4" s="26"/>
      <c r="F4" s="26"/>
      <c r="G4" s="26"/>
    </row>
    <row r="5" spans="1:7" ht="15" customHeight="1" x14ac:dyDescent="0.25">
      <c r="A5" s="23" t="s">
        <v>40</v>
      </c>
      <c r="B5" s="53">
        <v>25.4</v>
      </c>
      <c r="C5" s="53">
        <v>42.9</v>
      </c>
      <c r="D5" s="53">
        <v>12.5</v>
      </c>
      <c r="E5" s="26"/>
      <c r="F5" s="26"/>
      <c r="G5" s="26"/>
    </row>
    <row r="6" spans="1:7" ht="15" customHeight="1" x14ac:dyDescent="0.25">
      <c r="A6" s="23" t="s">
        <v>41</v>
      </c>
      <c r="B6" s="53">
        <v>25.4</v>
      </c>
      <c r="C6" s="53">
        <v>42.1</v>
      </c>
      <c r="D6" s="53">
        <v>12.9</v>
      </c>
      <c r="E6" s="26"/>
      <c r="F6" s="26"/>
      <c r="G6" s="26"/>
    </row>
    <row r="7" spans="1:7" ht="15" customHeight="1" x14ac:dyDescent="0.25">
      <c r="A7" s="23" t="s">
        <v>5</v>
      </c>
      <c r="B7" s="53">
        <v>26.8</v>
      </c>
      <c r="C7" s="53">
        <v>44.2</v>
      </c>
      <c r="D7" s="53">
        <v>13</v>
      </c>
      <c r="E7" s="26"/>
      <c r="F7" s="26"/>
      <c r="G7" s="26"/>
    </row>
    <row r="8" spans="1:7" ht="15" customHeight="1" x14ac:dyDescent="0.25">
      <c r="A8" s="23" t="s">
        <v>6</v>
      </c>
      <c r="B8" s="53">
        <v>32.200000000000003</v>
      </c>
      <c r="C8" s="53">
        <v>49.9</v>
      </c>
      <c r="D8" s="53">
        <v>14.6</v>
      </c>
      <c r="E8" s="26"/>
      <c r="F8" s="26"/>
      <c r="G8" s="26"/>
    </row>
    <row r="9" spans="1:7" ht="15" customHeight="1" x14ac:dyDescent="0.25">
      <c r="A9" s="23" t="s">
        <v>7</v>
      </c>
      <c r="B9" s="53">
        <v>27.5</v>
      </c>
      <c r="C9" s="53">
        <v>45.6</v>
      </c>
      <c r="D9" s="53">
        <v>13.9</v>
      </c>
      <c r="E9" s="26"/>
      <c r="F9" s="26"/>
      <c r="G9" s="26"/>
    </row>
    <row r="10" spans="1:7" ht="15" customHeight="1" x14ac:dyDescent="0.25">
      <c r="A10" s="54" t="s">
        <v>8</v>
      </c>
      <c r="B10" s="22">
        <v>23.2</v>
      </c>
      <c r="C10" s="22">
        <v>43.4</v>
      </c>
      <c r="D10" s="22">
        <v>6.3</v>
      </c>
      <c r="E10" s="26"/>
      <c r="F10" s="26"/>
      <c r="G10" s="26"/>
    </row>
    <row r="11" spans="1:7" ht="15" customHeight="1" x14ac:dyDescent="0.25">
      <c r="A11" s="137" t="s">
        <v>42</v>
      </c>
      <c r="B11" s="134"/>
      <c r="C11" s="134"/>
      <c r="D11" s="134"/>
    </row>
  </sheetData>
  <mergeCells count="2">
    <mergeCell ref="A11:D11"/>
    <mergeCell ref="A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workbookViewId="0">
      <selection activeCell="M2" sqref="M2"/>
    </sheetView>
  </sheetViews>
  <sheetFormatPr defaultColWidth="9.1796875" defaultRowHeight="12.75" customHeight="1" x14ac:dyDescent="0.25"/>
  <cols>
    <col min="1" max="1" width="32.1796875" style="3" customWidth="1"/>
    <col min="2" max="5" width="7.81640625" style="3" customWidth="1"/>
    <col min="6" max="6" width="1.7265625" style="3" customWidth="1"/>
    <col min="7" max="9" width="12" style="3" customWidth="1"/>
    <col min="10" max="16384" width="9.1796875" style="3"/>
  </cols>
  <sheetData>
    <row r="1" spans="1:11" ht="33.75" customHeight="1" x14ac:dyDescent="0.25">
      <c r="A1" s="118" t="s">
        <v>113</v>
      </c>
      <c r="B1" s="118"/>
      <c r="C1" s="118"/>
      <c r="D1" s="118"/>
      <c r="E1" s="118"/>
      <c r="F1" s="118"/>
      <c r="G1" s="118"/>
      <c r="H1" s="118"/>
      <c r="I1" s="118"/>
    </row>
    <row r="2" spans="1:11" ht="20.25" customHeight="1" x14ac:dyDescent="0.25">
      <c r="A2" s="120" t="s">
        <v>53</v>
      </c>
      <c r="B2" s="122" t="s">
        <v>23</v>
      </c>
      <c r="C2" s="122"/>
      <c r="D2" s="122"/>
      <c r="E2" s="122"/>
      <c r="F2" s="2"/>
      <c r="G2" s="122" t="s">
        <v>22</v>
      </c>
      <c r="H2" s="122"/>
      <c r="I2" s="122"/>
    </row>
    <row r="3" spans="1:11" ht="38.25" customHeight="1" x14ac:dyDescent="0.25">
      <c r="A3" s="121"/>
      <c r="B3" s="50">
        <v>2008</v>
      </c>
      <c r="C3" s="50">
        <v>2014</v>
      </c>
      <c r="D3" s="50">
        <v>2018</v>
      </c>
      <c r="E3" s="50">
        <v>2019</v>
      </c>
      <c r="F3" s="50"/>
      <c r="G3" s="50" t="s">
        <v>24</v>
      </c>
      <c r="H3" s="50" t="s">
        <v>26</v>
      </c>
      <c r="I3" s="50" t="s">
        <v>25</v>
      </c>
    </row>
    <row r="4" spans="1:11" ht="15" customHeight="1" x14ac:dyDescent="0.25">
      <c r="A4" s="66"/>
      <c r="B4" s="9"/>
      <c r="C4" s="9"/>
      <c r="D4" s="9"/>
      <c r="E4" s="9"/>
      <c r="F4" s="9"/>
      <c r="G4" s="9"/>
      <c r="H4" s="9"/>
      <c r="I4" s="9"/>
    </row>
    <row r="5" spans="1:11" ht="15" customHeight="1" x14ac:dyDescent="0.25">
      <c r="A5" s="23"/>
      <c r="B5" s="116" t="s">
        <v>15</v>
      </c>
      <c r="C5" s="116"/>
      <c r="D5" s="116"/>
      <c r="E5" s="116"/>
      <c r="F5" s="116"/>
      <c r="G5" s="116"/>
      <c r="H5" s="116"/>
      <c r="I5" s="116"/>
    </row>
    <row r="6" spans="1:11" ht="15" customHeight="1" x14ac:dyDescent="0.25">
      <c r="A6" s="23" t="s">
        <v>43</v>
      </c>
      <c r="B6" s="26">
        <v>75.400000000000006</v>
      </c>
      <c r="C6" s="26">
        <v>71.8</v>
      </c>
      <c r="D6" s="26">
        <v>77.2</v>
      </c>
      <c r="E6" s="26">
        <v>76.7</v>
      </c>
      <c r="F6" s="26"/>
      <c r="G6" s="26">
        <f>C6-B6</f>
        <v>-3.6000000000000085</v>
      </c>
      <c r="H6" s="26">
        <f>E6-C6</f>
        <v>4.9000000000000057</v>
      </c>
      <c r="I6" s="26">
        <f t="shared" ref="I6:I12" si="0">E6-D6</f>
        <v>-0.5</v>
      </c>
      <c r="K6" s="26"/>
    </row>
    <row r="7" spans="1:11" ht="15" customHeight="1" x14ac:dyDescent="0.25">
      <c r="A7" s="23" t="s">
        <v>44</v>
      </c>
      <c r="B7" s="26">
        <v>79.599999999999994</v>
      </c>
      <c r="C7" s="26">
        <v>77.599999999999994</v>
      </c>
      <c r="D7" s="26">
        <v>80.7</v>
      </c>
      <c r="E7" s="26">
        <v>81.2</v>
      </c>
      <c r="F7" s="26"/>
      <c r="G7" s="26">
        <f t="shared" ref="G7:G12" si="1">C7-B7</f>
        <v>-2</v>
      </c>
      <c r="H7" s="26">
        <f t="shared" ref="H7:H12" si="2">E7-C7</f>
        <v>3.6000000000000085</v>
      </c>
      <c r="I7" s="26">
        <f t="shared" si="0"/>
        <v>0.5</v>
      </c>
      <c r="K7" s="26"/>
    </row>
    <row r="8" spans="1:11" ht="15" customHeight="1" x14ac:dyDescent="0.25">
      <c r="A8" s="23" t="s">
        <v>110</v>
      </c>
      <c r="B8" s="26">
        <v>88.1</v>
      </c>
      <c r="C8" s="26">
        <v>84.7</v>
      </c>
      <c r="D8" s="26">
        <v>86.2</v>
      </c>
      <c r="E8" s="26">
        <v>86.8</v>
      </c>
      <c r="F8" s="26"/>
      <c r="G8" s="26">
        <f t="shared" si="1"/>
        <v>-3.3999999999999915</v>
      </c>
      <c r="H8" s="26">
        <f t="shared" si="2"/>
        <v>2.0999999999999943</v>
      </c>
      <c r="I8" s="26">
        <f t="shared" si="0"/>
        <v>0.59999999999999432</v>
      </c>
      <c r="K8" s="26"/>
    </row>
    <row r="9" spans="1:11" ht="15" customHeight="1" x14ac:dyDescent="0.25">
      <c r="A9" s="23" t="s">
        <v>46</v>
      </c>
      <c r="B9" s="26">
        <v>83.4</v>
      </c>
      <c r="C9" s="26">
        <v>80.5</v>
      </c>
      <c r="D9" s="26">
        <v>83</v>
      </c>
      <c r="E9" s="26">
        <v>83.6</v>
      </c>
      <c r="F9" s="26"/>
      <c r="G9" s="26">
        <f t="shared" si="1"/>
        <v>-2.9000000000000057</v>
      </c>
      <c r="H9" s="26">
        <f t="shared" si="2"/>
        <v>3.0999999999999943</v>
      </c>
      <c r="I9" s="26">
        <f t="shared" si="0"/>
        <v>0.59999999999999432</v>
      </c>
      <c r="K9" s="26"/>
    </row>
    <row r="10" spans="1:11" ht="15" customHeight="1" x14ac:dyDescent="0.25">
      <c r="A10" s="23" t="s">
        <v>49</v>
      </c>
      <c r="B10" s="26"/>
      <c r="C10" s="26"/>
      <c r="D10" s="26"/>
      <c r="E10" s="26"/>
      <c r="F10" s="26"/>
      <c r="G10" s="26"/>
      <c r="H10" s="26"/>
      <c r="I10" s="26"/>
      <c r="K10" s="26"/>
    </row>
    <row r="11" spans="1:11" ht="15" customHeight="1" x14ac:dyDescent="0.25">
      <c r="A11" s="23" t="s">
        <v>47</v>
      </c>
      <c r="B11" s="26">
        <v>79.5</v>
      </c>
      <c r="C11" s="26">
        <v>78.099999999999994</v>
      </c>
      <c r="D11" s="26">
        <v>77.900000000000006</v>
      </c>
      <c r="E11" s="26">
        <v>79.900000000000006</v>
      </c>
      <c r="F11" s="26"/>
      <c r="G11" s="26">
        <f t="shared" si="1"/>
        <v>-1.4000000000000057</v>
      </c>
      <c r="H11" s="26">
        <f t="shared" si="2"/>
        <v>1.8000000000000114</v>
      </c>
      <c r="I11" s="26">
        <f t="shared" si="0"/>
        <v>2</v>
      </c>
      <c r="K11" s="26"/>
    </row>
    <row r="12" spans="1:11" ht="15" customHeight="1" x14ac:dyDescent="0.25">
      <c r="A12" s="23" t="s">
        <v>48</v>
      </c>
      <c r="B12" s="26">
        <v>85.8</v>
      </c>
      <c r="C12" s="26">
        <v>81.599999999999994</v>
      </c>
      <c r="D12" s="26">
        <v>85.3</v>
      </c>
      <c r="E12" s="26">
        <v>85.4</v>
      </c>
      <c r="F12" s="26"/>
      <c r="G12" s="26">
        <f t="shared" si="1"/>
        <v>-4.2000000000000028</v>
      </c>
      <c r="H12" s="26">
        <f t="shared" si="2"/>
        <v>3.8000000000000114</v>
      </c>
      <c r="I12" s="26">
        <f t="shared" si="0"/>
        <v>0.10000000000000853</v>
      </c>
      <c r="K12" s="26"/>
    </row>
    <row r="13" spans="1:11" s="31" customFormat="1" ht="15" customHeight="1" x14ac:dyDescent="0.25">
      <c r="A13" s="29"/>
      <c r="B13" s="30"/>
      <c r="C13" s="30"/>
      <c r="D13" s="30"/>
      <c r="E13" s="30"/>
      <c r="F13" s="30"/>
      <c r="G13" s="30"/>
      <c r="H13" s="30"/>
      <c r="I13" s="30"/>
    </row>
    <row r="14" spans="1:11" ht="15" customHeight="1" x14ac:dyDescent="0.25">
      <c r="A14" s="23"/>
      <c r="B14" s="116" t="s">
        <v>9</v>
      </c>
      <c r="C14" s="116"/>
      <c r="D14" s="116"/>
      <c r="E14" s="116"/>
      <c r="F14" s="116"/>
      <c r="G14" s="116"/>
      <c r="H14" s="116"/>
      <c r="I14" s="116"/>
    </row>
    <row r="15" spans="1:11" ht="15" customHeight="1" x14ac:dyDescent="0.25">
      <c r="A15" s="23" t="s">
        <v>43</v>
      </c>
      <c r="B15" s="26">
        <v>82.9</v>
      </c>
      <c r="C15" s="26">
        <v>76.8</v>
      </c>
      <c r="D15" s="26">
        <v>79.900000000000006</v>
      </c>
      <c r="E15" s="26">
        <v>78.5</v>
      </c>
      <c r="F15" s="26"/>
      <c r="G15" s="26">
        <f>C15-B15</f>
        <v>-6.1000000000000085</v>
      </c>
      <c r="H15" s="26">
        <f>E15-C15</f>
        <v>1.7000000000000028</v>
      </c>
      <c r="I15" s="26">
        <f t="shared" ref="I15:I18" si="3">E15-D15</f>
        <v>-1.4000000000000057</v>
      </c>
    </row>
    <row r="16" spans="1:11" ht="15" customHeight="1" x14ac:dyDescent="0.25">
      <c r="A16" s="23" t="s">
        <v>44</v>
      </c>
      <c r="B16" s="26">
        <v>85</v>
      </c>
      <c r="C16" s="26">
        <v>82.6</v>
      </c>
      <c r="D16" s="26">
        <v>86.6</v>
      </c>
      <c r="E16" s="26">
        <v>86.8</v>
      </c>
      <c r="F16" s="26"/>
      <c r="G16" s="26">
        <f t="shared" ref="G16:G18" si="4">C16-B16</f>
        <v>-2.4000000000000057</v>
      </c>
      <c r="H16" s="26">
        <f t="shared" ref="H16:H21" si="5">E16-C16</f>
        <v>4.2000000000000028</v>
      </c>
      <c r="I16" s="26">
        <f t="shared" si="3"/>
        <v>0.20000000000000284</v>
      </c>
    </row>
    <row r="17" spans="1:9" ht="15" customHeight="1" x14ac:dyDescent="0.25">
      <c r="A17" s="23" t="s">
        <v>45</v>
      </c>
      <c r="B17" s="26">
        <v>92.5</v>
      </c>
      <c r="C17" s="26">
        <v>88.4</v>
      </c>
      <c r="D17" s="26">
        <v>89.9</v>
      </c>
      <c r="E17" s="26">
        <v>90.2</v>
      </c>
      <c r="F17" s="26"/>
      <c r="G17" s="26">
        <f t="shared" si="4"/>
        <v>-4.0999999999999943</v>
      </c>
      <c r="H17" s="26">
        <f t="shared" si="5"/>
        <v>1.7999999999999972</v>
      </c>
      <c r="I17" s="26">
        <f t="shared" si="3"/>
        <v>0.29999999999999716</v>
      </c>
    </row>
    <row r="18" spans="1:9" ht="15" customHeight="1" x14ac:dyDescent="0.25">
      <c r="A18" s="23" t="s">
        <v>46</v>
      </c>
      <c r="B18" s="26">
        <v>87</v>
      </c>
      <c r="C18" s="26">
        <v>84.5</v>
      </c>
      <c r="D18" s="26">
        <v>86.6</v>
      </c>
      <c r="E18" s="26">
        <v>87</v>
      </c>
      <c r="F18" s="26"/>
      <c r="G18" s="26">
        <f t="shared" si="4"/>
        <v>-2.5</v>
      </c>
      <c r="H18" s="26">
        <f t="shared" si="5"/>
        <v>2.5</v>
      </c>
      <c r="I18" s="26">
        <f t="shared" si="3"/>
        <v>0.40000000000000568</v>
      </c>
    </row>
    <row r="19" spans="1:9" ht="15" customHeight="1" x14ac:dyDescent="0.25">
      <c r="A19" s="23" t="s">
        <v>49</v>
      </c>
      <c r="B19" s="26"/>
      <c r="C19" s="26"/>
      <c r="D19" s="26"/>
      <c r="E19" s="26"/>
      <c r="F19" s="26"/>
      <c r="G19" s="26"/>
      <c r="H19" s="26"/>
      <c r="I19" s="26"/>
    </row>
    <row r="20" spans="1:9" s="65" customFormat="1" ht="15" customHeight="1" x14ac:dyDescent="0.25">
      <c r="A20" s="23" t="s">
        <v>47</v>
      </c>
      <c r="B20" s="26">
        <v>83.2</v>
      </c>
      <c r="C20" s="26">
        <v>82.7</v>
      </c>
      <c r="D20" s="26">
        <v>81.7</v>
      </c>
      <c r="E20" s="26">
        <v>83</v>
      </c>
      <c r="F20" s="26"/>
      <c r="G20" s="26">
        <f t="shared" ref="G20:G21" si="6">C20-B20</f>
        <v>-0.5</v>
      </c>
      <c r="H20" s="26">
        <f t="shared" si="5"/>
        <v>0.29999999999999716</v>
      </c>
      <c r="I20" s="26">
        <f t="shared" ref="I20:I21" si="7">E20-D20</f>
        <v>1.2999999999999972</v>
      </c>
    </row>
    <row r="21" spans="1:9" s="65" customFormat="1" ht="15" customHeight="1" x14ac:dyDescent="0.25">
      <c r="A21" s="23" t="s">
        <v>48</v>
      </c>
      <c r="B21" s="26">
        <v>88.3</v>
      </c>
      <c r="C21" s="26">
        <v>85</v>
      </c>
      <c r="D21" s="26">
        <v>87.9</v>
      </c>
      <c r="E21" s="26">
        <v>88.1</v>
      </c>
      <c r="F21" s="26"/>
      <c r="G21" s="26">
        <f t="shared" si="6"/>
        <v>-3.2999999999999972</v>
      </c>
      <c r="H21" s="26">
        <f t="shared" si="5"/>
        <v>3.0999999999999943</v>
      </c>
      <c r="I21" s="26">
        <f t="shared" si="7"/>
        <v>0.19999999999998863</v>
      </c>
    </row>
    <row r="22" spans="1:9" s="31" customFormat="1" ht="15" customHeight="1" x14ac:dyDescent="0.25">
      <c r="A22" s="29"/>
      <c r="B22" s="30"/>
      <c r="C22" s="30"/>
      <c r="D22" s="30"/>
      <c r="E22" s="30"/>
      <c r="F22" s="30"/>
      <c r="G22" s="30"/>
      <c r="H22" s="30"/>
    </row>
    <row r="23" spans="1:9" ht="14.25" customHeight="1" x14ac:dyDescent="0.25">
      <c r="A23" s="23"/>
      <c r="B23" s="116" t="s">
        <v>10</v>
      </c>
      <c r="C23" s="116"/>
      <c r="D23" s="116"/>
      <c r="E23" s="116"/>
      <c r="F23" s="116"/>
      <c r="G23" s="116"/>
      <c r="H23" s="116"/>
      <c r="I23" s="116"/>
    </row>
    <row r="24" spans="1:9" ht="16.5" customHeight="1" x14ac:dyDescent="0.25">
      <c r="A24" s="23" t="s">
        <v>43</v>
      </c>
      <c r="B24" s="26">
        <v>73.3</v>
      </c>
      <c r="C24" s="26">
        <v>70.3</v>
      </c>
      <c r="D24" s="26">
        <v>76.400000000000006</v>
      </c>
      <c r="E24" s="26">
        <v>76.099999999999994</v>
      </c>
      <c r="F24" s="26"/>
      <c r="G24" s="26">
        <f>C24-B24</f>
        <v>-3</v>
      </c>
      <c r="H24" s="26">
        <f>E24-C24</f>
        <v>5.7999999999999972</v>
      </c>
      <c r="I24" s="26">
        <f t="shared" ref="I24:I27" si="8">E24-D24</f>
        <v>-0.30000000000001137</v>
      </c>
    </row>
    <row r="25" spans="1:9" ht="16.5" customHeight="1" x14ac:dyDescent="0.25">
      <c r="A25" s="23" t="s">
        <v>44</v>
      </c>
      <c r="B25" s="26">
        <v>74.8</v>
      </c>
      <c r="C25" s="26">
        <v>73.599999999999994</v>
      </c>
      <c r="D25" s="26">
        <v>76.099999999999994</v>
      </c>
      <c r="E25" s="26">
        <v>76.900000000000006</v>
      </c>
      <c r="F25" s="26"/>
      <c r="G25" s="26">
        <f t="shared" ref="G25:G27" si="9">C25-B25</f>
        <v>-1.2000000000000028</v>
      </c>
      <c r="H25" s="26">
        <f t="shared" ref="H25:H30" si="10">E25-C25</f>
        <v>3.3000000000000114</v>
      </c>
      <c r="I25" s="26">
        <f t="shared" si="8"/>
        <v>0.80000000000001137</v>
      </c>
    </row>
    <row r="26" spans="1:9" ht="16.5" customHeight="1" x14ac:dyDescent="0.25">
      <c r="A26" s="23" t="s">
        <v>45</v>
      </c>
      <c r="B26" s="26">
        <v>84.4</v>
      </c>
      <c r="C26" s="26">
        <v>82</v>
      </c>
      <c r="D26" s="26">
        <v>83.8</v>
      </c>
      <c r="E26" s="26">
        <v>84.6</v>
      </c>
      <c r="F26" s="26"/>
      <c r="G26" s="26">
        <f t="shared" si="9"/>
        <v>-2.4000000000000057</v>
      </c>
      <c r="H26" s="26">
        <f t="shared" si="10"/>
        <v>2.5999999999999943</v>
      </c>
      <c r="I26" s="26">
        <f t="shared" si="8"/>
        <v>0.79999999999999716</v>
      </c>
    </row>
    <row r="27" spans="1:9" ht="16.5" customHeight="1" x14ac:dyDescent="0.25">
      <c r="A27" s="23" t="s">
        <v>46</v>
      </c>
      <c r="B27" s="26">
        <v>77.099999999999994</v>
      </c>
      <c r="C27" s="26">
        <v>73.8</v>
      </c>
      <c r="D27" s="26">
        <v>77.2</v>
      </c>
      <c r="E27" s="26">
        <v>78.2</v>
      </c>
      <c r="F27" s="26"/>
      <c r="G27" s="26">
        <f t="shared" si="9"/>
        <v>-3.2999999999999972</v>
      </c>
      <c r="H27" s="26">
        <f t="shared" si="10"/>
        <v>4.4000000000000057</v>
      </c>
      <c r="I27" s="26">
        <f t="shared" si="8"/>
        <v>1</v>
      </c>
    </row>
    <row r="28" spans="1:9" ht="16.5" customHeight="1" x14ac:dyDescent="0.25">
      <c r="A28" s="23" t="s">
        <v>49</v>
      </c>
      <c r="B28" s="26"/>
      <c r="C28" s="26"/>
      <c r="D28" s="26"/>
      <c r="E28" s="26"/>
      <c r="F28" s="26"/>
      <c r="G28" s="26"/>
      <c r="H28" s="26"/>
      <c r="I28" s="26"/>
    </row>
    <row r="29" spans="1:9" ht="16.5" customHeight="1" x14ac:dyDescent="0.25">
      <c r="A29" s="23" t="s">
        <v>47</v>
      </c>
      <c r="B29" s="26">
        <v>76.8</v>
      </c>
      <c r="C29" s="26">
        <v>75.099999999999994</v>
      </c>
      <c r="D29" s="26">
        <v>75.5</v>
      </c>
      <c r="E29" s="26">
        <v>77.8</v>
      </c>
      <c r="F29" s="26"/>
      <c r="G29" s="26">
        <f t="shared" ref="G29:G30" si="11">C29-B29</f>
        <v>-1.7000000000000028</v>
      </c>
      <c r="H29" s="26">
        <f t="shared" si="10"/>
        <v>2.7000000000000028</v>
      </c>
      <c r="I29" s="26">
        <f t="shared" ref="I29:I30" si="12">E29-D29</f>
        <v>2.2999999999999972</v>
      </c>
    </row>
    <row r="30" spans="1:9" ht="16.5" customHeight="1" x14ac:dyDescent="0.25">
      <c r="A30" s="23" t="s">
        <v>48</v>
      </c>
      <c r="B30" s="26">
        <v>77.599999999999994</v>
      </c>
      <c r="C30" s="26">
        <v>72.5</v>
      </c>
      <c r="D30" s="26">
        <v>79</v>
      </c>
      <c r="E30" s="26">
        <v>78.5</v>
      </c>
      <c r="F30" s="26"/>
      <c r="G30" s="26">
        <f t="shared" si="11"/>
        <v>-5.0999999999999943</v>
      </c>
      <c r="H30" s="26">
        <f t="shared" si="10"/>
        <v>6</v>
      </c>
      <c r="I30" s="26">
        <f t="shared" si="12"/>
        <v>-0.5</v>
      </c>
    </row>
    <row r="31" spans="1:9" ht="16.5" customHeight="1" x14ac:dyDescent="0.25">
      <c r="A31" s="23"/>
      <c r="B31" s="25"/>
      <c r="C31" s="25"/>
      <c r="D31" s="25"/>
      <c r="E31" s="25"/>
      <c r="F31" s="25"/>
      <c r="G31" s="25"/>
      <c r="H31" s="25"/>
      <c r="I31" s="25"/>
    </row>
    <row r="32" spans="1:9" ht="16.5" customHeight="1" x14ac:dyDescent="0.25">
      <c r="A32" s="23"/>
      <c r="B32" s="116" t="s">
        <v>50</v>
      </c>
      <c r="C32" s="116"/>
      <c r="D32" s="116"/>
      <c r="E32" s="116"/>
      <c r="F32" s="116"/>
      <c r="G32" s="116"/>
      <c r="H32" s="116"/>
      <c r="I32" s="116"/>
    </row>
    <row r="33" spans="1:9" ht="16.5" customHeight="1" x14ac:dyDescent="0.25">
      <c r="A33" s="23" t="s">
        <v>43</v>
      </c>
      <c r="B33" s="26">
        <v>78.7</v>
      </c>
      <c r="C33" s="26">
        <v>78.3</v>
      </c>
      <c r="D33" s="26">
        <v>82.5</v>
      </c>
      <c r="E33" s="26">
        <v>81.5</v>
      </c>
      <c r="F33" s="26"/>
      <c r="G33" s="26">
        <f>C33-B33</f>
        <v>-0.40000000000000568</v>
      </c>
      <c r="H33" s="26">
        <f>E33-C33</f>
        <v>3.2000000000000028</v>
      </c>
      <c r="I33" s="26">
        <f t="shared" ref="I33:I36" si="13">E33-D33</f>
        <v>-1</v>
      </c>
    </row>
    <row r="34" spans="1:9" ht="16.5" customHeight="1" x14ac:dyDescent="0.25">
      <c r="A34" s="23" t="s">
        <v>44</v>
      </c>
      <c r="B34" s="26">
        <v>84.9</v>
      </c>
      <c r="C34" s="26">
        <v>84.1</v>
      </c>
      <c r="D34" s="26">
        <v>86.7</v>
      </c>
      <c r="E34" s="26">
        <v>87</v>
      </c>
      <c r="F34" s="26"/>
      <c r="G34" s="26">
        <f t="shared" ref="G34:G36" si="14">C34-B34</f>
        <v>-0.80000000000001137</v>
      </c>
      <c r="H34" s="26">
        <f t="shared" ref="H34:H39" si="15">E34-C34</f>
        <v>2.9000000000000057</v>
      </c>
      <c r="I34" s="26">
        <f t="shared" si="13"/>
        <v>0.29999999999999716</v>
      </c>
    </row>
    <row r="35" spans="1:9" ht="16.5" customHeight="1" x14ac:dyDescent="0.25">
      <c r="A35" s="23" t="s">
        <v>45</v>
      </c>
      <c r="B35" s="26">
        <v>90.1</v>
      </c>
      <c r="C35" s="26">
        <v>87.5</v>
      </c>
      <c r="D35" s="26">
        <v>89</v>
      </c>
      <c r="E35" s="26">
        <v>90</v>
      </c>
      <c r="F35" s="26"/>
      <c r="G35" s="26">
        <f t="shared" si="14"/>
        <v>-2.5999999999999943</v>
      </c>
      <c r="H35" s="26">
        <f t="shared" si="15"/>
        <v>2.5</v>
      </c>
      <c r="I35" s="26">
        <f t="shared" si="13"/>
        <v>1</v>
      </c>
    </row>
    <row r="36" spans="1:9" ht="16.5" customHeight="1" x14ac:dyDescent="0.25">
      <c r="A36" s="23" t="s">
        <v>46</v>
      </c>
      <c r="B36" s="26">
        <v>86.8</v>
      </c>
      <c r="C36" s="26">
        <v>85.1</v>
      </c>
      <c r="D36" s="26">
        <v>87.9</v>
      </c>
      <c r="E36" s="26">
        <v>88.4</v>
      </c>
      <c r="F36" s="26"/>
      <c r="G36" s="26">
        <f t="shared" si="14"/>
        <v>-1.7000000000000028</v>
      </c>
      <c r="H36" s="26">
        <f t="shared" si="15"/>
        <v>3.3000000000000114</v>
      </c>
      <c r="I36" s="26">
        <f t="shared" si="13"/>
        <v>0.5</v>
      </c>
    </row>
    <row r="37" spans="1:9" ht="16.5" customHeight="1" x14ac:dyDescent="0.25">
      <c r="A37" s="23" t="s">
        <v>49</v>
      </c>
      <c r="B37" s="26"/>
      <c r="C37" s="26"/>
      <c r="D37" s="26"/>
      <c r="E37" s="26"/>
      <c r="F37" s="26"/>
      <c r="G37" s="26"/>
      <c r="H37" s="26"/>
      <c r="I37" s="26"/>
    </row>
    <row r="38" spans="1:9" ht="16.5" customHeight="1" x14ac:dyDescent="0.25">
      <c r="A38" s="23" t="s">
        <v>47</v>
      </c>
      <c r="B38" s="26">
        <v>82.2</v>
      </c>
      <c r="C38" s="26">
        <v>82.1</v>
      </c>
      <c r="D38" s="26">
        <v>83.3</v>
      </c>
      <c r="E38" s="26">
        <v>84.2</v>
      </c>
      <c r="F38" s="26"/>
      <c r="G38" s="26">
        <f t="shared" ref="G38:G39" si="16">C38-B38</f>
        <v>-0.10000000000000853</v>
      </c>
      <c r="H38" s="26">
        <f t="shared" si="15"/>
        <v>2.1000000000000085</v>
      </c>
      <c r="I38" s="26">
        <f t="shared" ref="I38:I39" si="17">E38-D38</f>
        <v>0.90000000000000568</v>
      </c>
    </row>
    <row r="39" spans="1:9" ht="16.5" customHeight="1" x14ac:dyDescent="0.25">
      <c r="A39" s="23" t="s">
        <v>48</v>
      </c>
      <c r="B39" s="26">
        <v>89.2</v>
      </c>
      <c r="C39" s="26">
        <v>86.3</v>
      </c>
      <c r="D39" s="26">
        <v>89.8</v>
      </c>
      <c r="E39" s="26">
        <v>90.2</v>
      </c>
      <c r="F39" s="26"/>
      <c r="G39" s="26">
        <f t="shared" si="16"/>
        <v>-2.9000000000000057</v>
      </c>
      <c r="H39" s="26">
        <f t="shared" si="15"/>
        <v>3.9000000000000057</v>
      </c>
      <c r="I39" s="26">
        <f t="shared" si="17"/>
        <v>0.40000000000000568</v>
      </c>
    </row>
    <row r="40" spans="1:9" ht="16.5" customHeight="1" x14ac:dyDescent="0.25">
      <c r="A40" s="23"/>
      <c r="B40" s="25"/>
      <c r="C40" s="25"/>
      <c r="D40" s="25"/>
      <c r="E40" s="25"/>
      <c r="F40" s="25"/>
      <c r="G40" s="25"/>
      <c r="H40" s="25"/>
    </row>
    <row r="41" spans="1:9" ht="16.5" customHeight="1" x14ac:dyDescent="0.25">
      <c r="A41" s="23"/>
      <c r="B41" s="116" t="s">
        <v>51</v>
      </c>
      <c r="C41" s="116"/>
      <c r="D41" s="116"/>
      <c r="E41" s="116"/>
      <c r="F41" s="116"/>
      <c r="G41" s="116"/>
      <c r="H41" s="116"/>
      <c r="I41" s="116"/>
    </row>
    <row r="42" spans="1:9" ht="16.5" customHeight="1" x14ac:dyDescent="0.25">
      <c r="A42" s="23" t="s">
        <v>43</v>
      </c>
      <c r="B42" s="26">
        <v>77.099999999999994</v>
      </c>
      <c r="C42" s="26">
        <v>72.2</v>
      </c>
      <c r="D42" s="26">
        <v>80.099999999999994</v>
      </c>
      <c r="E42" s="26">
        <v>77.3</v>
      </c>
      <c r="F42" s="26"/>
      <c r="G42" s="26">
        <f>C42-B42</f>
        <v>-4.8999999999999915</v>
      </c>
      <c r="H42" s="26">
        <f>E42-C42</f>
        <v>5.0999999999999943</v>
      </c>
      <c r="I42" s="26">
        <f t="shared" ref="I42:I45" si="18">E42-D42</f>
        <v>-2.7999999999999972</v>
      </c>
    </row>
    <row r="43" spans="1:9" ht="16.5" customHeight="1" x14ac:dyDescent="0.25">
      <c r="A43" s="23" t="s">
        <v>44</v>
      </c>
      <c r="B43" s="26">
        <v>81.2</v>
      </c>
      <c r="C43" s="26">
        <v>79.900000000000006</v>
      </c>
      <c r="D43" s="26">
        <v>83</v>
      </c>
      <c r="E43" s="26">
        <v>83.1</v>
      </c>
      <c r="F43" s="26"/>
      <c r="G43" s="26">
        <f t="shared" ref="G43:G45" si="19">C43-B43</f>
        <v>-1.2999999999999972</v>
      </c>
      <c r="H43" s="26">
        <f t="shared" ref="H43:H48" si="20">E43-C43</f>
        <v>3.1999999999999886</v>
      </c>
      <c r="I43" s="26">
        <f t="shared" si="18"/>
        <v>9.9999999999994316E-2</v>
      </c>
    </row>
    <row r="44" spans="1:9" ht="16.5" customHeight="1" x14ac:dyDescent="0.25">
      <c r="A44" s="23" t="s">
        <v>45</v>
      </c>
      <c r="B44" s="26">
        <v>87.2</v>
      </c>
      <c r="C44" s="26">
        <v>86.3</v>
      </c>
      <c r="D44" s="26">
        <v>86.8</v>
      </c>
      <c r="E44" s="26">
        <v>87.9</v>
      </c>
      <c r="F44" s="26"/>
      <c r="G44" s="26">
        <f t="shared" si="19"/>
        <v>-0.90000000000000568</v>
      </c>
      <c r="H44" s="26">
        <f t="shared" si="20"/>
        <v>1.6000000000000085</v>
      </c>
      <c r="I44" s="26">
        <f t="shared" si="18"/>
        <v>1.1000000000000085</v>
      </c>
    </row>
    <row r="45" spans="1:9" ht="16.5" customHeight="1" x14ac:dyDescent="0.25">
      <c r="A45" s="23" t="s">
        <v>46</v>
      </c>
      <c r="B45" s="26">
        <v>83.3</v>
      </c>
      <c r="C45" s="26">
        <v>83.5</v>
      </c>
      <c r="D45" s="26">
        <v>83.1</v>
      </c>
      <c r="E45" s="26">
        <v>85.7</v>
      </c>
      <c r="F45" s="26"/>
      <c r="G45" s="26">
        <f t="shared" si="19"/>
        <v>0.20000000000000284</v>
      </c>
      <c r="H45" s="26">
        <f t="shared" si="20"/>
        <v>2.2000000000000028</v>
      </c>
      <c r="I45" s="26">
        <f t="shared" si="18"/>
        <v>2.6000000000000085</v>
      </c>
    </row>
    <row r="46" spans="1:9" ht="16.5" customHeight="1" x14ac:dyDescent="0.25">
      <c r="A46" s="23" t="s">
        <v>49</v>
      </c>
      <c r="B46" s="26"/>
      <c r="C46" s="26"/>
      <c r="D46" s="26"/>
      <c r="E46" s="26"/>
      <c r="F46" s="26"/>
      <c r="G46" s="26"/>
      <c r="H46" s="26"/>
      <c r="I46" s="26"/>
    </row>
    <row r="47" spans="1:9" ht="16.5" customHeight="1" x14ac:dyDescent="0.25">
      <c r="A47" s="23" t="s">
        <v>47</v>
      </c>
      <c r="B47" s="26">
        <v>83.2</v>
      </c>
      <c r="C47" s="26">
        <v>83.7</v>
      </c>
      <c r="D47" s="26">
        <v>79.2</v>
      </c>
      <c r="E47" s="26">
        <v>85.5</v>
      </c>
      <c r="F47" s="26"/>
      <c r="G47" s="26">
        <f t="shared" ref="G47:G48" si="21">C47-B47</f>
        <v>0.5</v>
      </c>
      <c r="H47" s="26">
        <f t="shared" si="20"/>
        <v>1.7999999999999972</v>
      </c>
      <c r="I47" s="26">
        <f t="shared" ref="I47:I48" si="22">E47-D47</f>
        <v>6.2999999999999972</v>
      </c>
    </row>
    <row r="48" spans="1:9" ht="16.5" customHeight="1" x14ac:dyDescent="0.25">
      <c r="A48" s="23" t="s">
        <v>48</v>
      </c>
      <c r="B48" s="26">
        <v>83.4</v>
      </c>
      <c r="C48" s="26">
        <v>83.4</v>
      </c>
      <c r="D48" s="26">
        <v>85.2</v>
      </c>
      <c r="E48" s="26">
        <v>85.8</v>
      </c>
      <c r="F48" s="26"/>
      <c r="G48" s="26">
        <f t="shared" si="21"/>
        <v>0</v>
      </c>
      <c r="H48" s="26">
        <f t="shared" si="20"/>
        <v>2.3999999999999915</v>
      </c>
      <c r="I48" s="26">
        <f t="shared" si="22"/>
        <v>0.59999999999999432</v>
      </c>
    </row>
    <row r="49" spans="1:9" ht="16.5" customHeight="1" x14ac:dyDescent="0.25">
      <c r="A49" s="23"/>
      <c r="B49" s="25"/>
      <c r="C49" s="25"/>
      <c r="D49" s="25"/>
      <c r="E49" s="25"/>
      <c r="F49" s="25"/>
      <c r="G49" s="25"/>
      <c r="H49" s="25"/>
      <c r="I49" s="25"/>
    </row>
    <row r="50" spans="1:9" ht="16.5" customHeight="1" x14ac:dyDescent="0.25">
      <c r="A50" s="23"/>
      <c r="B50" s="116" t="s">
        <v>52</v>
      </c>
      <c r="C50" s="116"/>
      <c r="D50" s="116"/>
      <c r="E50" s="116"/>
      <c r="F50" s="116"/>
      <c r="G50" s="116"/>
      <c r="H50" s="116"/>
      <c r="I50" s="116"/>
    </row>
    <row r="51" spans="1:9" ht="16.5" customHeight="1" x14ac:dyDescent="0.25">
      <c r="A51" s="23" t="s">
        <v>43</v>
      </c>
      <c r="B51" s="26">
        <v>69.099999999999994</v>
      </c>
      <c r="C51" s="26">
        <v>61.6</v>
      </c>
      <c r="D51" s="26">
        <v>66.099999999999994</v>
      </c>
      <c r="E51" s="26">
        <v>68</v>
      </c>
      <c r="F51" s="26"/>
      <c r="G51" s="26">
        <f>C51-B51</f>
        <v>-7.4999999999999929</v>
      </c>
      <c r="H51" s="26">
        <f>E51-C51</f>
        <v>6.3999999999999986</v>
      </c>
      <c r="I51" s="26">
        <f t="shared" ref="I51:I54" si="23">E51-D51</f>
        <v>1.9000000000000057</v>
      </c>
    </row>
    <row r="52" spans="1:9" ht="16.5" customHeight="1" x14ac:dyDescent="0.25">
      <c r="A52" s="23" t="s">
        <v>44</v>
      </c>
      <c r="B52" s="26">
        <v>70.8</v>
      </c>
      <c r="C52" s="26">
        <v>65.599999999999994</v>
      </c>
      <c r="D52" s="26">
        <v>68.400000000000006</v>
      </c>
      <c r="E52" s="26">
        <v>69.7</v>
      </c>
      <c r="F52" s="26"/>
      <c r="G52" s="26">
        <f t="shared" ref="G52:G54" si="24">C52-B52</f>
        <v>-5.2000000000000028</v>
      </c>
      <c r="H52" s="26">
        <f t="shared" ref="H52:H57" si="25">E52-C52</f>
        <v>4.1000000000000085</v>
      </c>
      <c r="I52" s="26">
        <f t="shared" si="23"/>
        <v>1.2999999999999972</v>
      </c>
    </row>
    <row r="53" spans="1:9" ht="16.5" customHeight="1" x14ac:dyDescent="0.25">
      <c r="A53" s="23" t="s">
        <v>45</v>
      </c>
      <c r="B53" s="26">
        <v>85.7</v>
      </c>
      <c r="C53" s="26">
        <v>79</v>
      </c>
      <c r="D53" s="26">
        <v>80.8</v>
      </c>
      <c r="E53" s="26">
        <v>80.3</v>
      </c>
      <c r="F53" s="26"/>
      <c r="G53" s="26">
        <f t="shared" si="24"/>
        <v>-6.7000000000000028</v>
      </c>
      <c r="H53" s="26">
        <f t="shared" si="25"/>
        <v>1.2999999999999972</v>
      </c>
      <c r="I53" s="26">
        <f t="shared" si="23"/>
        <v>-0.5</v>
      </c>
    </row>
    <row r="54" spans="1:9" ht="16.5" customHeight="1" x14ac:dyDescent="0.25">
      <c r="A54" s="23" t="s">
        <v>46</v>
      </c>
      <c r="B54" s="26">
        <v>76.7</v>
      </c>
      <c r="C54" s="26">
        <v>68.7</v>
      </c>
      <c r="D54" s="26">
        <v>72.400000000000006</v>
      </c>
      <c r="E54" s="26">
        <v>71.7</v>
      </c>
      <c r="F54" s="26"/>
      <c r="G54" s="26">
        <f t="shared" si="24"/>
        <v>-8</v>
      </c>
      <c r="H54" s="26">
        <f t="shared" si="25"/>
        <v>3</v>
      </c>
      <c r="I54" s="26">
        <f t="shared" si="23"/>
        <v>-0.70000000000000284</v>
      </c>
    </row>
    <row r="55" spans="1:9" ht="16.5" customHeight="1" x14ac:dyDescent="0.25">
      <c r="A55" s="23" t="s">
        <v>49</v>
      </c>
      <c r="B55" s="26"/>
      <c r="C55" s="26"/>
      <c r="D55" s="26"/>
      <c r="E55" s="26"/>
      <c r="F55" s="26"/>
      <c r="G55" s="26"/>
      <c r="H55" s="26"/>
      <c r="I55" s="26"/>
    </row>
    <row r="56" spans="1:9" s="65" customFormat="1" ht="16.5" customHeight="1" x14ac:dyDescent="0.25">
      <c r="A56" s="23" t="s">
        <v>47</v>
      </c>
      <c r="B56" s="26">
        <v>72</v>
      </c>
      <c r="C56" s="26">
        <v>67.7</v>
      </c>
      <c r="D56" s="26">
        <v>67.5</v>
      </c>
      <c r="E56" s="26">
        <v>67.400000000000006</v>
      </c>
      <c r="F56" s="26"/>
      <c r="G56" s="26">
        <f t="shared" ref="G56:G57" si="26">C56-B56</f>
        <v>-4.2999999999999972</v>
      </c>
      <c r="H56" s="26">
        <f t="shared" si="25"/>
        <v>-0.29999999999999716</v>
      </c>
      <c r="I56" s="26">
        <f t="shared" ref="I56:I57" si="27">E56-D56</f>
        <v>-9.9999999999994316E-2</v>
      </c>
    </row>
    <row r="57" spans="1:9" s="11" customFormat="1" ht="16.5" customHeight="1" x14ac:dyDescent="0.25">
      <c r="A57" s="23" t="s">
        <v>48</v>
      </c>
      <c r="B57" s="26">
        <v>80.099999999999994</v>
      </c>
      <c r="C57" s="26">
        <v>69.3</v>
      </c>
      <c r="D57" s="26">
        <v>75.099999999999994</v>
      </c>
      <c r="E57" s="26">
        <v>74.2</v>
      </c>
      <c r="F57" s="26"/>
      <c r="G57" s="26">
        <f t="shared" si="26"/>
        <v>-10.799999999999997</v>
      </c>
      <c r="H57" s="26">
        <f t="shared" si="25"/>
        <v>4.9000000000000057</v>
      </c>
      <c r="I57" s="26">
        <f t="shared" si="27"/>
        <v>-0.89999999999999147</v>
      </c>
    </row>
    <row r="58" spans="1:9" s="65" customFormat="1" ht="7.5" customHeight="1" x14ac:dyDescent="0.25">
      <c r="A58" s="12"/>
      <c r="B58" s="13"/>
      <c r="C58" s="13"/>
      <c r="D58" s="13"/>
      <c r="E58" s="13"/>
      <c r="F58" s="13"/>
      <c r="G58" s="12"/>
      <c r="H58" s="13"/>
      <c r="I58" s="13"/>
    </row>
    <row r="59" spans="1:9" s="11" customFormat="1" ht="12.75" customHeight="1" x14ac:dyDescent="0.25">
      <c r="A59" s="11" t="s">
        <v>21</v>
      </c>
      <c r="B59" s="10"/>
      <c r="C59" s="10"/>
      <c r="D59" s="10"/>
      <c r="E59" s="10"/>
      <c r="F59" s="10"/>
    </row>
    <row r="60" spans="1:9" ht="17.25" customHeight="1" x14ac:dyDescent="0.25">
      <c r="A60" s="23"/>
      <c r="B60" s="25"/>
      <c r="C60" s="25"/>
      <c r="D60" s="25"/>
      <c r="E60" s="25"/>
      <c r="F60" s="25"/>
      <c r="G60" s="25"/>
      <c r="H60" s="25"/>
      <c r="I60" s="25"/>
    </row>
    <row r="61" spans="1:9" ht="15.75" customHeight="1" x14ac:dyDescent="0.25">
      <c r="A61" s="23"/>
      <c r="B61" s="25"/>
      <c r="C61" s="25"/>
      <c r="D61" s="25"/>
      <c r="E61" s="25"/>
      <c r="F61" s="25"/>
      <c r="G61" s="25"/>
      <c r="H61" s="25"/>
      <c r="I61" s="25"/>
    </row>
    <row r="62" spans="1:9" ht="15.75" customHeight="1" x14ac:dyDescent="0.25">
      <c r="B62" s="116"/>
      <c r="C62" s="116"/>
      <c r="D62" s="116"/>
      <c r="E62" s="116"/>
      <c r="F62" s="116"/>
      <c r="G62" s="116"/>
      <c r="H62" s="116"/>
      <c r="I62" s="116"/>
    </row>
    <row r="63" spans="1:9" ht="15.75" customHeight="1" x14ac:dyDescent="0.25">
      <c r="A63" s="23"/>
      <c r="B63" s="25"/>
      <c r="C63" s="25"/>
      <c r="D63" s="25"/>
      <c r="E63" s="25"/>
      <c r="F63" s="25"/>
      <c r="G63" s="25"/>
      <c r="H63" s="25"/>
      <c r="I63" s="25"/>
    </row>
    <row r="64" spans="1:9" ht="15.75" customHeight="1" x14ac:dyDescent="0.25">
      <c r="A64" s="23"/>
      <c r="B64" s="25"/>
      <c r="C64" s="25"/>
      <c r="D64" s="25"/>
      <c r="E64" s="25"/>
      <c r="F64" s="25"/>
      <c r="G64" s="25"/>
      <c r="H64" s="25"/>
      <c r="I64" s="25"/>
    </row>
    <row r="65" spans="1:9" ht="15.75" customHeight="1" x14ac:dyDescent="0.25">
      <c r="A65" s="23"/>
      <c r="B65" s="25"/>
      <c r="C65" s="25"/>
      <c r="D65" s="25"/>
      <c r="E65" s="25"/>
      <c r="F65" s="25"/>
      <c r="G65" s="25"/>
      <c r="H65" s="25"/>
      <c r="I65" s="25"/>
    </row>
    <row r="66" spans="1:9" ht="15.75" customHeight="1" x14ac:dyDescent="0.25">
      <c r="A66" s="23"/>
      <c r="B66" s="25"/>
      <c r="C66" s="25"/>
      <c r="D66" s="25"/>
      <c r="E66" s="25"/>
      <c r="F66" s="25"/>
      <c r="G66" s="25"/>
      <c r="H66" s="25"/>
      <c r="I66" s="25"/>
    </row>
    <row r="67" spans="1:9" ht="15.75" customHeight="1" x14ac:dyDescent="0.25">
      <c r="A67" s="23"/>
      <c r="B67" s="25"/>
      <c r="C67" s="25"/>
      <c r="D67" s="25"/>
      <c r="E67" s="25"/>
      <c r="F67" s="25"/>
      <c r="G67" s="25"/>
      <c r="H67" s="25"/>
      <c r="I67" s="25"/>
    </row>
    <row r="68" spans="1:9" s="65" customFormat="1" ht="15.75" customHeight="1" x14ac:dyDescent="0.25">
      <c r="A68" s="23"/>
      <c r="B68" s="25"/>
      <c r="C68" s="25"/>
      <c r="D68" s="25"/>
      <c r="E68" s="25"/>
      <c r="F68" s="25"/>
      <c r="G68" s="25"/>
      <c r="H68" s="25"/>
      <c r="I68" s="25"/>
    </row>
    <row r="69" spans="1:9" s="65" customFormat="1" ht="12.75" customHeight="1" x14ac:dyDescent="0.25"/>
  </sheetData>
  <mergeCells count="11">
    <mergeCell ref="A1:I1"/>
    <mergeCell ref="A2:A3"/>
    <mergeCell ref="B2:E2"/>
    <mergeCell ref="B5:I5"/>
    <mergeCell ref="G2:I2"/>
    <mergeCell ref="B14:I14"/>
    <mergeCell ref="B23:I23"/>
    <mergeCell ref="B62:I62"/>
    <mergeCell ref="B32:I32"/>
    <mergeCell ref="B41:I41"/>
    <mergeCell ref="B50:I50"/>
  </mergeCells>
  <pageMargins left="0.25" right="0.25" top="0.75" bottom="0.75" header="0.3" footer="0.3"/>
  <pageSetup orientation="portrait" r:id="rId1"/>
  <ignoredErrors>
    <ignoredError sqref="H6:H12 H15:H21 H24:H30 H33:H39 H42:H45 H47:H48 H51:H54 H56:H57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E33" sqref="E33"/>
    </sheetView>
  </sheetViews>
  <sheetFormatPr defaultColWidth="9.1796875" defaultRowHeight="12.75" customHeight="1" x14ac:dyDescent="0.25"/>
  <cols>
    <col min="1" max="1" width="16.1796875" style="3" customWidth="1"/>
    <col min="2" max="5" width="11.54296875" style="3" customWidth="1"/>
    <col min="6" max="6" width="1.7265625" style="3" customWidth="1"/>
    <col min="7" max="9" width="11.54296875" style="3" customWidth="1"/>
    <col min="10" max="16384" width="9.1796875" style="3"/>
  </cols>
  <sheetData>
    <row r="1" spans="1:9" ht="42" customHeight="1" x14ac:dyDescent="0.25">
      <c r="A1" s="118" t="s">
        <v>74</v>
      </c>
      <c r="B1" s="118"/>
      <c r="C1" s="118"/>
      <c r="D1" s="118"/>
      <c r="E1" s="118"/>
      <c r="F1" s="118"/>
      <c r="G1" s="118"/>
      <c r="H1" s="118"/>
      <c r="I1" s="118"/>
    </row>
    <row r="2" spans="1:9" ht="20.25" customHeight="1" x14ac:dyDescent="0.25">
      <c r="A2" s="120" t="s">
        <v>14</v>
      </c>
      <c r="B2" s="122" t="s">
        <v>23</v>
      </c>
      <c r="C2" s="122"/>
      <c r="D2" s="122"/>
      <c r="E2" s="122"/>
      <c r="F2" s="2"/>
      <c r="G2" s="122" t="s">
        <v>22</v>
      </c>
      <c r="H2" s="122"/>
      <c r="I2" s="122"/>
    </row>
    <row r="3" spans="1:9" ht="38.25" customHeight="1" x14ac:dyDescent="0.25">
      <c r="A3" s="121"/>
      <c r="B3" s="50">
        <v>2008</v>
      </c>
      <c r="C3" s="50">
        <v>2014</v>
      </c>
      <c r="D3" s="50">
        <v>2018</v>
      </c>
      <c r="E3" s="50">
        <v>2019</v>
      </c>
      <c r="F3" s="50"/>
      <c r="G3" s="50" t="s">
        <v>24</v>
      </c>
      <c r="H3" s="50" t="s">
        <v>26</v>
      </c>
      <c r="I3" s="50" t="s">
        <v>25</v>
      </c>
    </row>
    <row r="4" spans="1:9" ht="15" customHeight="1" x14ac:dyDescent="0.25">
      <c r="A4" s="66"/>
      <c r="B4" s="9"/>
      <c r="C4" s="9"/>
      <c r="D4" s="9"/>
      <c r="E4" s="9"/>
      <c r="F4" s="9"/>
      <c r="G4" s="9"/>
      <c r="H4" s="9"/>
      <c r="I4" s="9"/>
    </row>
    <row r="5" spans="1:9" ht="15" customHeight="1" x14ac:dyDescent="0.25">
      <c r="A5" s="23"/>
      <c r="B5" s="116" t="s">
        <v>15</v>
      </c>
      <c r="C5" s="116"/>
      <c r="D5" s="116"/>
      <c r="E5" s="116"/>
      <c r="F5" s="116"/>
      <c r="G5" s="116"/>
      <c r="H5" s="116"/>
      <c r="I5" s="116"/>
    </row>
    <row r="6" spans="1:9" ht="15" customHeight="1" x14ac:dyDescent="0.25">
      <c r="A6" s="23" t="s">
        <v>3</v>
      </c>
      <c r="B6" s="26">
        <v>19.600000000000001</v>
      </c>
      <c r="C6" s="26">
        <v>15</v>
      </c>
      <c r="D6" s="26">
        <v>14.5</v>
      </c>
      <c r="E6" s="26">
        <v>13.5</v>
      </c>
      <c r="F6" s="26"/>
      <c r="G6" s="26">
        <f>C6-B6</f>
        <v>-4.6000000000000014</v>
      </c>
      <c r="H6" s="26">
        <f>E6-C6</f>
        <v>-1.5</v>
      </c>
      <c r="I6" s="26">
        <f>E6-D6</f>
        <v>-1</v>
      </c>
    </row>
    <row r="7" spans="1:9" ht="15" customHeight="1" x14ac:dyDescent="0.25">
      <c r="A7" s="23" t="s">
        <v>4</v>
      </c>
      <c r="B7" s="26">
        <v>14.7</v>
      </c>
      <c r="C7" s="26">
        <v>11.2</v>
      </c>
      <c r="D7" s="26">
        <v>10.5</v>
      </c>
      <c r="E7" s="26">
        <v>10.3</v>
      </c>
      <c r="F7" s="26"/>
      <c r="G7" s="26">
        <f t="shared" ref="G7:G11" si="0">C7-B7</f>
        <v>-3.5</v>
      </c>
      <c r="H7" s="26">
        <f t="shared" ref="H7:H11" si="1">E7-C7</f>
        <v>-0.89999999999999858</v>
      </c>
      <c r="I7" s="26">
        <f t="shared" ref="I7:I11" si="2">E7-D7</f>
        <v>-0.19999999999999929</v>
      </c>
    </row>
    <row r="8" spans="1:9" ht="15" customHeight="1" x14ac:dyDescent="0.25">
      <c r="A8" s="23" t="s">
        <v>5</v>
      </c>
      <c r="B8" s="26">
        <v>11.8</v>
      </c>
      <c r="C8" s="26">
        <v>8.8000000000000007</v>
      </c>
      <c r="D8" s="26">
        <v>8.6999999999999993</v>
      </c>
      <c r="E8" s="26">
        <v>8.1999999999999993</v>
      </c>
      <c r="F8" s="26"/>
      <c r="G8" s="26">
        <f t="shared" si="0"/>
        <v>-3</v>
      </c>
      <c r="H8" s="26">
        <f t="shared" si="1"/>
        <v>-0.60000000000000142</v>
      </c>
      <c r="I8" s="26">
        <f t="shared" si="2"/>
        <v>-0.5</v>
      </c>
    </row>
    <row r="9" spans="1:9" ht="15" customHeight="1" x14ac:dyDescent="0.25">
      <c r="A9" s="23" t="s">
        <v>6</v>
      </c>
      <c r="B9" s="26">
        <v>11.8</v>
      </c>
      <c r="C9" s="26">
        <v>9.5</v>
      </c>
      <c r="D9" s="26">
        <v>10.3</v>
      </c>
      <c r="E9" s="26">
        <v>10.3</v>
      </c>
      <c r="F9" s="26"/>
      <c r="G9" s="26">
        <f t="shared" si="0"/>
        <v>-2.3000000000000007</v>
      </c>
      <c r="H9" s="26">
        <f t="shared" si="1"/>
        <v>0.80000000000000071</v>
      </c>
      <c r="I9" s="26">
        <f t="shared" si="2"/>
        <v>0</v>
      </c>
    </row>
    <row r="10" spans="1:9" ht="15" customHeight="1" x14ac:dyDescent="0.25">
      <c r="A10" s="23" t="s">
        <v>7</v>
      </c>
      <c r="B10" s="26">
        <v>31.7</v>
      </c>
      <c r="C10" s="26">
        <v>21.9</v>
      </c>
      <c r="D10" s="26">
        <v>17.899999999999999</v>
      </c>
      <c r="E10" s="26">
        <v>17.3</v>
      </c>
      <c r="F10" s="26"/>
      <c r="G10" s="26">
        <f t="shared" si="0"/>
        <v>-9.8000000000000007</v>
      </c>
      <c r="H10" s="26">
        <f t="shared" si="1"/>
        <v>-4.5999999999999979</v>
      </c>
      <c r="I10" s="26">
        <f t="shared" si="2"/>
        <v>-0.59999999999999787</v>
      </c>
    </row>
    <row r="11" spans="1:9" ht="15" customHeight="1" x14ac:dyDescent="0.25">
      <c r="A11" s="23" t="s">
        <v>8</v>
      </c>
      <c r="B11" s="26">
        <v>16.899999999999999</v>
      </c>
      <c r="C11" s="26">
        <v>11.8</v>
      </c>
      <c r="D11" s="26">
        <v>10.7</v>
      </c>
      <c r="E11" s="26">
        <v>10.9</v>
      </c>
      <c r="F11" s="26"/>
      <c r="G11" s="26">
        <f t="shared" si="0"/>
        <v>-5.0999999999999979</v>
      </c>
      <c r="H11" s="26">
        <f t="shared" si="1"/>
        <v>-0.90000000000000036</v>
      </c>
      <c r="I11" s="26">
        <f t="shared" si="2"/>
        <v>0.20000000000000107</v>
      </c>
    </row>
    <row r="12" spans="1:9" ht="15" customHeight="1" x14ac:dyDescent="0.25">
      <c r="A12" s="23"/>
      <c r="B12" s="25"/>
      <c r="C12" s="25"/>
      <c r="D12" s="25"/>
      <c r="E12" s="25"/>
      <c r="F12" s="25"/>
      <c r="G12" s="25"/>
      <c r="H12" s="25"/>
      <c r="I12" s="25"/>
    </row>
    <row r="13" spans="1:9" ht="15" customHeight="1" x14ac:dyDescent="0.25">
      <c r="A13" s="23"/>
      <c r="B13" s="116" t="s">
        <v>9</v>
      </c>
      <c r="C13" s="116"/>
      <c r="D13" s="116"/>
      <c r="E13" s="116"/>
      <c r="F13" s="116"/>
      <c r="G13" s="116"/>
      <c r="H13" s="116"/>
      <c r="I13" s="116"/>
    </row>
    <row r="14" spans="1:9" ht="15" customHeight="1" x14ac:dyDescent="0.25">
      <c r="A14" s="23" t="s">
        <v>3</v>
      </c>
      <c r="B14" s="26">
        <v>22.4</v>
      </c>
      <c r="C14" s="26">
        <v>17.7</v>
      </c>
      <c r="D14" s="26">
        <v>16.5</v>
      </c>
      <c r="E14" s="26">
        <v>15.4</v>
      </c>
      <c r="F14" s="26"/>
      <c r="G14" s="26">
        <f>C14-B14</f>
        <v>-4.6999999999999993</v>
      </c>
      <c r="H14" s="26">
        <f>E14-C14</f>
        <v>-2.2999999999999989</v>
      </c>
      <c r="I14" s="26">
        <f>E14-D14</f>
        <v>-1.0999999999999996</v>
      </c>
    </row>
    <row r="15" spans="1:9" ht="15" customHeight="1" x14ac:dyDescent="0.25">
      <c r="A15" s="23" t="s">
        <v>4</v>
      </c>
      <c r="B15" s="26">
        <v>16.7</v>
      </c>
      <c r="C15" s="26">
        <v>12.7</v>
      </c>
      <c r="D15" s="26">
        <v>12.1</v>
      </c>
      <c r="E15" s="26">
        <v>11.9</v>
      </c>
      <c r="F15" s="26"/>
      <c r="G15" s="26">
        <f t="shared" ref="G15:G19" si="3">C15-B15</f>
        <v>-4</v>
      </c>
      <c r="H15" s="26">
        <f t="shared" ref="H15:H19" si="4">E15-C15</f>
        <v>-0.79999999999999893</v>
      </c>
      <c r="I15" s="26">
        <f t="shared" ref="I15:I19" si="5">E15-D15</f>
        <v>-0.19999999999999929</v>
      </c>
    </row>
    <row r="16" spans="1:9" ht="15" customHeight="1" x14ac:dyDescent="0.25">
      <c r="A16" s="23" t="s">
        <v>5</v>
      </c>
      <c r="B16" s="26">
        <v>13.8</v>
      </c>
      <c r="C16" s="26">
        <v>9.9</v>
      </c>
      <c r="D16" s="26">
        <v>10.6</v>
      </c>
      <c r="E16" s="26">
        <v>9.6</v>
      </c>
      <c r="F16" s="26"/>
      <c r="G16" s="26">
        <f t="shared" si="3"/>
        <v>-3.9000000000000004</v>
      </c>
      <c r="H16" s="26">
        <f t="shared" si="4"/>
        <v>-0.30000000000000071</v>
      </c>
      <c r="I16" s="26">
        <f t="shared" si="5"/>
        <v>-1</v>
      </c>
    </row>
    <row r="17" spans="1:9" ht="15" customHeight="1" x14ac:dyDescent="0.25">
      <c r="A17" s="23" t="s">
        <v>6</v>
      </c>
      <c r="B17" s="26">
        <v>12.4</v>
      </c>
      <c r="C17" s="26">
        <v>10</v>
      </c>
      <c r="D17" s="26">
        <v>11.5</v>
      </c>
      <c r="E17" s="26">
        <v>11.8</v>
      </c>
      <c r="F17" s="26"/>
      <c r="G17" s="26">
        <f t="shared" si="3"/>
        <v>-2.4000000000000004</v>
      </c>
      <c r="H17" s="26">
        <f t="shared" si="4"/>
        <v>1.8000000000000007</v>
      </c>
      <c r="I17" s="26">
        <f t="shared" si="5"/>
        <v>0.30000000000000071</v>
      </c>
    </row>
    <row r="18" spans="1:9" ht="15" customHeight="1" x14ac:dyDescent="0.25">
      <c r="A18" s="23" t="s">
        <v>7</v>
      </c>
      <c r="B18" s="26">
        <v>38</v>
      </c>
      <c r="C18" s="26">
        <v>25.6</v>
      </c>
      <c r="D18" s="26">
        <v>21.7</v>
      </c>
      <c r="E18" s="26">
        <v>21.4</v>
      </c>
      <c r="F18" s="26"/>
      <c r="G18" s="26">
        <f t="shared" si="3"/>
        <v>-12.399999999999999</v>
      </c>
      <c r="H18" s="26">
        <f t="shared" si="4"/>
        <v>-4.2000000000000028</v>
      </c>
      <c r="I18" s="26">
        <f t="shared" si="5"/>
        <v>-0.30000000000000071</v>
      </c>
    </row>
    <row r="19" spans="1:9" s="65" customFormat="1" ht="15" customHeight="1" x14ac:dyDescent="0.25">
      <c r="A19" s="23" t="s">
        <v>8</v>
      </c>
      <c r="B19" s="26">
        <v>18.2</v>
      </c>
      <c r="C19" s="26">
        <v>12.9</v>
      </c>
      <c r="D19" s="26">
        <v>12.2</v>
      </c>
      <c r="E19" s="26">
        <v>12.3</v>
      </c>
      <c r="F19" s="26"/>
      <c r="G19" s="26">
        <f t="shared" si="3"/>
        <v>-5.2999999999999989</v>
      </c>
      <c r="H19" s="26">
        <f t="shared" si="4"/>
        <v>-0.59999999999999964</v>
      </c>
      <c r="I19" s="26">
        <f t="shared" si="5"/>
        <v>0.10000000000000142</v>
      </c>
    </row>
    <row r="20" spans="1:9" s="79" customFormat="1" ht="15" customHeight="1" x14ac:dyDescent="0.25">
      <c r="A20" s="23"/>
      <c r="B20" s="24"/>
      <c r="C20" s="24"/>
      <c r="D20" s="24"/>
      <c r="E20" s="24"/>
      <c r="F20" s="27"/>
      <c r="G20" s="24"/>
      <c r="H20" s="24"/>
      <c r="I20" s="24"/>
    </row>
    <row r="21" spans="1:9" ht="14.25" customHeight="1" x14ac:dyDescent="0.25">
      <c r="B21" s="116" t="s">
        <v>10</v>
      </c>
      <c r="C21" s="116"/>
      <c r="D21" s="116"/>
      <c r="E21" s="116"/>
      <c r="F21" s="116"/>
      <c r="G21" s="116"/>
      <c r="H21" s="116"/>
      <c r="I21" s="116"/>
    </row>
    <row r="22" spans="1:9" ht="16.5" customHeight="1" x14ac:dyDescent="0.25">
      <c r="A22" s="23" t="s">
        <v>3</v>
      </c>
      <c r="B22" s="26">
        <v>16.7</v>
      </c>
      <c r="C22" s="26">
        <v>12.2</v>
      </c>
      <c r="D22" s="26">
        <v>12.3</v>
      </c>
      <c r="E22" s="26">
        <v>11.5</v>
      </c>
      <c r="F22" s="26"/>
      <c r="G22" s="26">
        <f t="shared" ref="G22" si="6">C22-B22</f>
        <v>-4.5</v>
      </c>
      <c r="H22" s="26">
        <f t="shared" ref="H22" si="7">E22-C22</f>
        <v>-0.69999999999999929</v>
      </c>
      <c r="I22" s="26">
        <f t="shared" ref="I22" si="8">E22-D22</f>
        <v>-0.80000000000000071</v>
      </c>
    </row>
    <row r="23" spans="1:9" ht="16.5" customHeight="1" x14ac:dyDescent="0.25">
      <c r="A23" s="23" t="s">
        <v>4</v>
      </c>
      <c r="B23" s="26">
        <v>12.7</v>
      </c>
      <c r="C23" s="26">
        <v>9.6</v>
      </c>
      <c r="D23" s="26">
        <v>8.8000000000000007</v>
      </c>
      <c r="E23" s="26">
        <v>8.6</v>
      </c>
      <c r="F23" s="26"/>
      <c r="G23" s="26">
        <f t="shared" ref="G23:G27" si="9">C23-B23</f>
        <v>-3.0999999999999996</v>
      </c>
      <c r="H23" s="26">
        <f t="shared" ref="H23:H27" si="10">E23-C23</f>
        <v>-1</v>
      </c>
      <c r="I23" s="26">
        <f t="shared" ref="I23:I27" si="11">E23-D23</f>
        <v>-0.20000000000000107</v>
      </c>
    </row>
    <row r="24" spans="1:9" ht="16.5" customHeight="1" x14ac:dyDescent="0.25">
      <c r="A24" s="23" t="s">
        <v>5</v>
      </c>
      <c r="B24" s="26">
        <v>9.9</v>
      </c>
      <c r="C24" s="26">
        <v>7.8</v>
      </c>
      <c r="D24" s="26">
        <v>6.8</v>
      </c>
      <c r="E24" s="26">
        <v>6.9</v>
      </c>
      <c r="F24" s="26"/>
      <c r="G24" s="26">
        <f t="shared" si="9"/>
        <v>-2.1000000000000005</v>
      </c>
      <c r="H24" s="26">
        <f t="shared" si="10"/>
        <v>-0.89999999999999947</v>
      </c>
      <c r="I24" s="26">
        <f t="shared" si="11"/>
        <v>0.10000000000000053</v>
      </c>
    </row>
    <row r="25" spans="1:9" ht="16.5" customHeight="1" x14ac:dyDescent="0.25">
      <c r="A25" s="23" t="s">
        <v>6</v>
      </c>
      <c r="B25" s="26">
        <v>11.2</v>
      </c>
      <c r="C25" s="26">
        <v>8.9</v>
      </c>
      <c r="D25" s="26">
        <v>9.1</v>
      </c>
      <c r="E25" s="26">
        <v>8.8000000000000007</v>
      </c>
      <c r="F25" s="26"/>
      <c r="G25" s="26">
        <f t="shared" si="9"/>
        <v>-2.2999999999999989</v>
      </c>
      <c r="H25" s="26">
        <f t="shared" si="10"/>
        <v>-9.9999999999999645E-2</v>
      </c>
      <c r="I25" s="26">
        <f t="shared" si="11"/>
        <v>-0.29999999999999893</v>
      </c>
    </row>
    <row r="26" spans="1:9" ht="16.5" customHeight="1" x14ac:dyDescent="0.25">
      <c r="A26" s="23" t="s">
        <v>7</v>
      </c>
      <c r="B26" s="26">
        <v>25.1</v>
      </c>
      <c r="C26" s="26">
        <v>18.100000000000001</v>
      </c>
      <c r="D26" s="26">
        <v>14</v>
      </c>
      <c r="E26" s="26">
        <v>13</v>
      </c>
      <c r="F26" s="26"/>
      <c r="G26" s="26">
        <f t="shared" si="9"/>
        <v>-7</v>
      </c>
      <c r="H26" s="26">
        <f t="shared" si="10"/>
        <v>-5.1000000000000014</v>
      </c>
      <c r="I26" s="26">
        <f t="shared" si="11"/>
        <v>-1</v>
      </c>
    </row>
    <row r="27" spans="1:9" ht="16.5" customHeight="1" x14ac:dyDescent="0.25">
      <c r="A27" s="23" t="s">
        <v>8</v>
      </c>
      <c r="B27" s="26">
        <v>15.6</v>
      </c>
      <c r="C27" s="26">
        <v>10.8</v>
      </c>
      <c r="D27" s="26">
        <v>9.1</v>
      </c>
      <c r="E27" s="26">
        <v>9.4</v>
      </c>
      <c r="F27" s="26"/>
      <c r="G27" s="26">
        <f t="shared" si="9"/>
        <v>-4.7999999999999989</v>
      </c>
      <c r="H27" s="26">
        <f t="shared" si="10"/>
        <v>-1.4000000000000004</v>
      </c>
      <c r="I27" s="26">
        <f t="shared" si="11"/>
        <v>0.30000000000000071</v>
      </c>
    </row>
    <row r="28" spans="1:9" ht="16.5" customHeight="1" x14ac:dyDescent="0.25">
      <c r="A28" s="23"/>
      <c r="B28" s="24"/>
      <c r="C28" s="24"/>
      <c r="D28" s="24"/>
      <c r="E28" s="24"/>
      <c r="F28" s="25"/>
      <c r="G28" s="24"/>
      <c r="H28" s="24"/>
      <c r="I28" s="24"/>
    </row>
    <row r="29" spans="1:9" ht="16.5" customHeight="1" x14ac:dyDescent="0.25">
      <c r="B29" s="116" t="s">
        <v>11</v>
      </c>
      <c r="C29" s="116"/>
      <c r="D29" s="116"/>
      <c r="E29" s="116"/>
      <c r="F29" s="116"/>
      <c r="G29" s="116"/>
      <c r="H29" s="116"/>
      <c r="I29" s="116"/>
    </row>
    <row r="30" spans="1:9" s="65" customFormat="1" ht="16.5" customHeight="1" x14ac:dyDescent="0.25">
      <c r="A30" s="23" t="s">
        <v>3</v>
      </c>
      <c r="B30" s="26">
        <v>17.600000000000001</v>
      </c>
      <c r="C30" s="26">
        <v>13.1</v>
      </c>
      <c r="D30" s="26">
        <v>12.3</v>
      </c>
      <c r="E30" s="26">
        <v>11.3</v>
      </c>
      <c r="F30" s="26"/>
      <c r="G30" s="26">
        <f t="shared" ref="G30" si="12">C30-B30</f>
        <v>-4.5000000000000018</v>
      </c>
      <c r="H30" s="26">
        <f t="shared" ref="H30" si="13">E30-C30</f>
        <v>-1.7999999999999989</v>
      </c>
      <c r="I30" s="26">
        <f t="shared" ref="I30" si="14">E30-D30</f>
        <v>-1</v>
      </c>
    </row>
    <row r="31" spans="1:9" s="65" customFormat="1" ht="16.5" customHeight="1" x14ac:dyDescent="0.25">
      <c r="A31" s="23" t="s">
        <v>4</v>
      </c>
      <c r="B31" s="26">
        <v>13.5</v>
      </c>
      <c r="C31" s="26">
        <v>10.3</v>
      </c>
      <c r="D31" s="26">
        <v>9.4</v>
      </c>
      <c r="E31" s="26">
        <v>9.1</v>
      </c>
      <c r="F31" s="26"/>
      <c r="G31" s="26">
        <f t="shared" ref="G31:G35" si="15">C31-B31</f>
        <v>-3.1999999999999993</v>
      </c>
      <c r="H31" s="26">
        <f t="shared" ref="H31:H35" si="16">E31-C31</f>
        <v>-1.2000000000000011</v>
      </c>
      <c r="I31" s="26">
        <f t="shared" ref="I31:I35" si="17">E31-D31</f>
        <v>-0.30000000000000071</v>
      </c>
    </row>
    <row r="32" spans="1:9" ht="16.5" customHeight="1" x14ac:dyDescent="0.25">
      <c r="A32" s="23" t="s">
        <v>5</v>
      </c>
      <c r="B32" s="26">
        <v>11.1</v>
      </c>
      <c r="C32" s="26">
        <v>8.4</v>
      </c>
      <c r="D32" s="26">
        <v>8.1999999999999993</v>
      </c>
      <c r="E32" s="26">
        <v>7.8</v>
      </c>
      <c r="F32" s="26"/>
      <c r="G32" s="26">
        <f t="shared" si="15"/>
        <v>-2.6999999999999993</v>
      </c>
      <c r="H32" s="26">
        <f t="shared" si="16"/>
        <v>-0.60000000000000053</v>
      </c>
      <c r="I32" s="26">
        <f t="shared" si="17"/>
        <v>-0.39999999999999947</v>
      </c>
    </row>
    <row r="33" spans="1:9" ht="16.5" customHeight="1" x14ac:dyDescent="0.25">
      <c r="A33" s="23" t="s">
        <v>6</v>
      </c>
      <c r="B33" s="26">
        <v>10</v>
      </c>
      <c r="C33" s="26">
        <v>7.9</v>
      </c>
      <c r="D33" s="26">
        <v>7.8</v>
      </c>
      <c r="E33" s="26">
        <v>7.6</v>
      </c>
      <c r="F33" s="26"/>
      <c r="G33" s="26">
        <f t="shared" si="15"/>
        <v>-2.0999999999999996</v>
      </c>
      <c r="H33" s="26">
        <f t="shared" si="16"/>
        <v>-0.30000000000000071</v>
      </c>
      <c r="I33" s="26">
        <f t="shared" si="17"/>
        <v>-0.20000000000000018</v>
      </c>
    </row>
    <row r="34" spans="1:9" ht="17.25" customHeight="1" x14ac:dyDescent="0.25">
      <c r="A34" s="23" t="s">
        <v>7</v>
      </c>
      <c r="B34" s="26">
        <v>28.6</v>
      </c>
      <c r="C34" s="26">
        <v>19.100000000000001</v>
      </c>
      <c r="D34" s="26">
        <v>15.3</v>
      </c>
      <c r="E34" s="26">
        <v>14.7</v>
      </c>
      <c r="F34" s="26"/>
      <c r="G34" s="26">
        <f t="shared" si="15"/>
        <v>-9.5</v>
      </c>
      <c r="H34" s="26">
        <f t="shared" si="16"/>
        <v>-4.4000000000000021</v>
      </c>
      <c r="I34" s="26">
        <f t="shared" si="17"/>
        <v>-0.60000000000000142</v>
      </c>
    </row>
    <row r="35" spans="1:9" ht="15.75" customHeight="1" x14ac:dyDescent="0.25">
      <c r="A35" s="23" t="s">
        <v>8</v>
      </c>
      <c r="B35" s="26">
        <v>17.2</v>
      </c>
      <c r="C35" s="26">
        <v>11.9</v>
      </c>
      <c r="D35" s="26">
        <v>10.6</v>
      </c>
      <c r="E35" s="26">
        <v>10.9</v>
      </c>
      <c r="F35" s="26"/>
      <c r="G35" s="26">
        <f t="shared" si="15"/>
        <v>-5.2999999999999989</v>
      </c>
      <c r="H35" s="26">
        <f t="shared" si="16"/>
        <v>-1</v>
      </c>
      <c r="I35" s="26">
        <f t="shared" si="17"/>
        <v>0.30000000000000071</v>
      </c>
    </row>
    <row r="36" spans="1:9" ht="15.75" customHeight="1" x14ac:dyDescent="0.25">
      <c r="A36" s="23"/>
      <c r="B36" s="24"/>
      <c r="C36" s="24"/>
      <c r="D36" s="24"/>
      <c r="E36" s="24"/>
      <c r="F36" s="25"/>
      <c r="G36" s="24"/>
      <c r="H36" s="24"/>
      <c r="I36" s="24"/>
    </row>
    <row r="37" spans="1:9" ht="15.75" customHeight="1" x14ac:dyDescent="0.25">
      <c r="B37" s="116" t="s">
        <v>12</v>
      </c>
      <c r="C37" s="116"/>
      <c r="D37" s="116"/>
      <c r="E37" s="116"/>
      <c r="F37" s="116"/>
      <c r="G37" s="116"/>
      <c r="H37" s="116"/>
      <c r="I37" s="116"/>
    </row>
    <row r="38" spans="1:9" ht="15.75" customHeight="1" x14ac:dyDescent="0.25">
      <c r="A38" s="23" t="s">
        <v>3</v>
      </c>
      <c r="B38" s="26">
        <v>45.6</v>
      </c>
      <c r="C38" s="26">
        <v>34.9</v>
      </c>
      <c r="D38" s="26">
        <v>37.6</v>
      </c>
      <c r="E38" s="26">
        <v>36.5</v>
      </c>
      <c r="F38" s="26"/>
      <c r="G38" s="26">
        <f t="shared" ref="G38" si="18">C38-B38</f>
        <v>-10.700000000000003</v>
      </c>
      <c r="H38" s="26">
        <f t="shared" ref="H38" si="19">E38-C38</f>
        <v>1.6000000000000014</v>
      </c>
      <c r="I38" s="26">
        <f t="shared" ref="I38" si="20">E38-D38</f>
        <v>-1.1000000000000014</v>
      </c>
    </row>
    <row r="39" spans="1:9" ht="15.75" customHeight="1" x14ac:dyDescent="0.25">
      <c r="A39" s="23" t="s">
        <v>4</v>
      </c>
      <c r="B39" s="26">
        <v>30.7</v>
      </c>
      <c r="C39" s="26">
        <v>23.4</v>
      </c>
      <c r="D39" s="26">
        <v>22.8</v>
      </c>
      <c r="E39" s="26">
        <v>23</v>
      </c>
      <c r="F39" s="26"/>
      <c r="G39" s="26">
        <f t="shared" ref="G39:G43" si="21">C39-B39</f>
        <v>-7.3000000000000007</v>
      </c>
      <c r="H39" s="26">
        <f t="shared" ref="H39:H43" si="22">E39-C39</f>
        <v>-0.39999999999999858</v>
      </c>
      <c r="I39" s="26">
        <f t="shared" ref="I39:I43" si="23">E39-D39</f>
        <v>0.19999999999999929</v>
      </c>
    </row>
    <row r="40" spans="1:9" ht="15.75" customHeight="1" x14ac:dyDescent="0.25">
      <c r="A40" s="23" t="s">
        <v>5</v>
      </c>
      <c r="B40" s="26">
        <v>27.8</v>
      </c>
      <c r="C40" s="26">
        <v>17.2</v>
      </c>
      <c r="D40" s="26">
        <v>17.899999999999999</v>
      </c>
      <c r="E40" s="26">
        <v>16.100000000000001</v>
      </c>
      <c r="F40" s="26"/>
      <c r="G40" s="26">
        <f t="shared" si="21"/>
        <v>-10.600000000000001</v>
      </c>
      <c r="H40" s="26">
        <f t="shared" si="22"/>
        <v>-1.0999999999999979</v>
      </c>
      <c r="I40" s="26">
        <f t="shared" si="23"/>
        <v>-1.7999999999999972</v>
      </c>
    </row>
    <row r="41" spans="1:9" ht="15.75" customHeight="1" x14ac:dyDescent="0.25">
      <c r="A41" s="23" t="s">
        <v>6</v>
      </c>
      <c r="B41" s="26">
        <v>27.5</v>
      </c>
      <c r="C41" s="26">
        <v>22.8</v>
      </c>
      <c r="D41" s="26">
        <v>24.5</v>
      </c>
      <c r="E41" s="26">
        <v>25.5</v>
      </c>
      <c r="F41" s="26"/>
      <c r="G41" s="26">
        <f t="shared" si="21"/>
        <v>-4.6999999999999993</v>
      </c>
      <c r="H41" s="26">
        <f t="shared" si="22"/>
        <v>2.6999999999999993</v>
      </c>
      <c r="I41" s="26">
        <f t="shared" si="23"/>
        <v>1</v>
      </c>
    </row>
    <row r="42" spans="1:9" ht="15.75" customHeight="1" x14ac:dyDescent="0.25">
      <c r="A42" s="23" t="s">
        <v>7</v>
      </c>
      <c r="B42" s="26">
        <v>47.6</v>
      </c>
      <c r="C42" s="26">
        <v>41.6</v>
      </c>
      <c r="D42" s="26">
        <v>35.1</v>
      </c>
      <c r="E42" s="26">
        <v>35.700000000000003</v>
      </c>
      <c r="F42" s="26"/>
      <c r="G42" s="26">
        <f t="shared" si="21"/>
        <v>-6</v>
      </c>
      <c r="H42" s="26">
        <f t="shared" si="22"/>
        <v>-5.8999999999999986</v>
      </c>
      <c r="I42" s="26">
        <f t="shared" si="23"/>
        <v>0.60000000000000142</v>
      </c>
    </row>
    <row r="43" spans="1:9" s="65" customFormat="1" ht="15.75" customHeight="1" x14ac:dyDescent="0.25">
      <c r="A43" s="14" t="s">
        <v>8</v>
      </c>
      <c r="B43" s="92">
        <v>14.1</v>
      </c>
      <c r="C43" s="92">
        <v>11</v>
      </c>
      <c r="D43" s="92">
        <v>11.1</v>
      </c>
      <c r="E43" s="92">
        <v>11.2</v>
      </c>
      <c r="F43" s="92"/>
      <c r="G43" s="92">
        <f t="shared" si="21"/>
        <v>-3.0999999999999996</v>
      </c>
      <c r="H43" s="92">
        <f t="shared" si="22"/>
        <v>0.19999999999999929</v>
      </c>
      <c r="I43" s="92">
        <f t="shared" si="23"/>
        <v>9.9999999999999645E-2</v>
      </c>
    </row>
    <row r="44" spans="1:9" s="65" customFormat="1" ht="12.75" customHeight="1" x14ac:dyDescent="0.25">
      <c r="A44" s="65" t="s">
        <v>13</v>
      </c>
    </row>
  </sheetData>
  <mergeCells count="9">
    <mergeCell ref="B13:I13"/>
    <mergeCell ref="B21:I21"/>
    <mergeCell ref="B29:I29"/>
    <mergeCell ref="B37:I37"/>
    <mergeCell ref="A1:I1"/>
    <mergeCell ref="A2:A3"/>
    <mergeCell ref="B2:E2"/>
    <mergeCell ref="G2:I2"/>
    <mergeCell ref="B5:I5"/>
  </mergeCells>
  <pageMargins left="0.25" right="0.25" top="0.75" bottom="0.75" header="0.3" footer="0.3"/>
  <pageSetup orientation="portrait" r:id="rId1"/>
  <ignoredErrors>
    <ignoredError sqref="H6:H12 H14:H19 H22:H27 H30:H35 H38:H4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selection activeCell="T5" sqref="T5"/>
    </sheetView>
  </sheetViews>
  <sheetFormatPr defaultColWidth="9.1796875" defaultRowHeight="12.75" customHeight="1" x14ac:dyDescent="0.25"/>
  <cols>
    <col min="1" max="1" width="16.1796875" style="3" customWidth="1"/>
    <col min="2" max="5" width="11.54296875" style="3" customWidth="1"/>
    <col min="6" max="6" width="1.7265625" style="3" customWidth="1"/>
    <col min="7" max="9" width="11.54296875" style="3" customWidth="1"/>
    <col min="10" max="10" width="1.7265625" style="3" customWidth="1"/>
    <col min="11" max="14" width="9.1796875" style="3"/>
    <col min="15" max="15" width="1.7265625" style="3" customWidth="1"/>
    <col min="16" max="18" width="10.1796875" style="3" customWidth="1"/>
    <col min="19" max="16384" width="9.1796875" style="3"/>
  </cols>
  <sheetData>
    <row r="1" spans="1:19" ht="38.25" customHeight="1" x14ac:dyDescent="0.25">
      <c r="A1" s="118" t="s">
        <v>111</v>
      </c>
      <c r="B1" s="118"/>
      <c r="C1" s="118"/>
      <c r="D1" s="118"/>
      <c r="E1" s="118"/>
      <c r="F1" s="118"/>
      <c r="G1" s="118"/>
      <c r="H1" s="118"/>
      <c r="I1" s="118"/>
      <c r="J1" s="118"/>
      <c r="K1" s="138"/>
      <c r="L1" s="138"/>
      <c r="M1" s="138"/>
      <c r="N1" s="138"/>
      <c r="O1" s="138"/>
      <c r="P1" s="138"/>
      <c r="Q1" s="138"/>
      <c r="R1" s="138"/>
    </row>
    <row r="2" spans="1:19" ht="20.25" customHeight="1" x14ac:dyDescent="0.25">
      <c r="A2" s="86"/>
      <c r="B2" s="122" t="s">
        <v>97</v>
      </c>
      <c r="C2" s="122"/>
      <c r="D2" s="122"/>
      <c r="E2" s="122"/>
      <c r="F2" s="139"/>
      <c r="G2" s="139"/>
      <c r="H2" s="139"/>
      <c r="I2" s="139"/>
      <c r="J2" s="56"/>
      <c r="K2" s="122" t="s">
        <v>27</v>
      </c>
      <c r="L2" s="122"/>
      <c r="M2" s="122"/>
      <c r="N2" s="122"/>
      <c r="O2" s="139"/>
      <c r="P2" s="139"/>
      <c r="Q2" s="139"/>
      <c r="R2" s="139"/>
    </row>
    <row r="3" spans="1:19" ht="20.25" customHeight="1" x14ac:dyDescent="0.25">
      <c r="A3" s="120" t="s">
        <v>14</v>
      </c>
      <c r="B3" s="122" t="s">
        <v>23</v>
      </c>
      <c r="C3" s="122"/>
      <c r="D3" s="122"/>
      <c r="E3" s="122"/>
      <c r="F3" s="2"/>
      <c r="G3" s="122" t="s">
        <v>22</v>
      </c>
      <c r="H3" s="122"/>
      <c r="I3" s="122"/>
      <c r="J3" s="9"/>
      <c r="K3" s="122" t="s">
        <v>23</v>
      </c>
      <c r="L3" s="122"/>
      <c r="M3" s="122"/>
      <c r="N3" s="122"/>
      <c r="O3" s="2"/>
      <c r="P3" s="122" t="s">
        <v>22</v>
      </c>
      <c r="Q3" s="122"/>
      <c r="R3" s="122"/>
    </row>
    <row r="4" spans="1:19" ht="38.25" customHeight="1" x14ac:dyDescent="0.25">
      <c r="A4" s="121"/>
      <c r="B4" s="50">
        <v>2008</v>
      </c>
      <c r="C4" s="50">
        <v>2014</v>
      </c>
      <c r="D4" s="50">
        <v>2018</v>
      </c>
      <c r="E4" s="50">
        <v>2019</v>
      </c>
      <c r="F4" s="50"/>
      <c r="G4" s="50" t="s">
        <v>24</v>
      </c>
      <c r="H4" s="50" t="s">
        <v>26</v>
      </c>
      <c r="I4" s="50" t="s">
        <v>25</v>
      </c>
      <c r="J4" s="50"/>
      <c r="K4" s="50">
        <v>2008</v>
      </c>
      <c r="L4" s="50">
        <v>2014</v>
      </c>
      <c r="M4" s="50">
        <v>2018</v>
      </c>
      <c r="N4" s="50">
        <v>2019</v>
      </c>
      <c r="O4" s="50"/>
      <c r="P4" s="50" t="s">
        <v>24</v>
      </c>
      <c r="Q4" s="50" t="s">
        <v>26</v>
      </c>
      <c r="R4" s="50" t="s">
        <v>25</v>
      </c>
    </row>
    <row r="5" spans="1:19" ht="15" customHeight="1" x14ac:dyDescent="0.25">
      <c r="A5" s="88"/>
      <c r="B5" s="9"/>
      <c r="C5" s="9"/>
      <c r="D5" s="9"/>
      <c r="E5" s="9"/>
      <c r="F5" s="9"/>
      <c r="G5" s="9"/>
      <c r="H5" s="9"/>
      <c r="I5" s="9"/>
      <c r="J5" s="9"/>
    </row>
    <row r="6" spans="1:19" ht="15" customHeight="1" x14ac:dyDescent="0.25">
      <c r="A6" s="23"/>
      <c r="B6" s="116" t="s">
        <v>15</v>
      </c>
      <c r="C6" s="116"/>
      <c r="D6" s="116"/>
      <c r="E6" s="116"/>
      <c r="F6" s="116"/>
      <c r="G6" s="116"/>
      <c r="H6" s="116"/>
      <c r="I6" s="116"/>
      <c r="J6" s="116"/>
      <c r="K6" s="134"/>
      <c r="L6" s="134"/>
      <c r="M6" s="134"/>
      <c r="N6" s="134"/>
      <c r="O6" s="134"/>
      <c r="P6" s="134"/>
      <c r="Q6" s="134"/>
      <c r="R6" s="134"/>
    </row>
    <row r="7" spans="1:19" ht="15" customHeight="1" x14ac:dyDescent="0.25">
      <c r="A7" s="23" t="s">
        <v>3</v>
      </c>
      <c r="B7" s="26">
        <v>51</v>
      </c>
      <c r="C7" s="26">
        <v>31.4</v>
      </c>
      <c r="D7" s="26">
        <v>33.6</v>
      </c>
      <c r="E7" s="26">
        <v>35.4</v>
      </c>
      <c r="F7" s="26"/>
      <c r="G7" s="26">
        <f>C7-B7</f>
        <v>-19.600000000000001</v>
      </c>
      <c r="H7" s="26">
        <f>E7-C7</f>
        <v>4</v>
      </c>
      <c r="I7" s="26">
        <f>E7-D7</f>
        <v>1.7999999999999972</v>
      </c>
      <c r="J7" s="26"/>
      <c r="K7" s="26">
        <v>35.700000000000003</v>
      </c>
      <c r="L7" s="26">
        <v>55.3</v>
      </c>
      <c r="M7" s="26">
        <v>49</v>
      </c>
      <c r="N7" s="26">
        <v>48.1</v>
      </c>
      <c r="O7" s="26"/>
      <c r="P7" s="26">
        <f>L7-K7</f>
        <v>19.599999999999994</v>
      </c>
      <c r="Q7" s="26">
        <f>N7-L7</f>
        <v>-7.1999999999999957</v>
      </c>
      <c r="R7" s="26">
        <f>N7-M7</f>
        <v>-0.89999999999999858</v>
      </c>
      <c r="S7" s="26"/>
    </row>
    <row r="8" spans="1:19" ht="15" customHeight="1" x14ac:dyDescent="0.25">
      <c r="A8" s="23" t="s">
        <v>4</v>
      </c>
      <c r="B8" s="26">
        <v>54.4</v>
      </c>
      <c r="C8" s="26">
        <v>40.200000000000003</v>
      </c>
      <c r="D8" s="26">
        <v>46.7</v>
      </c>
      <c r="E8" s="26">
        <v>46.6</v>
      </c>
      <c r="F8" s="26">
        <v>0</v>
      </c>
      <c r="G8" s="26">
        <f t="shared" ref="G8:G12" si="0">C8-B8</f>
        <v>-14.199999999999996</v>
      </c>
      <c r="H8" s="26">
        <f t="shared" ref="H8:H12" si="1">E8-C8</f>
        <v>6.3999999999999986</v>
      </c>
      <c r="I8" s="26">
        <f t="shared" ref="I8:I12" si="2">E8-D8</f>
        <v>-0.10000000000000142</v>
      </c>
      <c r="J8" s="26"/>
      <c r="K8" s="26">
        <v>30.6</v>
      </c>
      <c r="L8" s="26">
        <v>42</v>
      </c>
      <c r="M8" s="26">
        <v>33.299999999999997</v>
      </c>
      <c r="N8" s="26">
        <v>32</v>
      </c>
      <c r="O8" s="26">
        <f t="shared" ref="O8" si="3">ROUND(F8,1)</f>
        <v>0</v>
      </c>
      <c r="P8" s="26">
        <f t="shared" ref="P8:P12" si="4">L8-K8</f>
        <v>11.399999999999999</v>
      </c>
      <c r="Q8" s="26">
        <f t="shared" ref="Q8:Q12" si="5">N8-L8</f>
        <v>-10</v>
      </c>
      <c r="R8" s="26">
        <f t="shared" ref="R8:R12" si="6">N8-M8</f>
        <v>-1.2999999999999972</v>
      </c>
      <c r="S8" s="26"/>
    </row>
    <row r="9" spans="1:19" ht="15" customHeight="1" x14ac:dyDescent="0.25">
      <c r="A9" s="23" t="s">
        <v>5</v>
      </c>
      <c r="B9" s="26">
        <v>47.5</v>
      </c>
      <c r="C9" s="26">
        <v>35.200000000000003</v>
      </c>
      <c r="D9" s="26">
        <v>36.799999999999997</v>
      </c>
      <c r="E9" s="26">
        <v>35.4</v>
      </c>
      <c r="F9" s="26">
        <v>0</v>
      </c>
      <c r="G9" s="26">
        <f t="shared" si="0"/>
        <v>-12.299999999999997</v>
      </c>
      <c r="H9" s="26">
        <f t="shared" si="1"/>
        <v>0.19999999999999574</v>
      </c>
      <c r="I9" s="26">
        <f t="shared" si="2"/>
        <v>-1.3999999999999986</v>
      </c>
      <c r="J9" s="26"/>
      <c r="K9" s="26">
        <v>37.299999999999997</v>
      </c>
      <c r="L9" s="26">
        <v>46.6</v>
      </c>
      <c r="M9" s="26">
        <v>42.5</v>
      </c>
      <c r="N9" s="26">
        <v>42.7</v>
      </c>
      <c r="O9" s="26">
        <f t="shared" ref="O9:O12" si="7">ROUND(F9,1)</f>
        <v>0</v>
      </c>
      <c r="P9" s="26">
        <f t="shared" si="4"/>
        <v>9.3000000000000043</v>
      </c>
      <c r="Q9" s="26">
        <f t="shared" si="5"/>
        <v>-3.8999999999999986</v>
      </c>
      <c r="R9" s="26">
        <f t="shared" si="6"/>
        <v>0.20000000000000284</v>
      </c>
      <c r="S9" s="26"/>
    </row>
    <row r="10" spans="1:19" ht="15" customHeight="1" x14ac:dyDescent="0.25">
      <c r="A10" s="23" t="s">
        <v>6</v>
      </c>
      <c r="B10" s="26">
        <v>44.9</v>
      </c>
      <c r="C10" s="26">
        <v>44.2</v>
      </c>
      <c r="D10" s="26">
        <v>51.5</v>
      </c>
      <c r="E10" s="26">
        <v>52.4</v>
      </c>
      <c r="F10" s="26">
        <v>0</v>
      </c>
      <c r="G10" s="26">
        <f t="shared" si="0"/>
        <v>-0.69999999999999574</v>
      </c>
      <c r="H10" s="26">
        <f t="shared" si="1"/>
        <v>8.1999999999999957</v>
      </c>
      <c r="I10" s="26">
        <f t="shared" si="2"/>
        <v>0.89999999999999858</v>
      </c>
      <c r="J10" s="26"/>
      <c r="K10" s="26">
        <v>39.799999999999997</v>
      </c>
      <c r="L10" s="26">
        <v>35.799999999999997</v>
      </c>
      <c r="M10" s="26">
        <v>30.1</v>
      </c>
      <c r="N10" s="26">
        <v>29.1</v>
      </c>
      <c r="O10" s="26">
        <f t="shared" si="7"/>
        <v>0</v>
      </c>
      <c r="P10" s="26">
        <f t="shared" si="4"/>
        <v>-4</v>
      </c>
      <c r="Q10" s="26">
        <f t="shared" si="5"/>
        <v>-6.6999999999999957</v>
      </c>
      <c r="R10" s="26">
        <f t="shared" si="6"/>
        <v>-1</v>
      </c>
      <c r="S10" s="26"/>
    </row>
    <row r="11" spans="1:19" ht="15" customHeight="1" x14ac:dyDescent="0.25">
      <c r="A11" s="23" t="s">
        <v>7</v>
      </c>
      <c r="B11" s="26">
        <v>63.1</v>
      </c>
      <c r="C11" s="26">
        <v>34.200000000000003</v>
      </c>
      <c r="D11" s="26">
        <v>46.9</v>
      </c>
      <c r="E11" s="26">
        <v>49.7</v>
      </c>
      <c r="F11" s="26">
        <v>0</v>
      </c>
      <c r="G11" s="26">
        <f t="shared" si="0"/>
        <v>-28.9</v>
      </c>
      <c r="H11" s="26">
        <f t="shared" si="1"/>
        <v>15.5</v>
      </c>
      <c r="I11" s="26">
        <f t="shared" si="2"/>
        <v>2.8000000000000043</v>
      </c>
      <c r="J11" s="26"/>
      <c r="K11" s="26">
        <v>27.8</v>
      </c>
      <c r="L11" s="26">
        <v>55.7</v>
      </c>
      <c r="M11" s="26">
        <v>40.200000000000003</v>
      </c>
      <c r="N11" s="26">
        <v>37</v>
      </c>
      <c r="O11" s="26">
        <f t="shared" si="7"/>
        <v>0</v>
      </c>
      <c r="P11" s="26">
        <f t="shared" si="4"/>
        <v>27.900000000000002</v>
      </c>
      <c r="Q11" s="26">
        <f t="shared" si="5"/>
        <v>-18.700000000000003</v>
      </c>
      <c r="R11" s="26">
        <f t="shared" si="6"/>
        <v>-3.2000000000000028</v>
      </c>
      <c r="S11" s="26"/>
    </row>
    <row r="12" spans="1:19" ht="15" customHeight="1" x14ac:dyDescent="0.25">
      <c r="A12" s="23" t="s">
        <v>8</v>
      </c>
      <c r="B12" s="26">
        <v>52.7</v>
      </c>
      <c r="C12" s="26">
        <v>48.3</v>
      </c>
      <c r="D12" s="26">
        <v>57</v>
      </c>
      <c r="E12" s="26">
        <v>54.1</v>
      </c>
      <c r="F12" s="26">
        <v>0</v>
      </c>
      <c r="G12" s="26">
        <f t="shared" si="0"/>
        <v>-4.4000000000000057</v>
      </c>
      <c r="H12" s="26">
        <f t="shared" si="1"/>
        <v>5.8000000000000043</v>
      </c>
      <c r="I12" s="26">
        <f t="shared" si="2"/>
        <v>-2.8999999999999986</v>
      </c>
      <c r="J12" s="26"/>
      <c r="K12" s="26">
        <v>29.6</v>
      </c>
      <c r="L12" s="26">
        <v>33.1</v>
      </c>
      <c r="M12" s="26">
        <v>21.5</v>
      </c>
      <c r="N12" s="26">
        <v>22.9</v>
      </c>
      <c r="O12" s="26">
        <f t="shared" si="7"/>
        <v>0</v>
      </c>
      <c r="P12" s="26">
        <f t="shared" si="4"/>
        <v>3.5</v>
      </c>
      <c r="Q12" s="26">
        <f t="shared" si="5"/>
        <v>-10.200000000000003</v>
      </c>
      <c r="R12" s="26">
        <f t="shared" si="6"/>
        <v>1.3999999999999986</v>
      </c>
      <c r="S12" s="26"/>
    </row>
    <row r="13" spans="1:19" ht="15" customHeight="1" x14ac:dyDescent="0.25">
      <c r="A13" s="23"/>
      <c r="B13" s="25"/>
      <c r="C13" s="25"/>
      <c r="D13" s="25"/>
      <c r="E13" s="25"/>
      <c r="F13" s="25"/>
      <c r="G13" s="25"/>
      <c r="H13" s="25"/>
      <c r="I13" s="25"/>
      <c r="J13" s="25"/>
    </row>
    <row r="14" spans="1:19" ht="15" customHeight="1" x14ac:dyDescent="0.25">
      <c r="A14" s="23"/>
      <c r="B14" s="140" t="s">
        <v>9</v>
      </c>
      <c r="C14" s="140"/>
      <c r="D14" s="140"/>
      <c r="E14" s="140"/>
      <c r="F14" s="140"/>
      <c r="G14" s="140"/>
      <c r="H14" s="140"/>
      <c r="I14" s="140"/>
      <c r="J14" s="140"/>
      <c r="K14" s="134"/>
      <c r="L14" s="134"/>
      <c r="M14" s="134"/>
      <c r="N14" s="134"/>
      <c r="O14" s="134"/>
      <c r="P14" s="134"/>
      <c r="Q14" s="134"/>
      <c r="R14" s="134"/>
    </row>
    <row r="15" spans="1:19" ht="15" customHeight="1" x14ac:dyDescent="0.25">
      <c r="A15" s="23" t="s">
        <v>3</v>
      </c>
      <c r="B15" s="26">
        <v>61.7</v>
      </c>
      <c r="C15" s="26">
        <v>37.1</v>
      </c>
      <c r="D15" s="26">
        <v>39.5</v>
      </c>
      <c r="E15" s="26">
        <v>41.8</v>
      </c>
      <c r="F15" s="26"/>
      <c r="G15" s="26">
        <f>C15-B15</f>
        <v>-24.6</v>
      </c>
      <c r="H15" s="26">
        <f>E15-C15</f>
        <v>4.6999999999999957</v>
      </c>
      <c r="I15" s="26">
        <f>E15-D15</f>
        <v>2.2999999999999972</v>
      </c>
      <c r="J15" s="26"/>
      <c r="K15" s="26">
        <v>31.7</v>
      </c>
      <c r="L15" s="26">
        <v>54.8</v>
      </c>
      <c r="M15" s="26">
        <v>48.5</v>
      </c>
      <c r="N15" s="26">
        <v>48.1</v>
      </c>
      <c r="O15" s="26"/>
      <c r="P15" s="26">
        <f>L15-K15</f>
        <v>23.099999999999998</v>
      </c>
      <c r="Q15" s="26">
        <f>N15-L15</f>
        <v>-6.6999999999999957</v>
      </c>
      <c r="R15" s="26">
        <f>N15-M15</f>
        <v>-0.39999999999999858</v>
      </c>
      <c r="S15" s="33"/>
    </row>
    <row r="16" spans="1:19" ht="15" customHeight="1" x14ac:dyDescent="0.25">
      <c r="A16" s="23" t="s">
        <v>4</v>
      </c>
      <c r="B16" s="26">
        <v>62.3</v>
      </c>
      <c r="C16" s="26">
        <v>46.5</v>
      </c>
      <c r="D16" s="26">
        <v>52.1</v>
      </c>
      <c r="E16" s="26">
        <v>53.8</v>
      </c>
      <c r="F16" s="26"/>
      <c r="G16" s="26">
        <f t="shared" ref="G16:G20" si="8">C16-B16</f>
        <v>-15.799999999999997</v>
      </c>
      <c r="H16" s="26">
        <f t="shared" ref="H16:H20" si="9">E16-C16</f>
        <v>7.2999999999999972</v>
      </c>
      <c r="I16" s="26">
        <f t="shared" ref="I16:I20" si="10">E16-D16</f>
        <v>1.6999999999999957</v>
      </c>
      <c r="J16" s="26"/>
      <c r="K16" s="26">
        <v>29.3</v>
      </c>
      <c r="L16" s="26">
        <v>43.3</v>
      </c>
      <c r="M16" s="26">
        <v>33.9</v>
      </c>
      <c r="N16" s="26">
        <v>31.9</v>
      </c>
      <c r="O16" s="26"/>
      <c r="P16" s="26">
        <f t="shared" ref="P16:P20" si="11">L16-K16</f>
        <v>13.999999999999996</v>
      </c>
      <c r="Q16" s="26">
        <f t="shared" ref="Q16:Q20" si="12">N16-L16</f>
        <v>-11.399999999999999</v>
      </c>
      <c r="R16" s="26">
        <f t="shared" ref="R16:R20" si="13">N16-M16</f>
        <v>-2</v>
      </c>
      <c r="S16" s="33"/>
    </row>
    <row r="17" spans="1:19" ht="15" customHeight="1" x14ac:dyDescent="0.25">
      <c r="A17" s="23" t="s">
        <v>5</v>
      </c>
      <c r="B17" s="26">
        <v>52.9</v>
      </c>
      <c r="C17" s="26">
        <v>39.4</v>
      </c>
      <c r="D17" s="26">
        <v>38.700000000000003</v>
      </c>
      <c r="E17" s="26">
        <v>38.5</v>
      </c>
      <c r="F17" s="26"/>
      <c r="G17" s="26">
        <f t="shared" si="8"/>
        <v>-13.5</v>
      </c>
      <c r="H17" s="26">
        <f t="shared" si="9"/>
        <v>-0.89999999999999858</v>
      </c>
      <c r="I17" s="26">
        <f t="shared" si="10"/>
        <v>-0.20000000000000284</v>
      </c>
      <c r="J17" s="26"/>
      <c r="K17" s="26">
        <v>39.1</v>
      </c>
      <c r="L17" s="26">
        <v>50.5</v>
      </c>
      <c r="M17" s="26">
        <v>46.2</v>
      </c>
      <c r="N17" s="26">
        <v>45.8</v>
      </c>
      <c r="O17" s="26"/>
      <c r="P17" s="26">
        <f t="shared" si="11"/>
        <v>11.399999999999999</v>
      </c>
      <c r="Q17" s="26">
        <f t="shared" si="12"/>
        <v>-4.7000000000000028</v>
      </c>
      <c r="R17" s="26">
        <f t="shared" si="13"/>
        <v>-0.40000000000000568</v>
      </c>
      <c r="S17" s="33"/>
    </row>
    <row r="18" spans="1:19" ht="15" customHeight="1" x14ac:dyDescent="0.25">
      <c r="A18" s="23" t="s">
        <v>6</v>
      </c>
      <c r="B18" s="26">
        <v>52.4</v>
      </c>
      <c r="C18" s="26">
        <v>51</v>
      </c>
      <c r="D18" s="26">
        <v>57.4</v>
      </c>
      <c r="E18" s="26">
        <v>60.2</v>
      </c>
      <c r="F18" s="26"/>
      <c r="G18" s="26">
        <f t="shared" si="8"/>
        <v>-1.3999999999999986</v>
      </c>
      <c r="H18" s="26">
        <f t="shared" si="9"/>
        <v>9.2000000000000028</v>
      </c>
      <c r="I18" s="26">
        <f t="shared" si="10"/>
        <v>2.8000000000000043</v>
      </c>
      <c r="J18" s="26"/>
      <c r="K18" s="26">
        <v>38.700000000000003</v>
      </c>
      <c r="L18" s="26">
        <v>38</v>
      </c>
      <c r="M18" s="26">
        <v>30.4</v>
      </c>
      <c r="N18" s="26">
        <v>28.8</v>
      </c>
      <c r="O18" s="26"/>
      <c r="P18" s="26">
        <f t="shared" si="11"/>
        <v>-0.70000000000000284</v>
      </c>
      <c r="Q18" s="26">
        <f t="shared" si="12"/>
        <v>-9.1999999999999993</v>
      </c>
      <c r="R18" s="26">
        <f t="shared" si="13"/>
        <v>-1.5999999999999979</v>
      </c>
      <c r="S18" s="33"/>
    </row>
    <row r="19" spans="1:19" ht="15" customHeight="1" x14ac:dyDescent="0.25">
      <c r="A19" s="23" t="s">
        <v>7</v>
      </c>
      <c r="B19" s="26">
        <v>67.900000000000006</v>
      </c>
      <c r="C19" s="26">
        <v>36.700000000000003</v>
      </c>
      <c r="D19" s="26">
        <v>50.7</v>
      </c>
      <c r="E19" s="26">
        <v>54.7</v>
      </c>
      <c r="F19" s="26"/>
      <c r="G19" s="26">
        <f t="shared" si="8"/>
        <v>-31.200000000000003</v>
      </c>
      <c r="H19" s="26">
        <f t="shared" si="9"/>
        <v>18</v>
      </c>
      <c r="I19" s="26">
        <f t="shared" si="10"/>
        <v>4</v>
      </c>
      <c r="J19" s="26"/>
      <c r="K19" s="26">
        <v>26.8</v>
      </c>
      <c r="L19" s="26">
        <v>56.3</v>
      </c>
      <c r="M19" s="26">
        <v>41</v>
      </c>
      <c r="N19" s="26">
        <v>36</v>
      </c>
      <c r="O19" s="26"/>
      <c r="P19" s="26">
        <f t="shared" si="11"/>
        <v>29.499999999999996</v>
      </c>
      <c r="Q19" s="26">
        <f t="shared" si="12"/>
        <v>-20.299999999999997</v>
      </c>
      <c r="R19" s="26">
        <f t="shared" si="13"/>
        <v>-5</v>
      </c>
      <c r="S19" s="33"/>
    </row>
    <row r="20" spans="1:19" s="87" customFormat="1" ht="15" customHeight="1" x14ac:dyDescent="0.25">
      <c r="A20" s="23" t="s">
        <v>8</v>
      </c>
      <c r="B20" s="26">
        <v>64.3</v>
      </c>
      <c r="C20" s="26">
        <v>55.8</v>
      </c>
      <c r="D20" s="26">
        <v>59.8</v>
      </c>
      <c r="E20" s="26">
        <v>57.7</v>
      </c>
      <c r="F20" s="26"/>
      <c r="G20" s="26">
        <f t="shared" si="8"/>
        <v>-8.5</v>
      </c>
      <c r="H20" s="26">
        <f t="shared" si="9"/>
        <v>1.9000000000000057</v>
      </c>
      <c r="I20" s="26">
        <f t="shared" si="10"/>
        <v>-2.0999999999999943</v>
      </c>
      <c r="J20" s="26"/>
      <c r="K20" s="26">
        <v>29.7</v>
      </c>
      <c r="L20" s="26">
        <v>33.299999999999997</v>
      </c>
      <c r="M20" s="26">
        <v>22.1</v>
      </c>
      <c r="N20" s="26">
        <v>23.6</v>
      </c>
      <c r="O20" s="26"/>
      <c r="P20" s="26">
        <f t="shared" si="11"/>
        <v>3.5999999999999979</v>
      </c>
      <c r="Q20" s="26">
        <f t="shared" si="12"/>
        <v>-9.6999999999999957</v>
      </c>
      <c r="R20" s="26">
        <f t="shared" si="13"/>
        <v>1.5</v>
      </c>
      <c r="S20" s="33"/>
    </row>
    <row r="21" spans="1:19" ht="14.25" customHeight="1" x14ac:dyDescent="0.25">
      <c r="B21" s="116" t="s">
        <v>10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</row>
    <row r="22" spans="1:19" ht="16.5" customHeight="1" x14ac:dyDescent="0.25">
      <c r="A22" s="23" t="s">
        <v>3</v>
      </c>
      <c r="B22" s="26">
        <v>36.1</v>
      </c>
      <c r="C22" s="26">
        <v>22.8</v>
      </c>
      <c r="D22" s="26">
        <v>25.1</v>
      </c>
      <c r="E22" s="26">
        <v>26.1</v>
      </c>
      <c r="F22" s="26"/>
      <c r="G22" s="26">
        <f>C22-B22</f>
        <v>-13.3</v>
      </c>
      <c r="H22" s="26">
        <f>E22-C22</f>
        <v>3.3000000000000007</v>
      </c>
      <c r="I22" s="26">
        <f>E22-D22</f>
        <v>1</v>
      </c>
      <c r="J22" s="26"/>
      <c r="K22" s="26">
        <v>41.3</v>
      </c>
      <c r="L22" s="26">
        <v>55.7</v>
      </c>
      <c r="M22" s="26">
        <v>50.4</v>
      </c>
      <c r="N22" s="26">
        <v>47.8</v>
      </c>
      <c r="O22" s="26"/>
      <c r="P22" s="26">
        <f>L22-K22</f>
        <v>14.400000000000006</v>
      </c>
      <c r="Q22" s="26">
        <f>N22-L22</f>
        <v>-7.9000000000000057</v>
      </c>
      <c r="R22" s="26">
        <f>N22-M22</f>
        <v>-2.6000000000000014</v>
      </c>
      <c r="S22" s="33"/>
    </row>
    <row r="23" spans="1:19" ht="16.5" customHeight="1" x14ac:dyDescent="0.25">
      <c r="A23" s="23" t="s">
        <v>4</v>
      </c>
      <c r="B23" s="26">
        <v>42.5</v>
      </c>
      <c r="C23" s="26">
        <v>32.299999999999997</v>
      </c>
      <c r="D23" s="26">
        <v>38.6</v>
      </c>
      <c r="E23" s="26">
        <v>36</v>
      </c>
      <c r="F23" s="26"/>
      <c r="G23" s="26">
        <f t="shared" ref="G23:G27" si="14">C23-B23</f>
        <v>-10.200000000000003</v>
      </c>
      <c r="H23" s="26">
        <f t="shared" ref="H23:H27" si="15">E23-C23</f>
        <v>3.7000000000000028</v>
      </c>
      <c r="I23" s="26">
        <f t="shared" ref="I23:I27" si="16">E23-D23</f>
        <v>-2.6000000000000014</v>
      </c>
      <c r="J23" s="26"/>
      <c r="K23" s="26">
        <v>31.5</v>
      </c>
      <c r="L23" s="26">
        <v>39.6</v>
      </c>
      <c r="M23" s="26">
        <v>31.8</v>
      </c>
      <c r="N23" s="26">
        <v>31.4</v>
      </c>
      <c r="O23" s="26"/>
      <c r="P23" s="26">
        <f t="shared" ref="P23:P27" si="17">L23-K23</f>
        <v>8.1000000000000014</v>
      </c>
      <c r="Q23" s="26">
        <f t="shared" ref="Q23:Q27" si="18">N23-L23</f>
        <v>-8.2000000000000028</v>
      </c>
      <c r="R23" s="26">
        <f t="shared" ref="R23:R27" si="19">N23-M23</f>
        <v>-0.40000000000000213</v>
      </c>
      <c r="S23" s="33"/>
    </row>
    <row r="24" spans="1:19" ht="16.5" customHeight="1" x14ac:dyDescent="0.25">
      <c r="A24" s="23" t="s">
        <v>5</v>
      </c>
      <c r="B24" s="26">
        <v>40.4</v>
      </c>
      <c r="C24" s="26">
        <v>29.5</v>
      </c>
      <c r="D24" s="26">
        <v>33.799999999999997</v>
      </c>
      <c r="E24" s="26">
        <v>29</v>
      </c>
      <c r="F24" s="26"/>
      <c r="G24" s="26">
        <f t="shared" si="14"/>
        <v>-10.899999999999999</v>
      </c>
      <c r="H24" s="26">
        <f t="shared" si="15"/>
        <v>-0.5</v>
      </c>
      <c r="I24" s="26">
        <f t="shared" si="16"/>
        <v>-4.7999999999999972</v>
      </c>
      <c r="J24" s="26"/>
      <c r="K24" s="26">
        <v>33.299999999999997</v>
      </c>
      <c r="L24" s="26">
        <v>41</v>
      </c>
      <c r="M24" s="26">
        <v>36.799999999999997</v>
      </c>
      <c r="N24" s="26">
        <v>37.700000000000003</v>
      </c>
      <c r="O24" s="26"/>
      <c r="P24" s="26">
        <f t="shared" si="17"/>
        <v>7.7000000000000028</v>
      </c>
      <c r="Q24" s="26">
        <f t="shared" si="18"/>
        <v>-3.2999999999999972</v>
      </c>
      <c r="R24" s="26">
        <f t="shared" si="19"/>
        <v>0.90000000000000568</v>
      </c>
      <c r="S24" s="33"/>
    </row>
    <row r="25" spans="1:19" ht="16.5" customHeight="1" x14ac:dyDescent="0.25">
      <c r="A25" s="23" t="s">
        <v>6</v>
      </c>
      <c r="B25" s="26">
        <v>36.6</v>
      </c>
      <c r="C25" s="26">
        <v>36</v>
      </c>
      <c r="D25" s="26">
        <v>41.8</v>
      </c>
      <c r="E25" s="26">
        <v>40.9</v>
      </c>
      <c r="F25" s="26"/>
      <c r="G25" s="26">
        <f t="shared" si="14"/>
        <v>-0.60000000000000142</v>
      </c>
      <c r="H25" s="26">
        <f t="shared" si="15"/>
        <v>4.8999999999999986</v>
      </c>
      <c r="I25" s="26">
        <f t="shared" si="16"/>
        <v>-0.89999999999999858</v>
      </c>
      <c r="J25" s="26"/>
      <c r="K25" s="26">
        <v>40.200000000000003</v>
      </c>
      <c r="L25" s="26">
        <v>34.799999999999997</v>
      </c>
      <c r="M25" s="26">
        <v>29.7</v>
      </c>
      <c r="N25" s="26">
        <v>28.4</v>
      </c>
      <c r="O25" s="26"/>
      <c r="P25" s="26">
        <f t="shared" si="17"/>
        <v>-5.4000000000000057</v>
      </c>
      <c r="Q25" s="26">
        <f t="shared" si="18"/>
        <v>-6.3999999999999986</v>
      </c>
      <c r="R25" s="26">
        <f t="shared" si="19"/>
        <v>-1.3000000000000007</v>
      </c>
      <c r="S25" s="33"/>
    </row>
    <row r="26" spans="1:19" ht="16.5" customHeight="1" x14ac:dyDescent="0.25">
      <c r="A26" s="23" t="s">
        <v>7</v>
      </c>
      <c r="B26" s="26">
        <v>56.2</v>
      </c>
      <c r="C26" s="26">
        <v>30.9</v>
      </c>
      <c r="D26" s="26">
        <v>41.4</v>
      </c>
      <c r="E26" s="26">
        <v>41.5</v>
      </c>
      <c r="F26" s="26"/>
      <c r="G26" s="26">
        <f t="shared" si="14"/>
        <v>-25.300000000000004</v>
      </c>
      <c r="H26" s="26">
        <f t="shared" si="15"/>
        <v>10.600000000000001</v>
      </c>
      <c r="I26" s="26">
        <f t="shared" si="16"/>
        <v>0.10000000000000142</v>
      </c>
      <c r="J26" s="26"/>
      <c r="K26" s="26">
        <v>29.5</v>
      </c>
      <c r="L26" s="26">
        <v>54.1</v>
      </c>
      <c r="M26" s="26">
        <v>39.299999999999997</v>
      </c>
      <c r="N26" s="26">
        <v>39.200000000000003</v>
      </c>
      <c r="O26" s="26"/>
      <c r="P26" s="26">
        <f t="shared" si="17"/>
        <v>24.6</v>
      </c>
      <c r="Q26" s="26">
        <f t="shared" si="18"/>
        <v>-14.899999999999999</v>
      </c>
      <c r="R26" s="26">
        <f t="shared" si="19"/>
        <v>-9.9999999999994316E-2</v>
      </c>
      <c r="S26" s="33"/>
    </row>
    <row r="27" spans="1:19" s="87" customFormat="1" ht="15.75" customHeight="1" x14ac:dyDescent="0.25">
      <c r="A27" s="14" t="s">
        <v>8</v>
      </c>
      <c r="B27" s="92">
        <v>39.700000000000003</v>
      </c>
      <c r="C27" s="92">
        <v>38.9</v>
      </c>
      <c r="D27" s="92">
        <v>52.7</v>
      </c>
      <c r="E27" s="92">
        <v>47.9</v>
      </c>
      <c r="F27" s="92"/>
      <c r="G27" s="92">
        <f t="shared" si="14"/>
        <v>-0.80000000000000426</v>
      </c>
      <c r="H27" s="92">
        <f t="shared" si="15"/>
        <v>9</v>
      </c>
      <c r="I27" s="92">
        <f t="shared" si="16"/>
        <v>-4.8000000000000043</v>
      </c>
      <c r="J27" s="92"/>
      <c r="K27" s="92">
        <v>30.1</v>
      </c>
      <c r="L27" s="92">
        <v>32.4</v>
      </c>
      <c r="M27" s="92">
        <v>19.8</v>
      </c>
      <c r="N27" s="92">
        <v>22.3</v>
      </c>
      <c r="O27" s="92"/>
      <c r="P27" s="92">
        <f t="shared" si="17"/>
        <v>2.2999999999999972</v>
      </c>
      <c r="Q27" s="92">
        <f t="shared" si="18"/>
        <v>-10.099999999999998</v>
      </c>
      <c r="R27" s="92">
        <f t="shared" si="19"/>
        <v>2.5</v>
      </c>
      <c r="S27" s="33"/>
    </row>
    <row r="28" spans="1:19" s="87" customFormat="1" ht="12.75" customHeight="1" x14ac:dyDescent="0.25">
      <c r="A28" s="87" t="s">
        <v>13</v>
      </c>
    </row>
    <row r="29" spans="1:19" ht="21" customHeight="1" x14ac:dyDescent="0.25">
      <c r="A29" s="141" t="s">
        <v>84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</row>
  </sheetData>
  <mergeCells count="12">
    <mergeCell ref="B14:R14"/>
    <mergeCell ref="B2:I2"/>
    <mergeCell ref="B21:R21"/>
    <mergeCell ref="A29:R29"/>
    <mergeCell ref="A3:A4"/>
    <mergeCell ref="B3:E3"/>
    <mergeCell ref="G3:I3"/>
    <mergeCell ref="A1:R1"/>
    <mergeCell ref="K2:R2"/>
    <mergeCell ref="K3:N3"/>
    <mergeCell ref="P3:R3"/>
    <mergeCell ref="B6:R6"/>
  </mergeCells>
  <pageMargins left="0.25" right="0.25" top="0.75" bottom="0.75" header="0.3" footer="0.3"/>
  <pageSetup orientation="portrait" r:id="rId1"/>
  <ignoredErrors>
    <ignoredError sqref="H7:H12 H15:H20 H22:H27 Q7:Q12 Q15:Q20 Q22:Q27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C8" sqref="C8"/>
    </sheetView>
  </sheetViews>
  <sheetFormatPr defaultColWidth="9.1796875" defaultRowHeight="12.75" customHeight="1" x14ac:dyDescent="0.25"/>
  <cols>
    <col min="1" max="1" width="20.7265625" style="3" customWidth="1"/>
    <col min="2" max="5" width="9.26953125" style="3" customWidth="1"/>
    <col min="6" max="6" width="1.7265625" style="3" customWidth="1"/>
    <col min="7" max="9" width="10.81640625" style="3" customWidth="1"/>
    <col min="10" max="16384" width="9.1796875" style="3"/>
  </cols>
  <sheetData>
    <row r="1" spans="1:9" ht="33.75" customHeight="1" x14ac:dyDescent="0.25">
      <c r="A1" s="118" t="s">
        <v>77</v>
      </c>
      <c r="B1" s="118"/>
      <c r="C1" s="118"/>
      <c r="D1" s="118"/>
      <c r="E1" s="118"/>
      <c r="F1" s="118"/>
      <c r="G1" s="118"/>
      <c r="H1" s="118"/>
      <c r="I1" s="118"/>
    </row>
    <row r="2" spans="1:9" ht="20.25" customHeight="1" x14ac:dyDescent="0.25">
      <c r="A2" s="120"/>
      <c r="B2" s="122" t="s">
        <v>23</v>
      </c>
      <c r="C2" s="122"/>
      <c r="D2" s="122"/>
      <c r="E2" s="122"/>
      <c r="F2" s="2"/>
      <c r="G2" s="122" t="s">
        <v>22</v>
      </c>
      <c r="H2" s="122"/>
      <c r="I2" s="122"/>
    </row>
    <row r="3" spans="1:9" ht="38.25" customHeight="1" x14ac:dyDescent="0.25">
      <c r="A3" s="121"/>
      <c r="B3" s="50">
        <v>2008</v>
      </c>
      <c r="C3" s="50">
        <v>2014</v>
      </c>
      <c r="D3" s="50">
        <v>2018</v>
      </c>
      <c r="E3" s="50">
        <v>2019</v>
      </c>
      <c r="F3" s="50"/>
      <c r="G3" s="50" t="s">
        <v>24</v>
      </c>
      <c r="H3" s="50" t="s">
        <v>26</v>
      </c>
      <c r="I3" s="50" t="s">
        <v>25</v>
      </c>
    </row>
    <row r="4" spans="1:9" ht="15" customHeight="1" x14ac:dyDescent="0.25">
      <c r="A4" s="74"/>
      <c r="B4" s="9"/>
      <c r="C4" s="9"/>
      <c r="D4" s="9"/>
      <c r="E4" s="9"/>
      <c r="F4" s="9"/>
      <c r="G4" s="9"/>
      <c r="H4" s="9"/>
      <c r="I4" s="9"/>
    </row>
    <row r="5" spans="1:9" ht="15" customHeight="1" x14ac:dyDescent="0.25">
      <c r="A5" s="23"/>
      <c r="B5" s="116" t="s">
        <v>15</v>
      </c>
      <c r="C5" s="116"/>
      <c r="D5" s="116"/>
      <c r="E5" s="116"/>
      <c r="F5" s="116"/>
      <c r="G5" s="116"/>
      <c r="H5" s="116"/>
      <c r="I5" s="116"/>
    </row>
    <row r="6" spans="1:9" ht="15" customHeight="1" x14ac:dyDescent="0.25">
      <c r="A6" s="23" t="s">
        <v>16</v>
      </c>
      <c r="B6" s="26">
        <v>17.399999999999999</v>
      </c>
      <c r="C6" s="26">
        <v>12</v>
      </c>
      <c r="D6" s="26">
        <v>12.2</v>
      </c>
      <c r="E6" s="26">
        <v>10.5</v>
      </c>
      <c r="F6" s="26"/>
      <c r="G6" s="26">
        <f>C6-B6</f>
        <v>-5.3999999999999986</v>
      </c>
      <c r="H6" s="26">
        <f>E6-C6</f>
        <v>-1.5</v>
      </c>
      <c r="I6" s="26">
        <f>E6-D6</f>
        <v>-1.6999999999999993</v>
      </c>
    </row>
    <row r="7" spans="1:9" ht="15" customHeight="1" x14ac:dyDescent="0.25">
      <c r="A7" s="23" t="s">
        <v>17</v>
      </c>
      <c r="B7" s="26">
        <v>14.3</v>
      </c>
      <c r="C7" s="26">
        <v>12.4</v>
      </c>
      <c r="D7" s="26">
        <v>10.7</v>
      </c>
      <c r="E7" s="26">
        <v>10.9</v>
      </c>
      <c r="F7" s="26"/>
      <c r="G7" s="26">
        <f t="shared" ref="G7:G11" si="0">C7-B7</f>
        <v>-1.9000000000000004</v>
      </c>
      <c r="H7" s="26">
        <f t="shared" ref="H7:H11" si="1">E7-C7</f>
        <v>-1.5</v>
      </c>
      <c r="I7" s="26">
        <f t="shared" ref="I7:I11" si="2">E7-D7</f>
        <v>0.20000000000000107</v>
      </c>
    </row>
    <row r="8" spans="1:9" ht="15" customHeight="1" x14ac:dyDescent="0.25">
      <c r="A8" s="23" t="s">
        <v>18</v>
      </c>
      <c r="B8" s="26">
        <v>23.7</v>
      </c>
      <c r="C8" s="26">
        <v>19.3</v>
      </c>
      <c r="D8" s="26">
        <v>18.8</v>
      </c>
      <c r="E8" s="26">
        <v>18.2</v>
      </c>
      <c r="F8" s="26"/>
      <c r="G8" s="26">
        <f t="shared" si="0"/>
        <v>-4.3999999999999986</v>
      </c>
      <c r="H8" s="26">
        <f t="shared" si="1"/>
        <v>-1.1000000000000014</v>
      </c>
      <c r="I8" s="26">
        <f t="shared" si="2"/>
        <v>-0.60000000000000142</v>
      </c>
    </row>
    <row r="9" spans="1:9" ht="15" customHeight="1" x14ac:dyDescent="0.25">
      <c r="A9" s="23"/>
      <c r="B9" s="26"/>
      <c r="C9" s="26"/>
      <c r="D9" s="26"/>
      <c r="E9" s="26"/>
      <c r="F9" s="26"/>
      <c r="G9" s="26"/>
      <c r="H9" s="26"/>
      <c r="I9" s="26"/>
    </row>
    <row r="10" spans="1:9" ht="15" customHeight="1" x14ac:dyDescent="0.25">
      <c r="A10" s="23" t="s">
        <v>19</v>
      </c>
      <c r="B10" s="26">
        <v>17.600000000000001</v>
      </c>
      <c r="C10" s="26">
        <v>13.1</v>
      </c>
      <c r="D10" s="26">
        <v>12.3</v>
      </c>
      <c r="E10" s="26">
        <v>11.3</v>
      </c>
      <c r="F10" s="26"/>
      <c r="G10" s="26">
        <f t="shared" si="0"/>
        <v>-4.5000000000000018</v>
      </c>
      <c r="H10" s="26">
        <f t="shared" si="1"/>
        <v>-1.7999999999999989</v>
      </c>
      <c r="I10" s="26">
        <f t="shared" si="2"/>
        <v>-1</v>
      </c>
    </row>
    <row r="11" spans="1:9" ht="15" customHeight="1" x14ac:dyDescent="0.25">
      <c r="A11" s="23" t="s">
        <v>20</v>
      </c>
      <c r="B11" s="26">
        <v>45.6</v>
      </c>
      <c r="C11" s="26">
        <v>34.9</v>
      </c>
      <c r="D11" s="26">
        <v>37.6</v>
      </c>
      <c r="E11" s="26">
        <v>36.5</v>
      </c>
      <c r="F11" s="26"/>
      <c r="G11" s="26">
        <f t="shared" si="0"/>
        <v>-10.700000000000003</v>
      </c>
      <c r="H11" s="26">
        <f t="shared" si="1"/>
        <v>1.6000000000000014</v>
      </c>
      <c r="I11" s="26">
        <f t="shared" si="2"/>
        <v>-1.1000000000000014</v>
      </c>
    </row>
    <row r="12" spans="1:9" ht="15" customHeight="1" x14ac:dyDescent="0.25">
      <c r="A12" s="23"/>
      <c r="B12" s="33"/>
      <c r="C12" s="33"/>
      <c r="D12" s="33"/>
      <c r="E12" s="33"/>
      <c r="F12" s="25"/>
      <c r="G12" s="24"/>
      <c r="H12" s="24"/>
      <c r="I12" s="24"/>
    </row>
    <row r="13" spans="1:9" s="31" customFormat="1" ht="15" customHeight="1" x14ac:dyDescent="0.25">
      <c r="A13" s="29" t="s">
        <v>39</v>
      </c>
      <c r="B13" s="43">
        <v>19.600000000000001</v>
      </c>
      <c r="C13" s="43">
        <v>15</v>
      </c>
      <c r="D13" s="43">
        <v>14.5</v>
      </c>
      <c r="E13" s="43">
        <v>13.5</v>
      </c>
      <c r="F13" s="43"/>
      <c r="G13" s="43">
        <f>C13-B13</f>
        <v>-4.6000000000000014</v>
      </c>
      <c r="H13" s="43">
        <f>E13-C13</f>
        <v>-1.5</v>
      </c>
      <c r="I13" s="43">
        <f>E13-D13</f>
        <v>-1</v>
      </c>
    </row>
    <row r="14" spans="1:9" s="31" customFormat="1" ht="15" customHeight="1" x14ac:dyDescent="0.25">
      <c r="A14" s="29"/>
      <c r="B14" s="42"/>
      <c r="C14" s="42"/>
      <c r="D14" s="42"/>
      <c r="E14" s="42"/>
      <c r="F14" s="30"/>
      <c r="G14" s="42"/>
      <c r="H14" s="42"/>
      <c r="I14" s="42"/>
    </row>
    <row r="15" spans="1:9" ht="15" customHeight="1" x14ac:dyDescent="0.25">
      <c r="A15" s="23"/>
      <c r="B15" s="116" t="s">
        <v>9</v>
      </c>
      <c r="C15" s="116"/>
      <c r="D15" s="116"/>
      <c r="E15" s="116"/>
      <c r="F15" s="116"/>
      <c r="G15" s="116"/>
      <c r="H15" s="116"/>
      <c r="I15" s="116"/>
    </row>
    <row r="16" spans="1:9" ht="15" customHeight="1" x14ac:dyDescent="0.25">
      <c r="A16" s="23" t="s">
        <v>16</v>
      </c>
      <c r="B16" s="26">
        <v>20.6</v>
      </c>
      <c r="C16" s="26">
        <v>14.3</v>
      </c>
      <c r="D16" s="26">
        <v>14.1</v>
      </c>
      <c r="E16" s="26">
        <v>11.9</v>
      </c>
      <c r="F16" s="26"/>
      <c r="G16" s="26">
        <f>C16-B16</f>
        <v>-6.3000000000000007</v>
      </c>
      <c r="H16" s="26">
        <f>E16-C16</f>
        <v>-2.4000000000000004</v>
      </c>
      <c r="I16" s="26">
        <f>E16-D16</f>
        <v>-2.1999999999999993</v>
      </c>
    </row>
    <row r="17" spans="1:9" ht="15" customHeight="1" x14ac:dyDescent="0.25">
      <c r="A17" s="23" t="s">
        <v>17</v>
      </c>
      <c r="B17" s="26">
        <v>16.600000000000001</v>
      </c>
      <c r="C17" s="26">
        <v>14.1</v>
      </c>
      <c r="D17" s="26">
        <v>12.7</v>
      </c>
      <c r="E17" s="26">
        <v>12.7</v>
      </c>
      <c r="F17" s="26"/>
      <c r="G17" s="26">
        <f>C17-B17</f>
        <v>-2.5000000000000018</v>
      </c>
      <c r="H17" s="26">
        <f t="shared" ref="H17:H18" si="3">E17-C17</f>
        <v>-1.4000000000000004</v>
      </c>
      <c r="I17" s="26">
        <f t="shared" ref="I17:I18" si="4">E17-D17</f>
        <v>0</v>
      </c>
    </row>
    <row r="18" spans="1:9" ht="15" customHeight="1" x14ac:dyDescent="0.25">
      <c r="A18" s="23" t="s">
        <v>18</v>
      </c>
      <c r="B18" s="26">
        <v>26.4</v>
      </c>
      <c r="C18" s="26">
        <v>22.8</v>
      </c>
      <c r="D18" s="26">
        <v>21</v>
      </c>
      <c r="E18" s="26">
        <v>20.7</v>
      </c>
      <c r="F18" s="26"/>
      <c r="G18" s="26">
        <f t="shared" ref="G18" si="5">C18-B18</f>
        <v>-3.5999999999999979</v>
      </c>
      <c r="H18" s="26">
        <f t="shared" si="3"/>
        <v>-2.1000000000000014</v>
      </c>
      <c r="I18" s="26">
        <f t="shared" si="4"/>
        <v>-0.30000000000000071</v>
      </c>
    </row>
    <row r="19" spans="1:9" ht="15" customHeight="1" x14ac:dyDescent="0.25">
      <c r="A19" s="23"/>
      <c r="B19" s="26"/>
      <c r="C19" s="26"/>
      <c r="D19" s="26"/>
      <c r="E19" s="26"/>
      <c r="F19" s="26"/>
      <c r="G19" s="26"/>
      <c r="H19" s="26"/>
      <c r="I19" s="26"/>
    </row>
    <row r="20" spans="1:9" ht="15" customHeight="1" x14ac:dyDescent="0.25">
      <c r="A20" s="23" t="s">
        <v>19</v>
      </c>
      <c r="B20" s="26">
        <v>20.5</v>
      </c>
      <c r="C20" s="26">
        <v>15.8</v>
      </c>
      <c r="D20" s="26">
        <v>14.4</v>
      </c>
      <c r="E20" s="26">
        <v>13.1</v>
      </c>
      <c r="F20" s="26"/>
      <c r="G20" s="26">
        <f t="shared" ref="G20:G21" si="6">C20-B20</f>
        <v>-4.6999999999999993</v>
      </c>
      <c r="H20" s="26">
        <f t="shared" ref="H20" si="7">E20-C20</f>
        <v>-2.7000000000000011</v>
      </c>
      <c r="I20" s="26">
        <f t="shared" ref="I20:I21" si="8">E20-D20</f>
        <v>-1.3000000000000007</v>
      </c>
    </row>
    <row r="21" spans="1:9" s="73" customFormat="1" ht="15" customHeight="1" x14ac:dyDescent="0.25">
      <c r="A21" s="23" t="s">
        <v>20</v>
      </c>
      <c r="B21" s="26">
        <v>49.5</v>
      </c>
      <c r="C21" s="26">
        <v>37.4</v>
      </c>
      <c r="D21" s="26">
        <v>38.5</v>
      </c>
      <c r="E21" s="26">
        <v>39.1</v>
      </c>
      <c r="F21" s="26"/>
      <c r="G21" s="26">
        <f t="shared" si="6"/>
        <v>-12.100000000000001</v>
      </c>
      <c r="H21" s="26">
        <f>E21-C21</f>
        <v>1.7000000000000028</v>
      </c>
      <c r="I21" s="26">
        <f t="shared" si="8"/>
        <v>0.60000000000000142</v>
      </c>
    </row>
    <row r="22" spans="1:9" s="73" customFormat="1" ht="15" customHeight="1" x14ac:dyDescent="0.25">
      <c r="A22" s="23"/>
      <c r="B22" s="24"/>
      <c r="C22" s="24"/>
      <c r="D22" s="24"/>
      <c r="E22" s="24"/>
      <c r="F22" s="27"/>
      <c r="G22" s="24"/>
      <c r="H22" s="24"/>
      <c r="I22" s="24"/>
    </row>
    <row r="23" spans="1:9" s="31" customFormat="1" ht="15" customHeight="1" x14ac:dyDescent="0.25">
      <c r="A23" s="29" t="s">
        <v>39</v>
      </c>
      <c r="B23" s="43">
        <v>22.4</v>
      </c>
      <c r="C23" s="43">
        <v>17.7</v>
      </c>
      <c r="D23" s="43">
        <v>16.5</v>
      </c>
      <c r="E23" s="43">
        <v>15.4</v>
      </c>
      <c r="F23" s="43"/>
      <c r="G23" s="43">
        <f t="shared" ref="G23" si="9">C23-B23</f>
        <v>-4.6999999999999993</v>
      </c>
      <c r="H23" s="43">
        <f>E23-C23</f>
        <v>-2.2999999999999989</v>
      </c>
      <c r="I23" s="43">
        <f t="shared" ref="I23" si="10">E23-D23</f>
        <v>-1.0999999999999996</v>
      </c>
    </row>
    <row r="24" spans="1:9" s="31" customFormat="1" ht="15" customHeight="1" x14ac:dyDescent="0.25">
      <c r="A24" s="29"/>
      <c r="B24" s="42"/>
      <c r="C24" s="42"/>
      <c r="D24" s="42"/>
      <c r="E24" s="42"/>
      <c r="F24" s="30"/>
      <c r="G24" s="42"/>
      <c r="H24" s="42"/>
      <c r="I24" s="42"/>
    </row>
    <row r="25" spans="1:9" ht="14.25" customHeight="1" x14ac:dyDescent="0.25">
      <c r="A25" s="23"/>
      <c r="B25" s="116" t="s">
        <v>10</v>
      </c>
      <c r="C25" s="116"/>
      <c r="D25" s="116"/>
      <c r="E25" s="116"/>
      <c r="F25" s="116"/>
      <c r="G25" s="116"/>
      <c r="H25" s="116"/>
      <c r="I25" s="116"/>
    </row>
    <row r="26" spans="1:9" ht="16.5" customHeight="1" x14ac:dyDescent="0.25">
      <c r="A26" s="23" t="s">
        <v>16</v>
      </c>
      <c r="B26" s="26">
        <v>14.2</v>
      </c>
      <c r="C26" s="26">
        <v>9.5</v>
      </c>
      <c r="D26" s="26">
        <v>10.1</v>
      </c>
      <c r="E26" s="26">
        <v>9</v>
      </c>
      <c r="F26" s="26"/>
      <c r="G26" s="26">
        <f>C26-B26</f>
        <v>-4.6999999999999993</v>
      </c>
      <c r="H26" s="26">
        <f>E26-C26</f>
        <v>-0.5</v>
      </c>
      <c r="I26" s="26">
        <f>E26-D26</f>
        <v>-1.0999999999999996</v>
      </c>
    </row>
    <row r="27" spans="1:9" ht="16.5" customHeight="1" x14ac:dyDescent="0.25">
      <c r="A27" s="23" t="s">
        <v>17</v>
      </c>
      <c r="B27" s="26">
        <v>11.9</v>
      </c>
      <c r="C27" s="26">
        <v>10.7</v>
      </c>
      <c r="D27" s="26">
        <v>8.6</v>
      </c>
      <c r="E27" s="26">
        <v>8.9</v>
      </c>
      <c r="F27" s="26"/>
      <c r="G27" s="26">
        <f>C27-B27</f>
        <v>-1.2000000000000011</v>
      </c>
      <c r="H27" s="26">
        <f t="shared" ref="H27:H28" si="11">E27-C27</f>
        <v>-1.7999999999999989</v>
      </c>
      <c r="I27" s="26">
        <f t="shared" ref="I27:I28" si="12">E27-D27</f>
        <v>0.30000000000000071</v>
      </c>
    </row>
    <row r="28" spans="1:9" ht="16.5" customHeight="1" x14ac:dyDescent="0.25">
      <c r="A28" s="23" t="s">
        <v>18</v>
      </c>
      <c r="B28" s="26">
        <v>20.9</v>
      </c>
      <c r="C28" s="26">
        <v>15.7</v>
      </c>
      <c r="D28" s="26">
        <v>16.5</v>
      </c>
      <c r="E28" s="26">
        <v>15.5</v>
      </c>
      <c r="F28" s="26"/>
      <c r="G28" s="26">
        <f t="shared" ref="G28" si="13">C28-B28</f>
        <v>-5.1999999999999993</v>
      </c>
      <c r="H28" s="26">
        <f t="shared" si="11"/>
        <v>-0.19999999999999929</v>
      </c>
      <c r="I28" s="26">
        <f t="shared" si="12"/>
        <v>-1</v>
      </c>
    </row>
    <row r="29" spans="1:9" ht="16.5" customHeight="1" x14ac:dyDescent="0.25">
      <c r="A29" s="23"/>
      <c r="B29" s="26"/>
      <c r="C29" s="26"/>
      <c r="D29" s="26"/>
      <c r="E29" s="26"/>
      <c r="F29" s="26"/>
      <c r="G29" s="26"/>
      <c r="H29" s="26"/>
      <c r="I29" s="26"/>
    </row>
    <row r="30" spans="1:9" ht="16.5" customHeight="1" x14ac:dyDescent="0.25">
      <c r="A30" s="23" t="s">
        <v>19</v>
      </c>
      <c r="B30" s="26">
        <v>14.6</v>
      </c>
      <c r="C30" s="26">
        <v>10.199999999999999</v>
      </c>
      <c r="D30" s="26">
        <v>10</v>
      </c>
      <c r="E30" s="26">
        <v>9.3000000000000007</v>
      </c>
      <c r="F30" s="26"/>
      <c r="G30" s="26">
        <f t="shared" ref="G30:G31" si="14">C30-B30</f>
        <v>-4.4000000000000004</v>
      </c>
      <c r="H30" s="26">
        <f t="shared" ref="H30" si="15">E30-C30</f>
        <v>-0.89999999999999858</v>
      </c>
      <c r="I30" s="26">
        <f t="shared" ref="I30:I31" si="16">E30-D30</f>
        <v>-0.69999999999999929</v>
      </c>
    </row>
    <row r="31" spans="1:9" ht="16.5" customHeight="1" x14ac:dyDescent="0.25">
      <c r="A31" s="23" t="s">
        <v>20</v>
      </c>
      <c r="B31" s="26">
        <v>42.3</v>
      </c>
      <c r="C31" s="26">
        <v>32.4</v>
      </c>
      <c r="D31" s="26">
        <v>36.6</v>
      </c>
      <c r="E31" s="26">
        <v>33.700000000000003</v>
      </c>
      <c r="F31" s="26"/>
      <c r="G31" s="26">
        <f t="shared" si="14"/>
        <v>-9.8999999999999986</v>
      </c>
      <c r="H31" s="26">
        <f>E31-C31</f>
        <v>1.3000000000000043</v>
      </c>
      <c r="I31" s="26">
        <f t="shared" si="16"/>
        <v>-2.8999999999999986</v>
      </c>
    </row>
    <row r="32" spans="1:9" ht="16.5" customHeight="1" x14ac:dyDescent="0.25">
      <c r="A32" s="23"/>
      <c r="F32" s="25"/>
      <c r="G32" s="24"/>
      <c r="H32" s="24"/>
      <c r="I32" s="24"/>
    </row>
    <row r="33" spans="1:9" s="73" customFormat="1" ht="16.5" customHeight="1" x14ac:dyDescent="0.25">
      <c r="A33" s="90" t="s">
        <v>39</v>
      </c>
      <c r="B33" s="44">
        <v>16.7</v>
      </c>
      <c r="C33" s="44">
        <v>12.2</v>
      </c>
      <c r="D33" s="44">
        <v>12.3</v>
      </c>
      <c r="E33" s="44">
        <v>11.5</v>
      </c>
      <c r="F33" s="44"/>
      <c r="G33" s="44">
        <f t="shared" ref="G33" si="17">C33-B33</f>
        <v>-4.5</v>
      </c>
      <c r="H33" s="44">
        <f>E33-C33</f>
        <v>-0.69999999999999929</v>
      </c>
      <c r="I33" s="44">
        <f t="shared" ref="I33" si="18">E33-D33</f>
        <v>-0.80000000000000071</v>
      </c>
    </row>
    <row r="34" spans="1:9" s="11" customFormat="1" ht="12.75" customHeight="1" x14ac:dyDescent="0.25">
      <c r="A34" s="11" t="s">
        <v>21</v>
      </c>
      <c r="B34" s="10"/>
      <c r="C34" s="10"/>
      <c r="D34" s="10"/>
      <c r="E34" s="10"/>
      <c r="F34" s="10"/>
      <c r="G34" s="10"/>
      <c r="H34" s="10"/>
      <c r="I34" s="10"/>
    </row>
    <row r="35" spans="1:9" ht="16.5" customHeight="1" x14ac:dyDescent="0.25">
      <c r="A35" s="23"/>
      <c r="B35" s="25"/>
      <c r="C35" s="25"/>
      <c r="D35" s="25"/>
      <c r="E35" s="25"/>
      <c r="F35" s="25"/>
      <c r="G35" s="25"/>
      <c r="H35" s="25"/>
      <c r="I35" s="25"/>
    </row>
    <row r="36" spans="1:9" ht="16.5" customHeight="1" x14ac:dyDescent="0.25">
      <c r="A36" s="23"/>
      <c r="B36" s="25"/>
      <c r="C36" s="25"/>
      <c r="D36" s="25"/>
      <c r="E36" s="25"/>
      <c r="F36" s="25"/>
      <c r="G36" s="25"/>
      <c r="H36" s="25"/>
      <c r="I36" s="25"/>
    </row>
    <row r="37" spans="1:9" ht="17.25" customHeight="1" x14ac:dyDescent="0.25">
      <c r="A37" s="23"/>
      <c r="B37" s="25"/>
      <c r="C37" s="25"/>
      <c r="D37" s="25"/>
      <c r="E37" s="25"/>
      <c r="F37" s="25"/>
      <c r="G37" s="25"/>
      <c r="H37" s="25"/>
      <c r="I37" s="25"/>
    </row>
    <row r="38" spans="1:9" ht="15.75" customHeight="1" x14ac:dyDescent="0.25">
      <c r="A38" s="23"/>
      <c r="B38" s="25"/>
      <c r="C38" s="25"/>
      <c r="D38" s="25"/>
      <c r="E38" s="25"/>
      <c r="F38" s="25"/>
      <c r="G38" s="25"/>
      <c r="H38" s="25"/>
      <c r="I38" s="25"/>
    </row>
    <row r="39" spans="1:9" ht="15.75" customHeight="1" x14ac:dyDescent="0.25">
      <c r="B39" s="116"/>
      <c r="C39" s="116"/>
      <c r="D39" s="116"/>
      <c r="E39" s="116"/>
      <c r="F39" s="116"/>
      <c r="G39" s="116"/>
      <c r="H39" s="116"/>
      <c r="I39" s="116"/>
    </row>
    <row r="40" spans="1:9" ht="15.75" customHeight="1" x14ac:dyDescent="0.25">
      <c r="A40" s="23"/>
      <c r="B40" s="25"/>
      <c r="C40" s="25"/>
      <c r="D40" s="25"/>
      <c r="E40" s="25"/>
      <c r="F40" s="25"/>
      <c r="G40" s="25"/>
      <c r="H40" s="25"/>
      <c r="I40" s="25"/>
    </row>
    <row r="41" spans="1:9" ht="15.75" customHeight="1" x14ac:dyDescent="0.25">
      <c r="A41" s="23"/>
      <c r="B41" s="25"/>
      <c r="C41" s="25"/>
      <c r="D41" s="25"/>
      <c r="E41" s="25"/>
      <c r="F41" s="25"/>
      <c r="G41" s="25"/>
      <c r="H41" s="25"/>
      <c r="I41" s="25"/>
    </row>
    <row r="42" spans="1:9" ht="15.75" customHeight="1" x14ac:dyDescent="0.25">
      <c r="A42" s="23"/>
      <c r="B42" s="25"/>
      <c r="C42" s="25"/>
      <c r="D42" s="25"/>
      <c r="E42" s="25"/>
      <c r="F42" s="25"/>
      <c r="G42" s="25"/>
      <c r="H42" s="25"/>
      <c r="I42" s="25"/>
    </row>
    <row r="43" spans="1:9" ht="15.75" customHeight="1" x14ac:dyDescent="0.25">
      <c r="A43" s="23"/>
      <c r="B43" s="25"/>
      <c r="C43" s="25"/>
      <c r="D43" s="25"/>
      <c r="E43" s="25"/>
      <c r="F43" s="25"/>
      <c r="G43" s="25"/>
      <c r="H43" s="25"/>
      <c r="I43" s="25"/>
    </row>
    <row r="44" spans="1:9" ht="15.75" customHeight="1" x14ac:dyDescent="0.25">
      <c r="A44" s="23"/>
      <c r="B44" s="25"/>
      <c r="C44" s="25"/>
      <c r="D44" s="25"/>
      <c r="E44" s="25"/>
      <c r="F44" s="25"/>
      <c r="G44" s="25"/>
      <c r="H44" s="25"/>
      <c r="I44" s="25"/>
    </row>
    <row r="45" spans="1:9" s="73" customFormat="1" ht="15.75" customHeight="1" x14ac:dyDescent="0.25">
      <c r="A45" s="23"/>
      <c r="B45" s="25"/>
      <c r="C45" s="25"/>
      <c r="D45" s="25"/>
      <c r="E45" s="25"/>
      <c r="F45" s="25"/>
      <c r="G45" s="25"/>
      <c r="H45" s="25"/>
      <c r="I45" s="25"/>
    </row>
    <row r="46" spans="1:9" s="73" customFormat="1" ht="12.75" customHeight="1" x14ac:dyDescent="0.25"/>
  </sheetData>
  <mergeCells count="8">
    <mergeCell ref="B15:I15"/>
    <mergeCell ref="B25:I25"/>
    <mergeCell ref="B39:I39"/>
    <mergeCell ref="G2:I2"/>
    <mergeCell ref="A1:I1"/>
    <mergeCell ref="A2:A3"/>
    <mergeCell ref="B2:E2"/>
    <mergeCell ref="B5:I5"/>
  </mergeCells>
  <pageMargins left="0.25" right="0.25" top="0.75" bottom="0.75" header="0.3" footer="0.3"/>
  <pageSetup orientation="portrait" r:id="rId1"/>
  <ignoredErrors>
    <ignoredError sqref="H6:H13 H16:H23 H26:H3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workbookViewId="0">
      <selection activeCell="X6" sqref="X6"/>
    </sheetView>
  </sheetViews>
  <sheetFormatPr defaultColWidth="9.1796875" defaultRowHeight="12.75" customHeight="1" x14ac:dyDescent="0.25"/>
  <cols>
    <col min="1" max="1" width="11.81640625" style="3" customWidth="1"/>
    <col min="2" max="5" width="5.81640625" style="3" customWidth="1"/>
    <col min="6" max="6" width="1.7265625" style="3" customWidth="1"/>
    <col min="7" max="9" width="9.7265625" style="3" customWidth="1"/>
    <col min="10" max="10" width="1.7265625" style="3" customWidth="1"/>
    <col min="11" max="14" width="5.7265625" style="3" customWidth="1"/>
    <col min="15" max="15" width="1.7265625" style="3" customWidth="1"/>
    <col min="16" max="18" width="9.7265625" style="3" customWidth="1"/>
    <col min="19" max="19" width="1.7265625" style="3" customWidth="1"/>
    <col min="20" max="20" width="17.1796875" style="3" customWidth="1"/>
    <col min="21" max="21" width="1.7265625" style="3" customWidth="1"/>
    <col min="22" max="22" width="17.453125" style="3" customWidth="1"/>
    <col min="23" max="23" width="1.7265625" style="3" customWidth="1"/>
    <col min="24" max="16384" width="9.1796875" style="3"/>
  </cols>
  <sheetData>
    <row r="1" spans="1:39" ht="31.5" customHeight="1" x14ac:dyDescent="0.25">
      <c r="A1" s="118" t="s">
        <v>103</v>
      </c>
      <c r="B1" s="118"/>
      <c r="C1" s="118"/>
      <c r="D1" s="118"/>
      <c r="E1" s="118"/>
      <c r="F1" s="118"/>
      <c r="G1" s="118"/>
      <c r="H1" s="118"/>
      <c r="I1" s="118"/>
      <c r="J1" s="118"/>
      <c r="K1" s="138"/>
      <c r="L1" s="138"/>
      <c r="M1" s="138"/>
      <c r="N1" s="138"/>
      <c r="O1" s="138"/>
      <c r="P1" s="138"/>
      <c r="Q1" s="138"/>
      <c r="R1" s="138"/>
      <c r="S1" s="123"/>
      <c r="T1" s="123"/>
      <c r="U1" s="123"/>
      <c r="V1" s="123"/>
      <c r="W1" s="123"/>
    </row>
    <row r="2" spans="1:39" ht="20.25" customHeight="1" x14ac:dyDescent="0.25">
      <c r="A2" s="72"/>
      <c r="B2" s="122" t="s">
        <v>28</v>
      </c>
      <c r="C2" s="122"/>
      <c r="D2" s="122"/>
      <c r="E2" s="122"/>
      <c r="F2" s="122"/>
      <c r="G2" s="122"/>
      <c r="H2" s="122"/>
      <c r="I2" s="122"/>
      <c r="J2" s="2"/>
      <c r="K2" s="122" t="s">
        <v>29</v>
      </c>
      <c r="L2" s="122"/>
      <c r="M2" s="122"/>
      <c r="N2" s="122"/>
      <c r="O2" s="122"/>
      <c r="P2" s="122"/>
      <c r="Q2" s="122"/>
      <c r="R2" s="122"/>
      <c r="S2" s="2"/>
      <c r="T2" s="122" t="s">
        <v>30</v>
      </c>
      <c r="U2" s="122"/>
      <c r="V2" s="122" t="s">
        <v>29</v>
      </c>
      <c r="W2" s="122"/>
    </row>
    <row r="3" spans="1:39" ht="20.25" customHeight="1" x14ac:dyDescent="0.25">
      <c r="A3" s="120"/>
      <c r="B3" s="122" t="s">
        <v>93</v>
      </c>
      <c r="C3" s="122"/>
      <c r="D3" s="122"/>
      <c r="E3" s="122"/>
      <c r="F3" s="2"/>
      <c r="G3" s="122" t="s">
        <v>22</v>
      </c>
      <c r="H3" s="122"/>
      <c r="I3" s="122"/>
      <c r="J3" s="9"/>
      <c r="K3" s="122" t="s">
        <v>93</v>
      </c>
      <c r="L3" s="122"/>
      <c r="M3" s="122"/>
      <c r="N3" s="122"/>
      <c r="O3" s="2"/>
      <c r="P3" s="122" t="s">
        <v>22</v>
      </c>
      <c r="Q3" s="122"/>
      <c r="R3" s="122"/>
      <c r="S3" s="9"/>
      <c r="T3" s="107" t="s">
        <v>96</v>
      </c>
      <c r="U3" s="2"/>
      <c r="V3" s="107" t="s">
        <v>96</v>
      </c>
      <c r="W3" s="2"/>
    </row>
    <row r="4" spans="1:39" ht="38.25" customHeight="1" x14ac:dyDescent="0.25">
      <c r="A4" s="121"/>
      <c r="B4" s="50">
        <v>2008</v>
      </c>
      <c r="C4" s="50">
        <v>2014</v>
      </c>
      <c r="D4" s="50">
        <v>2018</v>
      </c>
      <c r="E4" s="50">
        <v>2019</v>
      </c>
      <c r="F4" s="50"/>
      <c r="G4" s="50" t="s">
        <v>24</v>
      </c>
      <c r="H4" s="50" t="s">
        <v>26</v>
      </c>
      <c r="I4" s="50" t="s">
        <v>25</v>
      </c>
      <c r="J4" s="50"/>
      <c r="K4" s="50">
        <v>2008</v>
      </c>
      <c r="L4" s="50">
        <v>2014</v>
      </c>
      <c r="M4" s="50">
        <v>2018</v>
      </c>
      <c r="N4" s="50">
        <v>2019</v>
      </c>
      <c r="O4" s="50"/>
      <c r="P4" s="50" t="s">
        <v>24</v>
      </c>
      <c r="Q4" s="50" t="s">
        <v>26</v>
      </c>
      <c r="R4" s="50" t="s">
        <v>25</v>
      </c>
      <c r="S4" s="50"/>
      <c r="T4" s="50">
        <v>2019</v>
      </c>
      <c r="U4" s="50"/>
      <c r="V4" s="50">
        <v>2019</v>
      </c>
      <c r="W4" s="50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</row>
    <row r="5" spans="1:39" ht="15" customHeight="1" x14ac:dyDescent="0.25">
      <c r="A5" s="74"/>
      <c r="B5" s="9"/>
      <c r="C5" s="9"/>
      <c r="D5" s="9"/>
      <c r="E5" s="9"/>
      <c r="F5" s="9"/>
      <c r="G5" s="9"/>
      <c r="H5" s="9"/>
      <c r="I5" s="9"/>
      <c r="J5" s="9"/>
    </row>
    <row r="6" spans="1:39" ht="15" customHeight="1" x14ac:dyDescent="0.25">
      <c r="A6" s="23"/>
      <c r="B6" s="116" t="s">
        <v>15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</row>
    <row r="7" spans="1:39" ht="15" customHeight="1" x14ac:dyDescent="0.25">
      <c r="A7" s="23" t="s">
        <v>16</v>
      </c>
      <c r="B7" s="26">
        <v>70.099999999999994</v>
      </c>
      <c r="C7" s="26">
        <v>44.2</v>
      </c>
      <c r="D7" s="26">
        <v>46.4</v>
      </c>
      <c r="E7" s="26">
        <v>49.5</v>
      </c>
      <c r="F7" s="26"/>
      <c r="G7" s="26">
        <f>C7-B7</f>
        <v>-25.899999999999991</v>
      </c>
      <c r="H7" s="26">
        <f>E7-C7</f>
        <v>5.2999999999999972</v>
      </c>
      <c r="I7" s="26">
        <f>E7-D7</f>
        <v>3.1000000000000014</v>
      </c>
      <c r="J7" s="26"/>
      <c r="K7" s="26">
        <v>78.099999999999994</v>
      </c>
      <c r="L7" s="26">
        <v>55.3</v>
      </c>
      <c r="M7" s="26">
        <v>64.400000000000006</v>
      </c>
      <c r="N7" s="26">
        <v>68.099999999999994</v>
      </c>
      <c r="O7" s="26"/>
      <c r="P7" s="26">
        <f>L7-K7</f>
        <v>-22.799999999999997</v>
      </c>
      <c r="Q7" s="26">
        <f>N7-L7</f>
        <v>12.799999999999997</v>
      </c>
      <c r="R7" s="26">
        <f>N7-M7</f>
        <v>3.6999999999999886</v>
      </c>
      <c r="S7" s="26"/>
      <c r="T7" s="26">
        <v>37.799999999999997</v>
      </c>
      <c r="U7" s="26"/>
      <c r="V7" s="26">
        <v>23.3</v>
      </c>
      <c r="W7" s="26"/>
    </row>
    <row r="8" spans="1:39" ht="15" customHeight="1" x14ac:dyDescent="0.25">
      <c r="A8" s="23" t="s">
        <v>17</v>
      </c>
      <c r="B8" s="26">
        <v>64.099999999999994</v>
      </c>
      <c r="C8" s="26">
        <v>38.1</v>
      </c>
      <c r="D8" s="26">
        <v>46.3</v>
      </c>
      <c r="E8" s="26">
        <v>46.9</v>
      </c>
      <c r="F8" s="26"/>
      <c r="G8" s="26">
        <f t="shared" ref="G8:G14" si="0">C8-B8</f>
        <v>-25.999999999999993</v>
      </c>
      <c r="H8" s="26">
        <f t="shared" ref="H8:H14" si="1">E8-C8</f>
        <v>8.7999999999999972</v>
      </c>
      <c r="I8" s="26">
        <f t="shared" ref="I8:I14" si="2">E8-D8</f>
        <v>0.60000000000000142</v>
      </c>
      <c r="J8" s="26"/>
      <c r="K8" s="26">
        <v>67.8</v>
      </c>
      <c r="L8" s="26">
        <v>43</v>
      </c>
      <c r="M8" s="26">
        <v>53.6</v>
      </c>
      <c r="N8" s="26">
        <v>54.3</v>
      </c>
      <c r="O8" s="26"/>
      <c r="P8" s="26">
        <f t="shared" ref="P8:P14" si="3">L8-K8</f>
        <v>-24.799999999999997</v>
      </c>
      <c r="Q8" s="26">
        <f t="shared" ref="Q8:Q14" si="4">N8-L8</f>
        <v>11.299999999999997</v>
      </c>
      <c r="R8" s="26">
        <f t="shared" ref="R8:R14" si="5">N8-M8</f>
        <v>0.69999999999999574</v>
      </c>
      <c r="S8" s="26"/>
      <c r="T8" s="26">
        <v>40.200000000000003</v>
      </c>
      <c r="U8" s="26"/>
      <c r="V8" s="26">
        <v>36.200000000000003</v>
      </c>
      <c r="W8" s="26"/>
    </row>
    <row r="9" spans="1:39" ht="15" customHeight="1" x14ac:dyDescent="0.25">
      <c r="A9" s="23" t="s">
        <v>18</v>
      </c>
      <c r="B9" s="26">
        <v>35</v>
      </c>
      <c r="C9" s="26">
        <v>21.4</v>
      </c>
      <c r="D9" s="26">
        <v>21</v>
      </c>
      <c r="E9" s="26">
        <v>22.7</v>
      </c>
      <c r="F9" s="26"/>
      <c r="G9" s="26">
        <f t="shared" si="0"/>
        <v>-13.600000000000001</v>
      </c>
      <c r="H9" s="26">
        <f t="shared" si="1"/>
        <v>1.3000000000000007</v>
      </c>
      <c r="I9" s="26">
        <f t="shared" si="2"/>
        <v>1.6999999999999993</v>
      </c>
      <c r="J9" s="26"/>
      <c r="K9" s="26">
        <v>43.7</v>
      </c>
      <c r="L9" s="26">
        <v>28.3</v>
      </c>
      <c r="M9" s="26">
        <v>34.5</v>
      </c>
      <c r="N9" s="26">
        <v>36.6</v>
      </c>
      <c r="O9" s="26"/>
      <c r="P9" s="26">
        <f t="shared" si="3"/>
        <v>-15.400000000000002</v>
      </c>
      <c r="Q9" s="26">
        <f t="shared" si="4"/>
        <v>8.3000000000000007</v>
      </c>
      <c r="R9" s="26">
        <f t="shared" si="5"/>
        <v>2.1000000000000014</v>
      </c>
      <c r="S9" s="26"/>
      <c r="T9" s="26">
        <v>72.400000000000006</v>
      </c>
      <c r="U9" s="26"/>
      <c r="V9" s="26">
        <v>58.3</v>
      </c>
      <c r="W9" s="26"/>
    </row>
    <row r="10" spans="1:39" ht="15" customHeight="1" x14ac:dyDescent="0.25">
      <c r="A10" s="23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</row>
    <row r="11" spans="1:39" ht="15" customHeight="1" x14ac:dyDescent="0.25">
      <c r="A11" s="23" t="s">
        <v>19</v>
      </c>
      <c r="B11" s="26">
        <v>49.4</v>
      </c>
      <c r="C11" s="26">
        <v>29.7</v>
      </c>
      <c r="D11" s="26">
        <v>31.3</v>
      </c>
      <c r="E11" s="26">
        <v>32.700000000000003</v>
      </c>
      <c r="F11" s="26"/>
      <c r="G11" s="26">
        <f t="shared" si="0"/>
        <v>-19.7</v>
      </c>
      <c r="H11" s="26">
        <f t="shared" si="1"/>
        <v>3.0000000000000036</v>
      </c>
      <c r="I11" s="26">
        <f t="shared" si="2"/>
        <v>1.4000000000000021</v>
      </c>
      <c r="J11" s="26"/>
      <c r="K11" s="26">
        <v>62.7</v>
      </c>
      <c r="L11" s="26">
        <v>42.2</v>
      </c>
      <c r="M11" s="26">
        <v>50.4</v>
      </c>
      <c r="N11" s="26">
        <v>53.3</v>
      </c>
      <c r="O11" s="26"/>
      <c r="P11" s="26">
        <f t="shared" si="3"/>
        <v>-20.5</v>
      </c>
      <c r="Q11" s="26">
        <f t="shared" si="4"/>
        <v>11.099999999999994</v>
      </c>
      <c r="R11" s="26">
        <f t="shared" si="5"/>
        <v>2.8999999999999986</v>
      </c>
      <c r="S11" s="26"/>
      <c r="T11" s="26">
        <v>60.3</v>
      </c>
      <c r="U11" s="26"/>
      <c r="V11" s="26">
        <v>39.299999999999997</v>
      </c>
      <c r="W11" s="26"/>
    </row>
    <row r="12" spans="1:39" ht="15" customHeight="1" x14ac:dyDescent="0.25">
      <c r="A12" s="23" t="s">
        <v>20</v>
      </c>
      <c r="B12" s="26">
        <v>59.5</v>
      </c>
      <c r="C12" s="26">
        <v>38</v>
      </c>
      <c r="D12" s="26">
        <v>41.5</v>
      </c>
      <c r="E12" s="26">
        <v>44.1</v>
      </c>
      <c r="F12" s="26"/>
      <c r="G12" s="26">
        <f t="shared" si="0"/>
        <v>-21.5</v>
      </c>
      <c r="H12" s="26">
        <f t="shared" si="1"/>
        <v>6.1000000000000014</v>
      </c>
      <c r="I12" s="26">
        <f t="shared" si="2"/>
        <v>2.6000000000000014</v>
      </c>
      <c r="J12" s="26"/>
      <c r="K12" s="26">
        <v>58.9</v>
      </c>
      <c r="L12" s="26">
        <v>42.1</v>
      </c>
      <c r="M12" s="26">
        <v>55.3</v>
      </c>
      <c r="N12" s="26">
        <v>56.7</v>
      </c>
      <c r="O12" s="26"/>
      <c r="P12" s="26">
        <f t="shared" si="3"/>
        <v>-16.799999999999997</v>
      </c>
      <c r="Q12" s="26">
        <f t="shared" si="4"/>
        <v>14.600000000000001</v>
      </c>
      <c r="R12" s="26">
        <f t="shared" si="5"/>
        <v>1.4000000000000057</v>
      </c>
      <c r="S12" s="26"/>
      <c r="T12" s="26">
        <v>41.8</v>
      </c>
      <c r="U12" s="26"/>
      <c r="V12" s="26">
        <v>34.4</v>
      </c>
      <c r="W12" s="26"/>
    </row>
    <row r="13" spans="1:39" ht="15" customHeight="1" x14ac:dyDescent="0.25">
      <c r="A13" s="23"/>
      <c r="F13" s="25"/>
      <c r="G13" s="24"/>
      <c r="H13" s="24"/>
      <c r="I13" s="24"/>
      <c r="J13" s="25"/>
      <c r="K13" s="26"/>
      <c r="L13" s="26"/>
      <c r="M13" s="26"/>
      <c r="N13" s="26"/>
      <c r="P13" s="26"/>
      <c r="Q13" s="26"/>
      <c r="R13" s="26"/>
    </row>
    <row r="14" spans="1:39" s="31" customFormat="1" ht="15" customHeight="1" x14ac:dyDescent="0.25">
      <c r="A14" s="29" t="s">
        <v>39</v>
      </c>
      <c r="B14" s="43">
        <v>51</v>
      </c>
      <c r="C14" s="43">
        <v>31.4</v>
      </c>
      <c r="D14" s="43">
        <v>33.6</v>
      </c>
      <c r="E14" s="43">
        <v>35.4</v>
      </c>
      <c r="F14" s="43"/>
      <c r="G14" s="43">
        <f t="shared" si="0"/>
        <v>-19.600000000000001</v>
      </c>
      <c r="H14" s="43">
        <f t="shared" si="1"/>
        <v>4</v>
      </c>
      <c r="I14" s="43">
        <f t="shared" si="2"/>
        <v>1.7999999999999972</v>
      </c>
      <c r="J14" s="43"/>
      <c r="K14" s="43">
        <v>62.5</v>
      </c>
      <c r="L14" s="43">
        <v>42.2</v>
      </c>
      <c r="M14" s="43">
        <v>50.8</v>
      </c>
      <c r="N14" s="43">
        <v>53.6</v>
      </c>
      <c r="O14" s="43"/>
      <c r="P14" s="43">
        <f t="shared" si="3"/>
        <v>-20.299999999999997</v>
      </c>
      <c r="Q14" s="43">
        <f t="shared" si="4"/>
        <v>11.399999999999999</v>
      </c>
      <c r="R14" s="43">
        <f t="shared" si="5"/>
        <v>2.8000000000000043</v>
      </c>
      <c r="S14" s="43"/>
      <c r="T14" s="43">
        <v>56.2</v>
      </c>
      <c r="U14" s="43"/>
      <c r="V14" s="43">
        <v>38.9</v>
      </c>
      <c r="W14" s="43"/>
    </row>
    <row r="15" spans="1:39" s="31" customFormat="1" ht="15" customHeight="1" x14ac:dyDescent="0.25">
      <c r="A15" s="29"/>
      <c r="B15" s="42"/>
      <c r="C15" s="42"/>
      <c r="D15" s="42"/>
      <c r="E15" s="42"/>
      <c r="F15" s="30"/>
      <c r="G15" s="42"/>
      <c r="H15" s="42"/>
      <c r="I15" s="42"/>
      <c r="J15" s="30"/>
      <c r="K15" s="43"/>
      <c r="L15" s="43"/>
      <c r="M15" s="43"/>
      <c r="N15" s="43"/>
      <c r="P15" s="43"/>
      <c r="Q15" s="43"/>
      <c r="R15" s="43"/>
      <c r="T15" s="43"/>
      <c r="V15" s="43"/>
    </row>
    <row r="16" spans="1:39" ht="15" customHeight="1" x14ac:dyDescent="0.25">
      <c r="A16" s="23"/>
      <c r="B16" s="116" t="s">
        <v>9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</row>
    <row r="17" spans="1:23" ht="15" customHeight="1" x14ac:dyDescent="0.25">
      <c r="A17" s="23" t="s">
        <v>16</v>
      </c>
      <c r="B17" s="26">
        <v>80.2</v>
      </c>
      <c r="C17" s="26">
        <v>48.7</v>
      </c>
      <c r="D17" s="26">
        <v>52.5</v>
      </c>
      <c r="E17" s="26">
        <v>56.6</v>
      </c>
      <c r="F17" s="26"/>
      <c r="G17" s="26">
        <f>C17-B17</f>
        <v>-31.5</v>
      </c>
      <c r="H17" s="26">
        <f>E17-C17</f>
        <v>7.8999999999999986</v>
      </c>
      <c r="I17" s="26">
        <f>E17-D17</f>
        <v>4.1000000000000014</v>
      </c>
      <c r="J17" s="26"/>
      <c r="K17" s="26">
        <v>83.5</v>
      </c>
      <c r="L17" s="26">
        <v>60.1</v>
      </c>
      <c r="M17" s="26">
        <v>70.5</v>
      </c>
      <c r="N17" s="26">
        <v>74.7</v>
      </c>
      <c r="O17" s="26"/>
      <c r="P17" s="26">
        <f>L17-K17</f>
        <v>-23.4</v>
      </c>
      <c r="Q17" s="26">
        <f>N17-L17</f>
        <v>14.600000000000001</v>
      </c>
      <c r="R17" s="26">
        <f>N17-M17</f>
        <v>4.2000000000000028</v>
      </c>
      <c r="S17" s="26"/>
      <c r="T17" s="26">
        <v>36.5</v>
      </c>
      <c r="U17" s="26"/>
      <c r="V17" s="26">
        <v>19.7</v>
      </c>
      <c r="W17" s="26"/>
    </row>
    <row r="18" spans="1:23" ht="15" customHeight="1" x14ac:dyDescent="0.25">
      <c r="A18" s="23" t="s">
        <v>17</v>
      </c>
      <c r="B18" s="26">
        <v>73.3</v>
      </c>
      <c r="C18" s="26">
        <v>47.3</v>
      </c>
      <c r="D18" s="26">
        <v>53</v>
      </c>
      <c r="E18" s="26">
        <v>52.4</v>
      </c>
      <c r="F18" s="26"/>
      <c r="G18" s="26">
        <f t="shared" ref="G18:G19" si="6">C18-B18</f>
        <v>-26</v>
      </c>
      <c r="H18" s="26">
        <f t="shared" ref="H18:H19" si="7">E18-C18</f>
        <v>5.1000000000000014</v>
      </c>
      <c r="I18" s="26">
        <f t="shared" ref="I18:I19" si="8">E18-D18</f>
        <v>-0.60000000000000142</v>
      </c>
      <c r="J18" s="26"/>
      <c r="K18" s="26">
        <v>71.7</v>
      </c>
      <c r="L18" s="26">
        <v>45.9</v>
      </c>
      <c r="M18" s="26">
        <v>57.2</v>
      </c>
      <c r="N18" s="26">
        <v>57.5</v>
      </c>
      <c r="O18" s="26"/>
      <c r="P18" s="26">
        <f t="shared" ref="P18:P19" si="9">L18-K18</f>
        <v>-25.800000000000004</v>
      </c>
      <c r="Q18" s="26">
        <f t="shared" ref="Q18:Q19" si="10">N18-L18</f>
        <v>11.600000000000001</v>
      </c>
      <c r="R18" s="26">
        <f t="shared" ref="R18:R19" si="11">N18-M18</f>
        <v>0.29999999999999716</v>
      </c>
      <c r="S18" s="26"/>
      <c r="T18" s="26">
        <v>37.5</v>
      </c>
      <c r="U18" s="26"/>
      <c r="V18" s="26">
        <v>34.4</v>
      </c>
      <c r="W18" s="26"/>
    </row>
    <row r="19" spans="1:23" ht="15" customHeight="1" x14ac:dyDescent="0.25">
      <c r="A19" s="23" t="s">
        <v>18</v>
      </c>
      <c r="B19" s="26">
        <v>45.6</v>
      </c>
      <c r="C19" s="26">
        <v>26.8</v>
      </c>
      <c r="D19" s="26">
        <v>25.8</v>
      </c>
      <c r="E19" s="26">
        <v>28.7</v>
      </c>
      <c r="F19" s="26"/>
      <c r="G19" s="26">
        <f t="shared" si="6"/>
        <v>-18.8</v>
      </c>
      <c r="H19" s="26">
        <f t="shared" si="7"/>
        <v>1.8999999999999986</v>
      </c>
      <c r="I19" s="26">
        <f t="shared" si="8"/>
        <v>2.8999999999999986</v>
      </c>
      <c r="J19" s="26"/>
      <c r="K19" s="26">
        <v>50.1</v>
      </c>
      <c r="L19" s="26">
        <v>30.3</v>
      </c>
      <c r="M19" s="26">
        <v>38.799999999999997</v>
      </c>
      <c r="N19" s="26">
        <v>39</v>
      </c>
      <c r="O19" s="26"/>
      <c r="P19" s="26">
        <f t="shared" si="9"/>
        <v>-19.8</v>
      </c>
      <c r="Q19" s="26">
        <f t="shared" si="10"/>
        <v>8.6999999999999993</v>
      </c>
      <c r="R19" s="26">
        <f t="shared" si="11"/>
        <v>0.20000000000000284</v>
      </c>
      <c r="S19" s="26"/>
      <c r="T19" s="26">
        <v>67.7</v>
      </c>
      <c r="U19" s="26"/>
      <c r="V19" s="26">
        <v>56.4</v>
      </c>
      <c r="W19" s="26"/>
    </row>
    <row r="20" spans="1:23" ht="15" customHeight="1" x14ac:dyDescent="0.25">
      <c r="A20" s="23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ht="15" customHeight="1" x14ac:dyDescent="0.25">
      <c r="A21" s="23" t="s">
        <v>19</v>
      </c>
      <c r="B21" s="26">
        <v>58.7</v>
      </c>
      <c r="C21" s="26">
        <v>34.9</v>
      </c>
      <c r="D21" s="26">
        <v>36</v>
      </c>
      <c r="E21" s="26">
        <v>38.200000000000003</v>
      </c>
      <c r="F21" s="26"/>
      <c r="G21" s="26">
        <f t="shared" ref="G21:G22" si="12">C21-B21</f>
        <v>-23.800000000000004</v>
      </c>
      <c r="H21" s="26">
        <f t="shared" ref="H21:H22" si="13">E21-C21</f>
        <v>3.3000000000000043</v>
      </c>
      <c r="I21" s="26">
        <f t="shared" ref="I21:I22" si="14">E21-D21</f>
        <v>2.2000000000000028</v>
      </c>
      <c r="J21" s="26"/>
      <c r="K21" s="26">
        <v>67.5</v>
      </c>
      <c r="L21" s="26">
        <v>45.1</v>
      </c>
      <c r="M21" s="26">
        <v>55.3</v>
      </c>
      <c r="N21" s="26">
        <v>57.2</v>
      </c>
      <c r="O21" s="26"/>
      <c r="P21" s="26">
        <f t="shared" ref="P21:P22" si="15">L21-K21</f>
        <v>-22.4</v>
      </c>
      <c r="Q21" s="26">
        <f t="shared" ref="Q21:Q22" si="16">N21-L21</f>
        <v>12.100000000000001</v>
      </c>
      <c r="R21" s="26">
        <f t="shared" ref="R21:R22" si="17">N21-M21</f>
        <v>1.9000000000000057</v>
      </c>
      <c r="S21" s="26"/>
      <c r="T21" s="26">
        <v>56.3</v>
      </c>
      <c r="U21" s="26"/>
      <c r="V21" s="26">
        <v>36.799999999999997</v>
      </c>
      <c r="W21" s="26"/>
    </row>
    <row r="22" spans="1:23" s="73" customFormat="1" ht="15" customHeight="1" x14ac:dyDescent="0.25">
      <c r="A22" s="23" t="s">
        <v>20</v>
      </c>
      <c r="B22" s="26">
        <v>80.099999999999994</v>
      </c>
      <c r="C22" s="26">
        <v>46.6</v>
      </c>
      <c r="D22" s="26">
        <v>53.2</v>
      </c>
      <c r="E22" s="26">
        <v>54.3</v>
      </c>
      <c r="F22" s="26"/>
      <c r="G22" s="26">
        <f t="shared" si="12"/>
        <v>-33.499999999999993</v>
      </c>
      <c r="H22" s="26">
        <f t="shared" si="13"/>
        <v>7.6999999999999957</v>
      </c>
      <c r="I22" s="26">
        <f t="shared" si="14"/>
        <v>1.0999999999999943</v>
      </c>
      <c r="J22" s="26"/>
      <c r="K22" s="26">
        <v>77</v>
      </c>
      <c r="L22" s="26">
        <v>50.8</v>
      </c>
      <c r="M22" s="26">
        <v>62.3</v>
      </c>
      <c r="N22" s="26">
        <v>68.099999999999994</v>
      </c>
      <c r="O22" s="26"/>
      <c r="P22" s="26">
        <f t="shared" si="15"/>
        <v>-26.200000000000003</v>
      </c>
      <c r="Q22" s="26">
        <f t="shared" si="16"/>
        <v>17.299999999999997</v>
      </c>
      <c r="R22" s="26">
        <f t="shared" si="17"/>
        <v>5.7999999999999972</v>
      </c>
      <c r="S22" s="26"/>
      <c r="T22" s="26">
        <v>40.1</v>
      </c>
      <c r="U22" s="26"/>
      <c r="V22" s="26">
        <v>27.4</v>
      </c>
      <c r="W22" s="26"/>
    </row>
    <row r="23" spans="1:23" s="73" customFormat="1" ht="15" customHeight="1" x14ac:dyDescent="0.25">
      <c r="A23" s="23"/>
      <c r="F23" s="27"/>
      <c r="G23" s="24"/>
      <c r="H23" s="24"/>
      <c r="I23" s="24"/>
      <c r="J23" s="27"/>
      <c r="P23" s="26"/>
      <c r="Q23" s="26"/>
      <c r="R23" s="26"/>
      <c r="V23" s="77"/>
    </row>
    <row r="24" spans="1:23" s="31" customFormat="1" ht="15" customHeight="1" x14ac:dyDescent="0.25">
      <c r="A24" s="29" t="s">
        <v>39</v>
      </c>
      <c r="B24" s="43">
        <v>61.7</v>
      </c>
      <c r="C24" s="43">
        <v>37.1</v>
      </c>
      <c r="D24" s="43">
        <v>39.5</v>
      </c>
      <c r="E24" s="43">
        <v>41.8</v>
      </c>
      <c r="F24" s="43"/>
      <c r="G24" s="43">
        <f t="shared" ref="G24" si="18">C24-B24</f>
        <v>-24.6</v>
      </c>
      <c r="H24" s="43">
        <f t="shared" ref="H24" si="19">E24-C24</f>
        <v>4.6999999999999957</v>
      </c>
      <c r="I24" s="43">
        <f t="shared" ref="I24" si="20">E24-D24</f>
        <v>2.2999999999999972</v>
      </c>
      <c r="J24" s="43"/>
      <c r="K24" s="43">
        <v>68</v>
      </c>
      <c r="L24" s="43">
        <v>45.6</v>
      </c>
      <c r="M24" s="43">
        <v>55.8</v>
      </c>
      <c r="N24" s="43">
        <v>57.9</v>
      </c>
      <c r="O24" s="43"/>
      <c r="P24" s="43">
        <f t="shared" ref="P24" si="21">L24-K24</f>
        <v>-22.4</v>
      </c>
      <c r="Q24" s="43">
        <f t="shared" ref="Q24" si="22">N24-L24</f>
        <v>12.299999999999997</v>
      </c>
      <c r="R24" s="43">
        <f t="shared" ref="R24" si="23">N24-M24</f>
        <v>2.1000000000000014</v>
      </c>
      <c r="S24" s="43"/>
      <c r="T24" s="43">
        <v>52.6</v>
      </c>
      <c r="U24" s="43"/>
      <c r="V24" s="43">
        <v>36.1</v>
      </c>
      <c r="W24" s="43"/>
    </row>
    <row r="25" spans="1:23" s="31" customFormat="1" ht="15" customHeight="1" x14ac:dyDescent="0.25">
      <c r="A25" s="29"/>
      <c r="B25" s="42"/>
      <c r="C25" s="42"/>
      <c r="D25" s="42"/>
      <c r="E25" s="42"/>
      <c r="F25" s="30"/>
      <c r="G25" s="42"/>
      <c r="H25" s="42"/>
      <c r="I25" s="42"/>
      <c r="J25" s="30"/>
      <c r="K25" s="43"/>
      <c r="L25" s="43"/>
      <c r="M25" s="43"/>
      <c r="N25" s="43"/>
      <c r="P25" s="43"/>
      <c r="Q25" s="43"/>
      <c r="R25" s="43"/>
      <c r="T25" s="43"/>
      <c r="V25" s="43"/>
    </row>
    <row r="26" spans="1:23" ht="14.25" customHeight="1" x14ac:dyDescent="0.25">
      <c r="A26" s="23"/>
      <c r="B26" s="116" t="s">
        <v>10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</row>
    <row r="27" spans="1:23" ht="16.5" customHeight="1" x14ac:dyDescent="0.25">
      <c r="A27" s="23" t="s">
        <v>16</v>
      </c>
      <c r="B27" s="26">
        <v>55</v>
      </c>
      <c r="C27" s="26">
        <v>37</v>
      </c>
      <c r="D27" s="26">
        <v>37.1</v>
      </c>
      <c r="E27" s="26">
        <v>39.299999999999997</v>
      </c>
      <c r="F27" s="26"/>
      <c r="G27" s="26">
        <f>C27-B27</f>
        <v>-18</v>
      </c>
      <c r="H27" s="26">
        <f>E27-C27</f>
        <v>2.2999999999999972</v>
      </c>
      <c r="I27" s="26">
        <f>E27-D27</f>
        <v>2.1999999999999957</v>
      </c>
      <c r="J27" s="26"/>
      <c r="K27" s="26">
        <v>71.400000000000006</v>
      </c>
      <c r="L27" s="26">
        <v>49.3</v>
      </c>
      <c r="M27" s="26">
        <v>56.4</v>
      </c>
      <c r="N27" s="26">
        <v>59.2</v>
      </c>
      <c r="O27" s="26"/>
      <c r="P27" s="26">
        <f>L27-K27</f>
        <v>-22.100000000000009</v>
      </c>
      <c r="Q27" s="26">
        <f>N27-L27</f>
        <v>9.9000000000000057</v>
      </c>
      <c r="R27" s="26">
        <f>N27-M27</f>
        <v>2.8000000000000043</v>
      </c>
      <c r="S27" s="26"/>
      <c r="T27" s="26">
        <v>40.5</v>
      </c>
      <c r="U27" s="26"/>
      <c r="V27" s="26">
        <v>28.8</v>
      </c>
      <c r="W27" s="26"/>
    </row>
    <row r="28" spans="1:23" ht="16.5" customHeight="1" x14ac:dyDescent="0.25">
      <c r="A28" s="23" t="s">
        <v>17</v>
      </c>
      <c r="B28" s="26">
        <v>50.7</v>
      </c>
      <c r="C28" s="26">
        <v>25.5</v>
      </c>
      <c r="D28" s="26">
        <v>35.6</v>
      </c>
      <c r="E28" s="26">
        <v>38.1</v>
      </c>
      <c r="F28" s="26"/>
      <c r="G28" s="26">
        <f t="shared" ref="G28:G29" si="24">C28-B28</f>
        <v>-25.200000000000003</v>
      </c>
      <c r="H28" s="26">
        <f t="shared" ref="H28:H29" si="25">E28-C28</f>
        <v>12.600000000000001</v>
      </c>
      <c r="I28" s="26">
        <f t="shared" ref="I28:I29" si="26">E28-D28</f>
        <v>2.5</v>
      </c>
      <c r="J28" s="26"/>
      <c r="K28" s="26">
        <v>62.7</v>
      </c>
      <c r="L28" s="26">
        <v>39.4</v>
      </c>
      <c r="M28" s="26">
        <v>48.2</v>
      </c>
      <c r="N28" s="26">
        <v>49.4</v>
      </c>
      <c r="O28" s="26"/>
      <c r="P28" s="26">
        <f t="shared" ref="P28:P29" si="27">L28-K28</f>
        <v>-23.300000000000004</v>
      </c>
      <c r="Q28" s="26">
        <f t="shared" ref="Q28:Q29" si="28">N28-L28</f>
        <v>10</v>
      </c>
      <c r="R28" s="26">
        <f t="shared" ref="R28:R29" si="29">N28-M28</f>
        <v>1.1999999999999957</v>
      </c>
      <c r="S28" s="26"/>
      <c r="T28" s="26">
        <v>45.2</v>
      </c>
      <c r="U28" s="26"/>
      <c r="V28" s="26">
        <v>39.200000000000003</v>
      </c>
      <c r="W28" s="26"/>
    </row>
    <row r="29" spans="1:23" ht="16.5" customHeight="1" x14ac:dyDescent="0.25">
      <c r="A29" s="23" t="s">
        <v>18</v>
      </c>
      <c r="B29" s="26">
        <v>21</v>
      </c>
      <c r="C29" s="26">
        <v>13.2</v>
      </c>
      <c r="D29" s="26">
        <v>14.4</v>
      </c>
      <c r="E29" s="26">
        <v>13.9</v>
      </c>
      <c r="F29" s="26"/>
      <c r="G29" s="26">
        <f t="shared" si="24"/>
        <v>-7.8000000000000007</v>
      </c>
      <c r="H29" s="26">
        <f t="shared" si="25"/>
        <v>0.70000000000000107</v>
      </c>
      <c r="I29" s="26">
        <f t="shared" si="26"/>
        <v>-0.5</v>
      </c>
      <c r="J29" s="26"/>
      <c r="K29" s="26">
        <v>35.6</v>
      </c>
      <c r="L29" s="26">
        <v>25.7</v>
      </c>
      <c r="M29" s="26">
        <v>29.1</v>
      </c>
      <c r="N29" s="26">
        <v>33.200000000000003</v>
      </c>
      <c r="O29" s="26"/>
      <c r="P29" s="26">
        <f t="shared" si="27"/>
        <v>-9.9000000000000021</v>
      </c>
      <c r="Q29" s="26">
        <f t="shared" si="28"/>
        <v>7.5000000000000036</v>
      </c>
      <c r="R29" s="26">
        <f t="shared" si="29"/>
        <v>4.1000000000000014</v>
      </c>
      <c r="S29" s="26"/>
      <c r="T29" s="26">
        <v>80.8</v>
      </c>
      <c r="U29" s="26"/>
      <c r="V29" s="26">
        <v>61</v>
      </c>
      <c r="W29" s="26"/>
    </row>
    <row r="30" spans="1:23" ht="16.5" customHeight="1" x14ac:dyDescent="0.25">
      <c r="A30" s="23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1:23" ht="16.5" customHeight="1" x14ac:dyDescent="0.25">
      <c r="A31" s="23" t="s">
        <v>19</v>
      </c>
      <c r="B31" s="26">
        <v>35.6</v>
      </c>
      <c r="C31" s="26">
        <v>21.2</v>
      </c>
      <c r="D31" s="26">
        <v>24.1</v>
      </c>
      <c r="E31" s="26">
        <v>24.3</v>
      </c>
      <c r="F31" s="26"/>
      <c r="G31" s="26">
        <f t="shared" ref="G31:G32" si="30">C31-B31</f>
        <v>-14.400000000000002</v>
      </c>
      <c r="H31" s="26">
        <f t="shared" ref="H31:H32" si="31">E31-C31</f>
        <v>3.1000000000000014</v>
      </c>
      <c r="I31" s="26">
        <f t="shared" ref="I31:I32" si="32">E31-D31</f>
        <v>0.19999999999999929</v>
      </c>
      <c r="J31" s="26"/>
      <c r="K31" s="26">
        <v>56.4</v>
      </c>
      <c r="L31" s="26">
        <v>38.5</v>
      </c>
      <c r="M31" s="26">
        <v>43.9</v>
      </c>
      <c r="N31" s="26">
        <v>48</v>
      </c>
      <c r="O31" s="26"/>
      <c r="P31" s="26">
        <f t="shared" ref="P31:P32" si="33">L31-K31</f>
        <v>-17.899999999999999</v>
      </c>
      <c r="Q31" s="26">
        <f t="shared" ref="Q31:Q32" si="34">N31-L31</f>
        <v>9.5</v>
      </c>
      <c r="R31" s="26">
        <f t="shared" ref="R31:R32" si="35">N31-M31</f>
        <v>4.1000000000000014</v>
      </c>
      <c r="S31" s="26"/>
      <c r="T31" s="26">
        <v>67.400000000000006</v>
      </c>
      <c r="U31" s="26"/>
      <c r="V31" s="26">
        <v>43</v>
      </c>
      <c r="W31" s="26"/>
    </row>
    <row r="32" spans="1:23" ht="16.5" customHeight="1" x14ac:dyDescent="0.25">
      <c r="A32" s="23" t="s">
        <v>20</v>
      </c>
      <c r="B32" s="26">
        <v>38.1</v>
      </c>
      <c r="C32" s="26">
        <v>27.9</v>
      </c>
      <c r="D32" s="26">
        <v>28</v>
      </c>
      <c r="E32" s="26">
        <v>31.3</v>
      </c>
      <c r="F32" s="26"/>
      <c r="G32" s="26">
        <f t="shared" si="30"/>
        <v>-10.200000000000003</v>
      </c>
      <c r="H32" s="26">
        <f t="shared" si="31"/>
        <v>3.4000000000000021</v>
      </c>
      <c r="I32" s="26">
        <f t="shared" si="32"/>
        <v>3.3000000000000007</v>
      </c>
      <c r="J32" s="26"/>
      <c r="K32" s="26">
        <v>45.3</v>
      </c>
      <c r="L32" s="26">
        <v>32.299999999999997</v>
      </c>
      <c r="M32" s="26">
        <v>46.7</v>
      </c>
      <c r="N32" s="26">
        <v>43</v>
      </c>
      <c r="O32" s="26"/>
      <c r="P32" s="26">
        <f t="shared" si="33"/>
        <v>-13</v>
      </c>
      <c r="Q32" s="26">
        <f t="shared" si="34"/>
        <v>10.700000000000003</v>
      </c>
      <c r="R32" s="26">
        <f t="shared" si="35"/>
        <v>-3.7000000000000028</v>
      </c>
      <c r="S32" s="26"/>
      <c r="T32" s="26">
        <v>45.2</v>
      </c>
      <c r="U32" s="26"/>
      <c r="V32" s="26">
        <v>44.4</v>
      </c>
      <c r="W32" s="26"/>
    </row>
    <row r="33" spans="1:23" ht="16.5" customHeight="1" x14ac:dyDescent="0.25">
      <c r="A33" s="23"/>
      <c r="F33" s="25"/>
      <c r="G33" s="24"/>
      <c r="H33" s="24"/>
      <c r="I33" s="24"/>
      <c r="J33" s="25"/>
      <c r="P33" s="26"/>
      <c r="Q33" s="26"/>
      <c r="R33" s="26"/>
      <c r="V33" s="26"/>
    </row>
    <row r="34" spans="1:23" s="59" customFormat="1" ht="16.5" customHeight="1" x14ac:dyDescent="0.25">
      <c r="A34" s="90" t="s">
        <v>39</v>
      </c>
      <c r="B34" s="44">
        <v>36.1</v>
      </c>
      <c r="C34" s="44">
        <v>22.8</v>
      </c>
      <c r="D34" s="44">
        <v>25.1</v>
      </c>
      <c r="E34" s="44">
        <v>26.1</v>
      </c>
      <c r="F34" s="44"/>
      <c r="G34" s="44">
        <f t="shared" ref="G34" si="36">C34-B34</f>
        <v>-13.3</v>
      </c>
      <c r="H34" s="44">
        <f t="shared" ref="H34" si="37">E34-C34</f>
        <v>3.3000000000000007</v>
      </c>
      <c r="I34" s="44">
        <f t="shared" ref="I34" si="38">E34-D34</f>
        <v>1</v>
      </c>
      <c r="J34" s="44"/>
      <c r="K34" s="44">
        <v>55.5</v>
      </c>
      <c r="L34" s="44">
        <v>37.9</v>
      </c>
      <c r="M34" s="44">
        <v>44.1</v>
      </c>
      <c r="N34" s="44">
        <v>47.5</v>
      </c>
      <c r="O34" s="44"/>
      <c r="P34" s="44">
        <f t="shared" ref="P34" si="39">L34-K34</f>
        <v>-17.600000000000001</v>
      </c>
      <c r="Q34" s="44">
        <f t="shared" ref="Q34" si="40">N34-L34</f>
        <v>9.6000000000000014</v>
      </c>
      <c r="R34" s="44">
        <f t="shared" ref="R34" si="41">N34-M34</f>
        <v>3.3999999999999986</v>
      </c>
      <c r="S34" s="44"/>
      <c r="T34" s="44">
        <v>62.7</v>
      </c>
      <c r="U34" s="44"/>
      <c r="V34" s="44">
        <v>43.1</v>
      </c>
      <c r="W34" s="44"/>
    </row>
    <row r="35" spans="1:23" s="11" customFormat="1" ht="12.75" customHeight="1" x14ac:dyDescent="0.25">
      <c r="A35" s="11" t="s">
        <v>21</v>
      </c>
      <c r="B35" s="10"/>
      <c r="C35" s="10"/>
      <c r="D35" s="10"/>
      <c r="E35" s="10"/>
      <c r="F35" s="10"/>
      <c r="G35" s="10"/>
      <c r="H35" s="10"/>
      <c r="I35" s="10"/>
      <c r="J35" s="10"/>
    </row>
    <row r="36" spans="1:23" ht="16.5" customHeight="1" x14ac:dyDescent="0.25">
      <c r="A36" s="23"/>
      <c r="B36" s="25"/>
      <c r="C36" s="25"/>
      <c r="D36" s="25"/>
      <c r="E36" s="25"/>
      <c r="F36" s="25"/>
      <c r="G36" s="25"/>
      <c r="H36" s="25"/>
      <c r="I36" s="25"/>
      <c r="J36" s="25"/>
    </row>
    <row r="37" spans="1:23" ht="16.5" customHeight="1" x14ac:dyDescent="0.25">
      <c r="A37" s="23"/>
      <c r="B37" s="25"/>
      <c r="C37" s="25"/>
      <c r="D37" s="25"/>
      <c r="E37" s="25"/>
      <c r="F37" s="25"/>
      <c r="G37" s="25"/>
      <c r="H37" s="25"/>
      <c r="I37" s="25"/>
      <c r="J37" s="25"/>
    </row>
    <row r="38" spans="1:23" ht="17.25" customHeight="1" x14ac:dyDescent="0.25">
      <c r="A38" s="23"/>
      <c r="B38" s="25"/>
      <c r="C38" s="25"/>
      <c r="D38" s="25"/>
      <c r="E38" s="25"/>
      <c r="F38" s="25"/>
      <c r="G38" s="25"/>
      <c r="H38" s="25"/>
      <c r="I38" s="25"/>
      <c r="J38" s="25"/>
    </row>
    <row r="39" spans="1:23" ht="15.75" customHeight="1" x14ac:dyDescent="0.25">
      <c r="A39" s="23"/>
      <c r="B39" s="25"/>
      <c r="C39" s="25"/>
      <c r="D39" s="25"/>
      <c r="E39" s="25"/>
      <c r="F39" s="25"/>
      <c r="G39" s="25"/>
      <c r="H39" s="25"/>
      <c r="I39" s="25"/>
      <c r="J39" s="25"/>
    </row>
    <row r="40" spans="1:23" ht="15.75" customHeight="1" x14ac:dyDescent="0.25">
      <c r="B40" s="116"/>
      <c r="C40" s="116"/>
      <c r="D40" s="116"/>
      <c r="E40" s="116"/>
      <c r="F40" s="116"/>
      <c r="G40" s="116"/>
      <c r="H40" s="116"/>
      <c r="I40" s="116"/>
      <c r="J40" s="71"/>
    </row>
    <row r="41" spans="1:23" ht="15.75" customHeight="1" x14ac:dyDescent="0.25">
      <c r="A41" s="23"/>
      <c r="B41" s="25"/>
      <c r="C41" s="25"/>
      <c r="D41" s="25"/>
      <c r="E41" s="25"/>
      <c r="F41" s="25"/>
      <c r="G41" s="25"/>
      <c r="H41" s="25"/>
      <c r="I41" s="25"/>
      <c r="J41" s="25"/>
    </row>
    <row r="42" spans="1:23" ht="15.75" customHeight="1" x14ac:dyDescent="0.25">
      <c r="A42" s="23"/>
      <c r="B42" s="25"/>
      <c r="C42" s="25"/>
      <c r="D42" s="25"/>
      <c r="E42" s="25"/>
      <c r="F42" s="25"/>
      <c r="G42" s="25"/>
      <c r="H42" s="25"/>
      <c r="I42" s="25"/>
      <c r="J42" s="25"/>
    </row>
    <row r="43" spans="1:23" ht="15.75" customHeight="1" x14ac:dyDescent="0.25">
      <c r="A43" s="23"/>
      <c r="B43" s="25"/>
      <c r="C43" s="25"/>
      <c r="D43" s="25"/>
      <c r="E43" s="25"/>
      <c r="F43" s="25"/>
      <c r="G43" s="25"/>
      <c r="H43" s="25"/>
      <c r="I43" s="25"/>
      <c r="J43" s="25"/>
    </row>
    <row r="44" spans="1:23" ht="15.75" customHeight="1" x14ac:dyDescent="0.25">
      <c r="A44" s="23"/>
      <c r="B44" s="25"/>
      <c r="C44" s="25"/>
      <c r="D44" s="25"/>
      <c r="E44" s="25"/>
      <c r="F44" s="25"/>
      <c r="G44" s="25"/>
      <c r="H44" s="25"/>
      <c r="I44" s="25"/>
      <c r="J44" s="25"/>
    </row>
    <row r="45" spans="1:23" ht="15.75" customHeight="1" x14ac:dyDescent="0.25">
      <c r="A45" s="23"/>
      <c r="B45" s="25"/>
      <c r="C45" s="25"/>
      <c r="D45" s="25"/>
      <c r="E45" s="25"/>
      <c r="F45" s="25"/>
      <c r="G45" s="25"/>
      <c r="H45" s="25"/>
      <c r="I45" s="25"/>
      <c r="J45" s="25"/>
    </row>
    <row r="46" spans="1:23" s="73" customFormat="1" ht="15.75" customHeight="1" x14ac:dyDescent="0.25">
      <c r="A46" s="23"/>
      <c r="B46" s="25"/>
      <c r="C46" s="25"/>
      <c r="D46" s="25"/>
      <c r="E46" s="25"/>
      <c r="F46" s="25"/>
      <c r="G46" s="25"/>
      <c r="H46" s="25"/>
      <c r="I46" s="25"/>
      <c r="J46" s="25"/>
    </row>
    <row r="47" spans="1:23" s="73" customFormat="1" ht="12.75" customHeight="1" x14ac:dyDescent="0.25"/>
  </sheetData>
  <mergeCells count="14">
    <mergeCell ref="A1:W1"/>
    <mergeCell ref="A3:A4"/>
    <mergeCell ref="B3:E3"/>
    <mergeCell ref="G3:I3"/>
    <mergeCell ref="B2:I2"/>
    <mergeCell ref="K2:R2"/>
    <mergeCell ref="T2:U2"/>
    <mergeCell ref="V2:W2"/>
    <mergeCell ref="B6:W6"/>
    <mergeCell ref="B40:I40"/>
    <mergeCell ref="K3:N3"/>
    <mergeCell ref="P3:R3"/>
    <mergeCell ref="B16:W16"/>
    <mergeCell ref="B26:W26"/>
  </mergeCells>
  <pageMargins left="0.25" right="0.25" top="0.75" bottom="0.75" header="0.3" footer="0.3"/>
  <pageSetup orientation="portrait" r:id="rId1"/>
  <ignoredErrors>
    <ignoredError sqref="H7:H14 H17:H24 H27:H34 Q7:Q14 Q17:Q24 Q27:Q34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C14" sqref="C14"/>
    </sheetView>
  </sheetViews>
  <sheetFormatPr defaultColWidth="9.1796875" defaultRowHeight="12.75" customHeight="1" x14ac:dyDescent="0.2"/>
  <cols>
    <col min="1" max="1" width="16.1796875" style="1" customWidth="1"/>
    <col min="2" max="5" width="11.54296875" style="1" customWidth="1"/>
    <col min="6" max="6" width="1.7265625" style="1" customWidth="1"/>
    <col min="7" max="9" width="11.54296875" style="1" customWidth="1"/>
    <col min="10" max="16384" width="9.1796875" style="1"/>
  </cols>
  <sheetData>
    <row r="1" spans="1:9" ht="38.25" customHeight="1" x14ac:dyDescent="0.2">
      <c r="A1" s="118" t="s">
        <v>79</v>
      </c>
      <c r="B1" s="118"/>
      <c r="C1" s="118"/>
      <c r="D1" s="118"/>
      <c r="E1" s="118"/>
      <c r="F1" s="118"/>
      <c r="G1" s="118"/>
      <c r="H1" s="118"/>
      <c r="I1" s="118"/>
    </row>
    <row r="2" spans="1:9" s="3" customFormat="1" ht="20.25" customHeight="1" x14ac:dyDescent="0.25">
      <c r="A2" s="120" t="s">
        <v>14</v>
      </c>
      <c r="B2" s="122" t="s">
        <v>23</v>
      </c>
      <c r="C2" s="122"/>
      <c r="D2" s="122"/>
      <c r="E2" s="122"/>
      <c r="F2" s="2"/>
      <c r="G2" s="122" t="s">
        <v>22</v>
      </c>
      <c r="H2" s="122"/>
      <c r="I2" s="122"/>
    </row>
    <row r="3" spans="1:9" s="3" customFormat="1" ht="38.25" customHeight="1" x14ac:dyDescent="0.25">
      <c r="A3" s="121"/>
      <c r="B3" s="50">
        <v>2008</v>
      </c>
      <c r="C3" s="50">
        <v>2014</v>
      </c>
      <c r="D3" s="50">
        <v>2018</v>
      </c>
      <c r="E3" s="50">
        <v>2019</v>
      </c>
      <c r="F3" s="50"/>
      <c r="G3" s="50" t="s">
        <v>24</v>
      </c>
      <c r="H3" s="50" t="s">
        <v>26</v>
      </c>
      <c r="I3" s="50" t="s">
        <v>25</v>
      </c>
    </row>
    <row r="4" spans="1:9" s="3" customFormat="1" ht="15" customHeight="1" x14ac:dyDescent="0.25">
      <c r="A4" s="74"/>
      <c r="B4" s="9"/>
      <c r="C4" s="9"/>
      <c r="D4" s="9"/>
      <c r="E4" s="9"/>
      <c r="F4" s="9"/>
      <c r="G4" s="9"/>
      <c r="H4" s="9"/>
      <c r="I4" s="9"/>
    </row>
    <row r="5" spans="1:9" ht="15" customHeight="1" x14ac:dyDescent="0.2">
      <c r="A5" s="4"/>
      <c r="B5" s="116" t="s">
        <v>15</v>
      </c>
      <c r="C5" s="116"/>
      <c r="D5" s="116"/>
      <c r="E5" s="116"/>
      <c r="F5" s="116"/>
      <c r="G5" s="116"/>
      <c r="H5" s="116"/>
      <c r="I5" s="116"/>
    </row>
    <row r="6" spans="1:9" ht="15" customHeight="1" x14ac:dyDescent="0.2">
      <c r="A6" s="5" t="s">
        <v>3</v>
      </c>
      <c r="B6" s="26">
        <v>19.3</v>
      </c>
      <c r="C6" s="26">
        <v>26.2</v>
      </c>
      <c r="D6" s="26">
        <v>23.4</v>
      </c>
      <c r="E6" s="26">
        <v>22.2</v>
      </c>
      <c r="F6" s="26"/>
      <c r="G6" s="26">
        <f>C6-B6</f>
        <v>6.8999999999999986</v>
      </c>
      <c r="H6" s="26">
        <f>E6-C6</f>
        <v>-4</v>
      </c>
      <c r="I6" s="26">
        <f>E6-D6</f>
        <v>-1.1999999999999993</v>
      </c>
    </row>
    <row r="7" spans="1:9" ht="15" customHeight="1" x14ac:dyDescent="0.2">
      <c r="A7" s="5" t="s">
        <v>4</v>
      </c>
      <c r="B7" s="26">
        <v>13.1</v>
      </c>
      <c r="C7" s="26">
        <v>15.4</v>
      </c>
      <c r="D7" s="26">
        <v>12.9</v>
      </c>
      <c r="E7" s="26">
        <v>12.5</v>
      </c>
      <c r="F7" s="26"/>
      <c r="G7" s="26">
        <f t="shared" ref="G7:G11" si="0">C7-B7</f>
        <v>2.3000000000000007</v>
      </c>
      <c r="H7" s="26">
        <f t="shared" ref="H7:H11" si="1">E7-C7</f>
        <v>-2.9000000000000004</v>
      </c>
      <c r="I7" s="26">
        <f t="shared" ref="I7:I11" si="2">E7-D7</f>
        <v>-0.40000000000000036</v>
      </c>
    </row>
    <row r="8" spans="1:9" ht="15" customHeight="1" x14ac:dyDescent="0.2">
      <c r="A8" s="5" t="s">
        <v>5</v>
      </c>
      <c r="B8" s="26">
        <v>12.6</v>
      </c>
      <c r="C8" s="26">
        <v>14.1</v>
      </c>
      <c r="D8" s="26">
        <v>13.6</v>
      </c>
      <c r="E8" s="26">
        <v>13</v>
      </c>
      <c r="F8" s="26"/>
      <c r="G8" s="26">
        <f t="shared" si="0"/>
        <v>1.5</v>
      </c>
      <c r="H8" s="26">
        <f t="shared" si="1"/>
        <v>-1.0999999999999996</v>
      </c>
      <c r="I8" s="26">
        <f t="shared" si="2"/>
        <v>-0.59999999999999964</v>
      </c>
    </row>
    <row r="9" spans="1:9" ht="15" customHeight="1" x14ac:dyDescent="0.2">
      <c r="A9" s="5" t="s">
        <v>6</v>
      </c>
      <c r="B9" s="26">
        <v>11</v>
      </c>
      <c r="C9" s="26">
        <v>8.6999999999999993</v>
      </c>
      <c r="D9" s="26">
        <v>7.9</v>
      </c>
      <c r="E9" s="26">
        <v>7.6</v>
      </c>
      <c r="F9" s="26"/>
      <c r="G9" s="26">
        <f t="shared" si="0"/>
        <v>-2.3000000000000007</v>
      </c>
      <c r="H9" s="26">
        <f t="shared" si="1"/>
        <v>-1.0999999999999996</v>
      </c>
      <c r="I9" s="26">
        <f t="shared" si="2"/>
        <v>-0.30000000000000071</v>
      </c>
    </row>
    <row r="10" spans="1:9" ht="15" customHeight="1" x14ac:dyDescent="0.2">
      <c r="A10" s="5" t="s">
        <v>7</v>
      </c>
      <c r="B10" s="26">
        <v>15.3</v>
      </c>
      <c r="C10" s="26">
        <v>20.7</v>
      </c>
      <c r="D10" s="26">
        <v>15.3</v>
      </c>
      <c r="E10" s="26">
        <v>14.9</v>
      </c>
      <c r="F10" s="26"/>
      <c r="G10" s="26">
        <f t="shared" si="0"/>
        <v>5.3999999999999986</v>
      </c>
      <c r="H10" s="26">
        <f t="shared" si="1"/>
        <v>-5.7999999999999989</v>
      </c>
      <c r="I10" s="26">
        <f t="shared" si="2"/>
        <v>-0.40000000000000036</v>
      </c>
    </row>
    <row r="11" spans="1:9" ht="15" customHeight="1" x14ac:dyDescent="0.2">
      <c r="A11" s="5" t="s">
        <v>8</v>
      </c>
      <c r="B11" s="26">
        <v>13.1</v>
      </c>
      <c r="C11" s="26">
        <v>13.4</v>
      </c>
      <c r="D11" s="26">
        <v>11.7</v>
      </c>
      <c r="E11" s="26">
        <v>11.4</v>
      </c>
      <c r="F11" s="26"/>
      <c r="G11" s="26">
        <f t="shared" si="0"/>
        <v>0.30000000000000071</v>
      </c>
      <c r="H11" s="26">
        <f t="shared" si="1"/>
        <v>-2</v>
      </c>
      <c r="I11" s="26">
        <f t="shared" si="2"/>
        <v>-0.29999999999999893</v>
      </c>
    </row>
    <row r="12" spans="1:9" ht="15" customHeight="1" x14ac:dyDescent="0.2">
      <c r="A12" s="5"/>
      <c r="B12" s="6"/>
      <c r="C12" s="6"/>
      <c r="D12" s="6"/>
      <c r="E12" s="6"/>
      <c r="F12" s="6"/>
      <c r="G12" s="6"/>
      <c r="H12" s="6"/>
      <c r="I12" s="6"/>
    </row>
    <row r="13" spans="1:9" ht="15" customHeight="1" x14ac:dyDescent="0.2">
      <c r="A13" s="5"/>
      <c r="B13" s="116" t="s">
        <v>31</v>
      </c>
      <c r="C13" s="116"/>
      <c r="D13" s="116"/>
      <c r="E13" s="116"/>
      <c r="F13" s="116"/>
      <c r="G13" s="116"/>
      <c r="H13" s="116"/>
      <c r="I13" s="116"/>
    </row>
    <row r="14" spans="1:9" ht="15" customHeight="1" x14ac:dyDescent="0.2">
      <c r="A14" s="5" t="s">
        <v>3</v>
      </c>
      <c r="B14" s="26">
        <v>21.4</v>
      </c>
      <c r="C14" s="26">
        <v>23.9</v>
      </c>
      <c r="D14" s="26">
        <v>22.7</v>
      </c>
      <c r="E14" s="26">
        <v>21.6</v>
      </c>
      <c r="F14" s="26"/>
      <c r="G14" s="26">
        <f>C14-B14</f>
        <v>2.5</v>
      </c>
      <c r="H14" s="26">
        <f>E14-C14</f>
        <v>-2.2999999999999972</v>
      </c>
      <c r="I14" s="26">
        <f>E14-D14</f>
        <v>-1.0999999999999979</v>
      </c>
    </row>
    <row r="15" spans="1:9" ht="15" customHeight="1" x14ac:dyDescent="0.2">
      <c r="A15" s="5" t="s">
        <v>4</v>
      </c>
      <c r="B15" s="26">
        <v>15.5</v>
      </c>
      <c r="C15" s="26">
        <v>17.3</v>
      </c>
      <c r="D15" s="26">
        <v>15.1</v>
      </c>
      <c r="E15" s="26">
        <v>14.8</v>
      </c>
      <c r="F15" s="26"/>
      <c r="G15" s="26">
        <f t="shared" ref="G15:G19" si="3">C15-B15</f>
        <v>1.8000000000000007</v>
      </c>
      <c r="H15" s="26">
        <f t="shared" ref="H15:H19" si="4">E15-C15</f>
        <v>-2.5</v>
      </c>
      <c r="I15" s="26">
        <f t="shared" ref="I15:I19" si="5">E15-D15</f>
        <v>-0.29999999999999893</v>
      </c>
    </row>
    <row r="16" spans="1:9" ht="15" customHeight="1" x14ac:dyDescent="0.2">
      <c r="A16" s="5" t="s">
        <v>5</v>
      </c>
      <c r="B16" s="26">
        <v>16.100000000000001</v>
      </c>
      <c r="C16" s="26">
        <v>16.600000000000001</v>
      </c>
      <c r="D16" s="26">
        <v>15.9</v>
      </c>
      <c r="E16" s="26">
        <v>15.3</v>
      </c>
      <c r="F16" s="26"/>
      <c r="G16" s="26">
        <f t="shared" si="3"/>
        <v>0.5</v>
      </c>
      <c r="H16" s="26">
        <f t="shared" si="4"/>
        <v>-1.3000000000000007</v>
      </c>
      <c r="I16" s="26">
        <f t="shared" si="5"/>
        <v>-0.59999999999999964</v>
      </c>
    </row>
    <row r="17" spans="1:12" ht="15" customHeight="1" x14ac:dyDescent="0.2">
      <c r="A17" s="5" t="s">
        <v>6</v>
      </c>
      <c r="B17" s="26">
        <v>11.7</v>
      </c>
      <c r="C17" s="26">
        <v>11.2</v>
      </c>
      <c r="D17" s="26">
        <v>10.9</v>
      </c>
      <c r="E17" s="26">
        <v>10.7</v>
      </c>
      <c r="F17" s="26"/>
      <c r="G17" s="26">
        <f t="shared" si="3"/>
        <v>-0.5</v>
      </c>
      <c r="H17" s="26">
        <f t="shared" si="4"/>
        <v>-0.5</v>
      </c>
      <c r="I17" s="26">
        <f t="shared" si="5"/>
        <v>-0.20000000000000107</v>
      </c>
    </row>
    <row r="18" spans="1:12" ht="15" customHeight="1" x14ac:dyDescent="0.2">
      <c r="A18" s="5" t="s">
        <v>7</v>
      </c>
      <c r="B18" s="26">
        <v>20.7</v>
      </c>
      <c r="C18" s="26">
        <v>26.3</v>
      </c>
      <c r="D18" s="26">
        <v>19.8</v>
      </c>
      <c r="E18" s="26">
        <v>18.899999999999999</v>
      </c>
      <c r="F18" s="26"/>
      <c r="G18" s="26">
        <f t="shared" si="3"/>
        <v>5.6000000000000014</v>
      </c>
      <c r="H18" s="26">
        <f t="shared" si="4"/>
        <v>-7.4000000000000021</v>
      </c>
      <c r="I18" s="26">
        <f t="shared" si="5"/>
        <v>-0.90000000000000213</v>
      </c>
    </row>
    <row r="19" spans="1:12" s="8" customFormat="1" ht="15" customHeight="1" x14ac:dyDescent="0.2">
      <c r="A19" s="5" t="s">
        <v>8</v>
      </c>
      <c r="B19" s="26">
        <v>22.3</v>
      </c>
      <c r="C19" s="26">
        <v>22</v>
      </c>
      <c r="D19" s="26">
        <v>19</v>
      </c>
      <c r="E19" s="26">
        <v>18.899999999999999</v>
      </c>
      <c r="F19" s="26"/>
      <c r="G19" s="26">
        <f t="shared" si="3"/>
        <v>-0.30000000000000071</v>
      </c>
      <c r="H19" s="26">
        <f t="shared" si="4"/>
        <v>-3.1000000000000014</v>
      </c>
      <c r="I19" s="26">
        <f t="shared" si="5"/>
        <v>-0.10000000000000142</v>
      </c>
      <c r="J19" s="1"/>
      <c r="K19" s="1"/>
      <c r="L19" s="1"/>
    </row>
    <row r="20" spans="1:12" s="8" customFormat="1" ht="15" customHeight="1" x14ac:dyDescent="0.2">
      <c r="A20" s="5"/>
      <c r="B20" s="24"/>
      <c r="C20" s="24"/>
      <c r="D20" s="24"/>
      <c r="E20" s="24"/>
      <c r="F20" s="7"/>
      <c r="G20" s="76"/>
      <c r="H20" s="18"/>
      <c r="I20" s="18"/>
      <c r="J20" s="1"/>
      <c r="K20" s="1"/>
      <c r="L20" s="1"/>
    </row>
    <row r="21" spans="1:12" ht="14.25" customHeight="1" x14ac:dyDescent="0.2">
      <c r="B21" s="116" t="s">
        <v>32</v>
      </c>
      <c r="C21" s="116"/>
      <c r="D21" s="116"/>
      <c r="E21" s="116"/>
      <c r="F21" s="116"/>
      <c r="G21" s="116"/>
      <c r="H21" s="116"/>
      <c r="I21" s="116"/>
    </row>
    <row r="22" spans="1:12" ht="16.5" customHeight="1" x14ac:dyDescent="0.2">
      <c r="A22" s="5" t="s">
        <v>3</v>
      </c>
      <c r="B22" s="26">
        <v>17.7</v>
      </c>
      <c r="C22" s="26">
        <v>28.3</v>
      </c>
      <c r="D22" s="26">
        <v>24.8</v>
      </c>
      <c r="E22" s="26">
        <v>23.4</v>
      </c>
      <c r="F22" s="26"/>
      <c r="G22" s="26">
        <f>C22-B22</f>
        <v>10.600000000000001</v>
      </c>
      <c r="H22" s="26">
        <f>E22-C22</f>
        <v>-4.9000000000000021</v>
      </c>
      <c r="I22" s="26">
        <f>E22-D22</f>
        <v>-1.4000000000000021</v>
      </c>
    </row>
    <row r="23" spans="1:12" ht="16.5" customHeight="1" x14ac:dyDescent="0.2">
      <c r="A23" s="5" t="s">
        <v>4</v>
      </c>
      <c r="B23" s="26">
        <v>12.5</v>
      </c>
      <c r="C23" s="26">
        <v>15.4</v>
      </c>
      <c r="D23" s="26">
        <v>12.8</v>
      </c>
      <c r="E23" s="26">
        <v>12.3</v>
      </c>
      <c r="F23" s="26"/>
      <c r="G23" s="26">
        <f t="shared" ref="G23:G27" si="6">C23-B23</f>
        <v>2.9000000000000004</v>
      </c>
      <c r="H23" s="26">
        <f t="shared" ref="H23:H27" si="7">E23-C23</f>
        <v>-3.0999999999999996</v>
      </c>
      <c r="I23" s="26">
        <f t="shared" ref="I23:I27" si="8">E23-D23</f>
        <v>-0.5</v>
      </c>
    </row>
    <row r="24" spans="1:12" ht="16.5" customHeight="1" x14ac:dyDescent="0.2">
      <c r="A24" s="5" t="s">
        <v>5</v>
      </c>
      <c r="B24" s="26">
        <v>12.8</v>
      </c>
      <c r="C24" s="26">
        <v>15.1</v>
      </c>
      <c r="D24" s="26">
        <v>14.6</v>
      </c>
      <c r="E24" s="26">
        <v>13.9</v>
      </c>
      <c r="F24" s="26"/>
      <c r="G24" s="26">
        <f t="shared" si="6"/>
        <v>2.2999999999999989</v>
      </c>
      <c r="H24" s="26">
        <f t="shared" si="7"/>
        <v>-1.1999999999999993</v>
      </c>
      <c r="I24" s="26">
        <f t="shared" si="8"/>
        <v>-0.69999999999999929</v>
      </c>
    </row>
    <row r="25" spans="1:12" ht="16.5" customHeight="1" x14ac:dyDescent="0.2">
      <c r="A25" s="5" t="s">
        <v>6</v>
      </c>
      <c r="B25" s="26">
        <v>11</v>
      </c>
      <c r="C25" s="26">
        <v>7.5</v>
      </c>
      <c r="D25" s="26">
        <v>6.3</v>
      </c>
      <c r="E25" s="26">
        <v>6.1</v>
      </c>
      <c r="F25" s="26"/>
      <c r="G25" s="26">
        <f t="shared" si="6"/>
        <v>-3.5</v>
      </c>
      <c r="H25" s="26">
        <f t="shared" si="7"/>
        <v>-1.4000000000000004</v>
      </c>
      <c r="I25" s="26">
        <f t="shared" si="8"/>
        <v>-0.20000000000000018</v>
      </c>
    </row>
    <row r="26" spans="1:12" ht="16.5" customHeight="1" x14ac:dyDescent="0.2">
      <c r="A26" s="5" t="s">
        <v>7</v>
      </c>
      <c r="B26" s="26">
        <v>11.2</v>
      </c>
      <c r="C26" s="26">
        <v>14.9</v>
      </c>
      <c r="D26" s="26">
        <v>11.5</v>
      </c>
      <c r="E26" s="26">
        <v>11.5</v>
      </c>
      <c r="F26" s="26"/>
      <c r="G26" s="26">
        <f t="shared" si="6"/>
        <v>3.7000000000000011</v>
      </c>
      <c r="H26" s="26">
        <f t="shared" si="7"/>
        <v>-3.4000000000000004</v>
      </c>
      <c r="I26" s="26">
        <f t="shared" si="8"/>
        <v>0</v>
      </c>
    </row>
    <row r="27" spans="1:12" ht="16.5" customHeight="1" x14ac:dyDescent="0.2">
      <c r="A27" s="5" t="s">
        <v>8</v>
      </c>
      <c r="B27" s="26">
        <v>10.4</v>
      </c>
      <c r="C27" s="26">
        <v>11.8</v>
      </c>
      <c r="D27" s="26">
        <v>10.7</v>
      </c>
      <c r="E27" s="26">
        <v>10.199999999999999</v>
      </c>
      <c r="F27" s="26"/>
      <c r="G27" s="26">
        <f t="shared" si="6"/>
        <v>1.4000000000000004</v>
      </c>
      <c r="H27" s="26">
        <f t="shared" si="7"/>
        <v>-1.6000000000000014</v>
      </c>
      <c r="I27" s="26">
        <f t="shared" si="8"/>
        <v>-0.5</v>
      </c>
    </row>
    <row r="28" spans="1:12" ht="16.5" customHeight="1" x14ac:dyDescent="0.2">
      <c r="A28" s="5"/>
      <c r="B28" s="24"/>
      <c r="C28" s="24"/>
      <c r="D28" s="24"/>
      <c r="E28" s="24"/>
      <c r="F28" s="6"/>
      <c r="G28" s="76"/>
      <c r="H28" s="18"/>
      <c r="I28" s="18"/>
    </row>
    <row r="29" spans="1:12" ht="16.5" customHeight="1" x14ac:dyDescent="0.2">
      <c r="B29" s="116" t="s">
        <v>33</v>
      </c>
      <c r="C29" s="116"/>
      <c r="D29" s="116"/>
      <c r="E29" s="116"/>
      <c r="F29" s="116"/>
      <c r="G29" s="116"/>
      <c r="H29" s="116"/>
      <c r="I29" s="116"/>
    </row>
    <row r="30" spans="1:12" s="8" customFormat="1" ht="16.5" customHeight="1" x14ac:dyDescent="0.2">
      <c r="A30" s="5" t="s">
        <v>3</v>
      </c>
      <c r="B30" s="26">
        <v>17</v>
      </c>
      <c r="C30" s="26">
        <v>26.4</v>
      </c>
      <c r="D30" s="26">
        <v>20.2</v>
      </c>
      <c r="E30" s="26">
        <v>19.5</v>
      </c>
      <c r="F30" s="26"/>
      <c r="G30" s="26">
        <f>C30-B30</f>
        <v>9.3999999999999986</v>
      </c>
      <c r="H30" s="26">
        <f>E30-C30</f>
        <v>-6.8999999999999986</v>
      </c>
      <c r="I30" s="26">
        <f>E30-D30</f>
        <v>-0.69999999999999929</v>
      </c>
      <c r="J30" s="1"/>
      <c r="K30" s="1"/>
      <c r="L30" s="1"/>
    </row>
    <row r="31" spans="1:12" s="8" customFormat="1" ht="16.5" customHeight="1" x14ac:dyDescent="0.2">
      <c r="A31" s="5" t="s">
        <v>4</v>
      </c>
      <c r="B31" s="26">
        <v>8.6999999999999993</v>
      </c>
      <c r="C31" s="26">
        <v>11.7</v>
      </c>
      <c r="D31" s="26">
        <v>9.3000000000000007</v>
      </c>
      <c r="E31" s="26">
        <v>9</v>
      </c>
      <c r="F31" s="26"/>
      <c r="G31" s="26">
        <f t="shared" ref="G31:G35" si="9">C31-B31</f>
        <v>3</v>
      </c>
      <c r="H31" s="26">
        <f t="shared" ref="H31:H35" si="10">E31-C31</f>
        <v>-2.6999999999999993</v>
      </c>
      <c r="I31" s="26">
        <f t="shared" ref="I31:I35" si="11">E31-D31</f>
        <v>-0.30000000000000071</v>
      </c>
      <c r="J31" s="1"/>
      <c r="K31" s="1"/>
      <c r="L31" s="1"/>
    </row>
    <row r="32" spans="1:12" ht="16.5" customHeight="1" x14ac:dyDescent="0.2">
      <c r="A32" s="5" t="s">
        <v>5</v>
      </c>
      <c r="B32" s="26">
        <v>7.2</v>
      </c>
      <c r="C32" s="26">
        <v>9.1999999999999993</v>
      </c>
      <c r="D32" s="26">
        <v>9</v>
      </c>
      <c r="E32" s="26">
        <v>8.6999999999999993</v>
      </c>
      <c r="F32" s="26"/>
      <c r="G32" s="26">
        <f t="shared" si="9"/>
        <v>1.9999999999999991</v>
      </c>
      <c r="H32" s="26">
        <f t="shared" si="10"/>
        <v>-0.5</v>
      </c>
      <c r="I32" s="26">
        <f t="shared" si="11"/>
        <v>-0.30000000000000071</v>
      </c>
    </row>
    <row r="33" spans="1:12" ht="16.5" customHeight="1" x14ac:dyDescent="0.2">
      <c r="A33" s="5" t="s">
        <v>6</v>
      </c>
      <c r="B33" s="26">
        <v>7.3</v>
      </c>
      <c r="C33" s="26">
        <v>5.2</v>
      </c>
      <c r="D33" s="26">
        <v>4.8</v>
      </c>
      <c r="E33" s="26">
        <v>4.4000000000000004</v>
      </c>
      <c r="F33" s="26"/>
      <c r="G33" s="26">
        <f t="shared" si="9"/>
        <v>-2.0999999999999996</v>
      </c>
      <c r="H33" s="26">
        <f t="shared" si="10"/>
        <v>-0.79999999999999982</v>
      </c>
      <c r="I33" s="26">
        <f t="shared" si="11"/>
        <v>-0.39999999999999947</v>
      </c>
    </row>
    <row r="34" spans="1:12" ht="17.25" customHeight="1" x14ac:dyDescent="0.2">
      <c r="A34" s="5" t="s">
        <v>7</v>
      </c>
      <c r="B34" s="26">
        <v>8.6999999999999993</v>
      </c>
      <c r="C34" s="26">
        <v>16.2</v>
      </c>
      <c r="D34" s="26">
        <v>11.9</v>
      </c>
      <c r="E34" s="26">
        <v>12.4</v>
      </c>
      <c r="F34" s="26"/>
      <c r="G34" s="26">
        <f t="shared" si="9"/>
        <v>7.5</v>
      </c>
      <c r="H34" s="26">
        <f t="shared" si="10"/>
        <v>-3.7999999999999989</v>
      </c>
      <c r="I34" s="26">
        <f t="shared" si="11"/>
        <v>0.5</v>
      </c>
    </row>
    <row r="35" spans="1:12" s="8" customFormat="1" ht="15.75" customHeight="1" x14ac:dyDescent="0.2">
      <c r="A35" s="54" t="s">
        <v>8</v>
      </c>
      <c r="B35" s="92">
        <v>6.5</v>
      </c>
      <c r="C35" s="92">
        <v>8.1999999999999993</v>
      </c>
      <c r="D35" s="92">
        <v>7.5</v>
      </c>
      <c r="E35" s="92">
        <v>7.4</v>
      </c>
      <c r="F35" s="92"/>
      <c r="G35" s="92">
        <f t="shared" si="9"/>
        <v>1.6999999999999993</v>
      </c>
      <c r="H35" s="92">
        <f t="shared" si="10"/>
        <v>-0.79999999999999893</v>
      </c>
      <c r="I35" s="92">
        <f t="shared" si="11"/>
        <v>-9.9999999999999645E-2</v>
      </c>
      <c r="J35" s="1"/>
      <c r="K35" s="1"/>
      <c r="L35" s="1"/>
    </row>
    <row r="36" spans="1:12" s="8" customFormat="1" ht="12.75" customHeight="1" x14ac:dyDescent="0.2">
      <c r="A36" s="8" t="s">
        <v>13</v>
      </c>
    </row>
  </sheetData>
  <mergeCells count="8">
    <mergeCell ref="B21:I21"/>
    <mergeCell ref="B29:I29"/>
    <mergeCell ref="A1:I1"/>
    <mergeCell ref="A2:A3"/>
    <mergeCell ref="B2:E2"/>
    <mergeCell ref="G2:I2"/>
    <mergeCell ref="B5:I5"/>
    <mergeCell ref="B13:I13"/>
  </mergeCells>
  <pageMargins left="0.25" right="0.25" top="0.75" bottom="0.75" header="0.3" footer="0.3"/>
  <pageSetup orientation="portrait" r:id="rId1"/>
  <ignoredErrors>
    <ignoredError sqref="H6:H11 H14:H19 H22:H27 H30:H35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selection activeCell="U11" sqref="U11"/>
    </sheetView>
  </sheetViews>
  <sheetFormatPr defaultColWidth="9.1796875" defaultRowHeight="12.75" customHeight="1" x14ac:dyDescent="0.25"/>
  <cols>
    <col min="1" max="1" width="23" style="3" customWidth="1"/>
    <col min="2" max="2" width="10.1796875" style="3" customWidth="1"/>
    <col min="3" max="3" width="12.1796875" style="3" customWidth="1"/>
    <col min="4" max="4" width="7.453125" style="3" customWidth="1"/>
    <col min="5" max="5" width="1.7265625" style="3" customWidth="1"/>
    <col min="6" max="6" width="9.54296875" style="3" customWidth="1"/>
    <col min="7" max="7" width="11.26953125" style="3" customWidth="1"/>
    <col min="8" max="8" width="8.453125" style="3" customWidth="1"/>
    <col min="9" max="9" width="1.7265625" style="3" customWidth="1"/>
    <col min="10" max="11" width="9.81640625" style="3" customWidth="1"/>
    <col min="12" max="12" width="8.453125" style="3" customWidth="1"/>
    <col min="13" max="13" width="1.7265625" style="3" customWidth="1"/>
    <col min="14" max="14" width="9.81640625" style="3" customWidth="1"/>
    <col min="15" max="15" width="11.54296875" style="3" customWidth="1"/>
    <col min="16" max="16" width="8.7265625" style="3" customWidth="1"/>
    <col min="17" max="17" width="1.7265625" style="3" customWidth="1"/>
    <col min="18" max="16384" width="9.1796875" style="3"/>
  </cols>
  <sheetData>
    <row r="1" spans="1:19" ht="33.75" customHeight="1" x14ac:dyDescent="0.25">
      <c r="A1" s="118" t="s">
        <v>80</v>
      </c>
      <c r="B1" s="118"/>
      <c r="C1" s="118"/>
      <c r="D1" s="118"/>
      <c r="E1" s="118"/>
      <c r="F1" s="118"/>
      <c r="G1" s="118"/>
      <c r="H1" s="118"/>
      <c r="I1" s="145"/>
      <c r="J1" s="145"/>
      <c r="K1" s="145"/>
      <c r="L1" s="145"/>
      <c r="M1" s="145"/>
      <c r="N1" s="145"/>
      <c r="O1" s="145"/>
      <c r="P1" s="145"/>
      <c r="Q1" s="145"/>
      <c r="R1" s="123"/>
      <c r="S1" s="123"/>
    </row>
    <row r="2" spans="1:19" ht="20.25" customHeight="1" x14ac:dyDescent="0.25">
      <c r="A2" s="146" t="s">
        <v>61</v>
      </c>
      <c r="B2" s="132">
        <v>2008</v>
      </c>
      <c r="C2" s="132"/>
      <c r="D2" s="132"/>
      <c r="E2" s="2"/>
      <c r="F2" s="132">
        <v>2014</v>
      </c>
      <c r="G2" s="132"/>
      <c r="H2" s="132"/>
      <c r="I2" s="9"/>
      <c r="J2" s="122">
        <v>2018</v>
      </c>
      <c r="K2" s="122"/>
      <c r="L2" s="122"/>
      <c r="M2" s="2"/>
      <c r="N2" s="122">
        <v>2019</v>
      </c>
      <c r="O2" s="122"/>
      <c r="P2" s="122"/>
      <c r="Q2" s="147"/>
      <c r="R2" s="148"/>
      <c r="S2" s="148"/>
    </row>
    <row r="3" spans="1:19" ht="36" customHeight="1" x14ac:dyDescent="0.25">
      <c r="A3" s="146"/>
      <c r="B3" s="149" t="s">
        <v>62</v>
      </c>
      <c r="C3" s="150"/>
      <c r="D3" s="150"/>
      <c r="E3" s="9"/>
      <c r="F3" s="149" t="s">
        <v>62</v>
      </c>
      <c r="G3" s="150"/>
      <c r="H3" s="150"/>
      <c r="I3" s="9"/>
      <c r="J3" s="149" t="s">
        <v>62</v>
      </c>
      <c r="K3" s="150"/>
      <c r="L3" s="150"/>
      <c r="M3" s="9"/>
      <c r="N3" s="149" t="s">
        <v>62</v>
      </c>
      <c r="O3" s="150"/>
      <c r="P3" s="150"/>
      <c r="Q3" s="37"/>
      <c r="R3" s="122" t="s">
        <v>108</v>
      </c>
      <c r="S3" s="139"/>
    </row>
    <row r="4" spans="1:19" ht="42" customHeight="1" x14ac:dyDescent="0.25">
      <c r="A4" s="121"/>
      <c r="B4" s="108" t="s">
        <v>104</v>
      </c>
      <c r="C4" s="108" t="s">
        <v>105</v>
      </c>
      <c r="D4" s="108" t="s">
        <v>63</v>
      </c>
      <c r="E4" s="109"/>
      <c r="F4" s="108" t="s">
        <v>104</v>
      </c>
      <c r="G4" s="108" t="s">
        <v>105</v>
      </c>
      <c r="H4" s="108" t="s">
        <v>63</v>
      </c>
      <c r="I4" s="111"/>
      <c r="J4" s="108" t="s">
        <v>104</v>
      </c>
      <c r="K4" s="108" t="s">
        <v>105</v>
      </c>
      <c r="L4" s="108" t="s">
        <v>63</v>
      </c>
      <c r="M4" s="111"/>
      <c r="N4" s="108" t="s">
        <v>104</v>
      </c>
      <c r="O4" s="108" t="s">
        <v>105</v>
      </c>
      <c r="P4" s="108" t="s">
        <v>63</v>
      </c>
      <c r="Q4" s="111"/>
      <c r="R4" s="112" t="s">
        <v>64</v>
      </c>
      <c r="S4" s="112" t="s">
        <v>63</v>
      </c>
    </row>
    <row r="5" spans="1:19" ht="15" customHeight="1" x14ac:dyDescent="0.25">
      <c r="A5" s="41"/>
      <c r="B5" s="9"/>
      <c r="C5" s="9"/>
      <c r="D5" s="9"/>
      <c r="E5" s="9"/>
      <c r="F5" s="9"/>
      <c r="G5" s="9"/>
      <c r="H5" s="9"/>
      <c r="I5" s="9"/>
    </row>
    <row r="6" spans="1:19" ht="15" customHeight="1" x14ac:dyDescent="0.25">
      <c r="A6" s="23"/>
      <c r="B6" s="143" t="s">
        <v>15</v>
      </c>
      <c r="C6" s="143"/>
      <c r="D6" s="143"/>
      <c r="E6" s="143"/>
      <c r="F6" s="143"/>
      <c r="G6" s="143"/>
      <c r="H6" s="143"/>
      <c r="I6" s="144"/>
      <c r="J6" s="144"/>
      <c r="K6" s="144"/>
      <c r="L6" s="144"/>
      <c r="M6" s="144"/>
      <c r="N6" s="144"/>
      <c r="O6" s="144"/>
      <c r="P6" s="144"/>
      <c r="Q6" s="144"/>
    </row>
    <row r="7" spans="1:19" ht="15" customHeight="1" x14ac:dyDescent="0.25">
      <c r="A7" s="23" t="s">
        <v>56</v>
      </c>
      <c r="B7" s="26">
        <v>54.3</v>
      </c>
      <c r="C7" s="26">
        <v>24.3</v>
      </c>
      <c r="D7" s="26">
        <v>21.4</v>
      </c>
      <c r="E7" s="26">
        <v>0</v>
      </c>
      <c r="F7" s="26">
        <v>61.7</v>
      </c>
      <c r="G7" s="26">
        <v>14.4</v>
      </c>
      <c r="H7" s="26">
        <v>23.9</v>
      </c>
      <c r="I7" s="26">
        <v>0</v>
      </c>
      <c r="J7" s="26">
        <v>63.4</v>
      </c>
      <c r="K7" s="26">
        <v>14</v>
      </c>
      <c r="L7" s="26">
        <v>22.7</v>
      </c>
      <c r="M7" s="26">
        <v>0</v>
      </c>
      <c r="N7" s="26">
        <v>64.3</v>
      </c>
      <c r="O7" s="26">
        <v>14.1</v>
      </c>
      <c r="P7" s="26">
        <v>21.6</v>
      </c>
      <c r="Q7" s="26">
        <v>0</v>
      </c>
      <c r="R7" s="26">
        <v>39.4</v>
      </c>
      <c r="S7" s="26">
        <v>60.6</v>
      </c>
    </row>
    <row r="8" spans="1:19" ht="15" customHeight="1" x14ac:dyDescent="0.25">
      <c r="A8" s="23" t="s">
        <v>1</v>
      </c>
      <c r="B8" s="26">
        <v>40.299999999999997</v>
      </c>
      <c r="C8" s="26">
        <v>42</v>
      </c>
      <c r="D8" s="26">
        <v>17.7</v>
      </c>
      <c r="E8" s="26">
        <v>0</v>
      </c>
      <c r="F8" s="26">
        <v>40</v>
      </c>
      <c r="G8" s="26">
        <v>31.7</v>
      </c>
      <c r="H8" s="26">
        <v>28.3</v>
      </c>
      <c r="I8" s="26">
        <v>0</v>
      </c>
      <c r="J8" s="26">
        <v>40.4</v>
      </c>
      <c r="K8" s="26">
        <v>34.700000000000003</v>
      </c>
      <c r="L8" s="26">
        <v>24.9</v>
      </c>
      <c r="M8" s="26">
        <v>0</v>
      </c>
      <c r="N8" s="26">
        <v>40.799999999999997</v>
      </c>
      <c r="O8" s="26">
        <v>35.799999999999997</v>
      </c>
      <c r="P8" s="26">
        <v>23.4</v>
      </c>
      <c r="Q8" s="26">
        <v>0</v>
      </c>
      <c r="R8" s="26">
        <v>60.4</v>
      </c>
      <c r="S8" s="26">
        <v>39.6</v>
      </c>
    </row>
    <row r="9" spans="1:19" ht="15" customHeight="1" x14ac:dyDescent="0.25">
      <c r="A9" s="23" t="s">
        <v>2</v>
      </c>
      <c r="B9" s="26">
        <v>41</v>
      </c>
      <c r="C9" s="26">
        <v>42</v>
      </c>
      <c r="D9" s="26">
        <v>17</v>
      </c>
      <c r="E9" s="26">
        <v>0</v>
      </c>
      <c r="F9" s="26">
        <v>42.1</v>
      </c>
      <c r="G9" s="26">
        <v>31.4</v>
      </c>
      <c r="H9" s="26">
        <v>26.4</v>
      </c>
      <c r="I9" s="26">
        <v>0</v>
      </c>
      <c r="J9" s="26">
        <v>42.9</v>
      </c>
      <c r="K9" s="26">
        <v>36.9</v>
      </c>
      <c r="L9" s="26">
        <v>20.2</v>
      </c>
      <c r="M9" s="26">
        <v>0</v>
      </c>
      <c r="N9" s="26">
        <v>43.3</v>
      </c>
      <c r="O9" s="26">
        <v>37.200000000000003</v>
      </c>
      <c r="P9" s="26">
        <v>19.5</v>
      </c>
      <c r="Q9" s="26">
        <v>0</v>
      </c>
      <c r="R9" s="26">
        <v>65.599999999999994</v>
      </c>
      <c r="S9" s="26">
        <v>34.4</v>
      </c>
    </row>
    <row r="10" spans="1:19" ht="15" customHeight="1" x14ac:dyDescent="0.25">
      <c r="A10" s="38"/>
      <c r="B10" s="57"/>
      <c r="C10" s="57"/>
      <c r="D10" s="58"/>
      <c r="E10" s="24"/>
      <c r="F10" s="57"/>
      <c r="G10" s="57"/>
      <c r="H10" s="58"/>
      <c r="I10" s="24"/>
      <c r="J10" s="57"/>
      <c r="K10" s="57"/>
      <c r="L10" s="58"/>
      <c r="M10" s="24"/>
      <c r="N10" s="24"/>
      <c r="O10" s="24"/>
      <c r="P10" s="24"/>
      <c r="Q10" s="33"/>
      <c r="R10" s="24"/>
      <c r="S10" s="24"/>
    </row>
    <row r="11" spans="1:19" s="59" customFormat="1" ht="16.5" customHeight="1" x14ac:dyDescent="0.25">
      <c r="A11" s="12" t="s">
        <v>39</v>
      </c>
      <c r="B11" s="44">
        <v>46.6</v>
      </c>
      <c r="C11" s="44">
        <v>34.1</v>
      </c>
      <c r="D11" s="44">
        <v>19.3</v>
      </c>
      <c r="E11" s="44">
        <v>0</v>
      </c>
      <c r="F11" s="44">
        <v>49.3</v>
      </c>
      <c r="G11" s="44">
        <v>24.5</v>
      </c>
      <c r="H11" s="44">
        <v>26.2</v>
      </c>
      <c r="I11" s="44">
        <v>0</v>
      </c>
      <c r="J11" s="44">
        <v>50.1</v>
      </c>
      <c r="K11" s="44">
        <v>26.5</v>
      </c>
      <c r="L11" s="44">
        <v>23.4</v>
      </c>
      <c r="M11" s="44">
        <v>0</v>
      </c>
      <c r="N11" s="44">
        <v>50.6</v>
      </c>
      <c r="O11" s="44">
        <v>27.2</v>
      </c>
      <c r="P11" s="44">
        <v>22.2</v>
      </c>
      <c r="Q11" s="44">
        <v>0</v>
      </c>
      <c r="R11" s="44">
        <v>55.1</v>
      </c>
      <c r="S11" s="44">
        <v>44.9</v>
      </c>
    </row>
    <row r="12" spans="1:19" s="11" customFormat="1" ht="12.75" customHeight="1" x14ac:dyDescent="0.25">
      <c r="A12" s="11" t="s">
        <v>21</v>
      </c>
      <c r="B12" s="10"/>
      <c r="C12" s="10"/>
      <c r="D12" s="10"/>
      <c r="E12" s="10"/>
      <c r="F12" s="10"/>
      <c r="G12" s="10"/>
      <c r="H12" s="10"/>
      <c r="I12" s="10"/>
    </row>
    <row r="13" spans="1:19" s="110" customFormat="1" ht="12.75" customHeight="1" x14ac:dyDescent="0.25">
      <c r="A13" s="141" t="s">
        <v>106</v>
      </c>
      <c r="B13" s="142"/>
      <c r="C13" s="142"/>
      <c r="D13" s="27"/>
      <c r="E13" s="27"/>
      <c r="F13" s="27"/>
      <c r="G13" s="27"/>
      <c r="H13" s="27"/>
      <c r="I13" s="27"/>
    </row>
    <row r="14" spans="1:19" s="110" customFormat="1" ht="12.75" customHeight="1" x14ac:dyDescent="0.25">
      <c r="A14" s="141" t="s">
        <v>107</v>
      </c>
      <c r="B14" s="142"/>
      <c r="C14" s="142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</row>
    <row r="15" spans="1:19" ht="13.5" customHeight="1" x14ac:dyDescent="0.25">
      <c r="A15" s="141" t="s">
        <v>109</v>
      </c>
      <c r="B15" s="142"/>
      <c r="C15" s="142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</row>
    <row r="16" spans="1:19" s="28" customFormat="1" ht="15.75" customHeight="1" x14ac:dyDescent="0.2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</row>
    <row r="17" spans="2:19" s="28" customFormat="1" ht="12.75" customHeight="1" x14ac:dyDescent="0.25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</row>
    <row r="18" spans="2:19" ht="12.75" customHeight="1" x14ac:dyDescent="0.25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</row>
  </sheetData>
  <mergeCells count="15">
    <mergeCell ref="A1:S1"/>
    <mergeCell ref="A2:A4"/>
    <mergeCell ref="B2:D2"/>
    <mergeCell ref="F2:H2"/>
    <mergeCell ref="J2:L2"/>
    <mergeCell ref="N2:S2"/>
    <mergeCell ref="B3:D3"/>
    <mergeCell ref="F3:H3"/>
    <mergeCell ref="J3:L3"/>
    <mergeCell ref="N3:P3"/>
    <mergeCell ref="A14:C14"/>
    <mergeCell ref="A15:C15"/>
    <mergeCell ref="A13:C13"/>
    <mergeCell ref="R3:S3"/>
    <mergeCell ref="B6:Q6"/>
  </mergeCells>
  <pageMargins left="0.25" right="0.25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selection activeCell="B13" sqref="B13"/>
    </sheetView>
  </sheetViews>
  <sheetFormatPr defaultColWidth="9.1796875" defaultRowHeight="12.75" customHeight="1" x14ac:dyDescent="0.25"/>
  <cols>
    <col min="1" max="1" width="20.7265625" style="3" customWidth="1"/>
    <col min="2" max="5" width="9.26953125" style="3" customWidth="1"/>
    <col min="6" max="6" width="1.7265625" style="3" customWidth="1"/>
    <col min="7" max="9" width="10.81640625" style="3" customWidth="1"/>
    <col min="10" max="16384" width="9.1796875" style="3"/>
  </cols>
  <sheetData>
    <row r="1" spans="1:10" ht="33.75" customHeight="1" x14ac:dyDescent="0.25">
      <c r="A1" s="129" t="s">
        <v>81</v>
      </c>
      <c r="B1" s="129"/>
      <c r="C1" s="129"/>
      <c r="D1" s="129"/>
      <c r="E1" s="129"/>
      <c r="F1" s="129"/>
      <c r="G1" s="129"/>
      <c r="H1" s="129"/>
      <c r="I1" s="129"/>
    </row>
    <row r="2" spans="1:10" ht="20.25" customHeight="1" x14ac:dyDescent="0.25">
      <c r="A2" s="120"/>
      <c r="B2" s="122" t="s">
        <v>23</v>
      </c>
      <c r="C2" s="122"/>
      <c r="D2" s="122"/>
      <c r="E2" s="122"/>
      <c r="F2" s="2"/>
      <c r="G2" s="122" t="s">
        <v>22</v>
      </c>
      <c r="H2" s="122"/>
      <c r="I2" s="122"/>
    </row>
    <row r="3" spans="1:10" ht="38.25" customHeight="1" x14ac:dyDescent="0.25">
      <c r="A3" s="121"/>
      <c r="B3" s="50">
        <v>2008</v>
      </c>
      <c r="C3" s="50">
        <v>2014</v>
      </c>
      <c r="D3" s="50">
        <v>2018</v>
      </c>
      <c r="E3" s="50">
        <v>2019</v>
      </c>
      <c r="F3" s="50"/>
      <c r="G3" s="50" t="s">
        <v>24</v>
      </c>
      <c r="H3" s="50" t="s">
        <v>26</v>
      </c>
      <c r="I3" s="50" t="s">
        <v>25</v>
      </c>
    </row>
    <row r="4" spans="1:10" ht="15" customHeight="1" x14ac:dyDescent="0.25">
      <c r="A4" s="81"/>
      <c r="B4" s="9"/>
      <c r="C4" s="9"/>
      <c r="D4" s="9"/>
      <c r="E4" s="9"/>
      <c r="F4" s="9"/>
      <c r="G4" s="9"/>
      <c r="H4" s="9"/>
      <c r="I4" s="9"/>
    </row>
    <row r="5" spans="1:10" ht="15" customHeight="1" x14ac:dyDescent="0.25">
      <c r="A5" s="23"/>
      <c r="B5" s="116" t="s">
        <v>15</v>
      </c>
      <c r="C5" s="116"/>
      <c r="D5" s="116"/>
      <c r="E5" s="116"/>
      <c r="F5" s="116"/>
      <c r="G5" s="116"/>
      <c r="H5" s="116"/>
      <c r="I5" s="116"/>
    </row>
    <row r="6" spans="1:10" ht="15" customHeight="1" x14ac:dyDescent="0.25">
      <c r="A6" s="23" t="s">
        <v>34</v>
      </c>
      <c r="B6" s="26">
        <v>15.6</v>
      </c>
      <c r="C6" s="26">
        <v>24.8</v>
      </c>
      <c r="D6" s="26">
        <v>21.5</v>
      </c>
      <c r="E6" s="26">
        <v>20.2</v>
      </c>
      <c r="F6" s="26"/>
      <c r="G6" s="26">
        <f>C6-B6</f>
        <v>9.2000000000000011</v>
      </c>
      <c r="H6" s="26">
        <f>E6-C6</f>
        <v>-4.6000000000000014</v>
      </c>
      <c r="I6" s="26">
        <f>E6-D6</f>
        <v>-1.3000000000000007</v>
      </c>
    </row>
    <row r="7" spans="1:10" ht="15" customHeight="1" x14ac:dyDescent="0.25">
      <c r="A7" s="23" t="s">
        <v>35</v>
      </c>
      <c r="B7" s="26">
        <v>23</v>
      </c>
      <c r="C7" s="26">
        <v>27.7</v>
      </c>
      <c r="D7" s="26">
        <v>25.4</v>
      </c>
      <c r="E7" s="26">
        <v>24.3</v>
      </c>
      <c r="F7" s="26"/>
      <c r="G7" s="26">
        <f t="shared" ref="G7:G16" si="0">C7-B7</f>
        <v>4.6999999999999993</v>
      </c>
      <c r="H7" s="26">
        <f t="shared" ref="H7:H16" si="1">E7-C7</f>
        <v>-3.3999999999999986</v>
      </c>
      <c r="I7" s="26">
        <f t="shared" ref="I7:I16" si="2">E7-D7</f>
        <v>-1.0999999999999979</v>
      </c>
    </row>
    <row r="8" spans="1:10" ht="15" customHeight="1" x14ac:dyDescent="0.25">
      <c r="A8" s="23"/>
      <c r="B8" s="26"/>
      <c r="C8" s="26"/>
      <c r="D8" s="26"/>
      <c r="E8" s="26"/>
      <c r="F8" s="26"/>
      <c r="G8" s="26"/>
      <c r="H8" s="26"/>
      <c r="I8" s="26"/>
    </row>
    <row r="9" spans="1:10" ht="15" customHeight="1" x14ac:dyDescent="0.25">
      <c r="A9" s="23" t="s">
        <v>16</v>
      </c>
      <c r="B9" s="26">
        <v>11.7</v>
      </c>
      <c r="C9" s="26">
        <v>18.8</v>
      </c>
      <c r="D9" s="26">
        <v>15.6</v>
      </c>
      <c r="E9" s="26">
        <v>14.5</v>
      </c>
      <c r="F9" s="26"/>
      <c r="G9" s="26">
        <f t="shared" si="0"/>
        <v>7.1000000000000014</v>
      </c>
      <c r="H9" s="26">
        <f t="shared" si="1"/>
        <v>-4.3000000000000007</v>
      </c>
      <c r="I9" s="26">
        <f t="shared" si="2"/>
        <v>-1.0999999999999996</v>
      </c>
    </row>
    <row r="10" spans="1:10" ht="15" customHeight="1" x14ac:dyDescent="0.25">
      <c r="A10" s="23" t="s">
        <v>17</v>
      </c>
      <c r="B10" s="26">
        <v>13.9</v>
      </c>
      <c r="C10" s="26">
        <v>22.5</v>
      </c>
      <c r="D10" s="26">
        <v>19.600000000000001</v>
      </c>
      <c r="E10" s="26">
        <v>18.100000000000001</v>
      </c>
      <c r="F10" s="26"/>
      <c r="G10" s="26">
        <f t="shared" si="0"/>
        <v>8.6</v>
      </c>
      <c r="H10" s="26">
        <f t="shared" si="1"/>
        <v>-4.3999999999999986</v>
      </c>
      <c r="I10" s="26">
        <f t="shared" si="2"/>
        <v>-1.5</v>
      </c>
    </row>
    <row r="11" spans="1:10" ht="15" customHeight="1" x14ac:dyDescent="0.25">
      <c r="A11" s="23" t="s">
        <v>18</v>
      </c>
      <c r="B11" s="26">
        <v>29</v>
      </c>
      <c r="C11" s="26">
        <v>35.799999999999997</v>
      </c>
      <c r="D11" s="26">
        <v>33.799999999999997</v>
      </c>
      <c r="E11" s="26">
        <v>33</v>
      </c>
      <c r="F11" s="26"/>
      <c r="G11" s="26">
        <f t="shared" si="0"/>
        <v>6.7999999999999972</v>
      </c>
      <c r="H11" s="26">
        <f t="shared" si="1"/>
        <v>-2.7999999999999972</v>
      </c>
      <c r="I11" s="26">
        <f t="shared" si="2"/>
        <v>-0.79999999999999716</v>
      </c>
    </row>
    <row r="12" spans="1:10" ht="15" customHeight="1" x14ac:dyDescent="0.25">
      <c r="A12" s="23"/>
      <c r="B12" s="26"/>
      <c r="C12" s="26"/>
      <c r="D12" s="26"/>
      <c r="E12" s="26"/>
      <c r="F12" s="26"/>
      <c r="G12" s="26"/>
      <c r="H12" s="26"/>
      <c r="I12" s="26"/>
    </row>
    <row r="13" spans="1:10" ht="15" customHeight="1" x14ac:dyDescent="0.25">
      <c r="A13" s="23" t="s">
        <v>19</v>
      </c>
      <c r="B13" s="26">
        <v>18.399999999999999</v>
      </c>
      <c r="C13" s="26">
        <v>25.2</v>
      </c>
      <c r="D13" s="26">
        <v>22.2</v>
      </c>
      <c r="E13" s="26">
        <v>21.2</v>
      </c>
      <c r="F13" s="26"/>
      <c r="G13" s="26">
        <f t="shared" si="0"/>
        <v>6.8000000000000007</v>
      </c>
      <c r="H13" s="26">
        <f t="shared" si="1"/>
        <v>-4</v>
      </c>
      <c r="I13" s="26">
        <f t="shared" si="2"/>
        <v>-1</v>
      </c>
    </row>
    <row r="14" spans="1:10" ht="15" customHeight="1" x14ac:dyDescent="0.25">
      <c r="A14" s="23" t="s">
        <v>20</v>
      </c>
      <c r="B14" s="26">
        <v>28.5</v>
      </c>
      <c r="C14" s="26">
        <v>34.700000000000003</v>
      </c>
      <c r="D14" s="26">
        <v>33.5</v>
      </c>
      <c r="E14" s="26">
        <v>31.2</v>
      </c>
      <c r="F14" s="26"/>
      <c r="G14" s="26">
        <f t="shared" si="0"/>
        <v>6.2000000000000028</v>
      </c>
      <c r="H14" s="26">
        <f t="shared" si="1"/>
        <v>-3.5000000000000036</v>
      </c>
      <c r="I14" s="26">
        <f t="shared" si="2"/>
        <v>-2.3000000000000007</v>
      </c>
    </row>
    <row r="15" spans="1:10" ht="15" customHeight="1" x14ac:dyDescent="0.25">
      <c r="A15" s="23"/>
      <c r="F15" s="25"/>
      <c r="G15" s="24"/>
      <c r="H15" s="24"/>
      <c r="I15" s="24"/>
      <c r="J15" s="58"/>
    </row>
    <row r="16" spans="1:10" s="31" customFormat="1" ht="15" customHeight="1" x14ac:dyDescent="0.25">
      <c r="A16" s="29" t="s">
        <v>39</v>
      </c>
      <c r="B16" s="43">
        <v>19.3</v>
      </c>
      <c r="C16" s="43">
        <v>26.2</v>
      </c>
      <c r="D16" s="43">
        <v>23.4</v>
      </c>
      <c r="E16" s="43">
        <v>22.2</v>
      </c>
      <c r="F16" s="43"/>
      <c r="G16" s="43">
        <f t="shared" si="0"/>
        <v>6.8999999999999986</v>
      </c>
      <c r="H16" s="43">
        <f t="shared" si="1"/>
        <v>-4</v>
      </c>
      <c r="I16" s="43">
        <f t="shared" si="2"/>
        <v>-1.1999999999999993</v>
      </c>
    </row>
    <row r="17" spans="1:10" s="31" customFormat="1" ht="15" customHeight="1" x14ac:dyDescent="0.25">
      <c r="A17" s="29"/>
      <c r="B17" s="30"/>
      <c r="C17" s="30"/>
      <c r="D17" s="30"/>
      <c r="E17" s="30"/>
      <c r="F17" s="30"/>
      <c r="G17" s="30"/>
      <c r="H17" s="30"/>
      <c r="I17" s="30"/>
    </row>
    <row r="18" spans="1:10" ht="15" customHeight="1" x14ac:dyDescent="0.25">
      <c r="A18" s="23"/>
      <c r="B18" s="116" t="s">
        <v>31</v>
      </c>
      <c r="C18" s="116"/>
      <c r="D18" s="116"/>
      <c r="E18" s="116"/>
      <c r="F18" s="116"/>
      <c r="G18" s="116"/>
      <c r="H18" s="116"/>
      <c r="I18" s="116"/>
    </row>
    <row r="19" spans="1:10" ht="15" customHeight="1" x14ac:dyDescent="0.25">
      <c r="A19" s="23" t="s">
        <v>34</v>
      </c>
      <c r="B19" s="26">
        <v>16.7</v>
      </c>
      <c r="C19" s="26">
        <v>22.7</v>
      </c>
      <c r="D19" s="26">
        <v>20.8</v>
      </c>
      <c r="E19" s="26">
        <v>19.7</v>
      </c>
      <c r="F19" s="26"/>
      <c r="G19" s="26">
        <f>C19-B19</f>
        <v>6</v>
      </c>
      <c r="H19" s="26">
        <f>E19-C19</f>
        <v>-3</v>
      </c>
      <c r="I19" s="26">
        <f>E19-D19</f>
        <v>-1.1000000000000014</v>
      </c>
      <c r="J19" s="58"/>
    </row>
    <row r="20" spans="1:10" ht="15" customHeight="1" x14ac:dyDescent="0.25">
      <c r="A20" s="23" t="s">
        <v>35</v>
      </c>
      <c r="B20" s="26">
        <v>26.9</v>
      </c>
      <c r="C20" s="26">
        <v>25.2</v>
      </c>
      <c r="D20" s="26">
        <v>24.8</v>
      </c>
      <c r="E20" s="26">
        <v>23.8</v>
      </c>
      <c r="F20" s="26"/>
      <c r="G20" s="26">
        <f t="shared" ref="G20" si="3">C20-B20</f>
        <v>-1.6999999999999993</v>
      </c>
      <c r="H20" s="26">
        <f t="shared" ref="H20" si="4">E20-C20</f>
        <v>-1.3999999999999986</v>
      </c>
      <c r="I20" s="26">
        <f t="shared" ref="I20" si="5">E20-D20</f>
        <v>-1</v>
      </c>
    </row>
    <row r="21" spans="1:10" ht="15" customHeight="1" x14ac:dyDescent="0.25">
      <c r="A21" s="23"/>
      <c r="B21" s="26"/>
      <c r="C21" s="26"/>
      <c r="D21" s="26"/>
      <c r="E21" s="26"/>
      <c r="F21" s="26"/>
      <c r="G21" s="26"/>
      <c r="H21" s="26"/>
      <c r="I21" s="26"/>
    </row>
    <row r="22" spans="1:10" ht="15" customHeight="1" x14ac:dyDescent="0.25">
      <c r="A22" s="23" t="s">
        <v>16</v>
      </c>
      <c r="B22" s="26">
        <v>12.8</v>
      </c>
      <c r="C22" s="26">
        <v>15.9</v>
      </c>
      <c r="D22" s="26">
        <v>15.3</v>
      </c>
      <c r="E22" s="26">
        <v>14.1</v>
      </c>
      <c r="F22" s="26"/>
      <c r="G22" s="26">
        <f t="shared" ref="G22:G24" si="6">C22-B22</f>
        <v>3.0999999999999996</v>
      </c>
      <c r="H22" s="26">
        <f t="shared" ref="H22:H24" si="7">E22-C22</f>
        <v>-1.8000000000000007</v>
      </c>
      <c r="I22" s="26">
        <f t="shared" ref="I22:I24" si="8">E22-D22</f>
        <v>-1.2000000000000011</v>
      </c>
    </row>
    <row r="23" spans="1:10" ht="15" customHeight="1" x14ac:dyDescent="0.25">
      <c r="A23" s="23" t="s">
        <v>17</v>
      </c>
      <c r="B23" s="26">
        <v>12.9</v>
      </c>
      <c r="C23" s="26">
        <v>18</v>
      </c>
      <c r="D23" s="26">
        <v>16.600000000000001</v>
      </c>
      <c r="E23" s="26">
        <v>15.6</v>
      </c>
      <c r="F23" s="26"/>
      <c r="G23" s="26">
        <f t="shared" si="6"/>
        <v>5.0999999999999996</v>
      </c>
      <c r="H23" s="26">
        <f t="shared" si="7"/>
        <v>-2.4000000000000004</v>
      </c>
      <c r="I23" s="26">
        <f t="shared" si="8"/>
        <v>-1.0000000000000018</v>
      </c>
      <c r="J23" s="58"/>
    </row>
    <row r="24" spans="1:10" ht="15" customHeight="1" x14ac:dyDescent="0.25">
      <c r="A24" s="23" t="s">
        <v>18</v>
      </c>
      <c r="B24" s="26">
        <v>31.6</v>
      </c>
      <c r="C24" s="26">
        <v>34</v>
      </c>
      <c r="D24" s="26">
        <v>32.700000000000003</v>
      </c>
      <c r="E24" s="26">
        <v>32</v>
      </c>
      <c r="F24" s="26"/>
      <c r="G24" s="26">
        <f t="shared" si="6"/>
        <v>2.3999999999999986</v>
      </c>
      <c r="H24" s="26">
        <f t="shared" si="7"/>
        <v>-2</v>
      </c>
      <c r="I24" s="26">
        <f t="shared" si="8"/>
        <v>-0.70000000000000284</v>
      </c>
    </row>
    <row r="25" spans="1:10" ht="15" customHeight="1" x14ac:dyDescent="0.25">
      <c r="A25" s="23"/>
      <c r="B25" s="26"/>
      <c r="C25" s="26"/>
      <c r="D25" s="26"/>
      <c r="E25" s="26"/>
      <c r="F25" s="26"/>
      <c r="G25" s="26"/>
      <c r="H25" s="26"/>
      <c r="I25" s="26"/>
    </row>
    <row r="26" spans="1:10" ht="15" customHeight="1" x14ac:dyDescent="0.25">
      <c r="A26" s="23" t="s">
        <v>19</v>
      </c>
      <c r="B26" s="26">
        <v>20.6</v>
      </c>
      <c r="C26" s="26">
        <v>22.3</v>
      </c>
      <c r="D26" s="26">
        <v>20.5</v>
      </c>
      <c r="E26" s="26">
        <v>19.7</v>
      </c>
      <c r="F26" s="26"/>
      <c r="G26" s="26">
        <f t="shared" ref="G26:G27" si="9">C26-B26</f>
        <v>1.6999999999999993</v>
      </c>
      <c r="H26" s="26">
        <f t="shared" ref="H26:H27" si="10">E26-C26</f>
        <v>-2.6000000000000014</v>
      </c>
      <c r="I26" s="26">
        <f t="shared" ref="I26:I27" si="11">E26-D26</f>
        <v>-0.80000000000000071</v>
      </c>
    </row>
    <row r="27" spans="1:10" s="80" customFormat="1" ht="15" customHeight="1" x14ac:dyDescent="0.25">
      <c r="A27" s="23" t="s">
        <v>20</v>
      </c>
      <c r="B27" s="26">
        <v>27.7</v>
      </c>
      <c r="C27" s="26">
        <v>32.6</v>
      </c>
      <c r="D27" s="26">
        <v>34.799999999999997</v>
      </c>
      <c r="E27" s="26">
        <v>31.9</v>
      </c>
      <c r="F27" s="26"/>
      <c r="G27" s="26">
        <f t="shared" si="9"/>
        <v>4.9000000000000021</v>
      </c>
      <c r="H27" s="26">
        <f t="shared" si="10"/>
        <v>-0.70000000000000284</v>
      </c>
      <c r="I27" s="26">
        <f t="shared" si="11"/>
        <v>-2.8999999999999986</v>
      </c>
    </row>
    <row r="28" spans="1:10" s="80" customFormat="1" ht="15" customHeight="1" x14ac:dyDescent="0.25">
      <c r="A28" s="23"/>
      <c r="F28" s="27"/>
      <c r="G28" s="24"/>
      <c r="H28" s="24"/>
      <c r="I28" s="24"/>
      <c r="J28" s="24"/>
    </row>
    <row r="29" spans="1:10" s="31" customFormat="1" ht="15" customHeight="1" x14ac:dyDescent="0.25">
      <c r="A29" s="29" t="s">
        <v>39</v>
      </c>
      <c r="B29" s="43">
        <v>21.4</v>
      </c>
      <c r="C29" s="43">
        <v>23.9</v>
      </c>
      <c r="D29" s="43">
        <v>22.7</v>
      </c>
      <c r="E29" s="43">
        <v>21.6</v>
      </c>
      <c r="F29" s="43"/>
      <c r="G29" s="43">
        <f t="shared" ref="G29" si="12">C29-B29</f>
        <v>2.5</v>
      </c>
      <c r="H29" s="43">
        <f t="shared" ref="H29" si="13">E29-C29</f>
        <v>-2.2999999999999972</v>
      </c>
      <c r="I29" s="43">
        <f t="shared" ref="I29" si="14">E29-D29</f>
        <v>-1.0999999999999979</v>
      </c>
    </row>
    <row r="30" spans="1:10" s="31" customFormat="1" ht="15" customHeight="1" x14ac:dyDescent="0.25">
      <c r="A30" s="29"/>
      <c r="B30" s="30"/>
      <c r="C30" s="30"/>
      <c r="D30" s="30"/>
      <c r="E30" s="30"/>
      <c r="F30" s="30"/>
      <c r="G30" s="30"/>
      <c r="H30" s="30"/>
      <c r="I30" s="30"/>
    </row>
    <row r="31" spans="1:10" ht="13.5" customHeight="1" x14ac:dyDescent="0.25">
      <c r="A31" s="23"/>
      <c r="B31" s="116" t="s">
        <v>32</v>
      </c>
      <c r="C31" s="116"/>
      <c r="D31" s="116"/>
      <c r="E31" s="116"/>
      <c r="F31" s="116"/>
      <c r="G31" s="116"/>
      <c r="H31" s="116"/>
      <c r="I31" s="116"/>
    </row>
    <row r="32" spans="1:10" ht="15" customHeight="1" x14ac:dyDescent="0.25">
      <c r="A32" s="23" t="s">
        <v>34</v>
      </c>
      <c r="B32" s="26">
        <v>14.7</v>
      </c>
      <c r="C32" s="26">
        <v>27</v>
      </c>
      <c r="D32" s="26">
        <v>22.8</v>
      </c>
      <c r="E32" s="26">
        <v>21.5</v>
      </c>
      <c r="F32" s="26"/>
      <c r="G32" s="26">
        <f>C32-B32</f>
        <v>12.3</v>
      </c>
      <c r="H32" s="26">
        <f>E32-C32</f>
        <v>-5.5</v>
      </c>
      <c r="I32" s="26">
        <f>E32-D32</f>
        <v>-1.3000000000000007</v>
      </c>
    </row>
    <row r="33" spans="1:9" ht="15" customHeight="1" x14ac:dyDescent="0.25">
      <c r="A33" s="23" t="s">
        <v>35</v>
      </c>
      <c r="B33" s="26">
        <v>20.6</v>
      </c>
      <c r="C33" s="26">
        <v>29.6</v>
      </c>
      <c r="D33" s="26">
        <v>27.1</v>
      </c>
      <c r="E33" s="26">
        <v>25.6</v>
      </c>
      <c r="F33" s="26"/>
      <c r="G33" s="26">
        <f t="shared" ref="G33" si="15">C33-B33</f>
        <v>9</v>
      </c>
      <c r="H33" s="26">
        <f t="shared" ref="H33" si="16">E33-C33</f>
        <v>-4</v>
      </c>
      <c r="I33" s="26">
        <f t="shared" ref="I33" si="17">E33-D33</f>
        <v>-1.5</v>
      </c>
    </row>
    <row r="34" spans="1:9" ht="15" customHeight="1" x14ac:dyDescent="0.25">
      <c r="A34" s="23"/>
      <c r="B34" s="26"/>
      <c r="C34" s="26"/>
      <c r="D34" s="26"/>
      <c r="E34" s="26"/>
      <c r="F34" s="26"/>
      <c r="G34" s="26"/>
      <c r="H34" s="26"/>
      <c r="I34" s="26"/>
    </row>
    <row r="35" spans="1:9" ht="15" customHeight="1" x14ac:dyDescent="0.25">
      <c r="A35" s="23" t="s">
        <v>16</v>
      </c>
      <c r="B35" s="26">
        <v>10.6</v>
      </c>
      <c r="C35" s="26">
        <v>21.1</v>
      </c>
      <c r="D35" s="26">
        <v>16.5</v>
      </c>
      <c r="E35" s="26">
        <v>15.1</v>
      </c>
      <c r="F35" s="26"/>
      <c r="G35" s="26">
        <f t="shared" ref="G35:G37" si="18">C35-B35</f>
        <v>10.500000000000002</v>
      </c>
      <c r="H35" s="26">
        <f t="shared" ref="H35:H37" si="19">E35-C35</f>
        <v>-6.0000000000000018</v>
      </c>
      <c r="I35" s="26">
        <f t="shared" ref="I35:I37" si="20">E35-D35</f>
        <v>-1.4000000000000004</v>
      </c>
    </row>
    <row r="36" spans="1:9" ht="15" customHeight="1" x14ac:dyDescent="0.25">
      <c r="A36" s="23" t="s">
        <v>17</v>
      </c>
      <c r="B36" s="26">
        <v>14.3</v>
      </c>
      <c r="C36" s="26">
        <v>25.4</v>
      </c>
      <c r="D36" s="26">
        <v>22.3</v>
      </c>
      <c r="E36" s="26">
        <v>20.399999999999999</v>
      </c>
      <c r="F36" s="26"/>
      <c r="G36" s="26">
        <f t="shared" si="18"/>
        <v>11.099999999999998</v>
      </c>
      <c r="H36" s="26">
        <f t="shared" si="19"/>
        <v>-5</v>
      </c>
      <c r="I36" s="26">
        <f t="shared" si="20"/>
        <v>-1.9000000000000021</v>
      </c>
    </row>
    <row r="37" spans="1:9" ht="15" customHeight="1" x14ac:dyDescent="0.25">
      <c r="A37" s="23" t="s">
        <v>18</v>
      </c>
      <c r="B37" s="26">
        <v>26.6</v>
      </c>
      <c r="C37" s="26">
        <v>37.1</v>
      </c>
      <c r="D37" s="26">
        <v>35.200000000000003</v>
      </c>
      <c r="E37" s="26">
        <v>34.5</v>
      </c>
      <c r="F37" s="26"/>
      <c r="G37" s="26">
        <f t="shared" si="18"/>
        <v>10.5</v>
      </c>
      <c r="H37" s="26">
        <f t="shared" si="19"/>
        <v>-2.6000000000000014</v>
      </c>
      <c r="I37" s="26">
        <f t="shared" si="20"/>
        <v>-0.70000000000000284</v>
      </c>
    </row>
    <row r="38" spans="1:9" ht="16.5" customHeight="1" x14ac:dyDescent="0.25">
      <c r="A38" s="23"/>
      <c r="B38" s="26"/>
      <c r="C38" s="26"/>
      <c r="D38" s="26"/>
      <c r="E38" s="26"/>
      <c r="F38" s="26"/>
      <c r="G38" s="26"/>
      <c r="H38" s="26"/>
      <c r="I38" s="26"/>
    </row>
    <row r="39" spans="1:9" ht="16.5" customHeight="1" x14ac:dyDescent="0.25">
      <c r="A39" s="23" t="s">
        <v>19</v>
      </c>
      <c r="B39" s="26">
        <v>16.899999999999999</v>
      </c>
      <c r="C39" s="26">
        <v>27.5</v>
      </c>
      <c r="D39" s="26">
        <v>24.3</v>
      </c>
      <c r="E39" s="26">
        <v>22.9</v>
      </c>
      <c r="F39" s="26"/>
      <c r="G39" s="26">
        <f t="shared" ref="G39:G40" si="21">C39-B39</f>
        <v>10.600000000000001</v>
      </c>
      <c r="H39" s="26">
        <f t="shared" ref="H39:H40" si="22">E39-C39</f>
        <v>-4.6000000000000014</v>
      </c>
      <c r="I39" s="26">
        <f t="shared" ref="I39:I40" si="23">E39-D39</f>
        <v>-1.4000000000000021</v>
      </c>
    </row>
    <row r="40" spans="1:9" ht="16.5" customHeight="1" x14ac:dyDescent="0.25">
      <c r="A40" s="23" t="s">
        <v>20</v>
      </c>
      <c r="B40" s="26">
        <v>28.8</v>
      </c>
      <c r="C40" s="26">
        <v>36.9</v>
      </c>
      <c r="D40" s="26">
        <v>31.3</v>
      </c>
      <c r="E40" s="26">
        <v>29.7</v>
      </c>
      <c r="F40" s="26"/>
      <c r="G40" s="26">
        <f t="shared" si="21"/>
        <v>8.0999999999999979</v>
      </c>
      <c r="H40" s="26">
        <f t="shared" si="22"/>
        <v>-7.1999999999999993</v>
      </c>
      <c r="I40" s="26">
        <f t="shared" si="23"/>
        <v>-1.6000000000000014</v>
      </c>
    </row>
    <row r="41" spans="1:9" ht="16.5" customHeight="1" x14ac:dyDescent="0.25">
      <c r="A41" s="23"/>
      <c r="B41" s="24"/>
      <c r="C41" s="24"/>
      <c r="D41" s="24"/>
      <c r="E41" s="24"/>
      <c r="F41" s="25"/>
      <c r="G41" s="24"/>
      <c r="H41" s="24"/>
      <c r="I41" s="24"/>
    </row>
    <row r="42" spans="1:9" ht="16.5" customHeight="1" x14ac:dyDescent="0.25">
      <c r="A42" s="29" t="s">
        <v>39</v>
      </c>
      <c r="B42" s="43">
        <v>17.7</v>
      </c>
      <c r="C42" s="43">
        <v>28.3</v>
      </c>
      <c r="D42" s="43">
        <v>24.8</v>
      </c>
      <c r="E42" s="43">
        <v>23.4</v>
      </c>
      <c r="F42" s="43"/>
      <c r="G42" s="43">
        <f t="shared" ref="G42" si="24">C42-B42</f>
        <v>10.600000000000001</v>
      </c>
      <c r="H42" s="43">
        <f t="shared" ref="H42" si="25">E42-C42</f>
        <v>-4.9000000000000021</v>
      </c>
      <c r="I42" s="43">
        <f t="shared" ref="I42" si="26">E42-D42</f>
        <v>-1.4000000000000021</v>
      </c>
    </row>
    <row r="43" spans="1:9" ht="16.5" customHeight="1" x14ac:dyDescent="0.25">
      <c r="A43" s="23"/>
      <c r="B43" s="25"/>
      <c r="C43" s="25"/>
      <c r="D43" s="25"/>
      <c r="E43" s="25"/>
      <c r="F43" s="25"/>
      <c r="G43" s="25"/>
      <c r="H43" s="25"/>
      <c r="I43" s="25"/>
    </row>
    <row r="44" spans="1:9" ht="13.5" customHeight="1" x14ac:dyDescent="0.25">
      <c r="A44" s="23"/>
      <c r="B44" s="116" t="s">
        <v>33</v>
      </c>
      <c r="C44" s="116"/>
      <c r="D44" s="116"/>
      <c r="E44" s="116"/>
      <c r="F44" s="116"/>
      <c r="G44" s="116"/>
      <c r="H44" s="116"/>
      <c r="I44" s="116"/>
    </row>
    <row r="45" spans="1:9" ht="16.5" customHeight="1" x14ac:dyDescent="0.25">
      <c r="A45" s="23" t="s">
        <v>34</v>
      </c>
      <c r="B45" s="26">
        <v>14.1</v>
      </c>
      <c r="C45" s="26">
        <v>23.5</v>
      </c>
      <c r="D45" s="26">
        <v>17.5</v>
      </c>
      <c r="E45" s="26">
        <v>16.5</v>
      </c>
      <c r="F45" s="26"/>
      <c r="G45" s="26">
        <f>C45-B45</f>
        <v>9.4</v>
      </c>
      <c r="H45" s="26">
        <f>E45-C45</f>
        <v>-7</v>
      </c>
      <c r="I45" s="26">
        <f>E45-D45</f>
        <v>-1</v>
      </c>
    </row>
    <row r="46" spans="1:9" ht="16.5" customHeight="1" x14ac:dyDescent="0.25">
      <c r="A46" s="23" t="s">
        <v>35</v>
      </c>
      <c r="B46" s="26">
        <v>18.8</v>
      </c>
      <c r="C46" s="26">
        <v>28</v>
      </c>
      <c r="D46" s="26">
        <v>22</v>
      </c>
      <c r="E46" s="26">
        <v>21.6</v>
      </c>
      <c r="F46" s="26"/>
      <c r="G46" s="26">
        <f t="shared" ref="G46" si="27">C46-B46</f>
        <v>9.1999999999999993</v>
      </c>
      <c r="H46" s="26">
        <f t="shared" ref="H46" si="28">E46-C46</f>
        <v>-6.3999999999999986</v>
      </c>
      <c r="I46" s="26">
        <f t="shared" ref="I46" si="29">E46-D46</f>
        <v>-0.39999999999999858</v>
      </c>
    </row>
    <row r="47" spans="1:9" ht="16.5" customHeight="1" x14ac:dyDescent="0.25">
      <c r="A47" s="23"/>
      <c r="B47" s="26"/>
      <c r="C47" s="26"/>
      <c r="D47" s="26"/>
      <c r="E47" s="26"/>
      <c r="F47" s="26"/>
      <c r="G47" s="26"/>
      <c r="H47" s="26"/>
      <c r="I47" s="26"/>
    </row>
    <row r="48" spans="1:9" ht="16.5" customHeight="1" x14ac:dyDescent="0.25">
      <c r="A48" s="23" t="s">
        <v>16</v>
      </c>
      <c r="B48" s="26">
        <v>11.6</v>
      </c>
      <c r="C48" s="26">
        <v>19.5</v>
      </c>
      <c r="D48" s="26">
        <v>13.8</v>
      </c>
      <c r="E48" s="26">
        <v>13.9</v>
      </c>
      <c r="F48" s="26"/>
      <c r="G48" s="26">
        <f t="shared" ref="G48:G50" si="30">C48-B48</f>
        <v>7.9</v>
      </c>
      <c r="H48" s="26">
        <f t="shared" ref="H48:H50" si="31">E48-C48</f>
        <v>-5.6</v>
      </c>
      <c r="I48" s="26">
        <f t="shared" ref="I48:I50" si="32">E48-D48</f>
        <v>9.9999999999999645E-2</v>
      </c>
    </row>
    <row r="49" spans="1:9" ht="16.5" customHeight="1" x14ac:dyDescent="0.25">
      <c r="A49" s="23" t="s">
        <v>17</v>
      </c>
      <c r="B49" s="26">
        <v>15.8</v>
      </c>
      <c r="C49" s="26">
        <v>25.2</v>
      </c>
      <c r="D49" s="26">
        <v>18.399999999999999</v>
      </c>
      <c r="E49" s="26">
        <v>17.600000000000001</v>
      </c>
      <c r="F49" s="26"/>
      <c r="G49" s="26">
        <f t="shared" si="30"/>
        <v>9.3999999999999986</v>
      </c>
      <c r="H49" s="26">
        <f t="shared" si="31"/>
        <v>-7.5999999999999979</v>
      </c>
      <c r="I49" s="26">
        <f t="shared" si="32"/>
        <v>-0.79999999999999716</v>
      </c>
    </row>
    <row r="50" spans="1:9" ht="16.5" customHeight="1" x14ac:dyDescent="0.25">
      <c r="A50" s="23" t="s">
        <v>18</v>
      </c>
      <c r="B50" s="26">
        <v>25.6</v>
      </c>
      <c r="C50" s="26">
        <v>37.299999999999997</v>
      </c>
      <c r="D50" s="26">
        <v>31.8</v>
      </c>
      <c r="E50" s="26">
        <v>30.1</v>
      </c>
      <c r="F50" s="26"/>
      <c r="G50" s="26">
        <f t="shared" si="30"/>
        <v>11.699999999999996</v>
      </c>
      <c r="H50" s="26">
        <f t="shared" si="31"/>
        <v>-7.1999999999999957</v>
      </c>
      <c r="I50" s="26">
        <f t="shared" si="32"/>
        <v>-1.6999999999999993</v>
      </c>
    </row>
    <row r="51" spans="1:9" ht="16.5" customHeight="1" x14ac:dyDescent="0.25">
      <c r="A51" s="23"/>
      <c r="B51" s="26"/>
      <c r="C51" s="26"/>
      <c r="D51" s="26"/>
      <c r="E51" s="26"/>
      <c r="F51" s="26"/>
      <c r="G51" s="26"/>
      <c r="H51" s="26"/>
      <c r="I51" s="26"/>
    </row>
    <row r="52" spans="1:9" ht="16.5" customHeight="1" x14ac:dyDescent="0.25">
      <c r="A52" s="23" t="s">
        <v>19</v>
      </c>
      <c r="B52" s="26">
        <v>16.2</v>
      </c>
      <c r="C52" s="26">
        <v>25.5</v>
      </c>
      <c r="D52" s="26">
        <v>19.600000000000001</v>
      </c>
      <c r="E52" s="26">
        <v>18.899999999999999</v>
      </c>
      <c r="F52" s="26"/>
      <c r="G52" s="26">
        <f t="shared" ref="G52:G53" si="33">C52-B52</f>
        <v>9.3000000000000007</v>
      </c>
      <c r="H52" s="26">
        <f t="shared" ref="H52:H53" si="34">E52-C52</f>
        <v>-6.6000000000000014</v>
      </c>
      <c r="I52" s="26">
        <f t="shared" ref="I52:I53" si="35">E52-D52</f>
        <v>-0.70000000000000284</v>
      </c>
    </row>
    <row r="53" spans="1:9" ht="16.5" customHeight="1" x14ac:dyDescent="0.25">
      <c r="A53" s="23" t="s">
        <v>20</v>
      </c>
      <c r="B53" s="26">
        <v>36.700000000000003</v>
      </c>
      <c r="C53" s="26">
        <v>41.8</v>
      </c>
      <c r="D53" s="26">
        <v>32.799999999999997</v>
      </c>
      <c r="E53" s="26">
        <v>31.9</v>
      </c>
      <c r="F53" s="26"/>
      <c r="G53" s="26">
        <f t="shared" si="33"/>
        <v>5.0999999999999943</v>
      </c>
      <c r="H53" s="26">
        <f t="shared" si="34"/>
        <v>-9.8999999999999986</v>
      </c>
      <c r="I53" s="26">
        <f t="shared" si="35"/>
        <v>-0.89999999999999858</v>
      </c>
    </row>
    <row r="54" spans="1:9" ht="16.5" customHeight="1" x14ac:dyDescent="0.25">
      <c r="A54" s="23"/>
      <c r="F54" s="25"/>
      <c r="G54" s="24"/>
      <c r="H54" s="24"/>
      <c r="I54" s="24"/>
    </row>
    <row r="55" spans="1:9" s="80" customFormat="1" ht="16.5" customHeight="1" x14ac:dyDescent="0.25">
      <c r="A55" s="90" t="s">
        <v>39</v>
      </c>
      <c r="B55" s="44">
        <v>17</v>
      </c>
      <c r="C55" s="44">
        <v>26.4</v>
      </c>
      <c r="D55" s="44">
        <v>20.2</v>
      </c>
      <c r="E55" s="44">
        <v>19.5</v>
      </c>
      <c r="F55" s="44"/>
      <c r="G55" s="44">
        <f t="shared" ref="G55" si="36">C55-B55</f>
        <v>9.3999999999999986</v>
      </c>
      <c r="H55" s="44">
        <f t="shared" ref="H55" si="37">E55-C55</f>
        <v>-6.8999999999999986</v>
      </c>
      <c r="I55" s="44">
        <f t="shared" ref="I55" si="38">E55-D55</f>
        <v>-0.69999999999999929</v>
      </c>
    </row>
    <row r="56" spans="1:9" s="11" customFormat="1" ht="12.75" customHeight="1" x14ac:dyDescent="0.25">
      <c r="A56" s="11" t="s">
        <v>21</v>
      </c>
      <c r="B56" s="10"/>
      <c r="C56" s="10"/>
      <c r="D56" s="10"/>
      <c r="E56" s="10"/>
      <c r="F56" s="10"/>
      <c r="G56" s="10"/>
      <c r="H56" s="10"/>
      <c r="I56" s="10"/>
    </row>
    <row r="57" spans="1:9" ht="16.5" customHeight="1" x14ac:dyDescent="0.25">
      <c r="A57" s="23"/>
      <c r="B57" s="25"/>
      <c r="C57" s="25"/>
      <c r="D57" s="25"/>
      <c r="E57" s="25"/>
      <c r="F57" s="25"/>
      <c r="G57" s="25"/>
      <c r="H57" s="25"/>
      <c r="I57" s="25"/>
    </row>
    <row r="58" spans="1:9" ht="16.5" customHeight="1" x14ac:dyDescent="0.25">
      <c r="A58" s="23"/>
      <c r="B58" s="25"/>
      <c r="C58" s="25"/>
      <c r="D58" s="25"/>
      <c r="E58" s="25"/>
      <c r="F58" s="25"/>
      <c r="G58" s="25"/>
      <c r="H58" s="25"/>
      <c r="I58" s="25"/>
    </row>
    <row r="59" spans="1:9" ht="17.25" customHeight="1" x14ac:dyDescent="0.25">
      <c r="A59" s="23"/>
      <c r="B59" s="25"/>
      <c r="C59" s="25"/>
      <c r="D59" s="25"/>
      <c r="E59" s="25"/>
      <c r="F59" s="25"/>
      <c r="G59" s="25"/>
      <c r="H59" s="25"/>
      <c r="I59" s="25"/>
    </row>
    <row r="60" spans="1:9" ht="15.75" customHeight="1" x14ac:dyDescent="0.25">
      <c r="A60" s="23"/>
      <c r="B60" s="25"/>
      <c r="C60" s="25"/>
      <c r="D60" s="25"/>
      <c r="E60" s="25"/>
      <c r="F60" s="25"/>
      <c r="G60" s="25"/>
      <c r="H60" s="25"/>
      <c r="I60" s="25"/>
    </row>
    <row r="61" spans="1:9" ht="15.75" customHeight="1" x14ac:dyDescent="0.25">
      <c r="B61" s="116"/>
      <c r="C61" s="116"/>
      <c r="D61" s="116"/>
      <c r="E61" s="116"/>
      <c r="F61" s="116"/>
      <c r="G61" s="116"/>
      <c r="H61" s="116"/>
      <c r="I61" s="116"/>
    </row>
    <row r="62" spans="1:9" ht="15.75" customHeight="1" x14ac:dyDescent="0.25">
      <c r="A62" s="23"/>
      <c r="B62" s="25"/>
      <c r="C62" s="25"/>
      <c r="D62" s="25"/>
      <c r="E62" s="25"/>
      <c r="F62" s="25"/>
      <c r="G62" s="25"/>
      <c r="H62" s="25"/>
      <c r="I62" s="25"/>
    </row>
    <row r="63" spans="1:9" ht="15.75" customHeight="1" x14ac:dyDescent="0.25">
      <c r="A63" s="23"/>
      <c r="B63" s="25"/>
      <c r="C63" s="25"/>
      <c r="D63" s="25"/>
      <c r="E63" s="25"/>
      <c r="F63" s="25"/>
      <c r="G63" s="25"/>
      <c r="H63" s="25"/>
      <c r="I63" s="25"/>
    </row>
    <row r="64" spans="1:9" ht="15.75" customHeight="1" x14ac:dyDescent="0.25">
      <c r="A64" s="23"/>
      <c r="B64" s="25"/>
      <c r="C64" s="25"/>
      <c r="D64" s="25"/>
      <c r="E64" s="25"/>
      <c r="F64" s="25"/>
      <c r="G64" s="25"/>
      <c r="H64" s="25"/>
      <c r="I64" s="25"/>
    </row>
    <row r="65" spans="1:9" ht="15.75" customHeight="1" x14ac:dyDescent="0.25">
      <c r="A65" s="23"/>
      <c r="B65" s="25"/>
      <c r="C65" s="25"/>
      <c r="D65" s="25"/>
      <c r="E65" s="25"/>
      <c r="F65" s="25"/>
      <c r="G65" s="25"/>
      <c r="H65" s="25"/>
      <c r="I65" s="25"/>
    </row>
    <row r="66" spans="1:9" ht="15.75" customHeight="1" x14ac:dyDescent="0.25">
      <c r="A66" s="23"/>
      <c r="B66" s="25"/>
      <c r="C66" s="25"/>
      <c r="D66" s="25"/>
      <c r="E66" s="25"/>
      <c r="F66" s="25"/>
      <c r="G66" s="25"/>
      <c r="H66" s="25"/>
      <c r="I66" s="25"/>
    </row>
    <row r="67" spans="1:9" s="80" customFormat="1" ht="15.75" customHeight="1" x14ac:dyDescent="0.25">
      <c r="A67" s="23"/>
      <c r="B67" s="25"/>
      <c r="C67" s="25"/>
      <c r="D67" s="25"/>
      <c r="E67" s="25"/>
      <c r="F67" s="25"/>
      <c r="G67" s="25"/>
      <c r="H67" s="25"/>
      <c r="I67" s="25"/>
    </row>
    <row r="68" spans="1:9" s="80" customFormat="1" ht="12.75" customHeight="1" x14ac:dyDescent="0.25"/>
  </sheetData>
  <mergeCells count="9">
    <mergeCell ref="B31:I31"/>
    <mergeCell ref="B61:I61"/>
    <mergeCell ref="B44:I44"/>
    <mergeCell ref="A1:I1"/>
    <mergeCell ref="A2:A3"/>
    <mergeCell ref="B2:E2"/>
    <mergeCell ref="G2:I2"/>
    <mergeCell ref="B5:I5"/>
    <mergeCell ref="B18:I18"/>
  </mergeCells>
  <pageMargins left="0.25" right="0.25" top="0.75" bottom="0.75" header="0.3" footer="0.3"/>
  <pageSetup orientation="portrait" r:id="rId1"/>
  <ignoredErrors>
    <ignoredError sqref="H6:H16 H19:H29 H32:H42 H45:H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zoomScaleNormal="100" workbookViewId="0">
      <pane ySplit="3" topLeftCell="A31" activePane="bottomLeft" state="frozen"/>
      <selection pane="bottomLeft" activeCell="G39" sqref="G39"/>
    </sheetView>
  </sheetViews>
  <sheetFormatPr defaultColWidth="9.1796875" defaultRowHeight="12.75" customHeight="1" x14ac:dyDescent="0.2"/>
  <cols>
    <col min="1" max="1" width="16.1796875" style="1" customWidth="1"/>
    <col min="2" max="5" width="7.81640625" style="1" customWidth="1"/>
    <col min="6" max="6" width="1.7265625" style="1" customWidth="1"/>
    <col min="7" max="10" width="7.81640625" style="1" customWidth="1"/>
    <col min="11" max="11" width="1.7265625" style="1" customWidth="1"/>
    <col min="12" max="15" width="7.81640625" style="1" customWidth="1"/>
    <col min="16" max="16384" width="9.1796875" style="1"/>
  </cols>
  <sheetData>
    <row r="1" spans="1:24" ht="38.25" customHeight="1" x14ac:dyDescent="0.25">
      <c r="A1" s="118" t="s">
        <v>67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9"/>
      <c r="N1" s="119"/>
      <c r="O1" s="119"/>
    </row>
    <row r="2" spans="1:24" s="3" customFormat="1" ht="20.25" customHeight="1" x14ac:dyDescent="0.25">
      <c r="A2" s="120" t="s">
        <v>14</v>
      </c>
      <c r="B2" s="122" t="s">
        <v>0</v>
      </c>
      <c r="C2" s="122"/>
      <c r="D2" s="122"/>
      <c r="E2" s="122"/>
      <c r="F2" s="2"/>
      <c r="G2" s="122" t="s">
        <v>1</v>
      </c>
      <c r="H2" s="122"/>
      <c r="I2" s="122"/>
      <c r="J2" s="122"/>
      <c r="K2" s="2"/>
      <c r="L2" s="122" t="s">
        <v>2</v>
      </c>
      <c r="M2" s="122"/>
      <c r="N2" s="122"/>
      <c r="O2" s="122"/>
    </row>
    <row r="3" spans="1:24" s="3" customFormat="1" ht="38.25" customHeight="1" x14ac:dyDescent="0.25">
      <c r="A3" s="121"/>
      <c r="B3" s="50">
        <v>2008</v>
      </c>
      <c r="C3" s="50">
        <v>2014</v>
      </c>
      <c r="D3" s="50">
        <v>2018</v>
      </c>
      <c r="E3" s="50">
        <v>2019</v>
      </c>
      <c r="F3" s="50"/>
      <c r="G3" s="50">
        <v>2008</v>
      </c>
      <c r="H3" s="50">
        <v>2014</v>
      </c>
      <c r="I3" s="50">
        <v>2018</v>
      </c>
      <c r="J3" s="50">
        <v>2019</v>
      </c>
      <c r="K3" s="50"/>
      <c r="L3" s="50">
        <v>2008</v>
      </c>
      <c r="M3" s="50">
        <v>2014</v>
      </c>
      <c r="N3" s="50">
        <v>2018</v>
      </c>
      <c r="O3" s="50">
        <v>2019</v>
      </c>
    </row>
    <row r="4" spans="1:24" s="3" customFormat="1" ht="15" customHeight="1" x14ac:dyDescent="0.25">
      <c r="A4" s="1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24" ht="15" customHeight="1" x14ac:dyDescent="0.2">
      <c r="A5" s="23"/>
      <c r="B5" s="116" t="s">
        <v>15</v>
      </c>
      <c r="C5" s="116"/>
      <c r="D5" s="116"/>
      <c r="E5" s="116"/>
      <c r="F5" s="116"/>
      <c r="G5" s="116"/>
      <c r="H5" s="116"/>
      <c r="I5" s="116"/>
      <c r="J5" s="116"/>
      <c r="K5" s="116"/>
      <c r="L5" s="117"/>
      <c r="M5" s="117"/>
      <c r="N5" s="117"/>
      <c r="O5" s="117"/>
    </row>
    <row r="6" spans="1:24" ht="15" customHeight="1" x14ac:dyDescent="0.2">
      <c r="A6" s="23" t="s">
        <v>3</v>
      </c>
      <c r="B6" s="26">
        <v>53.3</v>
      </c>
      <c r="C6" s="26">
        <v>59.3</v>
      </c>
      <c r="D6" s="26">
        <v>61.7</v>
      </c>
      <c r="E6" s="26">
        <v>62.2</v>
      </c>
      <c r="F6" s="26"/>
      <c r="G6" s="26">
        <v>38.9</v>
      </c>
      <c r="H6" s="26">
        <v>42.4</v>
      </c>
      <c r="I6" s="26">
        <v>42.4</v>
      </c>
      <c r="J6" s="26">
        <v>42.5</v>
      </c>
      <c r="K6" s="26"/>
      <c r="L6" s="26">
        <v>14.3</v>
      </c>
      <c r="M6" s="26">
        <v>16.899999999999999</v>
      </c>
      <c r="N6" s="26">
        <v>19.3</v>
      </c>
      <c r="O6" s="26">
        <v>19.600000000000001</v>
      </c>
      <c r="Q6" s="18"/>
      <c r="R6" s="18"/>
      <c r="S6" s="18"/>
      <c r="T6" s="18"/>
      <c r="U6" s="18"/>
      <c r="V6" s="18"/>
      <c r="W6" s="18"/>
      <c r="X6" s="18"/>
    </row>
    <row r="7" spans="1:24" ht="15" customHeight="1" x14ac:dyDescent="0.2">
      <c r="A7" s="23" t="s">
        <v>4</v>
      </c>
      <c r="B7" s="26">
        <v>71.3</v>
      </c>
      <c r="C7" s="26">
        <v>75.900000000000006</v>
      </c>
      <c r="D7" s="26">
        <v>78.099999999999994</v>
      </c>
      <c r="E7" s="26">
        <v>78.7</v>
      </c>
      <c r="F7" s="26"/>
      <c r="G7" s="26">
        <v>47.2</v>
      </c>
      <c r="H7" s="26">
        <v>46.6</v>
      </c>
      <c r="I7" s="26">
        <v>45.8</v>
      </c>
      <c r="J7" s="26">
        <v>45.5</v>
      </c>
      <c r="K7" s="26"/>
      <c r="L7" s="26">
        <v>24.2</v>
      </c>
      <c r="M7" s="26">
        <v>29.3</v>
      </c>
      <c r="N7" s="26">
        <v>32.299999999999997</v>
      </c>
      <c r="O7" s="26">
        <v>33.200000000000003</v>
      </c>
      <c r="Q7" s="18"/>
      <c r="R7" s="18"/>
      <c r="S7" s="18"/>
      <c r="T7" s="18"/>
      <c r="U7" s="18"/>
      <c r="V7" s="18"/>
      <c r="W7" s="18"/>
      <c r="X7" s="18"/>
    </row>
    <row r="8" spans="1:24" ht="15" customHeight="1" x14ac:dyDescent="0.2">
      <c r="A8" s="23" t="s">
        <v>5</v>
      </c>
      <c r="B8" s="26">
        <v>69.5</v>
      </c>
      <c r="C8" s="26">
        <v>76.7</v>
      </c>
      <c r="D8" s="26">
        <v>79.400000000000006</v>
      </c>
      <c r="E8" s="26">
        <v>80.400000000000006</v>
      </c>
      <c r="F8" s="26"/>
      <c r="G8" s="26">
        <v>42.4</v>
      </c>
      <c r="H8" s="26">
        <v>43.5</v>
      </c>
      <c r="I8" s="26">
        <v>42.4</v>
      </c>
      <c r="J8" s="26">
        <v>42.5</v>
      </c>
      <c r="K8" s="26"/>
      <c r="L8" s="26">
        <v>27.1</v>
      </c>
      <c r="M8" s="26">
        <v>33.200000000000003</v>
      </c>
      <c r="N8" s="26">
        <v>36.9</v>
      </c>
      <c r="O8" s="26">
        <v>37.9</v>
      </c>
      <c r="Q8" s="18"/>
      <c r="R8" s="18"/>
      <c r="S8" s="18"/>
      <c r="T8" s="18"/>
      <c r="U8" s="18"/>
      <c r="V8" s="18"/>
      <c r="W8" s="18"/>
      <c r="X8" s="18"/>
    </row>
    <row r="9" spans="1:24" ht="15" customHeight="1" x14ac:dyDescent="0.2">
      <c r="A9" s="23" t="s">
        <v>6</v>
      </c>
      <c r="B9" s="26">
        <v>85.3</v>
      </c>
      <c r="C9" s="26">
        <v>86.9</v>
      </c>
      <c r="D9" s="26">
        <v>86.6</v>
      </c>
      <c r="E9" s="26">
        <v>86.6</v>
      </c>
      <c r="F9" s="26"/>
      <c r="G9" s="26">
        <v>59.9</v>
      </c>
      <c r="H9" s="26">
        <v>59.8</v>
      </c>
      <c r="I9" s="26">
        <v>57.5</v>
      </c>
      <c r="J9" s="26">
        <v>56.8</v>
      </c>
      <c r="K9" s="26"/>
      <c r="L9" s="26">
        <v>25.4</v>
      </c>
      <c r="M9" s="26">
        <v>27.1</v>
      </c>
      <c r="N9" s="26">
        <v>29.1</v>
      </c>
      <c r="O9" s="26">
        <v>29.9</v>
      </c>
      <c r="Q9" s="18"/>
      <c r="R9" s="18"/>
      <c r="S9" s="18"/>
      <c r="T9" s="18"/>
      <c r="U9" s="18"/>
      <c r="V9" s="18"/>
      <c r="W9" s="18"/>
      <c r="X9" s="18"/>
    </row>
    <row r="10" spans="1:24" ht="15" customHeight="1" x14ac:dyDescent="0.2">
      <c r="A10" s="23" t="s">
        <v>7</v>
      </c>
      <c r="B10" s="26">
        <v>51.1</v>
      </c>
      <c r="C10" s="26">
        <v>56.6</v>
      </c>
      <c r="D10" s="26">
        <v>60.1</v>
      </c>
      <c r="E10" s="26">
        <v>61.3</v>
      </c>
      <c r="F10" s="26"/>
      <c r="G10" s="26">
        <v>21.6</v>
      </c>
      <c r="H10" s="26">
        <v>21.9</v>
      </c>
      <c r="I10" s="26">
        <v>22.9</v>
      </c>
      <c r="J10" s="26">
        <v>22.7</v>
      </c>
      <c r="K10" s="26"/>
      <c r="L10" s="26">
        <v>29.5</v>
      </c>
      <c r="M10" s="26">
        <v>34.700000000000003</v>
      </c>
      <c r="N10" s="26">
        <v>37.299999999999997</v>
      </c>
      <c r="O10" s="26">
        <v>38.6</v>
      </c>
      <c r="Q10" s="18"/>
      <c r="R10" s="18"/>
      <c r="S10" s="18"/>
      <c r="T10" s="18"/>
      <c r="U10" s="18"/>
      <c r="V10" s="18"/>
      <c r="W10" s="18"/>
      <c r="X10" s="18"/>
    </row>
    <row r="11" spans="1:24" ht="15" customHeight="1" x14ac:dyDescent="0.2">
      <c r="A11" s="23" t="s">
        <v>8</v>
      </c>
      <c r="B11" s="26">
        <v>73.400000000000006</v>
      </c>
      <c r="C11" s="26">
        <v>79.2</v>
      </c>
      <c r="D11" s="26">
        <v>80.400000000000006</v>
      </c>
      <c r="E11" s="26">
        <v>81.099999999999994</v>
      </c>
      <c r="F11" s="26"/>
      <c r="G11" s="26">
        <v>41.5</v>
      </c>
      <c r="H11" s="26">
        <v>38.6</v>
      </c>
      <c r="I11" s="26">
        <v>37.1</v>
      </c>
      <c r="J11" s="26">
        <v>36.4</v>
      </c>
      <c r="K11" s="26"/>
      <c r="L11" s="26">
        <v>32</v>
      </c>
      <c r="M11" s="26">
        <v>40.6</v>
      </c>
      <c r="N11" s="26">
        <v>43.2</v>
      </c>
      <c r="O11" s="26">
        <v>44.7</v>
      </c>
      <c r="Q11" s="18"/>
      <c r="R11" s="18"/>
      <c r="S11" s="18"/>
      <c r="T11" s="18"/>
      <c r="U11" s="18"/>
      <c r="V11" s="18"/>
      <c r="W11" s="18"/>
      <c r="X11" s="18"/>
    </row>
    <row r="12" spans="1:24" ht="15" customHeight="1" x14ac:dyDescent="0.2">
      <c r="A12" s="23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3"/>
      <c r="M12" s="3"/>
      <c r="N12" s="3"/>
      <c r="O12" s="3"/>
      <c r="Q12" s="18"/>
      <c r="R12" s="18"/>
      <c r="S12" s="18"/>
      <c r="T12" s="18"/>
      <c r="U12" s="18"/>
      <c r="V12" s="18"/>
      <c r="W12" s="18"/>
      <c r="X12" s="18"/>
    </row>
    <row r="13" spans="1:24" ht="15" customHeight="1" x14ac:dyDescent="0.2">
      <c r="A13" s="23"/>
      <c r="B13" s="116" t="s">
        <v>9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7"/>
      <c r="M13" s="117"/>
      <c r="N13" s="117"/>
      <c r="O13" s="117"/>
      <c r="Q13" s="18"/>
      <c r="R13" s="18"/>
      <c r="S13" s="18"/>
      <c r="T13" s="18"/>
      <c r="U13" s="18"/>
      <c r="V13" s="18"/>
      <c r="W13" s="18"/>
      <c r="X13" s="18"/>
    </row>
    <row r="14" spans="1:24" ht="15" customHeight="1" x14ac:dyDescent="0.2">
      <c r="A14" s="23" t="s">
        <v>3</v>
      </c>
      <c r="B14" s="26">
        <v>52.3</v>
      </c>
      <c r="C14" s="26">
        <v>57.6</v>
      </c>
      <c r="D14" s="26">
        <v>59.7</v>
      </c>
      <c r="E14" s="26">
        <v>59.8</v>
      </c>
      <c r="F14" s="26"/>
      <c r="G14" s="26">
        <v>39.299999999999997</v>
      </c>
      <c r="H14" s="26">
        <v>42.7</v>
      </c>
      <c r="I14" s="26">
        <v>43.2</v>
      </c>
      <c r="J14" s="26">
        <v>43.1</v>
      </c>
      <c r="K14" s="26"/>
      <c r="L14" s="26">
        <v>13</v>
      </c>
      <c r="M14" s="26">
        <v>14.9</v>
      </c>
      <c r="N14" s="26">
        <v>16.5</v>
      </c>
      <c r="O14" s="26">
        <v>16.8</v>
      </c>
      <c r="Q14" s="18"/>
      <c r="R14" s="18"/>
      <c r="S14" s="18"/>
      <c r="T14" s="18"/>
      <c r="U14" s="18"/>
      <c r="V14" s="18"/>
      <c r="W14" s="18"/>
      <c r="X14" s="18"/>
    </row>
    <row r="15" spans="1:24" ht="15" customHeight="1" x14ac:dyDescent="0.2">
      <c r="A15" s="23" t="s">
        <v>4</v>
      </c>
      <c r="B15" s="26">
        <v>72.7</v>
      </c>
      <c r="C15" s="26">
        <v>76.2</v>
      </c>
      <c r="D15" s="26">
        <v>77.7</v>
      </c>
      <c r="E15" s="26">
        <v>78.2</v>
      </c>
      <c r="F15" s="26"/>
      <c r="G15" s="26">
        <v>49</v>
      </c>
      <c r="H15" s="26">
        <v>48.3</v>
      </c>
      <c r="I15" s="26">
        <v>47.6</v>
      </c>
      <c r="J15" s="26">
        <v>47.2</v>
      </c>
      <c r="K15" s="26"/>
      <c r="L15" s="26">
        <v>23.7</v>
      </c>
      <c r="M15" s="26">
        <v>27.9</v>
      </c>
      <c r="N15" s="26">
        <v>30.1</v>
      </c>
      <c r="O15" s="26">
        <v>31</v>
      </c>
      <c r="Q15" s="18"/>
      <c r="R15" s="18"/>
      <c r="S15" s="18"/>
      <c r="T15" s="18"/>
      <c r="U15" s="18"/>
      <c r="V15" s="18"/>
      <c r="W15" s="18"/>
      <c r="X15" s="18"/>
    </row>
    <row r="16" spans="1:24" ht="15" customHeight="1" x14ac:dyDescent="0.2">
      <c r="A16" s="23" t="s">
        <v>5</v>
      </c>
      <c r="B16" s="26">
        <v>70.7</v>
      </c>
      <c r="C16" s="26">
        <v>77.7</v>
      </c>
      <c r="D16" s="26">
        <v>79.7</v>
      </c>
      <c r="E16" s="26">
        <v>80.3</v>
      </c>
      <c r="F16" s="26"/>
      <c r="G16" s="26">
        <v>45.5</v>
      </c>
      <c r="H16" s="26">
        <v>46.9</v>
      </c>
      <c r="I16" s="26">
        <v>45.5</v>
      </c>
      <c r="J16" s="26">
        <v>45.2</v>
      </c>
      <c r="K16" s="26"/>
      <c r="L16" s="26">
        <v>25.2</v>
      </c>
      <c r="M16" s="26">
        <v>30.9</v>
      </c>
      <c r="N16" s="26">
        <v>34.200000000000003</v>
      </c>
      <c r="O16" s="26">
        <v>35.1</v>
      </c>
      <c r="Q16" s="18"/>
      <c r="R16" s="18"/>
      <c r="S16" s="18"/>
      <c r="T16" s="18"/>
      <c r="U16" s="18"/>
      <c r="V16" s="18"/>
      <c r="W16" s="18"/>
      <c r="X16" s="18"/>
    </row>
    <row r="17" spans="1:24" ht="15" customHeight="1" x14ac:dyDescent="0.2">
      <c r="A17" s="23" t="s">
        <v>6</v>
      </c>
      <c r="B17" s="26">
        <v>88.2</v>
      </c>
      <c r="C17" s="26">
        <v>88.7</v>
      </c>
      <c r="D17" s="26">
        <v>87.6</v>
      </c>
      <c r="E17" s="26">
        <v>87.6</v>
      </c>
      <c r="F17" s="26"/>
      <c r="G17" s="26">
        <v>59.2</v>
      </c>
      <c r="H17" s="26">
        <v>58.3</v>
      </c>
      <c r="I17" s="26">
        <v>55.9</v>
      </c>
      <c r="J17" s="26">
        <v>55.1</v>
      </c>
      <c r="K17" s="26"/>
      <c r="L17" s="26">
        <v>28.9</v>
      </c>
      <c r="M17" s="26">
        <v>30.5</v>
      </c>
      <c r="N17" s="26">
        <v>31.7</v>
      </c>
      <c r="O17" s="26">
        <v>32.4</v>
      </c>
      <c r="Q17" s="18"/>
      <c r="R17" s="18"/>
      <c r="S17" s="18"/>
      <c r="T17" s="18"/>
      <c r="U17" s="18"/>
      <c r="V17" s="18"/>
      <c r="W17" s="18"/>
      <c r="X17" s="18"/>
    </row>
    <row r="18" spans="1:24" ht="15" customHeight="1" x14ac:dyDescent="0.2">
      <c r="A18" s="23" t="s">
        <v>7</v>
      </c>
      <c r="B18" s="26">
        <v>50.5</v>
      </c>
      <c r="C18" s="26">
        <v>54.8</v>
      </c>
      <c r="D18" s="26">
        <v>57.2</v>
      </c>
      <c r="E18" s="26">
        <v>58.3</v>
      </c>
      <c r="F18" s="26"/>
      <c r="G18" s="26">
        <v>21.6</v>
      </c>
      <c r="H18" s="26">
        <v>22</v>
      </c>
      <c r="I18" s="26">
        <v>22.6</v>
      </c>
      <c r="J18" s="26">
        <v>22.5</v>
      </c>
      <c r="K18" s="26"/>
      <c r="L18" s="26">
        <v>28.9</v>
      </c>
      <c r="M18" s="26">
        <v>32.799999999999997</v>
      </c>
      <c r="N18" s="26">
        <v>34.6</v>
      </c>
      <c r="O18" s="26">
        <v>35.799999999999997</v>
      </c>
      <c r="Q18" s="18"/>
      <c r="R18" s="18"/>
      <c r="S18" s="18"/>
      <c r="T18" s="18"/>
      <c r="U18" s="18"/>
      <c r="V18" s="18"/>
      <c r="W18" s="18"/>
      <c r="X18" s="18"/>
    </row>
    <row r="19" spans="1:24" s="8" customFormat="1" ht="15" customHeight="1" x14ac:dyDescent="0.2">
      <c r="A19" s="23" t="s">
        <v>8</v>
      </c>
      <c r="B19" s="26">
        <v>76.900000000000006</v>
      </c>
      <c r="C19" s="26">
        <v>80.400000000000006</v>
      </c>
      <c r="D19" s="26">
        <v>79.900000000000006</v>
      </c>
      <c r="E19" s="26">
        <v>80.599999999999994</v>
      </c>
      <c r="F19" s="26"/>
      <c r="G19" s="26">
        <v>45.2</v>
      </c>
      <c r="H19" s="26">
        <v>41.2</v>
      </c>
      <c r="I19" s="26">
        <v>38.9</v>
      </c>
      <c r="J19" s="26">
        <v>38.1</v>
      </c>
      <c r="K19" s="26"/>
      <c r="L19" s="26">
        <v>31.7</v>
      </c>
      <c r="M19" s="26">
        <v>39.200000000000003</v>
      </c>
      <c r="N19" s="26">
        <v>40.9</v>
      </c>
      <c r="O19" s="26">
        <v>42.4</v>
      </c>
      <c r="Q19" s="18"/>
      <c r="R19" s="18"/>
      <c r="S19" s="18"/>
      <c r="T19" s="18"/>
      <c r="U19" s="18"/>
      <c r="V19" s="18"/>
      <c r="W19" s="18"/>
      <c r="X19" s="18"/>
    </row>
    <row r="20" spans="1:24" s="8" customFormat="1" ht="15" customHeight="1" x14ac:dyDescent="0.2">
      <c r="A20" s="23"/>
      <c r="B20" s="24"/>
      <c r="C20" s="24"/>
      <c r="D20" s="24"/>
      <c r="E20" s="24"/>
      <c r="F20" s="27"/>
      <c r="G20" s="24"/>
      <c r="H20" s="24"/>
      <c r="I20" s="24"/>
      <c r="J20" s="24"/>
      <c r="K20" s="27"/>
      <c r="L20" s="26"/>
      <c r="M20" s="26"/>
      <c r="N20" s="26"/>
      <c r="O20" s="26"/>
      <c r="Q20" s="18"/>
      <c r="R20" s="18"/>
      <c r="S20" s="18"/>
      <c r="T20" s="18"/>
      <c r="U20" s="18"/>
      <c r="V20" s="18"/>
      <c r="W20" s="18"/>
      <c r="X20" s="18"/>
    </row>
    <row r="21" spans="1:24" ht="14.25" customHeight="1" x14ac:dyDescent="0.2">
      <c r="A21" s="3"/>
      <c r="B21" s="116" t="s">
        <v>10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7"/>
      <c r="M21" s="117"/>
      <c r="N21" s="117"/>
      <c r="O21" s="117"/>
      <c r="Q21" s="18"/>
      <c r="R21" s="18"/>
      <c r="S21" s="18"/>
      <c r="T21" s="18"/>
      <c r="U21" s="18"/>
      <c r="V21" s="18"/>
      <c r="W21" s="18"/>
      <c r="X21" s="18"/>
    </row>
    <row r="22" spans="1:24" ht="16.5" customHeight="1" x14ac:dyDescent="0.2">
      <c r="A22" s="23" t="s">
        <v>3</v>
      </c>
      <c r="B22" s="26">
        <v>54.2</v>
      </c>
      <c r="C22" s="26">
        <v>61</v>
      </c>
      <c r="D22" s="26">
        <v>63.8</v>
      </c>
      <c r="E22" s="26">
        <v>64.5</v>
      </c>
      <c r="F22" s="26"/>
      <c r="G22" s="26">
        <v>38.6</v>
      </c>
      <c r="H22" s="26">
        <v>42.1</v>
      </c>
      <c r="I22" s="26">
        <v>41.7</v>
      </c>
      <c r="J22" s="26">
        <v>42</v>
      </c>
      <c r="K22" s="26"/>
      <c r="L22" s="26">
        <v>15.7</v>
      </c>
      <c r="M22" s="26">
        <v>18.899999999999999</v>
      </c>
      <c r="N22" s="26">
        <v>22.1</v>
      </c>
      <c r="O22" s="26">
        <v>22.4</v>
      </c>
      <c r="Q22" s="18"/>
      <c r="R22" s="18"/>
      <c r="S22" s="18"/>
      <c r="T22" s="18"/>
      <c r="U22" s="18"/>
      <c r="V22" s="18"/>
      <c r="W22" s="18"/>
      <c r="X22" s="18"/>
    </row>
    <row r="23" spans="1:24" ht="16.5" customHeight="1" x14ac:dyDescent="0.2">
      <c r="A23" s="23" t="s">
        <v>4</v>
      </c>
      <c r="B23" s="26">
        <v>70</v>
      </c>
      <c r="C23" s="26">
        <v>75.599999999999994</v>
      </c>
      <c r="D23" s="26">
        <v>78.5</v>
      </c>
      <c r="E23" s="26">
        <v>79.2</v>
      </c>
      <c r="F23" s="26"/>
      <c r="G23" s="26">
        <v>45.4</v>
      </c>
      <c r="H23" s="26">
        <v>44.9</v>
      </c>
      <c r="I23" s="26">
        <v>44.1</v>
      </c>
      <c r="J23" s="26">
        <v>43.8</v>
      </c>
      <c r="K23" s="26"/>
      <c r="L23" s="26">
        <v>24.6</v>
      </c>
      <c r="M23" s="26">
        <v>30.7</v>
      </c>
      <c r="N23" s="26">
        <v>34.5</v>
      </c>
      <c r="O23" s="26">
        <v>35.5</v>
      </c>
      <c r="Q23" s="18"/>
      <c r="R23" s="18"/>
      <c r="S23" s="18"/>
      <c r="T23" s="18"/>
      <c r="U23" s="18"/>
      <c r="V23" s="18"/>
      <c r="W23" s="18"/>
      <c r="X23" s="18"/>
    </row>
    <row r="24" spans="1:24" ht="16.5" customHeight="1" x14ac:dyDescent="0.2">
      <c r="A24" s="23" t="s">
        <v>5</v>
      </c>
      <c r="B24" s="26">
        <v>68.3</v>
      </c>
      <c r="C24" s="26">
        <v>75.7</v>
      </c>
      <c r="D24" s="26">
        <v>79</v>
      </c>
      <c r="E24" s="26">
        <v>80.5</v>
      </c>
      <c r="F24" s="26"/>
      <c r="G24" s="26">
        <v>39.4</v>
      </c>
      <c r="H24" s="26">
        <v>40.299999999999997</v>
      </c>
      <c r="I24" s="26">
        <v>39.5</v>
      </c>
      <c r="J24" s="26">
        <v>40</v>
      </c>
      <c r="K24" s="26"/>
      <c r="L24" s="26">
        <v>28.9</v>
      </c>
      <c r="M24" s="26">
        <v>35.4</v>
      </c>
      <c r="N24" s="26">
        <v>39.4</v>
      </c>
      <c r="O24" s="26">
        <v>40.6</v>
      </c>
      <c r="Q24" s="18"/>
      <c r="R24" s="18"/>
      <c r="S24" s="18"/>
      <c r="T24" s="18"/>
      <c r="U24" s="18"/>
      <c r="V24" s="18"/>
      <c r="W24" s="18"/>
      <c r="X24" s="18"/>
    </row>
    <row r="25" spans="1:24" ht="16.5" customHeight="1" x14ac:dyDescent="0.2">
      <c r="A25" s="23" t="s">
        <v>6</v>
      </c>
      <c r="B25" s="26">
        <v>82.5</v>
      </c>
      <c r="C25" s="26">
        <v>85.1</v>
      </c>
      <c r="D25" s="26">
        <v>85.6</v>
      </c>
      <c r="E25" s="26">
        <v>85.7</v>
      </c>
      <c r="F25" s="26"/>
      <c r="G25" s="26">
        <v>60.7</v>
      </c>
      <c r="H25" s="26">
        <v>61.4</v>
      </c>
      <c r="I25" s="26">
        <v>59.2</v>
      </c>
      <c r="J25" s="26">
        <v>58.4</v>
      </c>
      <c r="K25" s="26"/>
      <c r="L25" s="26">
        <v>21.8</v>
      </c>
      <c r="M25" s="26">
        <v>23.7</v>
      </c>
      <c r="N25" s="26">
        <v>26.4</v>
      </c>
      <c r="O25" s="26">
        <v>27.3</v>
      </c>
      <c r="Q25" s="18"/>
      <c r="R25" s="18"/>
      <c r="S25" s="18"/>
      <c r="T25" s="18"/>
      <c r="U25" s="18"/>
      <c r="V25" s="18"/>
      <c r="W25" s="18"/>
      <c r="X25" s="18"/>
    </row>
    <row r="26" spans="1:24" ht="16.5" customHeight="1" x14ac:dyDescent="0.2">
      <c r="A26" s="23" t="s">
        <v>7</v>
      </c>
      <c r="B26" s="26">
        <v>51.7</v>
      </c>
      <c r="C26" s="26">
        <v>58.4</v>
      </c>
      <c r="D26" s="26">
        <v>63</v>
      </c>
      <c r="E26" s="26">
        <v>64.3</v>
      </c>
      <c r="F26" s="26"/>
      <c r="G26" s="26">
        <v>21.5</v>
      </c>
      <c r="H26" s="26">
        <v>21.9</v>
      </c>
      <c r="I26" s="26">
        <v>23.1</v>
      </c>
      <c r="J26" s="26">
        <v>23</v>
      </c>
      <c r="K26" s="26"/>
      <c r="L26" s="26">
        <v>30.2</v>
      </c>
      <c r="M26" s="26">
        <v>36.5</v>
      </c>
      <c r="N26" s="26">
        <v>39.799999999999997</v>
      </c>
      <c r="O26" s="26">
        <v>41.3</v>
      </c>
      <c r="Q26" s="18"/>
      <c r="R26" s="18"/>
      <c r="S26" s="18"/>
      <c r="T26" s="18"/>
      <c r="U26" s="18"/>
      <c r="V26" s="18"/>
      <c r="W26" s="18"/>
      <c r="X26" s="18"/>
    </row>
    <row r="27" spans="1:24" ht="16.5" customHeight="1" x14ac:dyDescent="0.2">
      <c r="A27" s="23" t="s">
        <v>8</v>
      </c>
      <c r="B27" s="26">
        <v>70.099999999999994</v>
      </c>
      <c r="C27" s="26">
        <v>78</v>
      </c>
      <c r="D27" s="26">
        <v>80.900000000000006</v>
      </c>
      <c r="E27" s="26">
        <v>81.599999999999994</v>
      </c>
      <c r="F27" s="26"/>
      <c r="G27" s="26">
        <v>37.799999999999997</v>
      </c>
      <c r="H27" s="26">
        <v>36.1</v>
      </c>
      <c r="I27" s="26">
        <v>35.4</v>
      </c>
      <c r="J27" s="26">
        <v>34.700000000000003</v>
      </c>
      <c r="K27" s="26"/>
      <c r="L27" s="26">
        <v>32.299999999999997</v>
      </c>
      <c r="M27" s="26">
        <v>41.9</v>
      </c>
      <c r="N27" s="26">
        <v>45.5</v>
      </c>
      <c r="O27" s="26">
        <v>47</v>
      </c>
      <c r="Q27" s="18"/>
      <c r="R27" s="18"/>
      <c r="S27" s="18"/>
      <c r="T27" s="18"/>
      <c r="U27" s="18"/>
      <c r="V27" s="18"/>
      <c r="W27" s="18"/>
      <c r="X27" s="18"/>
    </row>
    <row r="28" spans="1:24" ht="16.5" customHeight="1" x14ac:dyDescent="0.2">
      <c r="A28" s="23"/>
      <c r="B28" s="24"/>
      <c r="C28" s="24"/>
      <c r="D28" s="24"/>
      <c r="E28" s="24"/>
      <c r="F28" s="25"/>
      <c r="G28" s="24"/>
      <c r="H28" s="24"/>
      <c r="I28" s="24"/>
      <c r="J28" s="24"/>
      <c r="K28" s="25"/>
      <c r="L28" s="26"/>
      <c r="M28" s="26"/>
      <c r="N28" s="26"/>
      <c r="O28" s="26"/>
      <c r="Q28" s="18"/>
      <c r="R28" s="18"/>
      <c r="S28" s="18"/>
      <c r="T28" s="18"/>
      <c r="U28" s="18"/>
      <c r="V28" s="18"/>
      <c r="W28" s="18"/>
      <c r="X28" s="18"/>
    </row>
    <row r="29" spans="1:24" ht="16.5" customHeight="1" x14ac:dyDescent="0.2">
      <c r="A29" s="3"/>
      <c r="B29" s="116" t="s">
        <v>11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7"/>
      <c r="M29" s="117"/>
      <c r="N29" s="117"/>
      <c r="O29" s="117"/>
      <c r="Q29" s="18"/>
      <c r="R29" s="18"/>
      <c r="S29" s="18"/>
      <c r="T29" s="18"/>
    </row>
    <row r="30" spans="1:24" s="8" customFormat="1" ht="16.5" customHeight="1" x14ac:dyDescent="0.2">
      <c r="A30" s="23" t="s">
        <v>3</v>
      </c>
      <c r="B30" s="26">
        <v>53.3</v>
      </c>
      <c r="C30" s="26">
        <v>60</v>
      </c>
      <c r="D30" s="26">
        <v>63.300000000000004</v>
      </c>
      <c r="E30" s="26">
        <v>64</v>
      </c>
      <c r="F30" s="26"/>
      <c r="G30" s="26">
        <v>38.799999999999997</v>
      </c>
      <c r="H30" s="26">
        <v>42.5</v>
      </c>
      <c r="I30" s="26">
        <v>43.2</v>
      </c>
      <c r="J30" s="26">
        <v>43.4</v>
      </c>
      <c r="K30" s="26"/>
      <c r="L30" s="26">
        <v>14.5</v>
      </c>
      <c r="M30" s="26">
        <v>17.5</v>
      </c>
      <c r="N30" s="26">
        <v>20.100000000000001</v>
      </c>
      <c r="O30" s="26">
        <v>20.6</v>
      </c>
      <c r="Q30" s="18"/>
      <c r="R30" s="18"/>
      <c r="S30" s="18"/>
      <c r="T30" s="18"/>
    </row>
    <row r="31" spans="1:24" s="8" customFormat="1" ht="16.5" customHeight="1" x14ac:dyDescent="0.2">
      <c r="A31" s="23" t="s">
        <v>4</v>
      </c>
      <c r="B31" s="26">
        <v>72.099999999999994</v>
      </c>
      <c r="C31" s="26">
        <v>76.900000000000006</v>
      </c>
      <c r="D31" s="26">
        <v>79.400000000000006</v>
      </c>
      <c r="E31" s="26">
        <v>80.099999999999994</v>
      </c>
      <c r="F31" s="26"/>
      <c r="G31" s="26">
        <v>47.8</v>
      </c>
      <c r="H31" s="26">
        <v>47.5</v>
      </c>
      <c r="I31" s="26">
        <v>46.9</v>
      </c>
      <c r="J31" s="26">
        <v>46.6</v>
      </c>
      <c r="K31" s="26"/>
      <c r="L31" s="26">
        <v>24.3</v>
      </c>
      <c r="M31" s="26">
        <v>29.4</v>
      </c>
      <c r="N31" s="26">
        <v>32.5</v>
      </c>
      <c r="O31" s="26">
        <v>33.5</v>
      </c>
      <c r="Q31" s="18"/>
      <c r="R31" s="18"/>
      <c r="S31" s="18"/>
      <c r="T31" s="18"/>
    </row>
    <row r="32" spans="1:24" ht="16.5" customHeight="1" x14ac:dyDescent="0.2">
      <c r="A32" s="23" t="s">
        <v>5</v>
      </c>
      <c r="B32" s="26">
        <v>71.2</v>
      </c>
      <c r="C32" s="26">
        <v>78.5</v>
      </c>
      <c r="D32" s="26">
        <v>81.5</v>
      </c>
      <c r="E32" s="26">
        <v>82.6</v>
      </c>
      <c r="F32" s="26"/>
      <c r="G32" s="26">
        <v>43.6</v>
      </c>
      <c r="H32" s="26">
        <v>44.8</v>
      </c>
      <c r="I32" s="26">
        <v>43.8</v>
      </c>
      <c r="J32" s="26">
        <v>43.8</v>
      </c>
      <c r="K32" s="26"/>
      <c r="L32" s="26">
        <v>27.6</v>
      </c>
      <c r="M32" s="26">
        <v>33.700000000000003</v>
      </c>
      <c r="N32" s="26">
        <v>37.700000000000003</v>
      </c>
      <c r="O32" s="26">
        <v>38.799999999999997</v>
      </c>
      <c r="Q32" s="18"/>
      <c r="R32" s="18"/>
      <c r="S32" s="18"/>
      <c r="T32" s="18"/>
    </row>
    <row r="33" spans="1:20" ht="16.5" customHeight="1" x14ac:dyDescent="0.2">
      <c r="A33" s="23" t="s">
        <v>6</v>
      </c>
      <c r="B33" s="26">
        <v>88.7</v>
      </c>
      <c r="C33" s="26">
        <v>90.2</v>
      </c>
      <c r="D33" s="26">
        <v>90.6</v>
      </c>
      <c r="E33" s="26">
        <v>90.8</v>
      </c>
      <c r="F33" s="26"/>
      <c r="G33" s="26">
        <v>62.5</v>
      </c>
      <c r="H33" s="26">
        <v>62.5</v>
      </c>
      <c r="I33" s="26">
        <v>60.8</v>
      </c>
      <c r="J33" s="26">
        <v>60</v>
      </c>
      <c r="K33" s="26"/>
      <c r="L33" s="26">
        <v>26.2</v>
      </c>
      <c r="M33" s="26">
        <v>27.7</v>
      </c>
      <c r="N33" s="26">
        <v>29.8</v>
      </c>
      <c r="O33" s="26">
        <v>30.8</v>
      </c>
      <c r="Q33" s="18"/>
      <c r="R33" s="18"/>
      <c r="S33" s="18"/>
      <c r="T33" s="18"/>
    </row>
    <row r="34" spans="1:20" ht="17.25" customHeight="1" x14ac:dyDescent="0.2">
      <c r="A34" s="23" t="s">
        <v>7</v>
      </c>
      <c r="B34" s="26">
        <v>50.3</v>
      </c>
      <c r="C34" s="26">
        <v>56.599999999999994</v>
      </c>
      <c r="D34" s="26">
        <v>60.599999999999994</v>
      </c>
      <c r="E34" s="26">
        <v>61.7</v>
      </c>
      <c r="F34" s="26"/>
      <c r="G34" s="26">
        <v>19.600000000000001</v>
      </c>
      <c r="H34" s="26">
        <v>20.7</v>
      </c>
      <c r="I34" s="26">
        <v>21.8</v>
      </c>
      <c r="J34" s="26">
        <v>21.6</v>
      </c>
      <c r="K34" s="26"/>
      <c r="L34" s="26">
        <v>30.7</v>
      </c>
      <c r="M34" s="26">
        <v>35.9</v>
      </c>
      <c r="N34" s="26">
        <v>38.799999999999997</v>
      </c>
      <c r="O34" s="26">
        <v>40.1</v>
      </c>
      <c r="Q34" s="18"/>
      <c r="R34" s="18"/>
      <c r="S34" s="18"/>
      <c r="T34" s="18"/>
    </row>
    <row r="35" spans="1:20" ht="15.75" customHeight="1" x14ac:dyDescent="0.2">
      <c r="A35" s="23" t="s">
        <v>8</v>
      </c>
      <c r="B35" s="26">
        <v>72.7</v>
      </c>
      <c r="C35" s="26">
        <v>78.5</v>
      </c>
      <c r="D35" s="26">
        <v>79.800000000000011</v>
      </c>
      <c r="E35" s="26">
        <v>80.599999999999994</v>
      </c>
      <c r="F35" s="26"/>
      <c r="G35" s="26">
        <v>40.700000000000003</v>
      </c>
      <c r="H35" s="26">
        <v>39.1</v>
      </c>
      <c r="I35" s="26">
        <v>37.700000000000003</v>
      </c>
      <c r="J35" s="26">
        <v>36.9</v>
      </c>
      <c r="K35" s="26"/>
      <c r="L35" s="26">
        <v>32</v>
      </c>
      <c r="M35" s="26">
        <v>39.4</v>
      </c>
      <c r="N35" s="26">
        <v>42.1</v>
      </c>
      <c r="O35" s="26">
        <v>43.7</v>
      </c>
      <c r="Q35" s="18"/>
      <c r="R35" s="18"/>
      <c r="S35" s="18"/>
      <c r="T35" s="18"/>
    </row>
    <row r="36" spans="1:20" ht="15.75" customHeight="1" x14ac:dyDescent="0.2">
      <c r="A36" s="23"/>
      <c r="B36" s="24"/>
      <c r="C36" s="24"/>
      <c r="D36" s="24"/>
      <c r="E36" s="24"/>
      <c r="F36" s="25"/>
      <c r="G36" s="24"/>
      <c r="H36" s="24"/>
      <c r="I36" s="24"/>
      <c r="J36" s="24"/>
      <c r="K36" s="25"/>
      <c r="L36" s="26"/>
      <c r="M36" s="26"/>
      <c r="N36" s="26"/>
      <c r="O36" s="26"/>
      <c r="Q36" s="18"/>
      <c r="R36" s="18"/>
      <c r="S36" s="18"/>
      <c r="T36" s="18"/>
    </row>
    <row r="37" spans="1:20" ht="15.75" customHeight="1" x14ac:dyDescent="0.2">
      <c r="A37" s="3"/>
      <c r="B37" s="116" t="s">
        <v>12</v>
      </c>
      <c r="C37" s="116"/>
      <c r="D37" s="116"/>
      <c r="E37" s="116"/>
      <c r="F37" s="116"/>
      <c r="G37" s="116"/>
      <c r="H37" s="116"/>
      <c r="I37" s="116"/>
      <c r="J37" s="116"/>
      <c r="K37" s="116"/>
      <c r="L37" s="117"/>
      <c r="M37" s="117"/>
      <c r="N37" s="117"/>
      <c r="O37" s="117"/>
      <c r="Q37" s="18"/>
      <c r="R37" s="18"/>
      <c r="S37" s="18"/>
      <c r="T37" s="18"/>
    </row>
    <row r="38" spans="1:20" ht="15.75" customHeight="1" x14ac:dyDescent="0.2">
      <c r="A38" s="23" t="s">
        <v>3</v>
      </c>
      <c r="B38" s="26">
        <v>53.6</v>
      </c>
      <c r="C38" s="26">
        <v>53.2</v>
      </c>
      <c r="D38" s="26">
        <v>47.9</v>
      </c>
      <c r="E38" s="26">
        <v>47.3</v>
      </c>
      <c r="F38" s="26"/>
      <c r="G38" s="26">
        <v>41.1</v>
      </c>
      <c r="H38" s="26">
        <v>41.7</v>
      </c>
      <c r="I38" s="26">
        <v>35.5</v>
      </c>
      <c r="J38" s="26">
        <v>35.299999999999997</v>
      </c>
      <c r="K38" s="26"/>
      <c r="L38" s="26">
        <v>12.5</v>
      </c>
      <c r="M38" s="26">
        <v>11.5</v>
      </c>
      <c r="N38" s="26">
        <v>12.4</v>
      </c>
      <c r="O38" s="26">
        <v>12</v>
      </c>
      <c r="Q38" s="18"/>
      <c r="R38" s="18"/>
      <c r="S38" s="18"/>
      <c r="T38" s="18"/>
    </row>
    <row r="39" spans="1:20" ht="15.75" customHeight="1" x14ac:dyDescent="0.2">
      <c r="A39" s="23" t="s">
        <v>4</v>
      </c>
      <c r="B39" s="26">
        <v>60.7</v>
      </c>
      <c r="C39" s="26">
        <v>64.2</v>
      </c>
      <c r="D39" s="26">
        <v>64.8</v>
      </c>
      <c r="E39" s="26">
        <v>65.400000000000006</v>
      </c>
      <c r="F39" s="26"/>
      <c r="G39" s="26">
        <v>38.6</v>
      </c>
      <c r="H39" s="26">
        <v>36.1</v>
      </c>
      <c r="I39" s="26">
        <v>34.6</v>
      </c>
      <c r="J39" s="26">
        <v>34.4</v>
      </c>
      <c r="K39" s="26"/>
      <c r="L39" s="26">
        <v>22.1</v>
      </c>
      <c r="M39" s="26">
        <v>28.1</v>
      </c>
      <c r="N39" s="26">
        <v>30.2</v>
      </c>
      <c r="O39" s="26">
        <v>31</v>
      </c>
      <c r="Q39" s="18"/>
      <c r="R39" s="18"/>
      <c r="S39" s="18"/>
      <c r="T39" s="18"/>
    </row>
    <row r="40" spans="1:20" ht="15.75" customHeight="1" x14ac:dyDescent="0.2">
      <c r="A40" s="23" t="s">
        <v>5</v>
      </c>
      <c r="B40" s="26">
        <v>45.6</v>
      </c>
      <c r="C40" s="26">
        <v>53</v>
      </c>
      <c r="D40" s="26">
        <v>54.8</v>
      </c>
      <c r="E40" s="26">
        <v>57</v>
      </c>
      <c r="F40" s="26"/>
      <c r="G40" s="26">
        <v>25.6</v>
      </c>
      <c r="H40" s="26">
        <v>26.6</v>
      </c>
      <c r="I40" s="26">
        <v>26.6</v>
      </c>
      <c r="J40" s="26">
        <v>28.3</v>
      </c>
      <c r="K40" s="26"/>
      <c r="L40" s="26">
        <v>20</v>
      </c>
      <c r="M40" s="26">
        <v>26.4</v>
      </c>
      <c r="N40" s="26">
        <v>28.2</v>
      </c>
      <c r="O40" s="26">
        <v>28.7</v>
      </c>
      <c r="Q40" s="18"/>
      <c r="R40" s="18"/>
      <c r="S40" s="18"/>
      <c r="T40" s="18"/>
    </row>
    <row r="41" spans="1:20" ht="15.75" customHeight="1" x14ac:dyDescent="0.2">
      <c r="A41" s="23" t="s">
        <v>6</v>
      </c>
      <c r="B41" s="26">
        <v>57.5</v>
      </c>
      <c r="C41" s="26">
        <v>61</v>
      </c>
      <c r="D41" s="26">
        <v>62.6</v>
      </c>
      <c r="E41" s="26">
        <v>63.099999999999994</v>
      </c>
      <c r="F41" s="26"/>
      <c r="G41" s="26">
        <v>38.9</v>
      </c>
      <c r="H41" s="26">
        <v>38.9</v>
      </c>
      <c r="I41" s="26">
        <v>38.1</v>
      </c>
      <c r="J41" s="26">
        <v>38.4</v>
      </c>
      <c r="K41" s="26"/>
      <c r="L41" s="26">
        <v>18.600000000000001</v>
      </c>
      <c r="M41" s="26">
        <v>22.1</v>
      </c>
      <c r="N41" s="26">
        <v>24.5</v>
      </c>
      <c r="O41" s="26">
        <v>24.7</v>
      </c>
      <c r="Q41" s="18"/>
      <c r="R41" s="18"/>
      <c r="S41" s="18"/>
      <c r="T41" s="18"/>
    </row>
    <row r="42" spans="1:20" ht="15.75" customHeight="1" x14ac:dyDescent="0.2">
      <c r="A42" s="23" t="s">
        <v>7</v>
      </c>
      <c r="B42" s="26">
        <v>56.2</v>
      </c>
      <c r="C42" s="26">
        <v>56.8</v>
      </c>
      <c r="D42" s="26">
        <v>57.2</v>
      </c>
      <c r="E42" s="26">
        <v>58.900000000000006</v>
      </c>
      <c r="F42" s="26"/>
      <c r="G42" s="26">
        <v>34.4</v>
      </c>
      <c r="H42" s="26">
        <v>31.2</v>
      </c>
      <c r="I42" s="26">
        <v>30.9</v>
      </c>
      <c r="J42" s="26">
        <v>30.3</v>
      </c>
      <c r="K42" s="26"/>
      <c r="L42" s="26">
        <v>21.8</v>
      </c>
      <c r="M42" s="26">
        <v>25.6</v>
      </c>
      <c r="N42" s="26">
        <v>26.3</v>
      </c>
      <c r="O42" s="26">
        <v>28.6</v>
      </c>
      <c r="Q42" s="18"/>
      <c r="R42" s="18"/>
      <c r="S42" s="18"/>
      <c r="T42" s="18"/>
    </row>
    <row r="43" spans="1:20" s="8" customFormat="1" ht="15.75" customHeight="1" x14ac:dyDescent="0.2">
      <c r="A43" s="14" t="s">
        <v>8</v>
      </c>
      <c r="B43" s="92">
        <v>81.7</v>
      </c>
      <c r="C43" s="92">
        <v>84.800000000000011</v>
      </c>
      <c r="D43" s="92">
        <v>85</v>
      </c>
      <c r="E43" s="92">
        <v>84.7</v>
      </c>
      <c r="F43" s="92"/>
      <c r="G43" s="92">
        <v>50</v>
      </c>
      <c r="H43" s="92">
        <v>34.1</v>
      </c>
      <c r="I43" s="92">
        <v>33.200000000000003</v>
      </c>
      <c r="J43" s="92">
        <v>32.6</v>
      </c>
      <c r="K43" s="92"/>
      <c r="L43" s="92">
        <v>31.7</v>
      </c>
      <c r="M43" s="92">
        <v>50.7</v>
      </c>
      <c r="N43" s="92">
        <v>51.8</v>
      </c>
      <c r="O43" s="92">
        <v>52.1</v>
      </c>
      <c r="Q43" s="18"/>
      <c r="R43" s="18"/>
      <c r="S43" s="18"/>
      <c r="T43" s="18"/>
    </row>
    <row r="44" spans="1:20" s="8" customFormat="1" ht="12.75" customHeight="1" x14ac:dyDescent="0.2">
      <c r="A44" s="28" t="s">
        <v>13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</row>
    <row r="45" spans="1:20" ht="12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20" ht="12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ht="12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20" ht="12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2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2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2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2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2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2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2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2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2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2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</sheetData>
  <mergeCells count="10">
    <mergeCell ref="B13:O13"/>
    <mergeCell ref="B21:O21"/>
    <mergeCell ref="B29:O29"/>
    <mergeCell ref="B37:O37"/>
    <mergeCell ref="A1:O1"/>
    <mergeCell ref="B5:O5"/>
    <mergeCell ref="A2:A3"/>
    <mergeCell ref="B2:E2"/>
    <mergeCell ref="G2:J2"/>
    <mergeCell ref="L2:O2"/>
  </mergeCells>
  <pageMargins left="0.25" right="0.25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workbookViewId="0">
      <selection activeCell="F13" sqref="F13"/>
    </sheetView>
  </sheetViews>
  <sheetFormatPr defaultColWidth="9.1796875" defaultRowHeight="12.75" customHeight="1" x14ac:dyDescent="0.25"/>
  <cols>
    <col min="1" max="1" width="13.54296875" style="3" customWidth="1"/>
    <col min="2" max="4" width="10" style="3" customWidth="1"/>
    <col min="5" max="5" width="1.7265625" style="3" customWidth="1"/>
    <col min="6" max="8" width="10" style="3" customWidth="1"/>
    <col min="9" max="9" width="1.7265625" style="3" customWidth="1"/>
    <col min="10" max="12" width="10" style="3" customWidth="1"/>
    <col min="13" max="13" width="1.7265625" style="3" customWidth="1"/>
    <col min="14" max="16" width="10" style="3" customWidth="1"/>
    <col min="17" max="20" width="9.1796875" style="3"/>
    <col min="21" max="21" width="1.54296875" style="3" customWidth="1"/>
    <col min="22" max="16384" width="9.1796875" style="3"/>
  </cols>
  <sheetData>
    <row r="1" spans="1:20" ht="33.75" customHeight="1" x14ac:dyDescent="0.25">
      <c r="A1" s="118" t="s">
        <v>82</v>
      </c>
      <c r="B1" s="118"/>
      <c r="C1" s="118"/>
      <c r="D1" s="118"/>
      <c r="E1" s="118"/>
      <c r="F1" s="118"/>
      <c r="G1" s="118"/>
      <c r="H1" s="118"/>
      <c r="I1" s="145"/>
      <c r="J1" s="145"/>
      <c r="K1" s="145"/>
      <c r="L1" s="145"/>
      <c r="M1" s="145"/>
      <c r="N1" s="145"/>
      <c r="O1" s="145"/>
      <c r="P1" s="145"/>
    </row>
    <row r="2" spans="1:20" ht="20.25" customHeight="1" x14ac:dyDescent="0.25">
      <c r="A2" s="146"/>
      <c r="B2" s="132">
        <v>2008</v>
      </c>
      <c r="C2" s="132"/>
      <c r="D2" s="132"/>
      <c r="E2" s="9"/>
      <c r="F2" s="132">
        <v>2014</v>
      </c>
      <c r="G2" s="132"/>
      <c r="H2" s="132"/>
      <c r="I2" s="9"/>
      <c r="J2" s="122">
        <v>2018</v>
      </c>
      <c r="K2" s="122"/>
      <c r="L2" s="122"/>
      <c r="M2" s="2"/>
      <c r="N2" s="122">
        <v>2019</v>
      </c>
      <c r="O2" s="122"/>
      <c r="P2" s="122"/>
    </row>
    <row r="3" spans="1:20" ht="38.25" customHeight="1" x14ac:dyDescent="0.25">
      <c r="A3" s="121"/>
      <c r="B3" s="60" t="s">
        <v>36</v>
      </c>
      <c r="C3" s="60" t="s">
        <v>37</v>
      </c>
      <c r="D3" s="60" t="s">
        <v>87</v>
      </c>
      <c r="E3" s="61"/>
      <c r="F3" s="50" t="s">
        <v>36</v>
      </c>
      <c r="G3" s="50" t="s">
        <v>37</v>
      </c>
      <c r="H3" s="60" t="s">
        <v>87</v>
      </c>
      <c r="I3" s="61"/>
      <c r="J3" s="60" t="s">
        <v>36</v>
      </c>
      <c r="K3" s="60" t="s">
        <v>37</v>
      </c>
      <c r="L3" s="60" t="s">
        <v>87</v>
      </c>
      <c r="M3" s="61"/>
      <c r="N3" s="60" t="s">
        <v>36</v>
      </c>
      <c r="O3" s="50" t="s">
        <v>37</v>
      </c>
      <c r="P3" s="60" t="s">
        <v>87</v>
      </c>
    </row>
    <row r="4" spans="1:20" ht="15" customHeight="1" x14ac:dyDescent="0.25">
      <c r="A4" s="41"/>
      <c r="B4" s="9"/>
      <c r="C4" s="9"/>
      <c r="D4" s="9"/>
      <c r="E4" s="9"/>
      <c r="F4" s="9"/>
      <c r="G4" s="9"/>
      <c r="H4" s="9"/>
      <c r="I4" s="9"/>
    </row>
    <row r="5" spans="1:20" ht="15" customHeight="1" x14ac:dyDescent="0.25">
      <c r="A5" s="23"/>
      <c r="B5" s="143" t="s">
        <v>15</v>
      </c>
      <c r="C5" s="143"/>
      <c r="D5" s="143"/>
      <c r="E5" s="143"/>
      <c r="F5" s="143"/>
      <c r="G5" s="143"/>
      <c r="H5" s="143"/>
      <c r="I5" s="144"/>
      <c r="J5" s="144"/>
      <c r="K5" s="144"/>
      <c r="L5" s="144"/>
      <c r="M5" s="144"/>
      <c r="N5" s="144"/>
      <c r="O5" s="144"/>
      <c r="P5" s="144"/>
    </row>
    <row r="6" spans="1:20" ht="15" customHeight="1" x14ac:dyDescent="0.25">
      <c r="A6" s="23" t="s">
        <v>34</v>
      </c>
      <c r="B6" s="26">
        <v>38.799999999999997</v>
      </c>
      <c r="C6" s="26">
        <v>38.6</v>
      </c>
      <c r="D6" s="26">
        <v>22.6</v>
      </c>
      <c r="E6" s="26"/>
      <c r="F6" s="26">
        <v>50.7</v>
      </c>
      <c r="G6" s="26">
        <v>33.200000000000003</v>
      </c>
      <c r="H6" s="26">
        <v>16.2</v>
      </c>
      <c r="I6" s="26"/>
      <c r="J6" s="26">
        <v>45.4</v>
      </c>
      <c r="K6" s="26">
        <v>33.1</v>
      </c>
      <c r="L6" s="26">
        <v>21.5</v>
      </c>
      <c r="M6" s="26"/>
      <c r="N6" s="26">
        <v>43.1</v>
      </c>
      <c r="O6" s="26">
        <v>34.799999999999997</v>
      </c>
      <c r="P6" s="26">
        <v>22.1</v>
      </c>
      <c r="Q6" s="26"/>
      <c r="R6" s="26"/>
      <c r="S6" s="26"/>
      <c r="T6" s="26"/>
    </row>
    <row r="7" spans="1:20" ht="15" customHeight="1" x14ac:dyDescent="0.25">
      <c r="A7" s="23" t="s">
        <v>35</v>
      </c>
      <c r="B7" s="26">
        <v>25.4</v>
      </c>
      <c r="C7" s="26">
        <v>31</v>
      </c>
      <c r="D7" s="26">
        <v>43.6</v>
      </c>
      <c r="E7" s="26"/>
      <c r="F7" s="26">
        <v>38.700000000000003</v>
      </c>
      <c r="G7" s="26">
        <v>28.8</v>
      </c>
      <c r="H7" s="26">
        <v>32.4</v>
      </c>
      <c r="I7" s="26"/>
      <c r="J7" s="26">
        <v>33.6</v>
      </c>
      <c r="K7" s="26">
        <v>27.2</v>
      </c>
      <c r="L7" s="26">
        <v>39.200000000000003</v>
      </c>
      <c r="M7" s="26"/>
      <c r="N7" s="26">
        <v>31.2</v>
      </c>
      <c r="O7" s="26">
        <v>27.9</v>
      </c>
      <c r="P7" s="26">
        <v>40.9</v>
      </c>
      <c r="Q7" s="26"/>
      <c r="R7" s="26"/>
      <c r="S7" s="26"/>
      <c r="T7" s="26"/>
    </row>
    <row r="8" spans="1:20" ht="15" customHeight="1" x14ac:dyDescent="0.25">
      <c r="A8" s="23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spans="1:20" ht="15" customHeight="1" x14ac:dyDescent="0.25">
      <c r="A9" s="23" t="s">
        <v>16</v>
      </c>
      <c r="B9" s="26">
        <v>32.9</v>
      </c>
      <c r="C9" s="26">
        <v>19.3</v>
      </c>
      <c r="D9" s="26">
        <v>47.8</v>
      </c>
      <c r="E9" s="26"/>
      <c r="F9" s="26">
        <v>48</v>
      </c>
      <c r="G9" s="26">
        <v>21</v>
      </c>
      <c r="H9" s="26">
        <v>31</v>
      </c>
      <c r="I9" s="26"/>
      <c r="J9" s="26">
        <v>40.1</v>
      </c>
      <c r="K9" s="26">
        <v>20.3</v>
      </c>
      <c r="L9" s="26">
        <v>39.6</v>
      </c>
      <c r="M9" s="26"/>
      <c r="N9" s="26">
        <v>37.299999999999997</v>
      </c>
      <c r="O9" s="26">
        <v>19.399999999999999</v>
      </c>
      <c r="P9" s="26">
        <v>43.3</v>
      </c>
      <c r="Q9" s="26"/>
      <c r="R9" s="26"/>
      <c r="S9" s="26"/>
      <c r="T9" s="26"/>
    </row>
    <row r="10" spans="1:20" ht="15" customHeight="1" x14ac:dyDescent="0.25">
      <c r="A10" s="23" t="s">
        <v>17</v>
      </c>
      <c r="B10" s="26">
        <v>38</v>
      </c>
      <c r="C10" s="26">
        <v>22.2</v>
      </c>
      <c r="D10" s="26">
        <v>39.799999999999997</v>
      </c>
      <c r="E10" s="26"/>
      <c r="F10" s="26">
        <v>50.4</v>
      </c>
      <c r="G10" s="26">
        <v>23.4</v>
      </c>
      <c r="H10" s="26">
        <v>26.2</v>
      </c>
      <c r="I10" s="26"/>
      <c r="J10" s="26">
        <v>42.4</v>
      </c>
      <c r="K10" s="26">
        <v>22</v>
      </c>
      <c r="L10" s="26">
        <v>35.6</v>
      </c>
      <c r="M10" s="26"/>
      <c r="N10" s="26">
        <v>37.5</v>
      </c>
      <c r="O10" s="26">
        <v>25.1</v>
      </c>
      <c r="P10" s="26">
        <v>37.4</v>
      </c>
      <c r="Q10" s="26"/>
      <c r="R10" s="26"/>
      <c r="S10" s="26"/>
      <c r="T10" s="26"/>
    </row>
    <row r="11" spans="1:20" ht="15" customHeight="1" x14ac:dyDescent="0.25">
      <c r="A11" s="23" t="s">
        <v>18</v>
      </c>
      <c r="B11" s="26">
        <v>28.7</v>
      </c>
      <c r="C11" s="26">
        <v>42.4</v>
      </c>
      <c r="D11" s="26">
        <v>28.9</v>
      </c>
      <c r="E11" s="26"/>
      <c r="F11" s="26">
        <v>40.799999999999997</v>
      </c>
      <c r="G11" s="26">
        <v>38.700000000000003</v>
      </c>
      <c r="H11" s="26">
        <v>20.6</v>
      </c>
      <c r="I11" s="26"/>
      <c r="J11" s="26">
        <v>37.799999999999997</v>
      </c>
      <c r="K11" s="26">
        <v>37.200000000000003</v>
      </c>
      <c r="L11" s="26">
        <v>24.9</v>
      </c>
      <c r="M11" s="26"/>
      <c r="N11" s="26">
        <v>36.4</v>
      </c>
      <c r="O11" s="26">
        <v>38.700000000000003</v>
      </c>
      <c r="P11" s="26">
        <v>24.9</v>
      </c>
      <c r="Q11" s="26"/>
      <c r="R11" s="26"/>
      <c r="S11" s="26"/>
      <c r="T11" s="26"/>
    </row>
    <row r="12" spans="1:20" ht="15" customHeight="1" x14ac:dyDescent="0.25">
      <c r="A12" s="23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1:20" ht="15" customHeight="1" x14ac:dyDescent="0.25">
      <c r="A13" s="23" t="s">
        <v>19</v>
      </c>
      <c r="B13" s="26">
        <v>32.4</v>
      </c>
      <c r="C13" s="26">
        <v>36.200000000000003</v>
      </c>
      <c r="D13" s="26">
        <v>31.4</v>
      </c>
      <c r="E13" s="26"/>
      <c r="F13" s="26">
        <v>45.7</v>
      </c>
      <c r="G13" s="26">
        <v>32.299999999999997</v>
      </c>
      <c r="H13" s="26">
        <v>22</v>
      </c>
      <c r="I13" s="26"/>
      <c r="J13" s="26">
        <v>40.5</v>
      </c>
      <c r="K13" s="26">
        <v>31.8</v>
      </c>
      <c r="L13" s="26">
        <v>27.6</v>
      </c>
      <c r="M13" s="26"/>
      <c r="N13" s="26">
        <v>37.6</v>
      </c>
      <c r="O13" s="26">
        <v>33.200000000000003</v>
      </c>
      <c r="P13" s="26">
        <v>29.1</v>
      </c>
      <c r="Q13" s="26"/>
      <c r="R13" s="26"/>
      <c r="S13" s="26"/>
      <c r="T13" s="26"/>
    </row>
    <row r="14" spans="1:20" ht="15" customHeight="1" x14ac:dyDescent="0.25">
      <c r="A14" s="23" t="s">
        <v>20</v>
      </c>
      <c r="B14" s="26">
        <v>20.399999999999999</v>
      </c>
      <c r="C14" s="26">
        <v>18.8</v>
      </c>
      <c r="D14" s="26">
        <v>60.8</v>
      </c>
      <c r="E14" s="26"/>
      <c r="F14" s="26">
        <v>37</v>
      </c>
      <c r="G14" s="26">
        <v>22.7</v>
      </c>
      <c r="H14" s="26">
        <v>40.299999999999997</v>
      </c>
      <c r="I14" s="26"/>
      <c r="J14" s="26">
        <v>31.3</v>
      </c>
      <c r="K14" s="26">
        <v>19.2</v>
      </c>
      <c r="L14" s="26">
        <v>49.4</v>
      </c>
      <c r="M14" s="26"/>
      <c r="N14" s="26">
        <v>32</v>
      </c>
      <c r="O14" s="26">
        <v>18.600000000000001</v>
      </c>
      <c r="P14" s="26">
        <v>49.5</v>
      </c>
      <c r="Q14" s="26"/>
      <c r="R14" s="26"/>
      <c r="S14" s="26"/>
      <c r="T14" s="26"/>
    </row>
    <row r="15" spans="1:20" ht="15" customHeight="1" x14ac:dyDescent="0.2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6"/>
      <c r="R15" s="26"/>
      <c r="S15" s="26"/>
      <c r="T15" s="26"/>
    </row>
    <row r="16" spans="1:20" s="31" customFormat="1" ht="15" customHeight="1" x14ac:dyDescent="0.25">
      <c r="A16" s="29" t="s">
        <v>39</v>
      </c>
      <c r="B16" s="43">
        <v>30.9</v>
      </c>
      <c r="C16" s="43">
        <v>34.1</v>
      </c>
      <c r="D16" s="43">
        <v>35</v>
      </c>
      <c r="E16" s="43"/>
      <c r="F16" s="43">
        <v>44.5</v>
      </c>
      <c r="G16" s="43">
        <v>30.9</v>
      </c>
      <c r="H16" s="43">
        <v>24.6</v>
      </c>
      <c r="I16" s="43"/>
      <c r="J16" s="43">
        <v>39.200000000000003</v>
      </c>
      <c r="K16" s="43">
        <v>30</v>
      </c>
      <c r="L16" s="43">
        <v>30.8</v>
      </c>
      <c r="M16" s="43"/>
      <c r="N16" s="43">
        <v>36.799999999999997</v>
      </c>
      <c r="O16" s="43">
        <v>31.1</v>
      </c>
      <c r="P16" s="43">
        <v>32</v>
      </c>
      <c r="Q16" s="26"/>
      <c r="R16" s="26"/>
      <c r="S16" s="26"/>
      <c r="T16" s="26"/>
    </row>
    <row r="17" spans="1:24" s="31" customFormat="1" ht="15" customHeight="1" x14ac:dyDescent="0.25">
      <c r="A17" s="29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24" ht="15" customHeight="1" x14ac:dyDescent="0.25">
      <c r="A18" s="23"/>
      <c r="B18" s="143" t="s">
        <v>31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</row>
    <row r="19" spans="1:24" ht="15" customHeight="1" x14ac:dyDescent="0.25">
      <c r="A19" s="23" t="s">
        <v>34</v>
      </c>
      <c r="B19" s="26">
        <v>33.4</v>
      </c>
      <c r="C19" s="26">
        <v>40.799999999999997</v>
      </c>
      <c r="D19" s="26">
        <v>25.8</v>
      </c>
      <c r="E19" s="26"/>
      <c r="F19" s="26">
        <v>46.2</v>
      </c>
      <c r="G19" s="26">
        <v>36.1</v>
      </c>
      <c r="H19" s="26">
        <v>17.7</v>
      </c>
      <c r="I19" s="26"/>
      <c r="J19" s="26">
        <v>41.1</v>
      </c>
      <c r="K19" s="26">
        <v>33.6</v>
      </c>
      <c r="L19" s="26">
        <v>25.3</v>
      </c>
      <c r="M19" s="26"/>
      <c r="N19" s="26">
        <v>39.5</v>
      </c>
      <c r="O19" s="26">
        <v>35.4</v>
      </c>
      <c r="P19" s="26">
        <v>25.1</v>
      </c>
      <c r="R19" s="26"/>
      <c r="S19" s="26"/>
      <c r="T19" s="26"/>
      <c r="U19" s="26"/>
      <c r="V19" s="26"/>
      <c r="W19" s="26"/>
      <c r="X19" s="26"/>
    </row>
    <row r="20" spans="1:24" ht="15" customHeight="1" x14ac:dyDescent="0.25">
      <c r="A20" s="23" t="s">
        <v>35</v>
      </c>
      <c r="B20" s="26">
        <v>17.5</v>
      </c>
      <c r="C20" s="26">
        <v>31</v>
      </c>
      <c r="D20" s="26">
        <v>51.5</v>
      </c>
      <c r="E20" s="26"/>
      <c r="F20" s="26">
        <v>27.9</v>
      </c>
      <c r="G20" s="26">
        <v>28.6</v>
      </c>
      <c r="H20" s="26">
        <v>43.5</v>
      </c>
      <c r="I20" s="26"/>
      <c r="J20" s="26">
        <v>23.8</v>
      </c>
      <c r="K20" s="26">
        <v>25.8</v>
      </c>
      <c r="L20" s="26">
        <v>50.4</v>
      </c>
      <c r="M20" s="26"/>
      <c r="N20" s="26">
        <v>23.5</v>
      </c>
      <c r="O20" s="26">
        <v>24.7</v>
      </c>
      <c r="P20" s="26">
        <v>51.7</v>
      </c>
      <c r="R20" s="26"/>
      <c r="S20" s="26"/>
      <c r="T20" s="26"/>
      <c r="U20" s="26"/>
      <c r="V20" s="26"/>
      <c r="W20" s="26"/>
      <c r="X20" s="26"/>
    </row>
    <row r="21" spans="1:24" ht="15" customHeight="1" x14ac:dyDescent="0.25">
      <c r="A21" s="23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R21" s="26"/>
      <c r="S21" s="26"/>
      <c r="T21" s="26"/>
      <c r="U21" s="26"/>
      <c r="V21" s="26"/>
      <c r="W21" s="26"/>
      <c r="X21" s="26"/>
    </row>
    <row r="22" spans="1:24" ht="15" customHeight="1" x14ac:dyDescent="0.25">
      <c r="A22" s="23" t="s">
        <v>16</v>
      </c>
      <c r="B22" s="26">
        <v>27.5</v>
      </c>
      <c r="C22" s="26">
        <v>17.2</v>
      </c>
      <c r="D22" s="26">
        <v>55.3</v>
      </c>
      <c r="E22" s="26"/>
      <c r="F22" s="26">
        <v>39.799999999999997</v>
      </c>
      <c r="G22" s="26">
        <v>20.5</v>
      </c>
      <c r="H22" s="26">
        <v>39.700000000000003</v>
      </c>
      <c r="I22" s="26"/>
      <c r="J22" s="26">
        <v>31.8</v>
      </c>
      <c r="K22" s="26">
        <v>17.8</v>
      </c>
      <c r="L22" s="26">
        <v>50.4</v>
      </c>
      <c r="M22" s="26"/>
      <c r="N22" s="26">
        <v>31.3</v>
      </c>
      <c r="O22" s="26">
        <v>15.6</v>
      </c>
      <c r="P22" s="26">
        <v>53.1</v>
      </c>
      <c r="R22" s="26"/>
      <c r="S22" s="26"/>
      <c r="T22" s="26"/>
      <c r="U22" s="26"/>
      <c r="V22" s="26"/>
      <c r="W22" s="26"/>
      <c r="X22" s="26"/>
    </row>
    <row r="23" spans="1:24" ht="15" customHeight="1" x14ac:dyDescent="0.25">
      <c r="A23" s="23" t="s">
        <v>17</v>
      </c>
      <c r="B23" s="26">
        <v>30.2</v>
      </c>
      <c r="C23" s="26">
        <v>18.3</v>
      </c>
      <c r="D23" s="26">
        <v>51.5</v>
      </c>
      <c r="E23" s="26"/>
      <c r="F23" s="26">
        <v>47.1</v>
      </c>
      <c r="G23" s="26">
        <v>21.7</v>
      </c>
      <c r="H23" s="26">
        <v>31.3</v>
      </c>
      <c r="I23" s="26"/>
      <c r="J23" s="26">
        <v>33.5</v>
      </c>
      <c r="K23" s="26">
        <v>20.100000000000001</v>
      </c>
      <c r="L23" s="26">
        <v>46.5</v>
      </c>
      <c r="M23" s="26"/>
      <c r="N23" s="26">
        <v>30.5</v>
      </c>
      <c r="O23" s="26">
        <v>21</v>
      </c>
      <c r="P23" s="26">
        <v>48.5</v>
      </c>
      <c r="R23" s="26"/>
      <c r="S23" s="26"/>
      <c r="T23" s="26"/>
      <c r="U23" s="26"/>
      <c r="V23" s="26"/>
      <c r="W23" s="26"/>
      <c r="X23" s="26"/>
    </row>
    <row r="24" spans="1:24" ht="15" customHeight="1" x14ac:dyDescent="0.25">
      <c r="A24" s="23" t="s">
        <v>18</v>
      </c>
      <c r="B24" s="26">
        <v>22.3</v>
      </c>
      <c r="C24" s="26">
        <v>43.7</v>
      </c>
      <c r="D24" s="26">
        <v>34</v>
      </c>
      <c r="E24" s="26"/>
      <c r="F24" s="26">
        <v>34</v>
      </c>
      <c r="G24" s="26">
        <v>40.299999999999997</v>
      </c>
      <c r="H24" s="26">
        <v>25.7</v>
      </c>
      <c r="I24" s="26"/>
      <c r="J24" s="26">
        <v>32.5</v>
      </c>
      <c r="K24" s="26">
        <v>37.4</v>
      </c>
      <c r="L24" s="26">
        <v>30.1</v>
      </c>
      <c r="M24" s="26"/>
      <c r="N24" s="26">
        <v>31.7</v>
      </c>
      <c r="O24" s="26">
        <v>38.4</v>
      </c>
      <c r="P24" s="26">
        <v>29.9</v>
      </c>
      <c r="R24" s="26"/>
      <c r="S24" s="26"/>
      <c r="T24" s="26"/>
      <c r="U24" s="26"/>
      <c r="V24" s="26"/>
      <c r="W24" s="26"/>
      <c r="X24" s="26"/>
    </row>
    <row r="25" spans="1:24" ht="15" customHeight="1" x14ac:dyDescent="0.25">
      <c r="A25" s="23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R25" s="26"/>
      <c r="S25" s="26"/>
      <c r="T25" s="26"/>
      <c r="U25" s="26"/>
      <c r="V25" s="26"/>
      <c r="W25" s="26"/>
      <c r="X25" s="26"/>
    </row>
    <row r="26" spans="1:24" ht="15" customHeight="1" x14ac:dyDescent="0.25">
      <c r="A26" s="23" t="s">
        <v>19</v>
      </c>
      <c r="B26" s="26">
        <v>25.4</v>
      </c>
      <c r="C26" s="26">
        <v>37.799999999999997</v>
      </c>
      <c r="D26" s="26">
        <v>36.799999999999997</v>
      </c>
      <c r="E26" s="26"/>
      <c r="F26" s="26">
        <v>38.700000000000003</v>
      </c>
      <c r="G26" s="26">
        <v>34.5</v>
      </c>
      <c r="H26" s="26">
        <v>26.7</v>
      </c>
      <c r="I26" s="26"/>
      <c r="J26" s="26">
        <v>33.5</v>
      </c>
      <c r="K26" s="26">
        <v>32.9</v>
      </c>
      <c r="L26" s="26">
        <v>33.6</v>
      </c>
      <c r="M26" s="26"/>
      <c r="N26" s="26">
        <v>32</v>
      </c>
      <c r="O26" s="26">
        <v>33.5</v>
      </c>
      <c r="P26" s="26">
        <v>34.5</v>
      </c>
      <c r="R26" s="26"/>
      <c r="S26" s="26"/>
      <c r="T26" s="26"/>
      <c r="U26" s="26"/>
      <c r="V26" s="26"/>
      <c r="W26" s="26"/>
      <c r="X26" s="26"/>
    </row>
    <row r="27" spans="1:24" s="28" customFormat="1" ht="15" customHeight="1" x14ac:dyDescent="0.25">
      <c r="A27" s="23" t="s">
        <v>20</v>
      </c>
      <c r="B27" s="26">
        <v>17.7</v>
      </c>
      <c r="C27" s="26">
        <v>19.3</v>
      </c>
      <c r="D27" s="26">
        <v>63</v>
      </c>
      <c r="E27" s="26"/>
      <c r="F27" s="26">
        <v>31.9</v>
      </c>
      <c r="G27" s="26">
        <v>24.5</v>
      </c>
      <c r="H27" s="26">
        <v>43.6</v>
      </c>
      <c r="I27" s="26"/>
      <c r="J27" s="26">
        <v>28.8</v>
      </c>
      <c r="K27" s="26">
        <v>18.8</v>
      </c>
      <c r="L27" s="26">
        <v>52.4</v>
      </c>
      <c r="M27" s="26"/>
      <c r="N27" s="26">
        <v>29.4</v>
      </c>
      <c r="O27" s="26">
        <v>18.3</v>
      </c>
      <c r="P27" s="26">
        <v>52.3</v>
      </c>
      <c r="R27" s="26"/>
      <c r="S27" s="26"/>
      <c r="T27" s="26"/>
      <c r="U27" s="26"/>
      <c r="V27" s="26"/>
      <c r="W27" s="26"/>
      <c r="X27" s="26"/>
    </row>
    <row r="28" spans="1:24" s="28" customFormat="1" ht="15" customHeight="1" x14ac:dyDescent="0.25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R28" s="26"/>
      <c r="S28" s="26"/>
      <c r="T28" s="26"/>
      <c r="U28" s="26"/>
      <c r="V28" s="26"/>
      <c r="W28" s="26"/>
      <c r="X28" s="26"/>
    </row>
    <row r="29" spans="1:24" s="31" customFormat="1" ht="15" customHeight="1" x14ac:dyDescent="0.25">
      <c r="A29" s="29" t="s">
        <v>39</v>
      </c>
      <c r="B29" s="43">
        <v>24.3</v>
      </c>
      <c r="C29" s="43">
        <v>35.1</v>
      </c>
      <c r="D29" s="43">
        <v>40.6</v>
      </c>
      <c r="E29" s="43"/>
      <c r="F29" s="43">
        <v>37.299999999999997</v>
      </c>
      <c r="G29" s="43">
        <v>32.4</v>
      </c>
      <c r="H29" s="43">
        <v>30.2</v>
      </c>
      <c r="I29" s="43"/>
      <c r="J29" s="43">
        <v>32.4</v>
      </c>
      <c r="K29" s="43">
        <v>29.7</v>
      </c>
      <c r="L29" s="43">
        <v>37.9</v>
      </c>
      <c r="M29" s="43"/>
      <c r="N29" s="43">
        <v>31.4</v>
      </c>
      <c r="O29" s="43">
        <v>30</v>
      </c>
      <c r="P29" s="43">
        <v>38.6</v>
      </c>
      <c r="R29" s="26"/>
      <c r="S29" s="26"/>
      <c r="T29" s="26"/>
      <c r="U29" s="26"/>
      <c r="V29" s="26"/>
      <c r="W29" s="26"/>
      <c r="X29" s="26"/>
    </row>
    <row r="30" spans="1:24" s="31" customFormat="1" ht="15" customHeight="1" x14ac:dyDescent="0.25">
      <c r="A30" s="29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</row>
    <row r="31" spans="1:24" ht="14.25" customHeight="1" x14ac:dyDescent="0.25">
      <c r="A31" s="23"/>
      <c r="B31" s="143" t="s">
        <v>32</v>
      </c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</row>
    <row r="32" spans="1:24" ht="15" customHeight="1" x14ac:dyDescent="0.25">
      <c r="A32" s="23" t="s">
        <v>34</v>
      </c>
      <c r="B32" s="26">
        <v>45.1</v>
      </c>
      <c r="C32" s="26">
        <v>37</v>
      </c>
      <c r="D32" s="26">
        <v>17.899999999999999</v>
      </c>
      <c r="E32" s="26"/>
      <c r="F32" s="26">
        <v>55</v>
      </c>
      <c r="G32" s="26">
        <v>31.3</v>
      </c>
      <c r="H32" s="26">
        <v>13.7</v>
      </c>
      <c r="I32" s="26"/>
      <c r="J32" s="26">
        <v>49.9</v>
      </c>
      <c r="K32" s="26">
        <v>33</v>
      </c>
      <c r="L32" s="26">
        <v>17.100000000000001</v>
      </c>
      <c r="M32" s="26"/>
      <c r="N32" s="26">
        <v>46.3</v>
      </c>
      <c r="O32" s="26">
        <v>35.200000000000003</v>
      </c>
      <c r="P32" s="26">
        <v>18.5</v>
      </c>
      <c r="R32" s="26"/>
      <c r="S32" s="26"/>
      <c r="T32" s="26"/>
      <c r="U32" s="26"/>
      <c r="V32" s="26"/>
      <c r="W32" s="26"/>
      <c r="X32" s="26"/>
    </row>
    <row r="33" spans="1:24" ht="15" customHeight="1" x14ac:dyDescent="0.25">
      <c r="A33" s="23" t="s">
        <v>35</v>
      </c>
      <c r="B33" s="26">
        <v>31.9</v>
      </c>
      <c r="C33" s="26">
        <v>31.9</v>
      </c>
      <c r="D33" s="26">
        <v>36.200000000000003</v>
      </c>
      <c r="E33" s="26"/>
      <c r="F33" s="26">
        <v>43.7</v>
      </c>
      <c r="G33" s="26">
        <v>30.1</v>
      </c>
      <c r="H33" s="26">
        <v>26.2</v>
      </c>
      <c r="I33" s="26"/>
      <c r="J33" s="26">
        <v>38.299999999999997</v>
      </c>
      <c r="K33" s="26">
        <v>29.2</v>
      </c>
      <c r="L33" s="26">
        <v>32.5</v>
      </c>
      <c r="M33" s="26"/>
      <c r="N33" s="26">
        <v>34.700000000000003</v>
      </c>
      <c r="O33" s="26">
        <v>30.7</v>
      </c>
      <c r="P33" s="26">
        <v>34.5</v>
      </c>
      <c r="R33" s="26"/>
      <c r="S33" s="26"/>
      <c r="T33" s="26"/>
      <c r="U33" s="26"/>
      <c r="V33" s="26"/>
      <c r="W33" s="26"/>
      <c r="X33" s="26"/>
    </row>
    <row r="34" spans="1:24" ht="15" customHeight="1" x14ac:dyDescent="0.25">
      <c r="A34" s="23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R34" s="26"/>
      <c r="S34" s="26"/>
      <c r="T34" s="26"/>
      <c r="U34" s="26"/>
      <c r="V34" s="26"/>
      <c r="W34" s="26"/>
      <c r="X34" s="26"/>
    </row>
    <row r="35" spans="1:24" ht="15" customHeight="1" x14ac:dyDescent="0.25">
      <c r="A35" s="23" t="s">
        <v>16</v>
      </c>
      <c r="B35" s="26">
        <v>38.299999999999997</v>
      </c>
      <c r="C35" s="26">
        <v>20.8</v>
      </c>
      <c r="D35" s="26">
        <v>40.9</v>
      </c>
      <c r="E35" s="26"/>
      <c r="F35" s="26">
        <v>53.4</v>
      </c>
      <c r="G35" s="26">
        <v>21.6</v>
      </c>
      <c r="H35" s="26">
        <v>25</v>
      </c>
      <c r="I35" s="26"/>
      <c r="J35" s="26">
        <v>46.5</v>
      </c>
      <c r="K35" s="26">
        <v>22.3</v>
      </c>
      <c r="L35" s="26">
        <v>31.2</v>
      </c>
      <c r="M35" s="26"/>
      <c r="N35" s="26">
        <v>42.1</v>
      </c>
      <c r="O35" s="26">
        <v>21.7</v>
      </c>
      <c r="P35" s="26">
        <v>36.200000000000003</v>
      </c>
      <c r="R35" s="26"/>
      <c r="S35" s="26"/>
      <c r="T35" s="26"/>
      <c r="U35" s="26"/>
      <c r="V35" s="26"/>
      <c r="W35" s="26"/>
      <c r="X35" s="26"/>
    </row>
    <row r="36" spans="1:24" ht="15" customHeight="1" x14ac:dyDescent="0.25">
      <c r="A36" s="23" t="s">
        <v>17</v>
      </c>
      <c r="B36" s="26">
        <v>44.7</v>
      </c>
      <c r="C36" s="26">
        <v>24.9</v>
      </c>
      <c r="D36" s="26">
        <v>30.5</v>
      </c>
      <c r="E36" s="26"/>
      <c r="F36" s="26">
        <v>52.9</v>
      </c>
      <c r="G36" s="26">
        <v>24.4</v>
      </c>
      <c r="H36" s="26">
        <v>22.7</v>
      </c>
      <c r="I36" s="26"/>
      <c r="J36" s="26">
        <v>48.6</v>
      </c>
      <c r="K36" s="26">
        <v>21.8</v>
      </c>
      <c r="L36" s="26">
        <v>29.6</v>
      </c>
      <c r="M36" s="26"/>
      <c r="N36" s="26">
        <v>40.1</v>
      </c>
      <c r="O36" s="26">
        <v>28.2</v>
      </c>
      <c r="P36" s="26">
        <v>31.7</v>
      </c>
      <c r="R36" s="26"/>
      <c r="S36" s="26"/>
      <c r="T36" s="26"/>
      <c r="U36" s="26"/>
      <c r="V36" s="26"/>
      <c r="W36" s="26"/>
      <c r="X36" s="26"/>
    </row>
    <row r="37" spans="1:24" ht="15" customHeight="1" x14ac:dyDescent="0.25">
      <c r="A37" s="23" t="s">
        <v>18</v>
      </c>
      <c r="B37" s="26">
        <v>35.1</v>
      </c>
      <c r="C37" s="26">
        <v>41.8</v>
      </c>
      <c r="D37" s="26">
        <v>23.1</v>
      </c>
      <c r="E37" s="26"/>
      <c r="F37" s="26">
        <v>45.5</v>
      </c>
      <c r="G37" s="26">
        <v>38.200000000000003</v>
      </c>
      <c r="H37" s="26">
        <v>16.3</v>
      </c>
      <c r="I37" s="26"/>
      <c r="J37" s="26">
        <v>41.1</v>
      </c>
      <c r="K37" s="26">
        <v>38.5</v>
      </c>
      <c r="L37" s="26">
        <v>20.399999999999999</v>
      </c>
      <c r="M37" s="26"/>
      <c r="N37" s="26">
        <v>39.5</v>
      </c>
      <c r="O37" s="26">
        <v>39.799999999999997</v>
      </c>
      <c r="P37" s="26">
        <v>20.7</v>
      </c>
      <c r="R37" s="26"/>
      <c r="S37" s="26"/>
      <c r="T37" s="26"/>
      <c r="U37" s="26"/>
      <c r="V37" s="26"/>
      <c r="W37" s="26"/>
      <c r="X37" s="26"/>
    </row>
    <row r="38" spans="1:24" ht="16.5" customHeight="1" x14ac:dyDescent="0.25">
      <c r="A38" s="23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R38" s="26"/>
      <c r="S38" s="26"/>
      <c r="T38" s="26"/>
      <c r="U38" s="26"/>
      <c r="V38" s="26"/>
      <c r="W38" s="26"/>
      <c r="X38" s="26"/>
    </row>
    <row r="39" spans="1:24" ht="16.5" customHeight="1" x14ac:dyDescent="0.25">
      <c r="A39" s="23" t="s">
        <v>19</v>
      </c>
      <c r="B39" s="26">
        <v>38.5</v>
      </c>
      <c r="C39" s="26">
        <v>35.700000000000003</v>
      </c>
      <c r="D39" s="26">
        <v>25.7</v>
      </c>
      <c r="E39" s="26"/>
      <c r="F39" s="26">
        <v>49.9</v>
      </c>
      <c r="G39" s="26">
        <v>31.9</v>
      </c>
      <c r="H39" s="26">
        <v>18.2</v>
      </c>
      <c r="I39" s="26"/>
      <c r="J39" s="26">
        <v>44.6</v>
      </c>
      <c r="K39" s="26">
        <v>32.200000000000003</v>
      </c>
      <c r="L39" s="26">
        <v>23.2</v>
      </c>
      <c r="M39" s="26"/>
      <c r="N39" s="26">
        <v>40.4</v>
      </c>
      <c r="O39" s="26">
        <v>34.200000000000003</v>
      </c>
      <c r="P39" s="26">
        <v>25.4</v>
      </c>
      <c r="R39" s="26"/>
      <c r="S39" s="26"/>
      <c r="T39" s="26"/>
      <c r="U39" s="26"/>
      <c r="V39" s="26"/>
      <c r="W39" s="26"/>
      <c r="X39" s="26"/>
    </row>
    <row r="40" spans="1:24" ht="16.5" customHeight="1" x14ac:dyDescent="0.25">
      <c r="A40" s="23" t="s">
        <v>20</v>
      </c>
      <c r="B40" s="26">
        <v>26.7</v>
      </c>
      <c r="C40" s="26">
        <v>18.2</v>
      </c>
      <c r="D40" s="26">
        <v>55.1</v>
      </c>
      <c r="E40" s="26"/>
      <c r="F40" s="26">
        <v>43.9</v>
      </c>
      <c r="G40" s="26">
        <v>20.8</v>
      </c>
      <c r="H40" s="26">
        <v>35.299999999999997</v>
      </c>
      <c r="I40" s="26"/>
      <c r="J40" s="26">
        <v>37.200000000000003</v>
      </c>
      <c r="K40" s="26">
        <v>19.2</v>
      </c>
      <c r="L40" s="26">
        <v>43.6</v>
      </c>
      <c r="M40" s="26"/>
      <c r="N40" s="26">
        <v>39.1</v>
      </c>
      <c r="O40" s="26">
        <v>19.8</v>
      </c>
      <c r="P40" s="26">
        <v>41.1</v>
      </c>
      <c r="R40" s="26"/>
      <c r="S40" s="26"/>
      <c r="T40" s="26"/>
      <c r="U40" s="26"/>
      <c r="V40" s="26"/>
      <c r="W40" s="26"/>
      <c r="X40" s="26"/>
    </row>
    <row r="41" spans="1:24" ht="16.5" customHeight="1" x14ac:dyDescent="0.25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R41" s="26"/>
      <c r="S41" s="26"/>
      <c r="T41" s="26"/>
      <c r="U41" s="26"/>
      <c r="V41" s="26"/>
      <c r="W41" s="26"/>
      <c r="X41" s="26"/>
    </row>
    <row r="42" spans="1:24" ht="16.5" customHeight="1" x14ac:dyDescent="0.25">
      <c r="A42" s="29" t="s">
        <v>39</v>
      </c>
      <c r="B42" s="43">
        <v>37.4</v>
      </c>
      <c r="C42" s="43">
        <v>34</v>
      </c>
      <c r="D42" s="43">
        <v>28.6</v>
      </c>
      <c r="E42" s="43"/>
      <c r="F42" s="43">
        <v>49.2</v>
      </c>
      <c r="G42" s="43">
        <v>30.7</v>
      </c>
      <c r="H42" s="43">
        <v>20.100000000000001</v>
      </c>
      <c r="I42" s="43"/>
      <c r="J42" s="43">
        <v>43.9</v>
      </c>
      <c r="K42" s="43">
        <v>31</v>
      </c>
      <c r="L42" s="43">
        <v>25</v>
      </c>
      <c r="M42" s="43"/>
      <c r="N42" s="43">
        <v>40.299999999999997</v>
      </c>
      <c r="O42" s="43">
        <v>32.9</v>
      </c>
      <c r="P42" s="43">
        <v>26.8</v>
      </c>
      <c r="Q42" s="31"/>
      <c r="R42" s="26"/>
      <c r="S42" s="26"/>
      <c r="T42" s="26"/>
      <c r="U42" s="26"/>
      <c r="V42" s="26"/>
      <c r="W42" s="26"/>
      <c r="X42" s="26"/>
    </row>
    <row r="43" spans="1:24" ht="16.5" customHeight="1" x14ac:dyDescent="0.25">
      <c r="A43" s="23"/>
      <c r="B43" s="25"/>
      <c r="C43" s="25"/>
      <c r="D43" s="25"/>
      <c r="E43" s="25"/>
      <c r="F43" s="25"/>
      <c r="G43" s="25"/>
      <c r="H43" s="25"/>
      <c r="I43" s="25"/>
    </row>
    <row r="44" spans="1:24" ht="16.5" customHeight="1" x14ac:dyDescent="0.25">
      <c r="A44" s="23"/>
      <c r="B44" s="143" t="s">
        <v>33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</row>
    <row r="45" spans="1:24" ht="15" customHeight="1" x14ac:dyDescent="0.25">
      <c r="A45" s="23" t="s">
        <v>34</v>
      </c>
      <c r="B45" s="26">
        <v>40.1</v>
      </c>
      <c r="C45" s="26">
        <v>32.1</v>
      </c>
      <c r="D45" s="26">
        <v>27.8</v>
      </c>
      <c r="E45" s="26"/>
      <c r="F45" s="26">
        <v>45.1</v>
      </c>
      <c r="G45" s="26">
        <v>30.6</v>
      </c>
      <c r="H45" s="26">
        <v>24.3</v>
      </c>
      <c r="I45" s="26"/>
      <c r="J45" s="26">
        <v>40</v>
      </c>
      <c r="K45" s="26">
        <v>30.6</v>
      </c>
      <c r="L45" s="26">
        <v>29.4</v>
      </c>
      <c r="M45" s="26"/>
      <c r="N45" s="26">
        <v>42</v>
      </c>
      <c r="O45" s="26">
        <v>29.1</v>
      </c>
      <c r="P45" s="26">
        <v>28.9</v>
      </c>
      <c r="R45" s="26"/>
      <c r="S45" s="26"/>
      <c r="T45" s="26"/>
      <c r="U45" s="26"/>
      <c r="V45" s="26"/>
      <c r="W45" s="26"/>
      <c r="X45" s="26"/>
    </row>
    <row r="46" spans="1:24" ht="15" customHeight="1" x14ac:dyDescent="0.25">
      <c r="A46" s="23" t="s">
        <v>35</v>
      </c>
      <c r="B46" s="26">
        <v>36.700000000000003</v>
      </c>
      <c r="C46" s="26">
        <v>27.5</v>
      </c>
      <c r="D46" s="26">
        <v>35.799999999999997</v>
      </c>
      <c r="E46" s="26"/>
      <c r="F46" s="26">
        <v>48.1</v>
      </c>
      <c r="G46" s="26">
        <v>25</v>
      </c>
      <c r="H46" s="26">
        <v>26.9</v>
      </c>
      <c r="I46" s="26"/>
      <c r="J46" s="26">
        <v>43.9</v>
      </c>
      <c r="K46" s="26">
        <v>24.2</v>
      </c>
      <c r="L46" s="26">
        <v>31.9</v>
      </c>
      <c r="M46" s="26"/>
      <c r="N46" s="26">
        <v>39.6</v>
      </c>
      <c r="O46" s="26">
        <v>26.8</v>
      </c>
      <c r="P46" s="26">
        <v>33.6</v>
      </c>
      <c r="R46" s="26"/>
      <c r="S46" s="26"/>
      <c r="T46" s="26"/>
      <c r="U46" s="26"/>
      <c r="V46" s="26"/>
      <c r="W46" s="26"/>
      <c r="X46" s="26"/>
    </row>
    <row r="47" spans="1:24" ht="15" customHeight="1" x14ac:dyDescent="0.25">
      <c r="A47" s="23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R47" s="26"/>
      <c r="S47" s="26"/>
      <c r="T47" s="26"/>
      <c r="U47" s="26"/>
      <c r="V47" s="26"/>
      <c r="W47" s="26"/>
      <c r="X47" s="26"/>
    </row>
    <row r="48" spans="1:24" ht="16.5" customHeight="1" x14ac:dyDescent="0.25">
      <c r="A48" s="23" t="s">
        <v>16</v>
      </c>
      <c r="B48" s="26">
        <v>34.9</v>
      </c>
      <c r="C48" s="26">
        <v>21.9</v>
      </c>
      <c r="D48" s="26">
        <v>43.2</v>
      </c>
      <c r="E48" s="26"/>
      <c r="F48" s="26">
        <v>47.9</v>
      </c>
      <c r="G48" s="26">
        <v>19.7</v>
      </c>
      <c r="H48" s="26">
        <v>32.4</v>
      </c>
      <c r="I48" s="26"/>
      <c r="J48" s="26">
        <v>41.4</v>
      </c>
      <c r="K48" s="26">
        <v>20.5</v>
      </c>
      <c r="L48" s="26">
        <v>38.1</v>
      </c>
      <c r="M48" s="26"/>
      <c r="N48" s="26">
        <v>36.9</v>
      </c>
      <c r="O48" s="26">
        <v>21.7</v>
      </c>
      <c r="P48" s="26">
        <v>41.5</v>
      </c>
      <c r="R48" s="26"/>
      <c r="S48" s="26"/>
      <c r="T48" s="26"/>
      <c r="U48" s="26"/>
      <c r="V48" s="26"/>
      <c r="W48" s="26"/>
      <c r="X48" s="26"/>
    </row>
    <row r="49" spans="1:24" ht="16.5" customHeight="1" x14ac:dyDescent="0.25">
      <c r="A49" s="23" t="s">
        <v>17</v>
      </c>
      <c r="B49" s="26">
        <v>35.4</v>
      </c>
      <c r="C49" s="26">
        <v>23.3</v>
      </c>
      <c r="D49" s="26">
        <v>41.3</v>
      </c>
      <c r="E49" s="26"/>
      <c r="F49" s="26">
        <v>48</v>
      </c>
      <c r="G49" s="26">
        <v>23.3</v>
      </c>
      <c r="H49" s="26">
        <v>28.8</v>
      </c>
      <c r="I49" s="26"/>
      <c r="J49" s="26">
        <v>38.299999999999997</v>
      </c>
      <c r="K49" s="26">
        <v>27.4</v>
      </c>
      <c r="L49" s="26">
        <v>34.299999999999997</v>
      </c>
      <c r="M49" s="26"/>
      <c r="N49" s="26">
        <v>43.8</v>
      </c>
      <c r="O49" s="26">
        <v>22.9</v>
      </c>
      <c r="P49" s="26">
        <v>33.299999999999997</v>
      </c>
      <c r="R49" s="26"/>
      <c r="S49" s="26"/>
      <c r="T49" s="26"/>
      <c r="U49" s="26"/>
      <c r="V49" s="26"/>
      <c r="W49" s="26"/>
      <c r="X49" s="26"/>
    </row>
    <row r="50" spans="1:24" ht="16.5" customHeight="1" x14ac:dyDescent="0.25">
      <c r="A50" s="23" t="s">
        <v>18</v>
      </c>
      <c r="B50" s="26">
        <v>40.6</v>
      </c>
      <c r="C50" s="26">
        <v>35.799999999999997</v>
      </c>
      <c r="D50" s="26">
        <v>23.6</v>
      </c>
      <c r="E50" s="26"/>
      <c r="F50" s="26">
        <v>46.1</v>
      </c>
      <c r="G50" s="26">
        <v>33.9</v>
      </c>
      <c r="H50" s="26">
        <v>20</v>
      </c>
      <c r="I50" s="26"/>
      <c r="J50" s="26">
        <v>45</v>
      </c>
      <c r="K50" s="26">
        <v>30.2</v>
      </c>
      <c r="L50" s="26">
        <v>24.8</v>
      </c>
      <c r="M50" s="26"/>
      <c r="N50" s="26">
        <v>41.6</v>
      </c>
      <c r="O50" s="26">
        <v>34</v>
      </c>
      <c r="P50" s="26">
        <v>24.4</v>
      </c>
      <c r="R50" s="26"/>
      <c r="S50" s="26"/>
      <c r="T50" s="26"/>
      <c r="U50" s="26"/>
      <c r="V50" s="26"/>
      <c r="W50" s="26"/>
      <c r="X50" s="26"/>
    </row>
    <row r="51" spans="1:24" ht="16.5" customHeight="1" x14ac:dyDescent="0.25">
      <c r="A51" s="23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R51" s="26"/>
      <c r="S51" s="26"/>
      <c r="T51" s="26"/>
      <c r="U51" s="26"/>
      <c r="V51" s="26"/>
      <c r="W51" s="26"/>
      <c r="X51" s="26"/>
    </row>
    <row r="52" spans="1:24" ht="16.5" customHeight="1" x14ac:dyDescent="0.25">
      <c r="A52" s="23" t="s">
        <v>19</v>
      </c>
      <c r="B52" s="26">
        <v>40.200000000000003</v>
      </c>
      <c r="C52" s="26">
        <v>30.2</v>
      </c>
      <c r="D52" s="26">
        <v>29.7</v>
      </c>
      <c r="E52" s="26"/>
      <c r="F52" s="26">
        <v>47.8</v>
      </c>
      <c r="G52" s="26">
        <v>27.5</v>
      </c>
      <c r="H52" s="26">
        <v>24.7</v>
      </c>
      <c r="I52" s="26"/>
      <c r="J52" s="26">
        <v>43.9</v>
      </c>
      <c r="K52" s="26">
        <v>26.6</v>
      </c>
      <c r="L52" s="26">
        <v>29.5</v>
      </c>
      <c r="M52" s="26"/>
      <c r="N52" s="26">
        <v>42</v>
      </c>
      <c r="O52" s="26">
        <v>28.7</v>
      </c>
      <c r="P52" s="26">
        <v>29.3</v>
      </c>
      <c r="R52" s="26"/>
      <c r="S52" s="26"/>
      <c r="T52" s="26"/>
      <c r="U52" s="26"/>
      <c r="V52" s="26"/>
      <c r="W52" s="26"/>
      <c r="X52" s="26"/>
    </row>
    <row r="53" spans="1:24" ht="16.5" customHeight="1" x14ac:dyDescent="0.25">
      <c r="A53" s="23" t="s">
        <v>20</v>
      </c>
      <c r="B53" s="26">
        <v>12.6</v>
      </c>
      <c r="C53" s="26">
        <v>16.399999999999999</v>
      </c>
      <c r="D53" s="26">
        <v>71</v>
      </c>
      <c r="E53" s="26"/>
      <c r="F53" s="26">
        <v>39.200000000000003</v>
      </c>
      <c r="G53" s="26">
        <v>19.2</v>
      </c>
      <c r="H53" s="26">
        <v>41.7</v>
      </c>
      <c r="I53" s="26"/>
      <c r="J53" s="26">
        <v>26.5</v>
      </c>
      <c r="K53" s="26">
        <v>24.1</v>
      </c>
      <c r="L53" s="26">
        <v>49.4</v>
      </c>
      <c r="M53" s="26"/>
      <c r="N53" s="26">
        <v>22.3</v>
      </c>
      <c r="O53" s="26">
        <v>15.4</v>
      </c>
      <c r="P53" s="26">
        <v>62.3</v>
      </c>
      <c r="R53" s="26"/>
      <c r="S53" s="26"/>
      <c r="T53" s="26"/>
      <c r="U53" s="26"/>
      <c r="V53" s="26"/>
      <c r="W53" s="26"/>
      <c r="X53" s="26"/>
    </row>
    <row r="54" spans="1:24" ht="16.5" customHeight="1" x14ac:dyDescent="0.25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R54" s="26"/>
      <c r="S54" s="26"/>
      <c r="T54" s="26"/>
      <c r="U54" s="26"/>
      <c r="V54" s="26"/>
      <c r="W54" s="26"/>
      <c r="X54" s="26"/>
    </row>
    <row r="55" spans="1:24" s="28" customFormat="1" ht="16.5" customHeight="1" x14ac:dyDescent="0.25">
      <c r="A55" s="90" t="s">
        <v>39</v>
      </c>
      <c r="B55" s="44">
        <v>37.799999999999997</v>
      </c>
      <c r="C55" s="44">
        <v>29</v>
      </c>
      <c r="D55" s="44">
        <v>33.299999999999997</v>
      </c>
      <c r="E55" s="44"/>
      <c r="F55" s="44">
        <v>47.1</v>
      </c>
      <c r="G55" s="44">
        <v>26.8</v>
      </c>
      <c r="H55" s="44">
        <v>26.1</v>
      </c>
      <c r="I55" s="44"/>
      <c r="J55" s="44">
        <v>42.5</v>
      </c>
      <c r="K55" s="44">
        <v>26.4</v>
      </c>
      <c r="L55" s="44">
        <v>31</v>
      </c>
      <c r="M55" s="44"/>
      <c r="N55" s="44">
        <v>40.4</v>
      </c>
      <c r="O55" s="44">
        <v>27.6</v>
      </c>
      <c r="P55" s="44">
        <v>32</v>
      </c>
      <c r="R55" s="26"/>
      <c r="S55" s="26"/>
      <c r="T55" s="26"/>
      <c r="U55" s="26"/>
      <c r="V55" s="26"/>
      <c r="W55" s="26"/>
      <c r="X55" s="26"/>
    </row>
    <row r="56" spans="1:24" s="11" customFormat="1" ht="12.75" customHeight="1" x14ac:dyDescent="0.25">
      <c r="A56" s="11" t="s">
        <v>21</v>
      </c>
      <c r="B56" s="10"/>
      <c r="C56" s="10"/>
      <c r="D56" s="10"/>
      <c r="E56" s="10"/>
      <c r="F56" s="10"/>
      <c r="G56" s="10"/>
      <c r="H56" s="10"/>
      <c r="I56" s="10"/>
    </row>
    <row r="57" spans="1:24" ht="12.75" customHeight="1" x14ac:dyDescent="0.25">
      <c r="A57" s="11" t="s">
        <v>86</v>
      </c>
      <c r="B57" s="25"/>
      <c r="C57" s="25"/>
      <c r="D57" s="25"/>
      <c r="E57" s="25"/>
      <c r="F57" s="25"/>
      <c r="G57" s="25"/>
      <c r="H57" s="25"/>
      <c r="I57" s="25"/>
    </row>
    <row r="58" spans="1:24" ht="16.5" customHeight="1" x14ac:dyDescent="0.25">
      <c r="B58" s="25"/>
      <c r="C58" s="25"/>
      <c r="D58" s="25"/>
      <c r="E58" s="25"/>
      <c r="F58" s="25"/>
      <c r="G58" s="25"/>
      <c r="H58" s="25"/>
      <c r="I58" s="25"/>
    </row>
    <row r="59" spans="1:24" ht="17.25" customHeight="1" x14ac:dyDescent="0.25">
      <c r="A59" s="23"/>
      <c r="B59" s="25"/>
      <c r="C59" s="25"/>
      <c r="D59" s="25"/>
      <c r="E59" s="25"/>
      <c r="F59" s="25"/>
      <c r="G59" s="25"/>
      <c r="H59" s="25"/>
      <c r="I59" s="25"/>
    </row>
    <row r="60" spans="1:24" ht="15.75" customHeight="1" x14ac:dyDescent="0.25">
      <c r="A60" s="23"/>
      <c r="B60" s="25"/>
      <c r="C60" s="25"/>
      <c r="D60" s="25"/>
      <c r="E60" s="25"/>
      <c r="F60" s="25"/>
      <c r="G60" s="25"/>
      <c r="H60" s="25"/>
      <c r="I60" s="25"/>
    </row>
    <row r="61" spans="1:24" ht="15.75" customHeight="1" x14ac:dyDescent="0.25">
      <c r="B61" s="143"/>
      <c r="C61" s="143"/>
      <c r="D61" s="143"/>
      <c r="E61" s="143"/>
      <c r="F61" s="143"/>
      <c r="G61" s="143"/>
      <c r="H61" s="143"/>
      <c r="I61" s="40"/>
    </row>
    <row r="62" spans="1:24" ht="15.75" customHeight="1" x14ac:dyDescent="0.25">
      <c r="A62" s="23"/>
      <c r="B62" s="25"/>
      <c r="C62" s="25"/>
      <c r="D62" s="25"/>
      <c r="E62" s="25"/>
      <c r="F62" s="25"/>
      <c r="G62" s="25"/>
      <c r="H62" s="25"/>
      <c r="I62" s="25"/>
    </row>
    <row r="63" spans="1:24" ht="15.75" customHeight="1" x14ac:dyDescent="0.25">
      <c r="A63" s="23"/>
      <c r="B63" s="25"/>
      <c r="C63" s="25"/>
      <c r="D63" s="25"/>
      <c r="E63" s="25"/>
      <c r="F63" s="25"/>
      <c r="G63" s="25"/>
      <c r="H63" s="25"/>
      <c r="I63" s="25"/>
    </row>
    <row r="64" spans="1:24" ht="15.75" customHeight="1" x14ac:dyDescent="0.25">
      <c r="A64" s="23"/>
      <c r="B64" s="25"/>
      <c r="C64" s="25"/>
      <c r="D64" s="25"/>
      <c r="E64" s="25"/>
      <c r="F64" s="25"/>
      <c r="G64" s="25"/>
      <c r="H64" s="25"/>
      <c r="I64" s="25"/>
    </row>
    <row r="65" spans="1:9" ht="15.75" customHeight="1" x14ac:dyDescent="0.25">
      <c r="A65" s="23"/>
      <c r="B65" s="25"/>
      <c r="C65" s="25"/>
      <c r="D65" s="25"/>
      <c r="E65" s="25"/>
      <c r="F65" s="25"/>
      <c r="G65" s="25"/>
      <c r="H65" s="25"/>
      <c r="I65" s="25"/>
    </row>
    <row r="66" spans="1:9" ht="15.75" customHeight="1" x14ac:dyDescent="0.25">
      <c r="A66" s="23"/>
      <c r="B66" s="25"/>
      <c r="C66" s="25"/>
      <c r="D66" s="25"/>
      <c r="E66" s="25"/>
      <c r="F66" s="25"/>
      <c r="G66" s="25"/>
      <c r="H66" s="25"/>
      <c r="I66" s="25"/>
    </row>
    <row r="67" spans="1:9" s="28" customFormat="1" ht="15.75" customHeight="1" x14ac:dyDescent="0.25">
      <c r="A67" s="23"/>
      <c r="B67" s="25"/>
      <c r="C67" s="25"/>
      <c r="D67" s="25"/>
      <c r="E67" s="25"/>
      <c r="F67" s="25"/>
      <c r="G67" s="25"/>
      <c r="H67" s="25"/>
      <c r="I67" s="25"/>
    </row>
    <row r="68" spans="1:9" s="28" customFormat="1" ht="12.75" customHeight="1" x14ac:dyDescent="0.25"/>
  </sheetData>
  <mergeCells count="11">
    <mergeCell ref="A1:P1"/>
    <mergeCell ref="B61:H61"/>
    <mergeCell ref="J2:L2"/>
    <mergeCell ref="A2:A3"/>
    <mergeCell ref="B2:D2"/>
    <mergeCell ref="F2:H2"/>
    <mergeCell ref="N2:P2"/>
    <mergeCell ref="B5:P5"/>
    <mergeCell ref="B18:P18"/>
    <mergeCell ref="B31:P31"/>
    <mergeCell ref="B44:P44"/>
  </mergeCells>
  <pageMargins left="0.25" right="0.25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K3" sqref="K3:N3"/>
    </sheetView>
  </sheetViews>
  <sheetFormatPr defaultColWidth="9.1796875" defaultRowHeight="12.75" customHeight="1" x14ac:dyDescent="0.25"/>
  <cols>
    <col min="1" max="1" width="16.1796875" style="3" customWidth="1"/>
    <col min="2" max="5" width="8.54296875" style="3" customWidth="1"/>
    <col min="6" max="6" width="1.7265625" style="3" customWidth="1"/>
    <col min="7" max="9" width="11.54296875" style="3" customWidth="1"/>
    <col min="10" max="10" width="1.7265625" style="3" customWidth="1"/>
    <col min="11" max="14" width="8.54296875" style="3" customWidth="1"/>
    <col min="15" max="15" width="1.7265625" style="3" customWidth="1"/>
    <col min="16" max="18" width="11.1796875" style="3" customWidth="1"/>
    <col min="19" max="16384" width="9.1796875" style="3"/>
  </cols>
  <sheetData>
    <row r="1" spans="1:18" ht="38.25" customHeight="1" x14ac:dyDescent="0.25">
      <c r="A1" s="118" t="s">
        <v>91</v>
      </c>
      <c r="B1" s="118"/>
      <c r="C1" s="118"/>
      <c r="D1" s="118"/>
      <c r="E1" s="118"/>
      <c r="F1" s="118"/>
      <c r="G1" s="118"/>
      <c r="H1" s="118"/>
      <c r="I1" s="118"/>
      <c r="J1" s="118"/>
      <c r="K1" s="138"/>
      <c r="L1" s="138"/>
      <c r="M1" s="138"/>
      <c r="N1" s="138"/>
      <c r="O1" s="138"/>
      <c r="P1" s="138"/>
      <c r="Q1" s="138"/>
      <c r="R1" s="138"/>
    </row>
    <row r="2" spans="1:18" ht="20.25" customHeight="1" x14ac:dyDescent="0.25">
      <c r="A2" s="15"/>
      <c r="B2" s="132" t="s">
        <v>98</v>
      </c>
      <c r="C2" s="132"/>
      <c r="D2" s="132"/>
      <c r="E2" s="132"/>
      <c r="F2" s="152"/>
      <c r="G2" s="152"/>
      <c r="H2" s="152"/>
      <c r="I2" s="152"/>
      <c r="J2" s="17"/>
      <c r="K2" s="132" t="s">
        <v>99</v>
      </c>
      <c r="L2" s="132"/>
      <c r="M2" s="132"/>
      <c r="N2" s="132"/>
      <c r="O2" s="152"/>
      <c r="P2" s="152"/>
      <c r="Q2" s="152"/>
      <c r="R2" s="152"/>
    </row>
    <row r="3" spans="1:18" ht="20.25" customHeight="1" x14ac:dyDescent="0.25">
      <c r="A3" s="120" t="s">
        <v>14</v>
      </c>
      <c r="B3" s="122" t="s">
        <v>23</v>
      </c>
      <c r="C3" s="122"/>
      <c r="D3" s="122"/>
      <c r="E3" s="122"/>
      <c r="F3" s="2"/>
      <c r="G3" s="122" t="s">
        <v>22</v>
      </c>
      <c r="H3" s="122"/>
      <c r="I3" s="122"/>
      <c r="J3" s="9"/>
      <c r="K3" s="122" t="s">
        <v>23</v>
      </c>
      <c r="L3" s="122"/>
      <c r="M3" s="122"/>
      <c r="N3" s="122"/>
      <c r="O3" s="2"/>
      <c r="P3" s="122" t="s">
        <v>22</v>
      </c>
      <c r="Q3" s="122"/>
      <c r="R3" s="122"/>
    </row>
    <row r="4" spans="1:18" ht="38.25" customHeight="1" x14ac:dyDescent="0.25">
      <c r="A4" s="121"/>
      <c r="B4" s="50">
        <v>2008</v>
      </c>
      <c r="C4" s="50">
        <v>2014</v>
      </c>
      <c r="D4" s="50">
        <v>2018</v>
      </c>
      <c r="E4" s="50">
        <v>2019</v>
      </c>
      <c r="F4" s="50"/>
      <c r="G4" s="50" t="s">
        <v>24</v>
      </c>
      <c r="H4" s="50" t="s">
        <v>26</v>
      </c>
      <c r="I4" s="50" t="s">
        <v>25</v>
      </c>
      <c r="J4" s="50"/>
      <c r="K4" s="50">
        <v>2008</v>
      </c>
      <c r="L4" s="50">
        <v>2014</v>
      </c>
      <c r="M4" s="50">
        <v>2018</v>
      </c>
      <c r="N4" s="50">
        <v>2019</v>
      </c>
      <c r="O4" s="50"/>
      <c r="P4" s="50" t="s">
        <v>24</v>
      </c>
      <c r="Q4" s="50" t="s">
        <v>26</v>
      </c>
      <c r="R4" s="50" t="s">
        <v>25</v>
      </c>
    </row>
    <row r="5" spans="1:18" ht="15" customHeight="1" x14ac:dyDescent="0.25">
      <c r="A5" s="41"/>
      <c r="B5" s="9"/>
      <c r="C5" s="9"/>
      <c r="D5" s="9"/>
      <c r="E5" s="9"/>
      <c r="F5" s="9"/>
      <c r="G5" s="9"/>
      <c r="H5" s="9"/>
      <c r="I5" s="9"/>
      <c r="J5" s="9"/>
    </row>
    <row r="6" spans="1:18" ht="15" customHeight="1" x14ac:dyDescent="0.25">
      <c r="A6" s="23"/>
      <c r="B6" s="116" t="s">
        <v>78</v>
      </c>
      <c r="C6" s="116"/>
      <c r="D6" s="116"/>
      <c r="E6" s="116"/>
      <c r="F6" s="116"/>
      <c r="G6" s="116"/>
      <c r="H6" s="116"/>
      <c r="I6" s="116"/>
      <c r="J6" s="116"/>
      <c r="K6" s="151"/>
      <c r="L6" s="151"/>
      <c r="M6" s="151"/>
      <c r="N6" s="151"/>
      <c r="O6" s="151"/>
      <c r="P6" s="151"/>
      <c r="Q6" s="151"/>
      <c r="R6" s="151"/>
    </row>
    <row r="7" spans="1:18" ht="15" customHeight="1" x14ac:dyDescent="0.25">
      <c r="A7" s="23" t="s">
        <v>3</v>
      </c>
      <c r="B7" s="26">
        <v>65.2</v>
      </c>
      <c r="C7" s="26">
        <v>45</v>
      </c>
      <c r="D7" s="26">
        <v>56.5</v>
      </c>
      <c r="E7" s="26">
        <v>58.7</v>
      </c>
      <c r="F7" s="26"/>
      <c r="G7" s="26">
        <f>C7-B7</f>
        <v>-20.200000000000003</v>
      </c>
      <c r="H7" s="26">
        <f t="shared" ref="H7:H12" si="0">D7-C7</f>
        <v>11.5</v>
      </c>
      <c r="I7" s="26">
        <f t="shared" ref="I7:I12" si="1">E7-D7</f>
        <v>2.2000000000000028</v>
      </c>
      <c r="J7" s="26"/>
      <c r="K7" s="26">
        <v>18.8</v>
      </c>
      <c r="L7" s="26">
        <v>39.799999999999997</v>
      </c>
      <c r="M7" s="26">
        <v>26.4</v>
      </c>
      <c r="N7" s="26">
        <v>22.7</v>
      </c>
      <c r="O7" s="26"/>
      <c r="P7" s="26">
        <f>L7-K7</f>
        <v>20.999999999999996</v>
      </c>
      <c r="Q7" s="26">
        <f t="shared" ref="Q7:Q12" si="2">M7-L7</f>
        <v>-13.399999999999999</v>
      </c>
      <c r="R7" s="26">
        <f t="shared" ref="R7:R12" si="3">N7-M7</f>
        <v>-3.6999999999999993</v>
      </c>
    </row>
    <row r="8" spans="1:18" ht="15" customHeight="1" x14ac:dyDescent="0.25">
      <c r="A8" s="23" t="s">
        <v>4</v>
      </c>
      <c r="B8" s="26">
        <v>82</v>
      </c>
      <c r="C8" s="26">
        <v>76</v>
      </c>
      <c r="D8" s="26">
        <v>81.599999999999994</v>
      </c>
      <c r="E8" s="26">
        <v>81.5</v>
      </c>
      <c r="F8" s="26"/>
      <c r="G8" s="26">
        <f t="shared" ref="G8:G12" si="4">C8-B8</f>
        <v>-6</v>
      </c>
      <c r="H8" s="26">
        <f t="shared" si="0"/>
        <v>5.5999999999999943</v>
      </c>
      <c r="I8" s="26">
        <f t="shared" si="1"/>
        <v>-9.9999999999994316E-2</v>
      </c>
      <c r="J8" s="26"/>
      <c r="K8" s="26">
        <v>10.7</v>
      </c>
      <c r="L8" s="26">
        <v>16.399999999999999</v>
      </c>
      <c r="M8" s="26">
        <v>10.5</v>
      </c>
      <c r="N8" s="26">
        <v>10.199999999999999</v>
      </c>
      <c r="O8" s="26"/>
      <c r="P8" s="26">
        <f t="shared" ref="P8:P12" si="5">L8-K8</f>
        <v>5.6999999999999993</v>
      </c>
      <c r="Q8" s="26">
        <f t="shared" si="2"/>
        <v>-5.8999999999999986</v>
      </c>
      <c r="R8" s="26">
        <f t="shared" si="3"/>
        <v>-0.30000000000000071</v>
      </c>
    </row>
    <row r="9" spans="1:18" ht="15" customHeight="1" x14ac:dyDescent="0.25">
      <c r="A9" s="23" t="s">
        <v>5</v>
      </c>
      <c r="B9" s="26">
        <v>83.1</v>
      </c>
      <c r="C9" s="26">
        <v>75.5</v>
      </c>
      <c r="D9" s="26">
        <v>77.900000000000006</v>
      </c>
      <c r="E9" s="26">
        <v>75.7</v>
      </c>
      <c r="F9" s="26"/>
      <c r="G9" s="26">
        <f t="shared" si="4"/>
        <v>-7.5999999999999943</v>
      </c>
      <c r="H9" s="26">
        <f t="shared" si="0"/>
        <v>2.4000000000000057</v>
      </c>
      <c r="I9" s="26">
        <f t="shared" si="1"/>
        <v>-2.2000000000000028</v>
      </c>
      <c r="J9" s="26"/>
      <c r="K9" s="26">
        <v>11.8</v>
      </c>
      <c r="L9" s="26">
        <v>18.399999999999999</v>
      </c>
      <c r="M9" s="26">
        <v>16</v>
      </c>
      <c r="N9" s="26">
        <v>16.600000000000001</v>
      </c>
      <c r="O9" s="26"/>
      <c r="P9" s="26">
        <f t="shared" si="5"/>
        <v>6.5999999999999979</v>
      </c>
      <c r="Q9" s="26">
        <f t="shared" si="2"/>
        <v>-2.3999999999999986</v>
      </c>
      <c r="R9" s="26">
        <f t="shared" si="3"/>
        <v>0.60000000000000142</v>
      </c>
    </row>
    <row r="10" spans="1:18" ht="15" customHeight="1" x14ac:dyDescent="0.25">
      <c r="A10" s="23" t="s">
        <v>6</v>
      </c>
      <c r="B10" s="26">
        <v>86.5</v>
      </c>
      <c r="C10" s="26">
        <v>90</v>
      </c>
      <c r="D10" s="26">
        <v>92.1</v>
      </c>
      <c r="E10" s="26">
        <v>92.7</v>
      </c>
      <c r="F10" s="26"/>
      <c r="G10" s="26">
        <f t="shared" si="4"/>
        <v>3.5</v>
      </c>
      <c r="H10" s="26">
        <f t="shared" si="0"/>
        <v>2.0999999999999943</v>
      </c>
      <c r="I10" s="26">
        <f t="shared" si="1"/>
        <v>0.60000000000000853</v>
      </c>
      <c r="J10" s="26"/>
      <c r="K10" s="26">
        <v>8</v>
      </c>
      <c r="L10" s="26">
        <v>5.5</v>
      </c>
      <c r="M10" s="26">
        <v>3.3</v>
      </c>
      <c r="N10" s="26">
        <v>2.9</v>
      </c>
      <c r="O10" s="26"/>
      <c r="P10" s="26">
        <f t="shared" si="5"/>
        <v>-2.5</v>
      </c>
      <c r="Q10" s="26">
        <f t="shared" si="2"/>
        <v>-2.2000000000000002</v>
      </c>
      <c r="R10" s="26">
        <f t="shared" si="3"/>
        <v>-0.39999999999999991</v>
      </c>
    </row>
    <row r="11" spans="1:18" ht="15" customHeight="1" x14ac:dyDescent="0.25">
      <c r="A11" s="23" t="s">
        <v>7</v>
      </c>
      <c r="B11" s="26">
        <v>82.1</v>
      </c>
      <c r="C11" s="26">
        <v>65.099999999999994</v>
      </c>
      <c r="D11" s="26">
        <v>75.400000000000006</v>
      </c>
      <c r="E11" s="26">
        <v>73</v>
      </c>
      <c r="F11" s="26"/>
      <c r="G11" s="26">
        <f t="shared" si="4"/>
        <v>-17</v>
      </c>
      <c r="H11" s="26">
        <f t="shared" si="0"/>
        <v>10.300000000000011</v>
      </c>
      <c r="I11" s="26">
        <f t="shared" si="1"/>
        <v>-2.4000000000000057</v>
      </c>
      <c r="J11" s="26"/>
      <c r="K11" s="26">
        <v>12.6</v>
      </c>
      <c r="L11" s="26">
        <v>31</v>
      </c>
      <c r="M11" s="26">
        <v>17.399999999999999</v>
      </c>
      <c r="N11" s="26">
        <v>20.2</v>
      </c>
      <c r="O11" s="26"/>
      <c r="P11" s="26">
        <f t="shared" si="5"/>
        <v>18.399999999999999</v>
      </c>
      <c r="Q11" s="26">
        <f t="shared" si="2"/>
        <v>-13.600000000000001</v>
      </c>
      <c r="R11" s="26">
        <f t="shared" si="3"/>
        <v>2.8000000000000007</v>
      </c>
    </row>
    <row r="12" spans="1:18" ht="15" customHeight="1" x14ac:dyDescent="0.25">
      <c r="A12" s="23" t="s">
        <v>8</v>
      </c>
      <c r="B12" s="26">
        <v>83.6</v>
      </c>
      <c r="C12" s="26">
        <v>83.2</v>
      </c>
      <c r="D12" s="26">
        <v>86.7</v>
      </c>
      <c r="E12" s="26">
        <v>85.4</v>
      </c>
      <c r="F12" s="26"/>
      <c r="G12" s="26">
        <f t="shared" si="4"/>
        <v>-0.39999999999999147</v>
      </c>
      <c r="H12" s="26">
        <f t="shared" si="0"/>
        <v>3.5</v>
      </c>
      <c r="I12" s="26">
        <f t="shared" si="1"/>
        <v>-1.2999999999999972</v>
      </c>
      <c r="J12" s="26"/>
      <c r="K12" s="26">
        <v>8.8000000000000007</v>
      </c>
      <c r="L12" s="26">
        <v>9.1999999999999993</v>
      </c>
      <c r="M12" s="26">
        <v>6.1</v>
      </c>
      <c r="N12" s="26">
        <v>7.4</v>
      </c>
      <c r="O12" s="26"/>
      <c r="P12" s="26">
        <f t="shared" si="5"/>
        <v>0.39999999999999858</v>
      </c>
      <c r="Q12" s="26">
        <f t="shared" si="2"/>
        <v>-3.0999999999999996</v>
      </c>
      <c r="R12" s="26">
        <f t="shared" si="3"/>
        <v>1.3000000000000007</v>
      </c>
    </row>
    <row r="13" spans="1:18" ht="15" customHeight="1" x14ac:dyDescent="0.25">
      <c r="A13" s="23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18" ht="15" customHeight="1" x14ac:dyDescent="0.25">
      <c r="A14" s="25"/>
      <c r="B14" s="116" t="s">
        <v>32</v>
      </c>
      <c r="C14" s="116"/>
      <c r="D14" s="116"/>
      <c r="E14" s="116"/>
      <c r="F14" s="116"/>
      <c r="G14" s="116"/>
      <c r="H14" s="116"/>
      <c r="I14" s="116"/>
      <c r="J14" s="116"/>
      <c r="K14" s="151"/>
      <c r="L14" s="151"/>
      <c r="M14" s="151"/>
      <c r="N14" s="151"/>
      <c r="O14" s="151"/>
      <c r="P14" s="151"/>
      <c r="Q14" s="151"/>
      <c r="R14" s="151"/>
    </row>
    <row r="15" spans="1:18" ht="15" customHeight="1" x14ac:dyDescent="0.25">
      <c r="A15" s="23" t="s">
        <v>3</v>
      </c>
      <c r="B15" s="26">
        <v>60.4</v>
      </c>
      <c r="C15" s="26">
        <v>38.299999999999997</v>
      </c>
      <c r="D15" s="26">
        <v>50.3</v>
      </c>
      <c r="E15" s="26">
        <v>52.9</v>
      </c>
      <c r="F15" s="26"/>
      <c r="G15" s="26">
        <f>C15-B15</f>
        <v>-22.1</v>
      </c>
      <c r="H15" s="26">
        <f t="shared" ref="H15:H20" si="6">D15-C15</f>
        <v>12</v>
      </c>
      <c r="I15" s="26">
        <f t="shared" ref="I15:I20" si="7">E15-D15</f>
        <v>2.6000000000000014</v>
      </c>
      <c r="J15" s="26"/>
      <c r="K15" s="26">
        <v>22.5</v>
      </c>
      <c r="L15" s="26">
        <v>48</v>
      </c>
      <c r="M15" s="26">
        <v>32.1</v>
      </c>
      <c r="N15" s="26">
        <v>27.7</v>
      </c>
      <c r="O15" s="26"/>
      <c r="P15" s="26">
        <f>L15-K15</f>
        <v>25.5</v>
      </c>
      <c r="Q15" s="26">
        <f t="shared" ref="Q15:Q20" si="8">M15-L15</f>
        <v>-15.899999999999999</v>
      </c>
      <c r="R15" s="26">
        <f t="shared" ref="R15:R20" si="9">N15-M15</f>
        <v>-4.4000000000000021</v>
      </c>
    </row>
    <row r="16" spans="1:18" ht="15" customHeight="1" x14ac:dyDescent="0.25">
      <c r="A16" s="23" t="s">
        <v>4</v>
      </c>
      <c r="B16" s="26">
        <v>77</v>
      </c>
      <c r="C16" s="26">
        <v>70.7</v>
      </c>
      <c r="D16" s="26">
        <v>76.7</v>
      </c>
      <c r="E16" s="26">
        <v>76.400000000000006</v>
      </c>
      <c r="F16" s="26"/>
      <c r="G16" s="26">
        <f t="shared" ref="G16:G20" si="10">C16-B16</f>
        <v>-6.2999999999999972</v>
      </c>
      <c r="H16" s="26">
        <f t="shared" si="6"/>
        <v>6</v>
      </c>
      <c r="I16" s="26">
        <f t="shared" si="7"/>
        <v>-0.29999999999999716</v>
      </c>
      <c r="J16" s="26"/>
      <c r="K16" s="26">
        <v>13.8</v>
      </c>
      <c r="L16" s="26">
        <v>20.3</v>
      </c>
      <c r="M16" s="26">
        <v>13.2</v>
      </c>
      <c r="N16" s="26">
        <v>13.2</v>
      </c>
      <c r="O16" s="26"/>
      <c r="P16" s="26">
        <f t="shared" ref="P16:P20" si="11">L16-K16</f>
        <v>6.5</v>
      </c>
      <c r="Q16" s="26">
        <f t="shared" si="8"/>
        <v>-7.1000000000000014</v>
      </c>
      <c r="R16" s="26">
        <f t="shared" si="9"/>
        <v>0</v>
      </c>
    </row>
    <row r="17" spans="1:20" ht="15" customHeight="1" x14ac:dyDescent="0.25">
      <c r="A17" s="23" t="s">
        <v>5</v>
      </c>
      <c r="B17" s="26">
        <v>74.7</v>
      </c>
      <c r="C17" s="26">
        <v>67.099999999999994</v>
      </c>
      <c r="D17" s="26">
        <v>67.8</v>
      </c>
      <c r="E17" s="26">
        <v>65.2</v>
      </c>
      <c r="F17" s="26"/>
      <c r="G17" s="26">
        <f t="shared" si="10"/>
        <v>-7.6000000000000085</v>
      </c>
      <c r="H17" s="26">
        <f t="shared" si="6"/>
        <v>0.70000000000000284</v>
      </c>
      <c r="I17" s="26">
        <f t="shared" si="7"/>
        <v>-2.5999999999999943</v>
      </c>
      <c r="J17" s="26"/>
      <c r="K17" s="26">
        <v>18.100000000000001</v>
      </c>
      <c r="L17" s="26">
        <v>24.4</v>
      </c>
      <c r="M17" s="26">
        <v>22.9</v>
      </c>
      <c r="N17" s="26">
        <v>25.5</v>
      </c>
      <c r="O17" s="26"/>
      <c r="P17" s="26">
        <f t="shared" si="11"/>
        <v>6.2999999999999972</v>
      </c>
      <c r="Q17" s="26">
        <f t="shared" si="8"/>
        <v>-1.5</v>
      </c>
      <c r="R17" s="26">
        <f t="shared" si="9"/>
        <v>2.6000000000000014</v>
      </c>
    </row>
    <row r="18" spans="1:20" ht="15" customHeight="1" x14ac:dyDescent="0.25">
      <c r="A18" s="23" t="s">
        <v>6</v>
      </c>
      <c r="B18" s="26">
        <v>83.2</v>
      </c>
      <c r="C18" s="26">
        <v>87.7</v>
      </c>
      <c r="D18" s="26">
        <v>90.3</v>
      </c>
      <c r="E18" s="26">
        <v>91</v>
      </c>
      <c r="F18" s="26"/>
      <c r="G18" s="26">
        <f t="shared" si="10"/>
        <v>4.5</v>
      </c>
      <c r="H18" s="26">
        <f t="shared" si="6"/>
        <v>2.5999999999999943</v>
      </c>
      <c r="I18" s="26">
        <f t="shared" si="7"/>
        <v>0.70000000000000284</v>
      </c>
      <c r="J18" s="26"/>
      <c r="K18" s="26">
        <v>10</v>
      </c>
      <c r="L18" s="26">
        <v>7</v>
      </c>
      <c r="M18" s="26">
        <v>4</v>
      </c>
      <c r="N18" s="26">
        <v>3.6</v>
      </c>
      <c r="O18" s="26"/>
      <c r="P18" s="26">
        <f t="shared" si="11"/>
        <v>-3</v>
      </c>
      <c r="Q18" s="26">
        <f t="shared" si="8"/>
        <v>-3</v>
      </c>
      <c r="R18" s="26">
        <f t="shared" si="9"/>
        <v>-0.39999999999999991</v>
      </c>
    </row>
    <row r="19" spans="1:20" ht="15" customHeight="1" x14ac:dyDescent="0.25">
      <c r="A19" s="23" t="s">
        <v>7</v>
      </c>
      <c r="B19" s="26">
        <v>74.2</v>
      </c>
      <c r="C19" s="26">
        <v>54.7</v>
      </c>
      <c r="D19" s="26">
        <v>68.2</v>
      </c>
      <c r="E19" s="26">
        <v>61.5</v>
      </c>
      <c r="F19" s="26"/>
      <c r="G19" s="26">
        <f t="shared" si="10"/>
        <v>-19.5</v>
      </c>
      <c r="H19" s="26">
        <f t="shared" si="6"/>
        <v>13.5</v>
      </c>
      <c r="I19" s="26">
        <f t="shared" si="7"/>
        <v>-6.7000000000000028</v>
      </c>
      <c r="J19" s="26"/>
      <c r="K19" s="26">
        <v>17.3</v>
      </c>
      <c r="L19" s="26">
        <v>42.3</v>
      </c>
      <c r="M19" s="26">
        <v>22.2</v>
      </c>
      <c r="N19" s="26">
        <v>31.8</v>
      </c>
      <c r="O19" s="26"/>
      <c r="P19" s="26">
        <f t="shared" si="11"/>
        <v>24.999999999999996</v>
      </c>
      <c r="Q19" s="26">
        <f t="shared" si="8"/>
        <v>-20.099999999999998</v>
      </c>
      <c r="R19" s="26">
        <f t="shared" si="9"/>
        <v>9.6000000000000014</v>
      </c>
    </row>
    <row r="20" spans="1:20" s="28" customFormat="1" ht="15" customHeight="1" x14ac:dyDescent="0.25">
      <c r="A20" s="23" t="s">
        <v>8</v>
      </c>
      <c r="B20" s="26">
        <v>79.5</v>
      </c>
      <c r="C20" s="26">
        <v>78.5</v>
      </c>
      <c r="D20" s="26">
        <v>83.1</v>
      </c>
      <c r="E20" s="26">
        <v>81.400000000000006</v>
      </c>
      <c r="F20" s="26"/>
      <c r="G20" s="26">
        <f t="shared" si="10"/>
        <v>-1</v>
      </c>
      <c r="H20" s="26">
        <f t="shared" si="6"/>
        <v>4.5999999999999943</v>
      </c>
      <c r="I20" s="26">
        <f t="shared" si="7"/>
        <v>-1.6999999999999886</v>
      </c>
      <c r="J20" s="26"/>
      <c r="K20" s="26">
        <v>10.4</v>
      </c>
      <c r="L20" s="26">
        <v>12.2</v>
      </c>
      <c r="M20" s="26">
        <v>6.6</v>
      </c>
      <c r="N20" s="26">
        <v>9.3000000000000007</v>
      </c>
      <c r="O20" s="26"/>
      <c r="P20" s="26">
        <f t="shared" si="11"/>
        <v>1.7999999999999989</v>
      </c>
      <c r="Q20" s="26">
        <f t="shared" si="8"/>
        <v>-5.6</v>
      </c>
      <c r="R20" s="26">
        <f t="shared" si="9"/>
        <v>2.7000000000000011</v>
      </c>
      <c r="S20" s="3"/>
      <c r="T20" s="3"/>
    </row>
    <row r="21" spans="1:20" s="28" customFormat="1" ht="15" customHeight="1" x14ac:dyDescent="0.25">
      <c r="A21" s="23"/>
      <c r="B21" s="24"/>
      <c r="C21" s="24"/>
      <c r="D21" s="24"/>
      <c r="E21" s="24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20" ht="14.25" customHeight="1" x14ac:dyDescent="0.25">
      <c r="B22" s="116" t="s">
        <v>33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</row>
    <row r="23" spans="1:20" ht="16.5" customHeight="1" x14ac:dyDescent="0.25">
      <c r="A23" s="23" t="s">
        <v>3</v>
      </c>
      <c r="B23" s="26">
        <v>70.5</v>
      </c>
      <c r="C23" s="26">
        <v>52.9</v>
      </c>
      <c r="D23" s="26">
        <v>62.8</v>
      </c>
      <c r="E23" s="26">
        <v>64.900000000000006</v>
      </c>
      <c r="F23" s="26"/>
      <c r="G23" s="26">
        <f>C23-B23</f>
        <v>-17.600000000000001</v>
      </c>
      <c r="H23" s="26">
        <f t="shared" ref="H23:H28" si="12">D23-C23</f>
        <v>9.8999999999999986</v>
      </c>
      <c r="I23" s="26">
        <f t="shared" ref="I23:I28" si="13">E23-D23</f>
        <v>2.1000000000000085</v>
      </c>
      <c r="J23" s="26"/>
      <c r="K23" s="26">
        <v>14.8</v>
      </c>
      <c r="L23" s="26">
        <v>30.6</v>
      </c>
      <c r="M23" s="26">
        <v>20.9</v>
      </c>
      <c r="N23" s="26">
        <v>17.899999999999999</v>
      </c>
      <c r="O23" s="26"/>
      <c r="P23" s="26">
        <f>L23-K23</f>
        <v>15.8</v>
      </c>
      <c r="Q23" s="26">
        <f t="shared" ref="Q23:Q28" si="14">M23-L23</f>
        <v>-9.7000000000000028</v>
      </c>
      <c r="R23" s="26">
        <f t="shared" ref="R23:R28" si="15">N23-M23</f>
        <v>-3</v>
      </c>
    </row>
    <row r="24" spans="1:20" ht="16.5" customHeight="1" x14ac:dyDescent="0.25">
      <c r="A24" s="23" t="s">
        <v>4</v>
      </c>
      <c r="B24" s="26">
        <v>86.9</v>
      </c>
      <c r="C24" s="26">
        <v>80.5</v>
      </c>
      <c r="D24" s="26">
        <v>85.5</v>
      </c>
      <c r="E24" s="26">
        <v>85.3</v>
      </c>
      <c r="F24" s="26"/>
      <c r="G24" s="26">
        <f t="shared" ref="G24:G28" si="16">C24-B24</f>
        <v>-6.4000000000000057</v>
      </c>
      <c r="H24" s="26">
        <f t="shared" si="12"/>
        <v>5</v>
      </c>
      <c r="I24" s="26">
        <f t="shared" si="13"/>
        <v>-0.20000000000000284</v>
      </c>
      <c r="J24" s="26"/>
      <c r="K24" s="26">
        <v>7.8</v>
      </c>
      <c r="L24" s="26">
        <v>13.2</v>
      </c>
      <c r="M24" s="26">
        <v>8.5</v>
      </c>
      <c r="N24" s="26">
        <v>8.1</v>
      </c>
      <c r="O24" s="26"/>
      <c r="P24" s="26">
        <f t="shared" ref="P24:P28" si="17">L24-K24</f>
        <v>5.3999999999999995</v>
      </c>
      <c r="Q24" s="26">
        <f t="shared" si="14"/>
        <v>-4.6999999999999993</v>
      </c>
      <c r="R24" s="26">
        <f t="shared" si="15"/>
        <v>-0.40000000000000036</v>
      </c>
    </row>
    <row r="25" spans="1:20" ht="16.5" customHeight="1" x14ac:dyDescent="0.25">
      <c r="A25" s="23" t="s">
        <v>5</v>
      </c>
      <c r="B25" s="26">
        <v>88.9</v>
      </c>
      <c r="C25" s="26">
        <v>80.599999999999994</v>
      </c>
      <c r="D25" s="26">
        <v>84.7</v>
      </c>
      <c r="E25" s="26">
        <v>82</v>
      </c>
      <c r="F25" s="26"/>
      <c r="G25" s="26">
        <f t="shared" si="16"/>
        <v>-8.3000000000000114</v>
      </c>
      <c r="H25" s="26">
        <f t="shared" si="12"/>
        <v>4.1000000000000085</v>
      </c>
      <c r="I25" s="26">
        <f t="shared" si="13"/>
        <v>-2.7000000000000028</v>
      </c>
      <c r="J25" s="26"/>
      <c r="K25" s="26">
        <v>7.7</v>
      </c>
      <c r="L25" s="26">
        <v>15</v>
      </c>
      <c r="M25" s="26">
        <v>11.6</v>
      </c>
      <c r="N25" s="26">
        <v>11.6</v>
      </c>
      <c r="O25" s="26"/>
      <c r="P25" s="26">
        <f t="shared" si="17"/>
        <v>7.3</v>
      </c>
      <c r="Q25" s="26">
        <f t="shared" si="14"/>
        <v>-3.4000000000000004</v>
      </c>
      <c r="R25" s="26">
        <f t="shared" si="15"/>
        <v>0</v>
      </c>
    </row>
    <row r="26" spans="1:20" ht="16.5" customHeight="1" x14ac:dyDescent="0.25">
      <c r="A26" s="23" t="s">
        <v>6</v>
      </c>
      <c r="B26" s="26">
        <v>92.5</v>
      </c>
      <c r="C26" s="26">
        <v>93.1</v>
      </c>
      <c r="D26" s="26">
        <v>94.3</v>
      </c>
      <c r="E26" s="26">
        <v>94.7</v>
      </c>
      <c r="F26" s="26"/>
      <c r="G26" s="26">
        <f t="shared" si="16"/>
        <v>0.59999999999999432</v>
      </c>
      <c r="H26" s="26">
        <f t="shared" si="12"/>
        <v>1.2000000000000028</v>
      </c>
      <c r="I26" s="26">
        <f t="shared" si="13"/>
        <v>0.40000000000000568</v>
      </c>
      <c r="J26" s="26"/>
      <c r="K26" s="89" t="s">
        <v>54</v>
      </c>
      <c r="L26" s="26">
        <v>3.5</v>
      </c>
      <c r="M26" s="26">
        <v>2.5</v>
      </c>
      <c r="N26" s="26">
        <v>2.1</v>
      </c>
      <c r="O26" s="26"/>
      <c r="P26" s="89" t="s">
        <v>54</v>
      </c>
      <c r="Q26" s="26">
        <f t="shared" si="14"/>
        <v>-1</v>
      </c>
      <c r="R26" s="26">
        <f t="shared" si="15"/>
        <v>-0.39999999999999991</v>
      </c>
    </row>
    <row r="27" spans="1:20" ht="16.5" customHeight="1" x14ac:dyDescent="0.25">
      <c r="A27" s="23" t="s">
        <v>7</v>
      </c>
      <c r="B27" s="26">
        <v>85.3</v>
      </c>
      <c r="C27" s="26">
        <v>68.599999999999994</v>
      </c>
      <c r="D27" s="26">
        <v>77.900000000000006</v>
      </c>
      <c r="E27" s="26">
        <v>77.2</v>
      </c>
      <c r="F27" s="26"/>
      <c r="G27" s="26">
        <f t="shared" si="16"/>
        <v>-16.700000000000003</v>
      </c>
      <c r="H27" s="26">
        <f t="shared" si="12"/>
        <v>9.3000000000000114</v>
      </c>
      <c r="I27" s="26">
        <f t="shared" si="13"/>
        <v>-0.70000000000000284</v>
      </c>
      <c r="J27" s="26"/>
      <c r="K27" s="26">
        <v>10.8</v>
      </c>
      <c r="L27" s="26">
        <v>27.2</v>
      </c>
      <c r="M27" s="26">
        <v>15.9</v>
      </c>
      <c r="N27" s="26">
        <v>16</v>
      </c>
      <c r="O27" s="26"/>
      <c r="P27" s="26">
        <f t="shared" si="17"/>
        <v>16.399999999999999</v>
      </c>
      <c r="Q27" s="26">
        <f t="shared" si="14"/>
        <v>-11.299999999999999</v>
      </c>
      <c r="R27" s="26">
        <f t="shared" si="15"/>
        <v>9.9999999999999645E-2</v>
      </c>
    </row>
    <row r="28" spans="1:20" s="28" customFormat="1" ht="15.75" customHeight="1" x14ac:dyDescent="0.25">
      <c r="A28" s="14" t="s">
        <v>8</v>
      </c>
      <c r="B28" s="92">
        <v>87.3</v>
      </c>
      <c r="C28" s="92">
        <v>86.2</v>
      </c>
      <c r="D28" s="92">
        <v>88.4</v>
      </c>
      <c r="E28" s="92">
        <v>87.2</v>
      </c>
      <c r="F28" s="92"/>
      <c r="G28" s="92">
        <f t="shared" si="16"/>
        <v>-1.0999999999999943</v>
      </c>
      <c r="H28" s="92">
        <f t="shared" si="12"/>
        <v>2.2000000000000028</v>
      </c>
      <c r="I28" s="92">
        <f t="shared" si="13"/>
        <v>-1.2000000000000028</v>
      </c>
      <c r="J28" s="92"/>
      <c r="K28" s="92">
        <v>7.4</v>
      </c>
      <c r="L28" s="92">
        <v>7.3</v>
      </c>
      <c r="M28" s="92">
        <v>5.9</v>
      </c>
      <c r="N28" s="92">
        <v>6.6</v>
      </c>
      <c r="O28" s="92"/>
      <c r="P28" s="92">
        <f t="shared" si="17"/>
        <v>-0.10000000000000053</v>
      </c>
      <c r="Q28" s="92">
        <f t="shared" si="14"/>
        <v>-1.3999999999999995</v>
      </c>
      <c r="R28" s="92">
        <f t="shared" si="15"/>
        <v>0.69999999999999929</v>
      </c>
      <c r="S28" s="3"/>
      <c r="T28" s="3"/>
    </row>
    <row r="29" spans="1:20" s="28" customFormat="1" ht="12.75" customHeight="1" x14ac:dyDescent="0.25">
      <c r="A29" s="28" t="s">
        <v>13</v>
      </c>
    </row>
    <row r="30" spans="1:20" ht="12.75" customHeight="1" x14ac:dyDescent="0.25">
      <c r="A30" s="3" t="s">
        <v>55</v>
      </c>
    </row>
  </sheetData>
  <mergeCells count="11">
    <mergeCell ref="B14:R14"/>
    <mergeCell ref="B22:R22"/>
    <mergeCell ref="B6:R6"/>
    <mergeCell ref="A1:R1"/>
    <mergeCell ref="B2:I2"/>
    <mergeCell ref="K2:R2"/>
    <mergeCell ref="A3:A4"/>
    <mergeCell ref="B3:E3"/>
    <mergeCell ref="G3:I3"/>
    <mergeCell ref="K3:N3"/>
    <mergeCell ref="P3:R3"/>
  </mergeCells>
  <pageMargins left="0.25" right="0.25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P6" sqref="P6"/>
    </sheetView>
  </sheetViews>
  <sheetFormatPr defaultColWidth="9.1796875" defaultRowHeight="12.75" customHeight="1" x14ac:dyDescent="0.25"/>
  <cols>
    <col min="1" max="1" width="11.81640625" style="3" customWidth="1"/>
    <col min="2" max="5" width="6.81640625" style="3" customWidth="1"/>
    <col min="6" max="6" width="1.7265625" style="3" customWidth="1"/>
    <col min="7" max="9" width="10" style="3" customWidth="1"/>
    <col min="10" max="10" width="1.7265625" style="3" customWidth="1"/>
    <col min="11" max="11" width="16.1796875" style="3" customWidth="1"/>
    <col min="12" max="12" width="1.7265625" style="3" customWidth="1"/>
    <col min="13" max="13" width="18.453125" style="3" customWidth="1"/>
    <col min="14" max="14" width="1.7265625" style="3" customWidth="1"/>
    <col min="15" max="16384" width="9.1796875" style="3"/>
  </cols>
  <sheetData>
    <row r="1" spans="1:16" ht="38.25" customHeight="1" x14ac:dyDescent="0.25">
      <c r="A1" s="118" t="s">
        <v>100</v>
      </c>
      <c r="B1" s="118"/>
      <c r="C1" s="118"/>
      <c r="D1" s="118"/>
      <c r="E1" s="118"/>
      <c r="F1" s="118"/>
      <c r="G1" s="118"/>
      <c r="H1" s="118"/>
      <c r="I1" s="118"/>
      <c r="J1" s="118"/>
      <c r="K1" s="138"/>
      <c r="L1" s="138"/>
      <c r="M1" s="138"/>
      <c r="N1" s="138"/>
    </row>
    <row r="2" spans="1:16" ht="20.25" customHeight="1" x14ac:dyDescent="0.25">
      <c r="A2" s="15"/>
      <c r="B2" s="122" t="s">
        <v>98</v>
      </c>
      <c r="C2" s="122"/>
      <c r="D2" s="122"/>
      <c r="E2" s="122"/>
      <c r="F2" s="139"/>
      <c r="G2" s="139"/>
      <c r="H2" s="139"/>
      <c r="I2" s="139"/>
      <c r="J2" s="39"/>
      <c r="K2" s="122" t="s">
        <v>99</v>
      </c>
      <c r="L2" s="139"/>
      <c r="M2" s="122" t="s">
        <v>101</v>
      </c>
      <c r="N2" s="139"/>
    </row>
    <row r="3" spans="1:16" ht="20.25" customHeight="1" x14ac:dyDescent="0.25">
      <c r="A3" s="120"/>
      <c r="B3" s="122" t="s">
        <v>23</v>
      </c>
      <c r="C3" s="122"/>
      <c r="D3" s="122"/>
      <c r="E3" s="122"/>
      <c r="F3" s="2"/>
      <c r="G3" s="122" t="s">
        <v>22</v>
      </c>
      <c r="H3" s="122"/>
      <c r="I3" s="122"/>
      <c r="J3" s="9"/>
      <c r="K3" s="106" t="s">
        <v>23</v>
      </c>
      <c r="L3" s="2"/>
      <c r="M3" s="106" t="s">
        <v>23</v>
      </c>
      <c r="N3" s="2"/>
    </row>
    <row r="4" spans="1:16" ht="38.25" customHeight="1" x14ac:dyDescent="0.25">
      <c r="A4" s="121"/>
      <c r="B4" s="50">
        <v>2008</v>
      </c>
      <c r="C4" s="50">
        <v>2014</v>
      </c>
      <c r="D4" s="50">
        <v>2018</v>
      </c>
      <c r="E4" s="50">
        <v>2019</v>
      </c>
      <c r="F4" s="50"/>
      <c r="G4" s="50" t="s">
        <v>24</v>
      </c>
      <c r="H4" s="50" t="s">
        <v>26</v>
      </c>
      <c r="I4" s="50" t="s">
        <v>25</v>
      </c>
      <c r="J4" s="50"/>
      <c r="K4" s="50">
        <v>2019</v>
      </c>
      <c r="L4" s="50"/>
      <c r="M4" s="50">
        <v>2019</v>
      </c>
      <c r="N4" s="50"/>
      <c r="O4" s="51"/>
      <c r="P4" s="51"/>
    </row>
    <row r="5" spans="1:16" ht="15" customHeight="1" x14ac:dyDescent="0.25">
      <c r="A5" s="41"/>
      <c r="B5" s="9"/>
      <c r="C5" s="9"/>
      <c r="D5" s="9"/>
      <c r="E5" s="9"/>
      <c r="F5" s="9"/>
      <c r="G5" s="9"/>
      <c r="H5" s="9"/>
      <c r="I5" s="9"/>
      <c r="J5" s="9"/>
    </row>
    <row r="6" spans="1:16" ht="15" customHeight="1" x14ac:dyDescent="0.25">
      <c r="A6" s="23"/>
      <c r="B6" s="116" t="s">
        <v>78</v>
      </c>
      <c r="C6" s="116"/>
      <c r="D6" s="116"/>
      <c r="E6" s="116"/>
      <c r="F6" s="116"/>
      <c r="G6" s="116"/>
      <c r="H6" s="116"/>
      <c r="I6" s="116"/>
      <c r="J6" s="116"/>
      <c r="K6" s="134"/>
      <c r="L6" s="134"/>
      <c r="M6" s="134"/>
      <c r="N6" s="134"/>
    </row>
    <row r="7" spans="1:16" ht="15" customHeight="1" x14ac:dyDescent="0.25">
      <c r="A7" s="23" t="s">
        <v>34</v>
      </c>
      <c r="B7" s="26">
        <v>69</v>
      </c>
      <c r="C7" s="26">
        <v>46.9</v>
      </c>
      <c r="D7" s="26">
        <v>58.9</v>
      </c>
      <c r="E7" s="26">
        <v>61.7</v>
      </c>
      <c r="F7" s="26"/>
      <c r="G7" s="26">
        <f>C7-B7</f>
        <v>-22.1</v>
      </c>
      <c r="H7" s="26">
        <f t="shared" ref="H7:H8" si="0">D7-C7</f>
        <v>12</v>
      </c>
      <c r="I7" s="26">
        <f t="shared" ref="I7:I8" si="1">E7-D7</f>
        <v>2.8000000000000043</v>
      </c>
      <c r="J7" s="26"/>
      <c r="K7" s="26">
        <v>21.7</v>
      </c>
      <c r="L7" s="26"/>
      <c r="M7" s="26">
        <v>32.200000000000003</v>
      </c>
      <c r="N7" s="26"/>
    </row>
    <row r="8" spans="1:16" ht="15" customHeight="1" x14ac:dyDescent="0.25">
      <c r="A8" s="23" t="s">
        <v>35</v>
      </c>
      <c r="B8" s="26">
        <v>61.5</v>
      </c>
      <c r="C8" s="26">
        <v>43.4</v>
      </c>
      <c r="D8" s="26">
        <v>54.1</v>
      </c>
      <c r="E8" s="26">
        <v>55.8</v>
      </c>
      <c r="F8" s="26"/>
      <c r="G8" s="26">
        <f t="shared" ref="G8" si="2">C8-B8</f>
        <v>-18.100000000000001</v>
      </c>
      <c r="H8" s="26">
        <f t="shared" si="0"/>
        <v>10.700000000000003</v>
      </c>
      <c r="I8" s="26">
        <f t="shared" si="1"/>
        <v>1.6999999999999957</v>
      </c>
      <c r="J8" s="26"/>
      <c r="K8" s="26">
        <v>23.8</v>
      </c>
      <c r="L8" s="26"/>
      <c r="M8" s="26">
        <v>35.5</v>
      </c>
      <c r="N8" s="26"/>
    </row>
    <row r="9" spans="1:16" ht="15" customHeight="1" x14ac:dyDescent="0.25">
      <c r="A9" s="23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6" ht="15" customHeight="1" x14ac:dyDescent="0.25">
      <c r="A10" s="23" t="s">
        <v>16</v>
      </c>
      <c r="B10" s="26">
        <v>81.599999999999994</v>
      </c>
      <c r="C10" s="26">
        <v>58.9</v>
      </c>
      <c r="D10" s="26">
        <v>71.7</v>
      </c>
      <c r="E10" s="26">
        <v>73</v>
      </c>
      <c r="F10" s="26"/>
      <c r="G10" s="26">
        <f t="shared" ref="G10:G12" si="3">C10-B10</f>
        <v>-22.699999999999996</v>
      </c>
      <c r="H10" s="26">
        <f t="shared" ref="H10:H12" si="4">D10-C10</f>
        <v>12.800000000000004</v>
      </c>
      <c r="I10" s="26">
        <f t="shared" ref="I10:I12" si="5">E10-D10</f>
        <v>1.2999999999999972</v>
      </c>
      <c r="J10" s="26"/>
      <c r="K10" s="26">
        <v>13.5</v>
      </c>
      <c r="L10" s="26"/>
      <c r="M10" s="26">
        <v>19.100000000000001</v>
      </c>
      <c r="N10" s="26"/>
    </row>
    <row r="11" spans="1:16" ht="15" customHeight="1" x14ac:dyDescent="0.25">
      <c r="A11" s="23" t="s">
        <v>17</v>
      </c>
      <c r="B11" s="26">
        <v>69.8</v>
      </c>
      <c r="C11" s="26">
        <v>48</v>
      </c>
      <c r="D11" s="26">
        <v>56.9</v>
      </c>
      <c r="E11" s="26">
        <v>60.5</v>
      </c>
      <c r="F11" s="26"/>
      <c r="G11" s="26">
        <f t="shared" si="3"/>
        <v>-21.799999999999997</v>
      </c>
      <c r="H11" s="26">
        <f t="shared" si="4"/>
        <v>8.8999999999999986</v>
      </c>
      <c r="I11" s="26">
        <f t="shared" si="5"/>
        <v>3.6000000000000014</v>
      </c>
      <c r="J11" s="26"/>
      <c r="K11" s="26">
        <v>21.3</v>
      </c>
      <c r="L11" s="26"/>
      <c r="M11" s="26">
        <v>30.4</v>
      </c>
      <c r="N11" s="26"/>
    </row>
    <row r="12" spans="1:16" ht="15" customHeight="1" x14ac:dyDescent="0.25">
      <c r="A12" s="23" t="s">
        <v>18</v>
      </c>
      <c r="B12" s="26">
        <v>45</v>
      </c>
      <c r="C12" s="26">
        <v>28.5</v>
      </c>
      <c r="D12" s="26">
        <v>36.700000000000003</v>
      </c>
      <c r="E12" s="26">
        <v>39.700000000000003</v>
      </c>
      <c r="F12" s="26"/>
      <c r="G12" s="26">
        <f t="shared" si="3"/>
        <v>-16.5</v>
      </c>
      <c r="H12" s="26">
        <f t="shared" si="4"/>
        <v>8.2000000000000028</v>
      </c>
      <c r="I12" s="26">
        <f t="shared" si="5"/>
        <v>3</v>
      </c>
      <c r="J12" s="26"/>
      <c r="K12" s="26">
        <v>38.799999999999997</v>
      </c>
      <c r="L12" s="26"/>
      <c r="M12" s="26">
        <v>54.8</v>
      </c>
      <c r="N12" s="26"/>
    </row>
    <row r="13" spans="1:16" ht="15" customHeight="1" x14ac:dyDescent="0.25">
      <c r="A13" s="23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6" ht="15" customHeight="1" x14ac:dyDescent="0.25">
      <c r="A14" s="29" t="s">
        <v>39</v>
      </c>
      <c r="B14" s="43">
        <v>65.2</v>
      </c>
      <c r="C14" s="43">
        <v>45</v>
      </c>
      <c r="D14" s="43">
        <v>56.5</v>
      </c>
      <c r="E14" s="43">
        <v>58.7</v>
      </c>
      <c r="F14" s="43"/>
      <c r="G14" s="43">
        <f t="shared" ref="G14:I14" si="6">C14-B14</f>
        <v>-20.200000000000003</v>
      </c>
      <c r="H14" s="43">
        <f t="shared" si="6"/>
        <v>11.5</v>
      </c>
      <c r="I14" s="43">
        <f t="shared" si="6"/>
        <v>2.2000000000000028</v>
      </c>
      <c r="J14" s="43"/>
      <c r="K14" s="43">
        <v>22.7</v>
      </c>
      <c r="L14" s="43"/>
      <c r="M14" s="43">
        <v>33.799999999999997</v>
      </c>
      <c r="N14" s="43"/>
    </row>
    <row r="15" spans="1:16" ht="15" customHeight="1" x14ac:dyDescent="0.25">
      <c r="A15" s="29"/>
      <c r="B15" s="24"/>
      <c r="C15" s="24"/>
      <c r="D15" s="24"/>
      <c r="E15" s="24"/>
      <c r="F15" s="25"/>
      <c r="G15" s="25"/>
      <c r="H15" s="25"/>
      <c r="I15" s="25"/>
      <c r="J15" s="25"/>
      <c r="K15" s="24"/>
      <c r="M15" s="24"/>
    </row>
    <row r="16" spans="1:16" ht="15" customHeight="1" x14ac:dyDescent="0.25">
      <c r="A16" s="23"/>
      <c r="B16" s="140" t="s">
        <v>38</v>
      </c>
      <c r="C16" s="140"/>
      <c r="D16" s="140"/>
      <c r="E16" s="140"/>
      <c r="F16" s="140"/>
      <c r="G16" s="140"/>
      <c r="H16" s="140"/>
      <c r="I16" s="140"/>
      <c r="J16" s="140"/>
      <c r="K16" s="134"/>
      <c r="L16" s="134"/>
      <c r="M16" s="134"/>
      <c r="N16" s="134"/>
    </row>
    <row r="17" spans="1:15" ht="15" customHeight="1" x14ac:dyDescent="0.25">
      <c r="A17" s="23" t="s">
        <v>34</v>
      </c>
      <c r="B17" s="26">
        <v>64.599999999999994</v>
      </c>
      <c r="C17" s="26">
        <v>40.6</v>
      </c>
      <c r="D17" s="26">
        <v>54.3</v>
      </c>
      <c r="E17" s="26">
        <v>58.1</v>
      </c>
      <c r="F17" s="26"/>
      <c r="G17" s="26">
        <f>C17-B17</f>
        <v>-23.999999999999993</v>
      </c>
      <c r="H17" s="26">
        <f t="shared" ref="H17:H18" si="7">D17-C17</f>
        <v>13.699999999999996</v>
      </c>
      <c r="I17" s="26">
        <f t="shared" ref="I17:I18" si="8">E17-D17</f>
        <v>3.8000000000000043</v>
      </c>
      <c r="J17" s="26"/>
      <c r="K17" s="26">
        <v>24.9</v>
      </c>
      <c r="L17" s="26"/>
      <c r="M17" s="26">
        <v>36.299999999999997</v>
      </c>
      <c r="N17" s="26"/>
    </row>
    <row r="18" spans="1:15" ht="15" customHeight="1" x14ac:dyDescent="0.25">
      <c r="A18" s="23" t="s">
        <v>35</v>
      </c>
      <c r="B18" s="26">
        <v>55</v>
      </c>
      <c r="C18" s="26">
        <v>35.4</v>
      </c>
      <c r="D18" s="26">
        <v>44.7</v>
      </c>
      <c r="E18" s="26">
        <v>45.2</v>
      </c>
      <c r="F18" s="26"/>
      <c r="G18" s="26">
        <f t="shared" ref="G18" si="9">C18-B18</f>
        <v>-19.600000000000001</v>
      </c>
      <c r="H18" s="26">
        <f t="shared" si="7"/>
        <v>9.3000000000000043</v>
      </c>
      <c r="I18" s="26">
        <f t="shared" si="8"/>
        <v>0.5</v>
      </c>
      <c r="J18" s="26"/>
      <c r="K18" s="26">
        <v>32.5</v>
      </c>
      <c r="L18" s="26"/>
      <c r="M18" s="26">
        <v>46.2</v>
      </c>
      <c r="N18" s="26"/>
    </row>
    <row r="19" spans="1:15" ht="15" customHeight="1" x14ac:dyDescent="0.25">
      <c r="A19" s="23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5" ht="15" customHeight="1" x14ac:dyDescent="0.25">
      <c r="A20" s="23" t="s">
        <v>16</v>
      </c>
      <c r="B20" s="26">
        <v>80</v>
      </c>
      <c r="C20" s="26">
        <v>51.5</v>
      </c>
      <c r="D20" s="26">
        <v>65.7</v>
      </c>
      <c r="E20" s="26">
        <v>68.900000000000006</v>
      </c>
      <c r="F20" s="26"/>
      <c r="G20" s="26">
        <f t="shared" ref="G20:G22" si="10">C20-B20</f>
        <v>-28.5</v>
      </c>
      <c r="H20" s="26">
        <f t="shared" ref="H20:H22" si="11">D20-C20</f>
        <v>14.200000000000003</v>
      </c>
      <c r="I20" s="26">
        <f t="shared" ref="I20:I22" si="12">E20-D20</f>
        <v>3.2000000000000028</v>
      </c>
      <c r="J20" s="26"/>
      <c r="K20" s="26">
        <v>17.399999999999999</v>
      </c>
      <c r="L20" s="26"/>
      <c r="M20" s="26">
        <v>23.4</v>
      </c>
      <c r="N20" s="26"/>
    </row>
    <row r="21" spans="1:15" ht="15" customHeight="1" x14ac:dyDescent="0.25">
      <c r="A21" s="23" t="s">
        <v>17</v>
      </c>
      <c r="B21" s="26">
        <v>65.099999999999994</v>
      </c>
      <c r="C21" s="26">
        <v>39.200000000000003</v>
      </c>
      <c r="D21" s="26">
        <v>49.1</v>
      </c>
      <c r="E21" s="26">
        <v>52.6</v>
      </c>
      <c r="F21" s="26"/>
      <c r="G21" s="26">
        <f t="shared" si="10"/>
        <v>-25.899999999999991</v>
      </c>
      <c r="H21" s="26">
        <f t="shared" si="11"/>
        <v>9.8999999999999986</v>
      </c>
      <c r="I21" s="26">
        <f t="shared" si="12"/>
        <v>3.5</v>
      </c>
      <c r="J21" s="26"/>
      <c r="K21" s="26">
        <v>27.1</v>
      </c>
      <c r="L21" s="26"/>
      <c r="M21" s="26">
        <v>38.4</v>
      </c>
      <c r="N21" s="26"/>
    </row>
    <row r="22" spans="1:15" s="28" customFormat="1" ht="15" customHeight="1" x14ac:dyDescent="0.25">
      <c r="A22" s="23" t="s">
        <v>18</v>
      </c>
      <c r="B22" s="26">
        <v>40.1</v>
      </c>
      <c r="C22" s="26">
        <v>24.8</v>
      </c>
      <c r="D22" s="26">
        <v>32.6</v>
      </c>
      <c r="E22" s="26">
        <v>34.4</v>
      </c>
      <c r="F22" s="26"/>
      <c r="G22" s="26">
        <f t="shared" si="10"/>
        <v>-15.3</v>
      </c>
      <c r="H22" s="26">
        <f t="shared" si="11"/>
        <v>7.8000000000000007</v>
      </c>
      <c r="I22" s="26">
        <f t="shared" si="12"/>
        <v>1.7999999999999972</v>
      </c>
      <c r="J22" s="26"/>
      <c r="K22" s="26">
        <v>44.2</v>
      </c>
      <c r="L22" s="26"/>
      <c r="M22" s="26">
        <v>60.9</v>
      </c>
      <c r="N22" s="26"/>
    </row>
    <row r="23" spans="1:15" s="28" customFormat="1" ht="15" customHeight="1" x14ac:dyDescent="0.2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91"/>
    </row>
    <row r="24" spans="1:15" s="28" customFormat="1" ht="15" customHeight="1" x14ac:dyDescent="0.25">
      <c r="A24" s="29" t="s">
        <v>39</v>
      </c>
      <c r="B24" s="43">
        <v>60.4</v>
      </c>
      <c r="C24" s="43">
        <v>38.299999999999997</v>
      </c>
      <c r="D24" s="43">
        <v>50.3</v>
      </c>
      <c r="E24" s="43">
        <v>52.9</v>
      </c>
      <c r="F24" s="43"/>
      <c r="G24" s="43">
        <f t="shared" ref="G24" si="13">C24-B24</f>
        <v>-22.1</v>
      </c>
      <c r="H24" s="43">
        <f t="shared" ref="H24" si="14">D24-C24</f>
        <v>12</v>
      </c>
      <c r="I24" s="43">
        <f t="shared" ref="I24" si="15">E24-D24</f>
        <v>2.6000000000000014</v>
      </c>
      <c r="J24" s="43"/>
      <c r="K24" s="43">
        <v>27.7</v>
      </c>
      <c r="L24" s="43"/>
      <c r="M24" s="43">
        <v>40.1</v>
      </c>
      <c r="N24" s="43"/>
      <c r="O24" s="59"/>
    </row>
    <row r="25" spans="1:15" s="28" customFormat="1" ht="15" customHeight="1" x14ac:dyDescent="0.25">
      <c r="A25" s="29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5" ht="14.25" customHeight="1" x14ac:dyDescent="0.25">
      <c r="B26" s="140" t="s">
        <v>33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</row>
    <row r="27" spans="1:15" ht="16.5" customHeight="1" x14ac:dyDescent="0.25">
      <c r="A27" s="23" t="s">
        <v>34</v>
      </c>
      <c r="B27" s="26">
        <v>76</v>
      </c>
      <c r="C27" s="26">
        <v>57.5</v>
      </c>
      <c r="D27" s="26">
        <v>66</v>
      </c>
      <c r="E27" s="26">
        <v>67.3</v>
      </c>
      <c r="F27" s="26"/>
      <c r="G27" s="26">
        <f>C27-B27</f>
        <v>-18.5</v>
      </c>
      <c r="H27" s="26">
        <f t="shared" ref="H27:H28" si="16">D27-C27</f>
        <v>8.5</v>
      </c>
      <c r="I27" s="26">
        <f t="shared" ref="I27:I28" si="17">E27-D27</f>
        <v>1.2999999999999972</v>
      </c>
      <c r="J27" s="26"/>
      <c r="K27" s="26">
        <v>17</v>
      </c>
      <c r="L27" s="26"/>
      <c r="M27" s="26">
        <v>25.7</v>
      </c>
      <c r="N27" s="26"/>
    </row>
    <row r="28" spans="1:15" ht="16.5" customHeight="1" x14ac:dyDescent="0.25">
      <c r="A28" s="23" t="s">
        <v>35</v>
      </c>
      <c r="B28" s="26">
        <v>66.8</v>
      </c>
      <c r="C28" s="26">
        <v>50</v>
      </c>
      <c r="D28" s="26">
        <v>60.7</v>
      </c>
      <c r="E28" s="26">
        <v>63.3</v>
      </c>
      <c r="F28" s="26"/>
      <c r="G28" s="26">
        <f t="shared" ref="G28" si="18">C28-B28</f>
        <v>-16.799999999999997</v>
      </c>
      <c r="H28" s="26">
        <f t="shared" si="16"/>
        <v>10.700000000000003</v>
      </c>
      <c r="I28" s="26">
        <f t="shared" si="17"/>
        <v>2.5999999999999943</v>
      </c>
      <c r="J28" s="26"/>
      <c r="K28" s="26">
        <v>18.5</v>
      </c>
      <c r="L28" s="26"/>
      <c r="M28" s="26">
        <v>28.2</v>
      </c>
      <c r="N28" s="26"/>
    </row>
    <row r="29" spans="1:15" ht="16.5" customHeight="1" x14ac:dyDescent="0.25">
      <c r="A29" s="23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5" ht="16.5" customHeight="1" x14ac:dyDescent="0.25">
      <c r="A30" s="23" t="s">
        <v>16</v>
      </c>
      <c r="B30" s="26">
        <v>83.2</v>
      </c>
      <c r="C30" s="26">
        <v>66.900000000000006</v>
      </c>
      <c r="D30" s="26">
        <v>77.599999999999994</v>
      </c>
      <c r="E30" s="26">
        <v>77.099999999999994</v>
      </c>
      <c r="F30" s="26"/>
      <c r="G30" s="26">
        <f t="shared" ref="G30:G32" si="19">C30-B30</f>
        <v>-16.299999999999997</v>
      </c>
      <c r="H30" s="26">
        <f t="shared" ref="H30:H32" si="20">D30-C30</f>
        <v>10.699999999999989</v>
      </c>
      <c r="I30" s="26">
        <f t="shared" ref="I30:I32" si="21">E30-D30</f>
        <v>-0.5</v>
      </c>
      <c r="J30" s="26"/>
      <c r="K30" s="26">
        <v>9.6999999999999993</v>
      </c>
      <c r="L30" s="26"/>
      <c r="M30" s="26">
        <v>14.8</v>
      </c>
      <c r="N30" s="26"/>
    </row>
    <row r="31" spans="1:15" ht="16.5" customHeight="1" x14ac:dyDescent="0.25">
      <c r="A31" s="23" t="s">
        <v>17</v>
      </c>
      <c r="B31" s="26">
        <v>74.400000000000006</v>
      </c>
      <c r="C31" s="26">
        <v>57.6</v>
      </c>
      <c r="D31" s="26">
        <v>64.599999999999994</v>
      </c>
      <c r="E31" s="26">
        <v>67.7</v>
      </c>
      <c r="F31" s="26"/>
      <c r="G31" s="26">
        <f t="shared" si="19"/>
        <v>-16.800000000000004</v>
      </c>
      <c r="H31" s="26">
        <f t="shared" si="20"/>
        <v>6.9999999999999929</v>
      </c>
      <c r="I31" s="26">
        <f t="shared" si="21"/>
        <v>3.1000000000000085</v>
      </c>
      <c r="J31" s="26"/>
      <c r="K31" s="26">
        <v>16.7</v>
      </c>
      <c r="L31" s="26"/>
      <c r="M31" s="26">
        <v>23.5</v>
      </c>
      <c r="N31" s="26"/>
    </row>
    <row r="32" spans="1:15" s="28" customFormat="1" ht="15.75" customHeight="1" x14ac:dyDescent="0.25">
      <c r="A32" s="23" t="s">
        <v>18</v>
      </c>
      <c r="B32" s="26">
        <v>51.8</v>
      </c>
      <c r="C32" s="26">
        <v>33.4</v>
      </c>
      <c r="D32" s="26">
        <v>41.3</v>
      </c>
      <c r="E32" s="26">
        <v>46.1</v>
      </c>
      <c r="F32" s="26"/>
      <c r="G32" s="26">
        <f t="shared" si="19"/>
        <v>-18.399999999999999</v>
      </c>
      <c r="H32" s="26">
        <f t="shared" si="20"/>
        <v>7.8999999999999986</v>
      </c>
      <c r="I32" s="26">
        <f t="shared" si="21"/>
        <v>4.8000000000000043</v>
      </c>
      <c r="J32" s="26"/>
      <c r="K32" s="26">
        <v>32.9</v>
      </c>
      <c r="L32" s="26"/>
      <c r="M32" s="26">
        <v>47.4</v>
      </c>
      <c r="N32" s="26"/>
    </row>
    <row r="33" spans="1:14" s="28" customFormat="1" ht="15.75" customHeight="1" x14ac:dyDescent="0.25">
      <c r="A33" s="23"/>
      <c r="B33" s="24"/>
      <c r="C33" s="24"/>
      <c r="D33" s="24"/>
      <c r="E33" s="24"/>
      <c r="F33" s="16"/>
      <c r="G33" s="24"/>
      <c r="H33" s="24"/>
      <c r="I33" s="24"/>
      <c r="J33" s="16"/>
      <c r="K33" s="24"/>
      <c r="M33" s="24"/>
    </row>
    <row r="34" spans="1:14" s="28" customFormat="1" ht="15.75" customHeight="1" x14ac:dyDescent="0.25">
      <c r="A34" s="12" t="s">
        <v>39</v>
      </c>
      <c r="B34" s="44">
        <v>70.5</v>
      </c>
      <c r="C34" s="44">
        <v>52.9</v>
      </c>
      <c r="D34" s="44">
        <v>62.8</v>
      </c>
      <c r="E34" s="44">
        <v>64.900000000000006</v>
      </c>
      <c r="F34" s="44"/>
      <c r="G34" s="44">
        <f t="shared" ref="G34" si="22">C34-B34</f>
        <v>-17.600000000000001</v>
      </c>
      <c r="H34" s="44">
        <f t="shared" ref="H34" si="23">D34-C34</f>
        <v>9.8999999999999986</v>
      </c>
      <c r="I34" s="44">
        <f t="shared" ref="I34" si="24">E34-D34</f>
        <v>2.1000000000000085</v>
      </c>
      <c r="J34" s="44"/>
      <c r="K34" s="44">
        <v>17.899999999999999</v>
      </c>
      <c r="L34" s="44"/>
      <c r="M34" s="44">
        <v>27.2</v>
      </c>
      <c r="N34" s="44"/>
    </row>
    <row r="35" spans="1:14" s="28" customFormat="1" ht="12.75" customHeight="1" x14ac:dyDescent="0.25">
      <c r="A35" s="11" t="s">
        <v>21</v>
      </c>
    </row>
    <row r="36" spans="1:14" ht="12.75" customHeight="1" x14ac:dyDescent="0.25">
      <c r="E36" s="33"/>
      <c r="K36" s="33"/>
      <c r="M36" s="33"/>
    </row>
    <row r="37" spans="1:14" ht="12.75" customHeight="1" x14ac:dyDescent="0.25">
      <c r="E37" s="33"/>
      <c r="K37" s="33"/>
      <c r="M37" s="33"/>
    </row>
  </sheetData>
  <mergeCells count="10">
    <mergeCell ref="A1:N1"/>
    <mergeCell ref="B26:N26"/>
    <mergeCell ref="B2:I2"/>
    <mergeCell ref="K2:L2"/>
    <mergeCell ref="A3:A4"/>
    <mergeCell ref="B3:E3"/>
    <mergeCell ref="G3:I3"/>
    <mergeCell ref="M2:N2"/>
    <mergeCell ref="B6:N6"/>
    <mergeCell ref="B16:N16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zoomScaleNormal="100" workbookViewId="0">
      <pane ySplit="4" topLeftCell="A25" activePane="bottomLeft" state="frozen"/>
      <selection pane="bottomLeft" activeCell="B3" sqref="B3:E3"/>
    </sheetView>
  </sheetViews>
  <sheetFormatPr defaultColWidth="9.1796875" defaultRowHeight="12.75" customHeight="1" x14ac:dyDescent="0.25"/>
  <cols>
    <col min="1" max="1" width="15.54296875" style="3" customWidth="1"/>
    <col min="2" max="5" width="7.81640625" style="3" customWidth="1"/>
    <col min="6" max="6" width="1.7265625" style="3" customWidth="1"/>
    <col min="7" max="10" width="7.81640625" style="3" customWidth="1"/>
    <col min="11" max="11" width="1.7265625" style="3" customWidth="1"/>
    <col min="12" max="15" width="7.81640625" style="3" customWidth="1"/>
    <col min="16" max="16" width="3" style="3" customWidth="1"/>
    <col min="17" max="20" width="5.26953125" style="3" customWidth="1"/>
    <col min="21" max="21" width="1.7265625" style="3" customWidth="1"/>
    <col min="22" max="25" width="5.7265625" style="3" customWidth="1"/>
    <col min="26" max="16384" width="9.1796875" style="3"/>
  </cols>
  <sheetData>
    <row r="1" spans="1:25" ht="38.25" customHeight="1" x14ac:dyDescent="0.25">
      <c r="A1" s="118" t="s">
        <v>66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5" s="1" customFormat="1" ht="21.75" customHeight="1" x14ac:dyDescent="0.3">
      <c r="A2" s="15"/>
      <c r="B2" s="32"/>
      <c r="C2" s="124" t="s">
        <v>93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Q2" s="126" t="s">
        <v>59</v>
      </c>
      <c r="R2" s="127"/>
      <c r="S2" s="127"/>
      <c r="T2" s="127"/>
      <c r="U2" s="127"/>
      <c r="V2" s="127"/>
      <c r="W2" s="127"/>
      <c r="X2" s="127"/>
      <c r="Y2" s="127"/>
    </row>
    <row r="3" spans="1:25" ht="20.25" customHeight="1" x14ac:dyDescent="0.25">
      <c r="A3" s="120" t="s">
        <v>14</v>
      </c>
      <c r="B3" s="122" t="s">
        <v>56</v>
      </c>
      <c r="C3" s="122"/>
      <c r="D3" s="122"/>
      <c r="E3" s="122"/>
      <c r="F3" s="2"/>
      <c r="G3" s="122" t="s">
        <v>1</v>
      </c>
      <c r="H3" s="122"/>
      <c r="I3" s="122"/>
      <c r="J3" s="122"/>
      <c r="K3" s="2"/>
      <c r="L3" s="122" t="s">
        <v>2</v>
      </c>
      <c r="M3" s="122"/>
      <c r="N3" s="122"/>
      <c r="O3" s="122"/>
      <c r="Q3" s="122" t="s">
        <v>58</v>
      </c>
      <c r="R3" s="122"/>
      <c r="S3" s="122"/>
      <c r="T3" s="122"/>
      <c r="U3" s="2"/>
      <c r="V3" s="122" t="s">
        <v>57</v>
      </c>
      <c r="W3" s="122"/>
      <c r="X3" s="122"/>
      <c r="Y3" s="122"/>
    </row>
    <row r="4" spans="1:25" ht="38.25" customHeight="1" x14ac:dyDescent="0.25">
      <c r="A4" s="121"/>
      <c r="B4" s="50">
        <v>2008</v>
      </c>
      <c r="C4" s="50">
        <v>2014</v>
      </c>
      <c r="D4" s="50">
        <v>2018</v>
      </c>
      <c r="E4" s="50">
        <v>2019</v>
      </c>
      <c r="F4" s="50"/>
      <c r="G4" s="50">
        <v>2008</v>
      </c>
      <c r="H4" s="50">
        <v>2014</v>
      </c>
      <c r="I4" s="50">
        <v>2018</v>
      </c>
      <c r="J4" s="50">
        <v>2019</v>
      </c>
      <c r="K4" s="50"/>
      <c r="L4" s="50">
        <v>2008</v>
      </c>
      <c r="M4" s="50">
        <v>2014</v>
      </c>
      <c r="N4" s="50">
        <v>2018</v>
      </c>
      <c r="O4" s="50">
        <v>2019</v>
      </c>
      <c r="P4" s="52"/>
      <c r="Q4" s="50">
        <v>2008</v>
      </c>
      <c r="R4" s="50">
        <v>2014</v>
      </c>
      <c r="S4" s="50">
        <v>2018</v>
      </c>
      <c r="T4" s="50">
        <v>2019</v>
      </c>
      <c r="U4" s="50"/>
      <c r="V4" s="50">
        <v>2008</v>
      </c>
      <c r="W4" s="50">
        <v>2014</v>
      </c>
      <c r="X4" s="50">
        <v>2018</v>
      </c>
      <c r="Y4" s="50">
        <v>2019</v>
      </c>
    </row>
    <row r="5" spans="1:25" ht="15" customHeight="1" x14ac:dyDescent="0.25">
      <c r="A5" s="2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25" ht="15" customHeight="1" x14ac:dyDescent="0.25">
      <c r="B6" s="116" t="s">
        <v>15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</row>
    <row r="7" spans="1:25" ht="15" customHeight="1" x14ac:dyDescent="0.25">
      <c r="A7" s="23" t="s">
        <v>3</v>
      </c>
      <c r="B7" s="26">
        <v>52.2</v>
      </c>
      <c r="C7" s="26">
        <v>49.6</v>
      </c>
      <c r="D7" s="26">
        <v>52.5</v>
      </c>
      <c r="E7" s="26">
        <v>52.8</v>
      </c>
      <c r="F7" s="25"/>
      <c r="G7" s="26">
        <v>74.3</v>
      </c>
      <c r="H7" s="26">
        <v>69.8</v>
      </c>
      <c r="I7" s="26">
        <v>70.900000000000006</v>
      </c>
      <c r="J7" s="26">
        <v>71.400000000000006</v>
      </c>
      <c r="K7" s="25"/>
      <c r="L7" s="26">
        <v>80.7</v>
      </c>
      <c r="M7" s="26">
        <v>77.8</v>
      </c>
      <c r="N7" s="26">
        <v>81.099999999999994</v>
      </c>
      <c r="O7" s="26">
        <v>81.400000000000006</v>
      </c>
      <c r="Q7" s="26">
        <f>G7-B7</f>
        <v>22.099999999999994</v>
      </c>
      <c r="R7" s="26">
        <f t="shared" ref="R7:T12" si="0">H7-C7</f>
        <v>20.199999999999996</v>
      </c>
      <c r="S7" s="26">
        <f t="shared" si="0"/>
        <v>18.400000000000006</v>
      </c>
      <c r="T7" s="26">
        <f t="shared" si="0"/>
        <v>18.600000000000009</v>
      </c>
      <c r="V7" s="26">
        <f>L7-G7</f>
        <v>6.4000000000000057</v>
      </c>
      <c r="W7" s="26">
        <f t="shared" ref="W7:Y7" si="1">M7-H7</f>
        <v>8</v>
      </c>
      <c r="X7" s="26">
        <f t="shared" si="1"/>
        <v>10.199999999999989</v>
      </c>
      <c r="Y7" s="26">
        <f t="shared" si="1"/>
        <v>10</v>
      </c>
    </row>
    <row r="8" spans="1:25" ht="15" customHeight="1" x14ac:dyDescent="0.25">
      <c r="A8" s="23" t="s">
        <v>4</v>
      </c>
      <c r="B8" s="26">
        <v>56.5</v>
      </c>
      <c r="C8" s="26">
        <v>52.5</v>
      </c>
      <c r="D8" s="26">
        <v>56.8</v>
      </c>
      <c r="E8" s="26">
        <v>57.3</v>
      </c>
      <c r="F8" s="25"/>
      <c r="G8" s="26">
        <v>74.7</v>
      </c>
      <c r="H8" s="26">
        <v>73.400000000000006</v>
      </c>
      <c r="I8" s="26">
        <v>76.400000000000006</v>
      </c>
      <c r="J8" s="26">
        <v>76.900000000000006</v>
      </c>
      <c r="K8" s="25"/>
      <c r="L8" s="26">
        <v>85.1</v>
      </c>
      <c r="M8" s="26">
        <v>83.6</v>
      </c>
      <c r="N8" s="26">
        <v>85.8</v>
      </c>
      <c r="O8" s="26">
        <v>86.3</v>
      </c>
      <c r="Q8" s="26">
        <f t="shared" ref="Q8:Q12" si="2">G8-B8</f>
        <v>18.200000000000003</v>
      </c>
      <c r="R8" s="26">
        <f t="shared" si="0"/>
        <v>20.900000000000006</v>
      </c>
      <c r="S8" s="26">
        <f t="shared" si="0"/>
        <v>19.600000000000009</v>
      </c>
      <c r="T8" s="26">
        <f t="shared" si="0"/>
        <v>19.600000000000009</v>
      </c>
      <c r="V8" s="26">
        <f t="shared" ref="V8:V44" si="3">L8-G8</f>
        <v>10.399999999999991</v>
      </c>
      <c r="W8" s="26">
        <f t="shared" ref="W8:W44" si="4">M8-H8</f>
        <v>10.199999999999989</v>
      </c>
      <c r="X8" s="26">
        <f t="shared" ref="X8:X44" si="5">N8-I8</f>
        <v>9.3999999999999915</v>
      </c>
      <c r="Y8" s="26">
        <f t="shared" ref="Y8:Y44" si="6">O8-J8</f>
        <v>9.3999999999999915</v>
      </c>
    </row>
    <row r="9" spans="1:25" ht="15" customHeight="1" x14ac:dyDescent="0.25">
      <c r="A9" s="23" t="s">
        <v>5</v>
      </c>
      <c r="B9" s="26">
        <v>57.7</v>
      </c>
      <c r="C9" s="26">
        <v>53.2</v>
      </c>
      <c r="D9" s="26">
        <v>53</v>
      </c>
      <c r="E9" s="26">
        <v>52.5</v>
      </c>
      <c r="F9" s="25"/>
      <c r="G9" s="26">
        <v>75.8</v>
      </c>
      <c r="H9" s="26">
        <v>72.5</v>
      </c>
      <c r="I9" s="26">
        <v>73.5</v>
      </c>
      <c r="J9" s="26">
        <v>73.2</v>
      </c>
      <c r="K9" s="25"/>
      <c r="L9" s="26">
        <v>84.6</v>
      </c>
      <c r="M9" s="26">
        <v>83.8</v>
      </c>
      <c r="N9" s="26">
        <v>84.9</v>
      </c>
      <c r="O9" s="26">
        <v>85.6</v>
      </c>
      <c r="Q9" s="26">
        <f t="shared" si="2"/>
        <v>18.099999999999994</v>
      </c>
      <c r="R9" s="26">
        <f t="shared" si="0"/>
        <v>19.299999999999997</v>
      </c>
      <c r="S9" s="26">
        <f t="shared" si="0"/>
        <v>20.5</v>
      </c>
      <c r="T9" s="26">
        <f t="shared" si="0"/>
        <v>20.700000000000003</v>
      </c>
      <c r="V9" s="26">
        <f t="shared" si="3"/>
        <v>8.7999999999999972</v>
      </c>
      <c r="W9" s="26">
        <f t="shared" si="4"/>
        <v>11.299999999999997</v>
      </c>
      <c r="X9" s="26">
        <f t="shared" si="5"/>
        <v>11.400000000000006</v>
      </c>
      <c r="Y9" s="26">
        <f t="shared" si="6"/>
        <v>12.399999999999991</v>
      </c>
    </row>
    <row r="10" spans="1:25" ht="15" customHeight="1" x14ac:dyDescent="0.25">
      <c r="A10" s="23" t="s">
        <v>6</v>
      </c>
      <c r="B10" s="26">
        <v>55.3</v>
      </c>
      <c r="C10" s="26">
        <v>58</v>
      </c>
      <c r="D10" s="26">
        <v>61</v>
      </c>
      <c r="E10" s="26">
        <v>62</v>
      </c>
      <c r="F10" s="25"/>
      <c r="G10" s="26">
        <v>75.3</v>
      </c>
      <c r="H10" s="26">
        <v>79.7</v>
      </c>
      <c r="I10" s="26">
        <v>82.3</v>
      </c>
      <c r="J10" s="26">
        <v>82.8</v>
      </c>
      <c r="K10" s="25"/>
      <c r="L10" s="26">
        <v>85.8</v>
      </c>
      <c r="M10" s="26">
        <v>88.1</v>
      </c>
      <c r="N10" s="26">
        <v>88.9</v>
      </c>
      <c r="O10" s="26">
        <v>89.3</v>
      </c>
      <c r="Q10" s="26">
        <f t="shared" si="2"/>
        <v>20</v>
      </c>
      <c r="R10" s="26">
        <f t="shared" si="0"/>
        <v>21.700000000000003</v>
      </c>
      <c r="S10" s="26">
        <f t="shared" si="0"/>
        <v>21.299999999999997</v>
      </c>
      <c r="T10" s="26">
        <f t="shared" si="0"/>
        <v>20.799999999999997</v>
      </c>
      <c r="V10" s="26">
        <f t="shared" si="3"/>
        <v>10.5</v>
      </c>
      <c r="W10" s="26">
        <f t="shared" si="4"/>
        <v>8.3999999999999915</v>
      </c>
      <c r="X10" s="26">
        <f t="shared" si="5"/>
        <v>6.6000000000000085</v>
      </c>
      <c r="Y10" s="26">
        <f t="shared" si="6"/>
        <v>6.5</v>
      </c>
    </row>
    <row r="11" spans="1:25" ht="15" customHeight="1" x14ac:dyDescent="0.25">
      <c r="A11" s="23" t="s">
        <v>7</v>
      </c>
      <c r="B11" s="26">
        <v>59.1</v>
      </c>
      <c r="C11" s="26">
        <v>49.4</v>
      </c>
      <c r="D11" s="26">
        <v>57.4</v>
      </c>
      <c r="E11" s="26">
        <v>58.5</v>
      </c>
      <c r="F11" s="25"/>
      <c r="G11" s="26">
        <v>75.5</v>
      </c>
      <c r="H11" s="26">
        <v>65.900000000000006</v>
      </c>
      <c r="I11" s="26">
        <v>70.900000000000006</v>
      </c>
      <c r="J11" s="26">
        <v>71.900000000000006</v>
      </c>
      <c r="K11" s="25"/>
      <c r="L11" s="26">
        <v>83.9</v>
      </c>
      <c r="M11" s="26">
        <v>77.2</v>
      </c>
      <c r="N11" s="26">
        <v>81.599999999999994</v>
      </c>
      <c r="O11" s="26">
        <v>81.900000000000006</v>
      </c>
      <c r="Q11" s="26">
        <f t="shared" si="2"/>
        <v>16.399999999999999</v>
      </c>
      <c r="R11" s="26">
        <f t="shared" si="0"/>
        <v>16.500000000000007</v>
      </c>
      <c r="S11" s="26">
        <f t="shared" si="0"/>
        <v>13.500000000000007</v>
      </c>
      <c r="T11" s="26">
        <f t="shared" si="0"/>
        <v>13.400000000000006</v>
      </c>
      <c r="V11" s="26">
        <f t="shared" si="3"/>
        <v>8.4000000000000057</v>
      </c>
      <c r="W11" s="26">
        <f t="shared" si="4"/>
        <v>11.299999999999997</v>
      </c>
      <c r="X11" s="26">
        <f t="shared" si="5"/>
        <v>10.699999999999989</v>
      </c>
      <c r="Y11" s="26">
        <f t="shared" si="6"/>
        <v>10</v>
      </c>
    </row>
    <row r="12" spans="1:25" ht="15" customHeight="1" x14ac:dyDescent="0.25">
      <c r="A12" s="23" t="s">
        <v>8</v>
      </c>
      <c r="B12" s="26">
        <v>59.4</v>
      </c>
      <c r="C12" s="26">
        <v>59.6</v>
      </c>
      <c r="D12" s="26">
        <v>65.7</v>
      </c>
      <c r="E12" s="26">
        <v>65.400000000000006</v>
      </c>
      <c r="F12" s="25"/>
      <c r="G12" s="26">
        <v>79.2</v>
      </c>
      <c r="H12" s="26">
        <v>78.8</v>
      </c>
      <c r="I12" s="26">
        <v>80.2</v>
      </c>
      <c r="J12" s="26">
        <v>80.8</v>
      </c>
      <c r="K12" s="25"/>
      <c r="L12" s="26">
        <v>86</v>
      </c>
      <c r="M12" s="26">
        <v>85.3</v>
      </c>
      <c r="N12" s="26">
        <v>86.1</v>
      </c>
      <c r="O12" s="26">
        <v>86.6</v>
      </c>
      <c r="Q12" s="26">
        <f t="shared" si="2"/>
        <v>19.800000000000004</v>
      </c>
      <c r="R12" s="26">
        <f t="shared" si="0"/>
        <v>19.199999999999996</v>
      </c>
      <c r="S12" s="26">
        <f t="shared" si="0"/>
        <v>14.5</v>
      </c>
      <c r="T12" s="26">
        <f t="shared" si="0"/>
        <v>15.399999999999991</v>
      </c>
      <c r="V12" s="26">
        <f t="shared" si="3"/>
        <v>6.7999999999999972</v>
      </c>
      <c r="W12" s="26">
        <f t="shared" si="4"/>
        <v>6.5</v>
      </c>
      <c r="X12" s="26">
        <f t="shared" si="5"/>
        <v>5.8999999999999915</v>
      </c>
      <c r="Y12" s="26">
        <f t="shared" si="6"/>
        <v>5.7999999999999972</v>
      </c>
    </row>
    <row r="13" spans="1:25" ht="15" customHeight="1" x14ac:dyDescent="0.25">
      <c r="A13" s="23"/>
      <c r="B13" s="25"/>
      <c r="C13" s="25"/>
      <c r="D13" s="25"/>
      <c r="E13" s="25"/>
      <c r="F13" s="25"/>
      <c r="G13" s="25"/>
      <c r="H13" s="25"/>
      <c r="I13" s="25"/>
      <c r="J13" s="25"/>
      <c r="K13" s="25"/>
      <c r="Q13" s="33"/>
      <c r="R13" s="33"/>
      <c r="S13" s="33"/>
      <c r="T13" s="33"/>
      <c r="V13" s="33"/>
      <c r="W13" s="33"/>
      <c r="X13" s="33"/>
      <c r="Y13" s="33"/>
    </row>
    <row r="14" spans="1:25" ht="15" customHeight="1" x14ac:dyDescent="0.25">
      <c r="B14" s="116" t="s">
        <v>9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</row>
    <row r="15" spans="1:25" ht="15" customHeight="1" x14ac:dyDescent="0.25">
      <c r="A15" s="23" t="s">
        <v>3</v>
      </c>
      <c r="B15" s="26">
        <v>70.5</v>
      </c>
      <c r="C15" s="26">
        <v>64.099999999999994</v>
      </c>
      <c r="D15" s="26">
        <v>67.7</v>
      </c>
      <c r="E15" s="26">
        <v>67.900000000000006</v>
      </c>
      <c r="F15" s="25"/>
      <c r="G15" s="26">
        <v>83.9</v>
      </c>
      <c r="H15" s="26">
        <v>79.099999999999994</v>
      </c>
      <c r="I15" s="26">
        <v>80.8</v>
      </c>
      <c r="J15" s="26">
        <v>81.5</v>
      </c>
      <c r="K15" s="26"/>
      <c r="L15" s="26">
        <v>86.6</v>
      </c>
      <c r="M15" s="26">
        <v>83.2</v>
      </c>
      <c r="N15" s="26">
        <v>86.1</v>
      </c>
      <c r="O15" s="26">
        <v>86.1</v>
      </c>
      <c r="P15" s="26"/>
      <c r="Q15" s="26">
        <f t="shared" ref="Q15:Q44" si="7">G15-B15</f>
        <v>13.400000000000006</v>
      </c>
      <c r="R15" s="26">
        <f t="shared" ref="R15:R44" si="8">H15-C15</f>
        <v>15</v>
      </c>
      <c r="S15" s="26">
        <f t="shared" ref="S15:S44" si="9">I15-D15</f>
        <v>13.099999999999994</v>
      </c>
      <c r="T15" s="26">
        <f t="shared" ref="T15:T44" si="10">J15-E15</f>
        <v>13.599999999999994</v>
      </c>
      <c r="U15" s="26"/>
      <c r="V15" s="26">
        <f t="shared" si="3"/>
        <v>2.6999999999999886</v>
      </c>
      <c r="W15" s="26">
        <f t="shared" si="4"/>
        <v>4.1000000000000085</v>
      </c>
      <c r="X15" s="26">
        <f t="shared" si="5"/>
        <v>5.2999999999999972</v>
      </c>
      <c r="Y15" s="26">
        <f t="shared" si="6"/>
        <v>4.5999999999999943</v>
      </c>
    </row>
    <row r="16" spans="1:25" ht="15" customHeight="1" x14ac:dyDescent="0.25">
      <c r="A16" s="23" t="s">
        <v>4</v>
      </c>
      <c r="B16" s="26">
        <v>69.7</v>
      </c>
      <c r="C16" s="26">
        <v>62.5</v>
      </c>
      <c r="D16" s="26">
        <v>67.7</v>
      </c>
      <c r="E16" s="26">
        <v>68.3</v>
      </c>
      <c r="F16" s="25"/>
      <c r="G16" s="26">
        <v>81.400000000000006</v>
      </c>
      <c r="H16" s="26">
        <v>79.3</v>
      </c>
      <c r="I16" s="26">
        <v>82.4</v>
      </c>
      <c r="J16" s="26">
        <v>83.1</v>
      </c>
      <c r="K16" s="26"/>
      <c r="L16" s="26">
        <v>88.9</v>
      </c>
      <c r="M16" s="26">
        <v>87.3</v>
      </c>
      <c r="N16" s="26">
        <v>89.5</v>
      </c>
      <c r="O16" s="26">
        <v>89.7</v>
      </c>
      <c r="P16" s="26"/>
      <c r="Q16" s="26">
        <f t="shared" si="7"/>
        <v>11.700000000000003</v>
      </c>
      <c r="R16" s="26">
        <f t="shared" si="8"/>
        <v>16.799999999999997</v>
      </c>
      <c r="S16" s="26">
        <f t="shared" si="9"/>
        <v>14.700000000000003</v>
      </c>
      <c r="T16" s="26">
        <f t="shared" si="10"/>
        <v>14.799999999999997</v>
      </c>
      <c r="U16" s="26"/>
      <c r="V16" s="26">
        <f t="shared" si="3"/>
        <v>7.5</v>
      </c>
      <c r="W16" s="26">
        <f t="shared" si="4"/>
        <v>8</v>
      </c>
      <c r="X16" s="26">
        <f t="shared" si="5"/>
        <v>7.0999999999999943</v>
      </c>
      <c r="Y16" s="26">
        <f t="shared" si="6"/>
        <v>6.6000000000000085</v>
      </c>
    </row>
    <row r="17" spans="1:25" ht="15" customHeight="1" x14ac:dyDescent="0.25">
      <c r="A17" s="23" t="s">
        <v>5</v>
      </c>
      <c r="B17" s="26">
        <v>65.900000000000006</v>
      </c>
      <c r="C17" s="26">
        <v>60.4</v>
      </c>
      <c r="D17" s="26">
        <v>61.4</v>
      </c>
      <c r="E17" s="26">
        <v>60.9</v>
      </c>
      <c r="F17" s="25"/>
      <c r="G17" s="26">
        <v>80.3</v>
      </c>
      <c r="H17" s="26">
        <v>76.099999999999994</v>
      </c>
      <c r="I17" s="26">
        <v>77</v>
      </c>
      <c r="J17" s="26">
        <v>77.2</v>
      </c>
      <c r="K17" s="26"/>
      <c r="L17" s="26">
        <v>88.1</v>
      </c>
      <c r="M17" s="26">
        <v>86.4</v>
      </c>
      <c r="N17" s="26">
        <v>87.8</v>
      </c>
      <c r="O17" s="26">
        <v>87.9</v>
      </c>
      <c r="P17" s="26"/>
      <c r="Q17" s="26">
        <f t="shared" si="7"/>
        <v>14.399999999999991</v>
      </c>
      <c r="R17" s="26">
        <f t="shared" si="8"/>
        <v>15.699999999999996</v>
      </c>
      <c r="S17" s="26">
        <f t="shared" si="9"/>
        <v>15.600000000000001</v>
      </c>
      <c r="T17" s="26">
        <f t="shared" si="10"/>
        <v>16.300000000000004</v>
      </c>
      <c r="U17" s="26"/>
      <c r="V17" s="26">
        <f t="shared" si="3"/>
        <v>7.7999999999999972</v>
      </c>
      <c r="W17" s="26">
        <f t="shared" si="4"/>
        <v>10.300000000000011</v>
      </c>
      <c r="X17" s="26">
        <f t="shared" si="5"/>
        <v>10.799999999999997</v>
      </c>
      <c r="Y17" s="26">
        <f t="shared" si="6"/>
        <v>10.700000000000003</v>
      </c>
    </row>
    <row r="18" spans="1:25" ht="15" customHeight="1" x14ac:dyDescent="0.25">
      <c r="A18" s="23" t="s">
        <v>6</v>
      </c>
      <c r="B18" s="26">
        <v>66.3</v>
      </c>
      <c r="C18" s="26">
        <v>67.400000000000006</v>
      </c>
      <c r="D18" s="26">
        <v>69.599999999999994</v>
      </c>
      <c r="E18" s="26">
        <v>71.099999999999994</v>
      </c>
      <c r="F18" s="25"/>
      <c r="G18" s="26">
        <v>81</v>
      </c>
      <c r="H18" s="26">
        <v>83.5</v>
      </c>
      <c r="I18" s="26">
        <v>85.7</v>
      </c>
      <c r="J18" s="26">
        <v>86.1</v>
      </c>
      <c r="K18" s="26"/>
      <c r="L18" s="26">
        <v>89.4</v>
      </c>
      <c r="M18" s="26">
        <v>91.3</v>
      </c>
      <c r="N18" s="26">
        <v>92.1</v>
      </c>
      <c r="O18" s="26">
        <v>92.4</v>
      </c>
      <c r="P18" s="26"/>
      <c r="Q18" s="26">
        <f t="shared" si="7"/>
        <v>14.700000000000003</v>
      </c>
      <c r="R18" s="26">
        <f t="shared" si="8"/>
        <v>16.099999999999994</v>
      </c>
      <c r="S18" s="26">
        <f t="shared" si="9"/>
        <v>16.100000000000009</v>
      </c>
      <c r="T18" s="26">
        <f t="shared" si="10"/>
        <v>15</v>
      </c>
      <c r="U18" s="26"/>
      <c r="V18" s="26">
        <f t="shared" si="3"/>
        <v>8.4000000000000057</v>
      </c>
      <c r="W18" s="26">
        <f t="shared" si="4"/>
        <v>7.7999999999999972</v>
      </c>
      <c r="X18" s="26">
        <f t="shared" si="5"/>
        <v>6.3999999999999915</v>
      </c>
      <c r="Y18" s="26">
        <f t="shared" si="6"/>
        <v>6.3000000000000114</v>
      </c>
    </row>
    <row r="19" spans="1:25" ht="15" customHeight="1" x14ac:dyDescent="0.25">
      <c r="A19" s="23" t="s">
        <v>7</v>
      </c>
      <c r="B19" s="26">
        <v>73.8</v>
      </c>
      <c r="C19" s="26">
        <v>57.4</v>
      </c>
      <c r="D19" s="26">
        <v>67.400000000000006</v>
      </c>
      <c r="E19" s="26">
        <v>68.3</v>
      </c>
      <c r="F19" s="25"/>
      <c r="G19" s="26">
        <v>83.6</v>
      </c>
      <c r="H19" s="26">
        <v>71.599999999999994</v>
      </c>
      <c r="I19" s="26">
        <v>77.8</v>
      </c>
      <c r="J19" s="26">
        <v>78.900000000000006</v>
      </c>
      <c r="K19" s="26"/>
      <c r="L19" s="26">
        <v>87.9</v>
      </c>
      <c r="M19" s="26">
        <v>80.8</v>
      </c>
      <c r="N19" s="26">
        <v>85.6</v>
      </c>
      <c r="O19" s="26">
        <v>85.5</v>
      </c>
      <c r="P19" s="26"/>
      <c r="Q19" s="26">
        <f t="shared" si="7"/>
        <v>9.7999999999999972</v>
      </c>
      <c r="R19" s="26">
        <f t="shared" si="8"/>
        <v>14.199999999999996</v>
      </c>
      <c r="S19" s="26">
        <f t="shared" si="9"/>
        <v>10.399999999999991</v>
      </c>
      <c r="T19" s="26">
        <f t="shared" si="10"/>
        <v>10.600000000000009</v>
      </c>
      <c r="U19" s="26"/>
      <c r="V19" s="26">
        <f t="shared" si="3"/>
        <v>4.3000000000000114</v>
      </c>
      <c r="W19" s="26">
        <f t="shared" si="4"/>
        <v>9.2000000000000028</v>
      </c>
      <c r="X19" s="26">
        <f t="shared" si="5"/>
        <v>7.7999999999999972</v>
      </c>
      <c r="Y19" s="26">
        <f t="shared" si="6"/>
        <v>6.5999999999999943</v>
      </c>
    </row>
    <row r="20" spans="1:25" s="28" customFormat="1" ht="15" customHeight="1" x14ac:dyDescent="0.25">
      <c r="A20" s="23" t="s">
        <v>8</v>
      </c>
      <c r="B20" s="26">
        <v>70.5</v>
      </c>
      <c r="C20" s="26">
        <v>70.3</v>
      </c>
      <c r="D20" s="26">
        <v>74.8</v>
      </c>
      <c r="E20" s="26">
        <v>74.400000000000006</v>
      </c>
      <c r="F20" s="27"/>
      <c r="G20" s="26">
        <v>85</v>
      </c>
      <c r="H20" s="26">
        <v>84.5</v>
      </c>
      <c r="I20" s="26">
        <v>86.2</v>
      </c>
      <c r="J20" s="26">
        <v>86.7</v>
      </c>
      <c r="K20" s="26"/>
      <c r="L20" s="26">
        <v>89.7</v>
      </c>
      <c r="M20" s="26">
        <v>89.4</v>
      </c>
      <c r="N20" s="26">
        <v>89.7</v>
      </c>
      <c r="O20" s="26">
        <v>90</v>
      </c>
      <c r="P20" s="26"/>
      <c r="Q20" s="26">
        <f t="shared" si="7"/>
        <v>14.5</v>
      </c>
      <c r="R20" s="26">
        <f t="shared" si="8"/>
        <v>14.200000000000003</v>
      </c>
      <c r="S20" s="26">
        <f t="shared" si="9"/>
        <v>11.400000000000006</v>
      </c>
      <c r="T20" s="26">
        <f t="shared" si="10"/>
        <v>12.299999999999997</v>
      </c>
      <c r="U20" s="26"/>
      <c r="V20" s="26">
        <f t="shared" si="3"/>
        <v>4.7000000000000028</v>
      </c>
      <c r="W20" s="26">
        <f t="shared" si="4"/>
        <v>4.9000000000000057</v>
      </c>
      <c r="X20" s="26">
        <f t="shared" si="5"/>
        <v>3.5</v>
      </c>
      <c r="Y20" s="26">
        <f t="shared" si="6"/>
        <v>3.2999999999999972</v>
      </c>
    </row>
    <row r="21" spans="1:25" s="79" customFormat="1" ht="15" customHeight="1" x14ac:dyDescent="0.25">
      <c r="A21" s="23"/>
      <c r="B21" s="24"/>
      <c r="C21" s="24"/>
      <c r="D21" s="24"/>
      <c r="E21" s="24"/>
      <c r="F21" s="27"/>
      <c r="G21" s="24"/>
      <c r="H21" s="24"/>
      <c r="I21" s="24"/>
      <c r="J21" s="24"/>
      <c r="K21" s="27"/>
      <c r="L21" s="3"/>
      <c r="M21" s="3"/>
      <c r="N21" s="3"/>
      <c r="O21" s="26"/>
      <c r="Q21" s="33"/>
      <c r="R21" s="33"/>
      <c r="S21" s="33"/>
      <c r="T21" s="33"/>
      <c r="V21" s="33"/>
      <c r="W21" s="33"/>
      <c r="X21" s="33"/>
      <c r="Y21" s="33"/>
    </row>
    <row r="22" spans="1:25" ht="14.25" customHeight="1" x14ac:dyDescent="0.25">
      <c r="B22" s="116" t="s">
        <v>10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</row>
    <row r="23" spans="1:25" ht="16.5" customHeight="1" x14ac:dyDescent="0.25">
      <c r="A23" s="23" t="s">
        <v>3</v>
      </c>
      <c r="B23" s="26">
        <v>33.5</v>
      </c>
      <c r="C23" s="26">
        <v>34.1</v>
      </c>
      <c r="D23" s="26">
        <v>35.9</v>
      </c>
      <c r="E23" s="26">
        <v>36.200000000000003</v>
      </c>
      <c r="F23" s="26"/>
      <c r="G23" s="26">
        <v>64.599999999999994</v>
      </c>
      <c r="H23" s="26">
        <v>60.6</v>
      </c>
      <c r="I23" s="26">
        <v>60.8</v>
      </c>
      <c r="J23" s="26">
        <v>61.3</v>
      </c>
      <c r="K23" s="26"/>
      <c r="L23" s="26">
        <v>76</v>
      </c>
      <c r="M23" s="26">
        <v>73.7</v>
      </c>
      <c r="N23" s="26">
        <v>77.5</v>
      </c>
      <c r="O23" s="26">
        <v>77.900000000000006</v>
      </c>
      <c r="P23" s="26"/>
      <c r="Q23" s="26">
        <f t="shared" si="7"/>
        <v>31.099999999999994</v>
      </c>
      <c r="R23" s="26">
        <f t="shared" si="8"/>
        <v>26.5</v>
      </c>
      <c r="S23" s="26">
        <f t="shared" si="9"/>
        <v>24.9</v>
      </c>
      <c r="T23" s="26">
        <f t="shared" si="10"/>
        <v>25.099999999999994</v>
      </c>
      <c r="U23" s="26"/>
      <c r="V23" s="26">
        <f t="shared" si="3"/>
        <v>11.400000000000006</v>
      </c>
      <c r="W23" s="26">
        <f t="shared" si="4"/>
        <v>13.100000000000001</v>
      </c>
      <c r="X23" s="26">
        <f t="shared" si="5"/>
        <v>16.700000000000003</v>
      </c>
      <c r="Y23" s="26">
        <f t="shared" si="6"/>
        <v>16.600000000000009</v>
      </c>
    </row>
    <row r="24" spans="1:25" ht="16.5" customHeight="1" x14ac:dyDescent="0.25">
      <c r="A24" s="23" t="s">
        <v>4</v>
      </c>
      <c r="B24" s="26">
        <v>44.7</v>
      </c>
      <c r="C24" s="26">
        <v>43</v>
      </c>
      <c r="D24" s="26">
        <v>45.6</v>
      </c>
      <c r="E24" s="26">
        <v>46</v>
      </c>
      <c r="F24" s="26"/>
      <c r="G24" s="26">
        <v>67.5</v>
      </c>
      <c r="H24" s="26">
        <v>67.099999999999994</v>
      </c>
      <c r="I24" s="26">
        <v>69.900000000000006</v>
      </c>
      <c r="J24" s="26">
        <v>70.400000000000006</v>
      </c>
      <c r="K24" s="26"/>
      <c r="L24" s="26">
        <v>81.5</v>
      </c>
      <c r="M24" s="26">
        <v>80.3</v>
      </c>
      <c r="N24" s="26">
        <v>82.6</v>
      </c>
      <c r="O24" s="26">
        <v>83.3</v>
      </c>
      <c r="P24" s="26"/>
      <c r="Q24" s="26">
        <f t="shared" si="7"/>
        <v>22.799999999999997</v>
      </c>
      <c r="R24" s="26">
        <f t="shared" si="8"/>
        <v>24.099999999999994</v>
      </c>
      <c r="S24" s="26">
        <f t="shared" si="9"/>
        <v>24.300000000000004</v>
      </c>
      <c r="T24" s="26">
        <f t="shared" si="10"/>
        <v>24.400000000000006</v>
      </c>
      <c r="U24" s="26"/>
      <c r="V24" s="26">
        <f t="shared" si="3"/>
        <v>14</v>
      </c>
      <c r="W24" s="26">
        <f t="shared" si="4"/>
        <v>13.200000000000003</v>
      </c>
      <c r="X24" s="26">
        <f t="shared" si="5"/>
        <v>12.699999999999989</v>
      </c>
      <c r="Y24" s="26">
        <f t="shared" si="6"/>
        <v>12.899999999999991</v>
      </c>
    </row>
    <row r="25" spans="1:25" ht="16.5" customHeight="1" x14ac:dyDescent="0.25">
      <c r="A25" s="23" t="s">
        <v>5</v>
      </c>
      <c r="B25" s="26">
        <v>50.4</v>
      </c>
      <c r="C25" s="26">
        <v>47</v>
      </c>
      <c r="D25" s="26">
        <v>45.3</v>
      </c>
      <c r="E25" s="26">
        <v>44.6</v>
      </c>
      <c r="F25" s="26"/>
      <c r="G25" s="26">
        <v>70.900000000000006</v>
      </c>
      <c r="H25" s="26">
        <v>68.400000000000006</v>
      </c>
      <c r="I25" s="26">
        <v>69.7</v>
      </c>
      <c r="J25" s="26">
        <v>68.900000000000006</v>
      </c>
      <c r="K25" s="26"/>
      <c r="L25" s="26">
        <v>81.7</v>
      </c>
      <c r="M25" s="26">
        <v>81.599999999999994</v>
      </c>
      <c r="N25" s="26">
        <v>82.4</v>
      </c>
      <c r="O25" s="26">
        <v>83.7</v>
      </c>
      <c r="P25" s="26"/>
      <c r="Q25" s="26">
        <f t="shared" si="7"/>
        <v>20.500000000000007</v>
      </c>
      <c r="R25" s="26">
        <f t="shared" si="8"/>
        <v>21.400000000000006</v>
      </c>
      <c r="S25" s="26">
        <f t="shared" si="9"/>
        <v>24.400000000000006</v>
      </c>
      <c r="T25" s="26">
        <f t="shared" si="10"/>
        <v>24.300000000000004</v>
      </c>
      <c r="U25" s="26"/>
      <c r="V25" s="26">
        <f t="shared" si="3"/>
        <v>10.799999999999997</v>
      </c>
      <c r="W25" s="26">
        <f t="shared" si="4"/>
        <v>13.199999999999989</v>
      </c>
      <c r="X25" s="26">
        <f t="shared" si="5"/>
        <v>12.700000000000003</v>
      </c>
      <c r="Y25" s="26">
        <f t="shared" si="6"/>
        <v>14.799999999999997</v>
      </c>
    </row>
    <row r="26" spans="1:25" ht="16.5" customHeight="1" x14ac:dyDescent="0.25">
      <c r="A26" s="23" t="s">
        <v>6</v>
      </c>
      <c r="B26" s="26">
        <v>47.7</v>
      </c>
      <c r="C26" s="26">
        <v>50.9</v>
      </c>
      <c r="D26" s="26">
        <v>53.5</v>
      </c>
      <c r="E26" s="26">
        <v>54</v>
      </c>
      <c r="F26" s="26"/>
      <c r="G26" s="26">
        <v>69.8</v>
      </c>
      <c r="H26" s="26">
        <v>76</v>
      </c>
      <c r="I26" s="26">
        <v>79</v>
      </c>
      <c r="J26" s="26">
        <v>79.7</v>
      </c>
      <c r="K26" s="26"/>
      <c r="L26" s="26">
        <v>81.099999999999994</v>
      </c>
      <c r="M26" s="26">
        <v>84</v>
      </c>
      <c r="N26" s="26">
        <v>85</v>
      </c>
      <c r="O26" s="26">
        <v>85.7</v>
      </c>
      <c r="P26" s="26"/>
      <c r="Q26" s="26">
        <f t="shared" si="7"/>
        <v>22.099999999999994</v>
      </c>
      <c r="R26" s="26">
        <f t="shared" si="8"/>
        <v>25.1</v>
      </c>
      <c r="S26" s="26">
        <f t="shared" si="9"/>
        <v>25.5</v>
      </c>
      <c r="T26" s="26">
        <f t="shared" si="10"/>
        <v>25.700000000000003</v>
      </c>
      <c r="U26" s="26"/>
      <c r="V26" s="26">
        <f t="shared" si="3"/>
        <v>11.299999999999997</v>
      </c>
      <c r="W26" s="26">
        <f t="shared" si="4"/>
        <v>8</v>
      </c>
      <c r="X26" s="26">
        <f t="shared" si="5"/>
        <v>6</v>
      </c>
      <c r="Y26" s="26">
        <f t="shared" si="6"/>
        <v>6</v>
      </c>
    </row>
    <row r="27" spans="1:25" ht="16.5" customHeight="1" x14ac:dyDescent="0.25">
      <c r="A27" s="23" t="s">
        <v>7</v>
      </c>
      <c r="B27" s="26">
        <v>43.8</v>
      </c>
      <c r="C27" s="26">
        <v>40.700000000000003</v>
      </c>
      <c r="D27" s="26">
        <v>46</v>
      </c>
      <c r="E27" s="26">
        <v>47.2</v>
      </c>
      <c r="F27" s="26"/>
      <c r="G27" s="26">
        <v>67.099999999999994</v>
      </c>
      <c r="H27" s="26">
        <v>60.1</v>
      </c>
      <c r="I27" s="26">
        <v>64.3</v>
      </c>
      <c r="J27" s="26">
        <v>65.099999999999994</v>
      </c>
      <c r="K27" s="26"/>
      <c r="L27" s="26">
        <v>79.900000000000006</v>
      </c>
      <c r="M27" s="26">
        <v>74</v>
      </c>
      <c r="N27" s="26">
        <v>78.2</v>
      </c>
      <c r="O27" s="26">
        <v>78.900000000000006</v>
      </c>
      <c r="P27" s="26"/>
      <c r="Q27" s="26">
        <f t="shared" si="7"/>
        <v>23.299999999999997</v>
      </c>
      <c r="R27" s="26">
        <f t="shared" si="8"/>
        <v>19.399999999999999</v>
      </c>
      <c r="S27" s="26">
        <f t="shared" si="9"/>
        <v>18.299999999999997</v>
      </c>
      <c r="T27" s="26">
        <f t="shared" si="10"/>
        <v>17.899999999999991</v>
      </c>
      <c r="U27" s="26"/>
      <c r="V27" s="26">
        <f t="shared" si="3"/>
        <v>12.800000000000011</v>
      </c>
      <c r="W27" s="26">
        <f t="shared" si="4"/>
        <v>13.899999999999999</v>
      </c>
      <c r="X27" s="26">
        <f t="shared" si="5"/>
        <v>13.900000000000006</v>
      </c>
      <c r="Y27" s="26">
        <f t="shared" si="6"/>
        <v>13.800000000000011</v>
      </c>
    </row>
    <row r="28" spans="1:25" ht="16.5" customHeight="1" x14ac:dyDescent="0.25">
      <c r="A28" s="23" t="s">
        <v>8</v>
      </c>
      <c r="B28" s="26">
        <v>51</v>
      </c>
      <c r="C28" s="26">
        <v>50.4</v>
      </c>
      <c r="D28" s="26">
        <v>56.2</v>
      </c>
      <c r="E28" s="26">
        <v>56</v>
      </c>
      <c r="F28" s="26"/>
      <c r="G28" s="26">
        <v>72.599999999999994</v>
      </c>
      <c r="H28" s="26">
        <v>72.5</v>
      </c>
      <c r="I28" s="26">
        <v>73.900000000000006</v>
      </c>
      <c r="J28" s="26">
        <v>74.400000000000006</v>
      </c>
      <c r="K28" s="26"/>
      <c r="L28" s="26">
        <v>82.4</v>
      </c>
      <c r="M28" s="26">
        <v>81.5</v>
      </c>
      <c r="N28" s="26">
        <v>82.9</v>
      </c>
      <c r="O28" s="26">
        <v>83.7</v>
      </c>
      <c r="P28" s="26"/>
      <c r="Q28" s="26">
        <f t="shared" si="7"/>
        <v>21.599999999999994</v>
      </c>
      <c r="R28" s="26">
        <f t="shared" si="8"/>
        <v>22.1</v>
      </c>
      <c r="S28" s="26">
        <f t="shared" si="9"/>
        <v>17.700000000000003</v>
      </c>
      <c r="T28" s="26">
        <f t="shared" si="10"/>
        <v>18.400000000000006</v>
      </c>
      <c r="U28" s="26"/>
      <c r="V28" s="26">
        <f t="shared" si="3"/>
        <v>9.8000000000000114</v>
      </c>
      <c r="W28" s="26">
        <f t="shared" si="4"/>
        <v>9</v>
      </c>
      <c r="X28" s="26">
        <f t="shared" si="5"/>
        <v>9</v>
      </c>
      <c r="Y28" s="26">
        <f t="shared" si="6"/>
        <v>9.2999999999999972</v>
      </c>
    </row>
    <row r="29" spans="1:25" ht="16.5" customHeight="1" x14ac:dyDescent="0.25">
      <c r="A29" s="23"/>
      <c r="B29" s="24"/>
      <c r="C29" s="24"/>
      <c r="D29" s="24"/>
      <c r="E29" s="24"/>
      <c r="F29" s="25"/>
      <c r="G29" s="24"/>
      <c r="H29" s="24"/>
      <c r="I29" s="24"/>
      <c r="J29" s="24"/>
      <c r="K29" s="25"/>
      <c r="M29" s="26"/>
      <c r="N29" s="26"/>
      <c r="O29" s="26"/>
      <c r="Q29" s="33"/>
      <c r="R29" s="33"/>
      <c r="S29" s="33"/>
      <c r="T29" s="33"/>
      <c r="V29" s="33"/>
      <c r="W29" s="33"/>
      <c r="X29" s="33"/>
      <c r="Y29" s="33"/>
    </row>
    <row r="30" spans="1:25" ht="16.5" customHeight="1" x14ac:dyDescent="0.25">
      <c r="B30" s="116" t="s">
        <v>11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</row>
    <row r="31" spans="1:25" s="28" customFormat="1" ht="16.5" customHeight="1" x14ac:dyDescent="0.25">
      <c r="A31" s="23" t="s">
        <v>3</v>
      </c>
      <c r="B31" s="26">
        <v>51.1</v>
      </c>
      <c r="C31" s="26">
        <v>48.1</v>
      </c>
      <c r="D31" s="26">
        <v>50.6</v>
      </c>
      <c r="E31" s="26">
        <v>50.8</v>
      </c>
      <c r="F31" s="26"/>
      <c r="G31" s="26">
        <v>74.099999999999994</v>
      </c>
      <c r="H31" s="26">
        <v>70.099999999999994</v>
      </c>
      <c r="I31" s="26">
        <v>71.099999999999994</v>
      </c>
      <c r="J31" s="26">
        <v>71.8</v>
      </c>
      <c r="K31" s="26"/>
      <c r="L31" s="26">
        <v>81</v>
      </c>
      <c r="M31" s="26">
        <v>78.5</v>
      </c>
      <c r="N31" s="26">
        <v>82</v>
      </c>
      <c r="O31" s="26">
        <v>82.3</v>
      </c>
      <c r="P31" s="26"/>
      <c r="Q31" s="26">
        <f t="shared" si="7"/>
        <v>22.999999999999993</v>
      </c>
      <c r="R31" s="26">
        <f t="shared" si="8"/>
        <v>21.999999999999993</v>
      </c>
      <c r="S31" s="26">
        <f t="shared" si="9"/>
        <v>20.499999999999993</v>
      </c>
      <c r="T31" s="26">
        <f t="shared" si="10"/>
        <v>21</v>
      </c>
      <c r="U31" s="26"/>
      <c r="V31" s="26">
        <f t="shared" si="3"/>
        <v>6.9000000000000057</v>
      </c>
      <c r="W31" s="26">
        <f t="shared" si="4"/>
        <v>8.4000000000000057</v>
      </c>
      <c r="X31" s="26">
        <f t="shared" si="5"/>
        <v>10.900000000000006</v>
      </c>
      <c r="Y31" s="26">
        <f t="shared" si="6"/>
        <v>10.5</v>
      </c>
    </row>
    <row r="32" spans="1:25" s="28" customFormat="1" ht="16.5" customHeight="1" x14ac:dyDescent="0.25">
      <c r="A32" s="23" t="s">
        <v>4</v>
      </c>
      <c r="B32" s="26">
        <v>56.3</v>
      </c>
      <c r="C32" s="26">
        <v>52.3</v>
      </c>
      <c r="D32" s="26">
        <v>56.6</v>
      </c>
      <c r="E32" s="26">
        <v>57</v>
      </c>
      <c r="F32" s="26"/>
      <c r="G32" s="26">
        <v>74.8</v>
      </c>
      <c r="H32" s="26">
        <v>73.7</v>
      </c>
      <c r="I32" s="26">
        <v>76.7</v>
      </c>
      <c r="J32" s="26">
        <v>77.2</v>
      </c>
      <c r="K32" s="26"/>
      <c r="L32" s="26">
        <v>85.8</v>
      </c>
      <c r="M32" s="26">
        <v>84.5</v>
      </c>
      <c r="N32" s="26">
        <v>86.7</v>
      </c>
      <c r="O32" s="26">
        <v>87.2</v>
      </c>
      <c r="P32" s="26"/>
      <c r="Q32" s="26">
        <f t="shared" si="7"/>
        <v>18.5</v>
      </c>
      <c r="R32" s="26">
        <f t="shared" si="8"/>
        <v>21.400000000000006</v>
      </c>
      <c r="S32" s="26">
        <f t="shared" si="9"/>
        <v>20.100000000000001</v>
      </c>
      <c r="T32" s="26">
        <f t="shared" si="10"/>
        <v>20.200000000000003</v>
      </c>
      <c r="U32" s="26"/>
      <c r="V32" s="26">
        <f t="shared" si="3"/>
        <v>11</v>
      </c>
      <c r="W32" s="26">
        <f t="shared" si="4"/>
        <v>10.799999999999997</v>
      </c>
      <c r="X32" s="26">
        <f t="shared" si="5"/>
        <v>10</v>
      </c>
      <c r="Y32" s="26">
        <f t="shared" si="6"/>
        <v>10</v>
      </c>
    </row>
    <row r="33" spans="1:25" ht="16.5" customHeight="1" x14ac:dyDescent="0.25">
      <c r="A33" s="23" t="s">
        <v>5</v>
      </c>
      <c r="B33" s="26">
        <v>58.3</v>
      </c>
      <c r="C33" s="26">
        <v>53.9</v>
      </c>
      <c r="D33" s="26">
        <v>53.5</v>
      </c>
      <c r="E33" s="26">
        <v>53</v>
      </c>
      <c r="F33" s="26"/>
      <c r="G33" s="26">
        <v>76.2</v>
      </c>
      <c r="H33" s="26">
        <v>73</v>
      </c>
      <c r="I33" s="26">
        <v>74.099999999999994</v>
      </c>
      <c r="J33" s="26">
        <v>73.8</v>
      </c>
      <c r="K33" s="26"/>
      <c r="L33" s="26">
        <v>85.5</v>
      </c>
      <c r="M33" s="26">
        <v>84.9</v>
      </c>
      <c r="N33" s="26">
        <v>86</v>
      </c>
      <c r="O33" s="26">
        <v>86.6</v>
      </c>
      <c r="P33" s="26"/>
      <c r="Q33" s="26">
        <f t="shared" si="7"/>
        <v>17.900000000000006</v>
      </c>
      <c r="R33" s="26">
        <f t="shared" si="8"/>
        <v>19.100000000000001</v>
      </c>
      <c r="S33" s="26">
        <f t="shared" si="9"/>
        <v>20.599999999999994</v>
      </c>
      <c r="T33" s="26">
        <f t="shared" si="10"/>
        <v>20.799999999999997</v>
      </c>
      <c r="U33" s="26"/>
      <c r="V33" s="26">
        <f t="shared" si="3"/>
        <v>9.2999999999999972</v>
      </c>
      <c r="W33" s="26">
        <f t="shared" si="4"/>
        <v>11.900000000000006</v>
      </c>
      <c r="X33" s="26">
        <f t="shared" si="5"/>
        <v>11.900000000000006</v>
      </c>
      <c r="Y33" s="26">
        <f t="shared" si="6"/>
        <v>12.799999999999997</v>
      </c>
    </row>
    <row r="34" spans="1:25" ht="16.5" customHeight="1" x14ac:dyDescent="0.25">
      <c r="A34" s="23" t="s">
        <v>6</v>
      </c>
      <c r="B34" s="26">
        <v>57.4</v>
      </c>
      <c r="C34" s="26">
        <v>59.1</v>
      </c>
      <c r="D34" s="26">
        <v>63.5</v>
      </c>
      <c r="E34" s="26">
        <v>63.9</v>
      </c>
      <c r="F34" s="26"/>
      <c r="G34" s="26">
        <v>75.8</v>
      </c>
      <c r="H34" s="26">
        <v>80.099999999999994</v>
      </c>
      <c r="I34" s="26">
        <v>82.9</v>
      </c>
      <c r="J34" s="26">
        <v>83.4</v>
      </c>
      <c r="K34" s="26"/>
      <c r="L34" s="26">
        <v>87.2</v>
      </c>
      <c r="M34" s="26">
        <v>89.4</v>
      </c>
      <c r="N34" s="26">
        <v>90.7</v>
      </c>
      <c r="O34" s="26">
        <v>91.1</v>
      </c>
      <c r="P34" s="26"/>
      <c r="Q34" s="26">
        <f t="shared" si="7"/>
        <v>18.399999999999999</v>
      </c>
      <c r="R34" s="26">
        <f t="shared" si="8"/>
        <v>20.999999999999993</v>
      </c>
      <c r="S34" s="26">
        <f t="shared" si="9"/>
        <v>19.400000000000006</v>
      </c>
      <c r="T34" s="26">
        <f t="shared" si="10"/>
        <v>19.500000000000007</v>
      </c>
      <c r="U34" s="26"/>
      <c r="V34" s="26">
        <f t="shared" si="3"/>
        <v>11.400000000000006</v>
      </c>
      <c r="W34" s="26">
        <f t="shared" si="4"/>
        <v>9.3000000000000114</v>
      </c>
      <c r="X34" s="26">
        <f t="shared" si="5"/>
        <v>7.7999999999999972</v>
      </c>
      <c r="Y34" s="26">
        <f t="shared" si="6"/>
        <v>7.6999999999999886</v>
      </c>
    </row>
    <row r="35" spans="1:25" ht="17.25" customHeight="1" x14ac:dyDescent="0.25">
      <c r="A35" s="23" t="s">
        <v>7</v>
      </c>
      <c r="B35" s="26">
        <v>58.2</v>
      </c>
      <c r="C35" s="26">
        <v>49.5</v>
      </c>
      <c r="D35" s="26">
        <v>57.3</v>
      </c>
      <c r="E35" s="26">
        <v>58.5</v>
      </c>
      <c r="F35" s="26"/>
      <c r="G35" s="26">
        <v>75.7</v>
      </c>
      <c r="H35" s="26">
        <v>67</v>
      </c>
      <c r="I35" s="26">
        <v>71.5</v>
      </c>
      <c r="J35" s="26">
        <v>72.599999999999994</v>
      </c>
      <c r="K35" s="26"/>
      <c r="L35" s="26">
        <v>85</v>
      </c>
      <c r="M35" s="26">
        <v>78.5</v>
      </c>
      <c r="N35" s="26">
        <v>82.8</v>
      </c>
      <c r="O35" s="26">
        <v>83.2</v>
      </c>
      <c r="P35" s="26"/>
      <c r="Q35" s="26">
        <f t="shared" si="7"/>
        <v>17.5</v>
      </c>
      <c r="R35" s="26">
        <f t="shared" si="8"/>
        <v>17.5</v>
      </c>
      <c r="S35" s="26">
        <f t="shared" si="9"/>
        <v>14.200000000000003</v>
      </c>
      <c r="T35" s="26">
        <f t="shared" si="10"/>
        <v>14.099999999999994</v>
      </c>
      <c r="U35" s="26"/>
      <c r="V35" s="26">
        <f t="shared" si="3"/>
        <v>9.2999999999999972</v>
      </c>
      <c r="W35" s="26">
        <f t="shared" si="4"/>
        <v>11.5</v>
      </c>
      <c r="X35" s="26">
        <f t="shared" si="5"/>
        <v>11.299999999999997</v>
      </c>
      <c r="Y35" s="26">
        <f t="shared" si="6"/>
        <v>10.600000000000009</v>
      </c>
    </row>
    <row r="36" spans="1:25" ht="15.75" customHeight="1" x14ac:dyDescent="0.25">
      <c r="A36" s="23" t="s">
        <v>8</v>
      </c>
      <c r="B36" s="26">
        <v>59.8</v>
      </c>
      <c r="C36" s="26">
        <v>59.9</v>
      </c>
      <c r="D36" s="26">
        <v>65.7</v>
      </c>
      <c r="E36" s="26">
        <v>65.2</v>
      </c>
      <c r="F36" s="26"/>
      <c r="G36" s="26">
        <v>79.7</v>
      </c>
      <c r="H36" s="26">
        <v>79</v>
      </c>
      <c r="I36" s="26">
        <v>80.2</v>
      </c>
      <c r="J36" s="26">
        <v>80.7</v>
      </c>
      <c r="K36" s="26"/>
      <c r="L36" s="26">
        <v>86.4</v>
      </c>
      <c r="M36" s="26">
        <v>86.1</v>
      </c>
      <c r="N36" s="26">
        <v>86.4</v>
      </c>
      <c r="O36" s="26">
        <v>87</v>
      </c>
      <c r="P36" s="26"/>
      <c r="Q36" s="26">
        <f t="shared" si="7"/>
        <v>19.900000000000006</v>
      </c>
      <c r="R36" s="26">
        <f t="shared" si="8"/>
        <v>19.100000000000001</v>
      </c>
      <c r="S36" s="26">
        <f t="shared" si="9"/>
        <v>14.5</v>
      </c>
      <c r="T36" s="26">
        <f t="shared" si="10"/>
        <v>15.5</v>
      </c>
      <c r="U36" s="26"/>
      <c r="V36" s="26">
        <f t="shared" si="3"/>
        <v>6.7000000000000028</v>
      </c>
      <c r="W36" s="26">
        <f t="shared" si="4"/>
        <v>7.0999999999999943</v>
      </c>
      <c r="X36" s="26">
        <f t="shared" si="5"/>
        <v>6.2000000000000028</v>
      </c>
      <c r="Y36" s="26">
        <f t="shared" si="6"/>
        <v>6.2999999999999972</v>
      </c>
    </row>
    <row r="37" spans="1:25" ht="15.75" customHeight="1" x14ac:dyDescent="0.25">
      <c r="A37" s="23"/>
      <c r="B37" s="24"/>
      <c r="C37" s="24"/>
      <c r="D37" s="24"/>
      <c r="E37" s="24"/>
      <c r="F37" s="25"/>
      <c r="G37" s="24"/>
      <c r="H37" s="24"/>
      <c r="I37" s="24"/>
      <c r="J37" s="24"/>
      <c r="K37" s="25"/>
      <c r="L37" s="24"/>
      <c r="M37" s="24"/>
      <c r="N37" s="24"/>
      <c r="O37" s="24"/>
      <c r="Q37" s="33"/>
      <c r="R37" s="33"/>
      <c r="S37" s="33"/>
      <c r="T37" s="33"/>
      <c r="V37" s="33"/>
      <c r="W37" s="33"/>
      <c r="X37" s="33"/>
      <c r="Y37" s="33"/>
    </row>
    <row r="38" spans="1:25" ht="15.75" customHeight="1" x14ac:dyDescent="0.25">
      <c r="B38" s="116" t="s">
        <v>12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</row>
    <row r="39" spans="1:25" ht="15.75" customHeight="1" x14ac:dyDescent="0.25">
      <c r="A39" s="23" t="s">
        <v>3</v>
      </c>
      <c r="B39" s="26">
        <v>68.7</v>
      </c>
      <c r="C39" s="26">
        <v>61</v>
      </c>
      <c r="D39" s="26">
        <v>63.8</v>
      </c>
      <c r="E39" s="26">
        <v>64.2</v>
      </c>
      <c r="F39" s="26"/>
      <c r="G39" s="26">
        <v>76.599999999999994</v>
      </c>
      <c r="H39" s="26">
        <v>67.099999999999994</v>
      </c>
      <c r="I39" s="26">
        <v>68.5</v>
      </c>
      <c r="J39" s="26">
        <v>68.2</v>
      </c>
      <c r="K39" s="26"/>
      <c r="L39" s="26">
        <v>76.599999999999994</v>
      </c>
      <c r="M39" s="26">
        <v>68.400000000000006</v>
      </c>
      <c r="N39" s="26">
        <v>69.900000000000006</v>
      </c>
      <c r="O39" s="26">
        <v>68.2</v>
      </c>
      <c r="P39" s="26"/>
      <c r="Q39" s="26">
        <f t="shared" si="7"/>
        <v>7.8999999999999915</v>
      </c>
      <c r="R39" s="26">
        <f t="shared" si="8"/>
        <v>6.0999999999999943</v>
      </c>
      <c r="S39" s="26">
        <f t="shared" si="9"/>
        <v>4.7000000000000028</v>
      </c>
      <c r="T39" s="26">
        <f t="shared" si="10"/>
        <v>4</v>
      </c>
      <c r="U39" s="26"/>
      <c r="V39" s="26">
        <f t="shared" si="3"/>
        <v>0</v>
      </c>
      <c r="W39" s="26">
        <f t="shared" si="4"/>
        <v>1.3000000000000114</v>
      </c>
      <c r="X39" s="26">
        <f t="shared" si="5"/>
        <v>1.4000000000000057</v>
      </c>
      <c r="Y39" s="26">
        <f t="shared" si="6"/>
        <v>0</v>
      </c>
    </row>
    <row r="40" spans="1:25" ht="15.75" customHeight="1" x14ac:dyDescent="0.25">
      <c r="A40" s="23" t="s">
        <v>4</v>
      </c>
      <c r="B40" s="26">
        <v>58.4</v>
      </c>
      <c r="C40" s="26">
        <v>54.2</v>
      </c>
      <c r="D40" s="26">
        <v>58</v>
      </c>
      <c r="E40" s="26">
        <v>59</v>
      </c>
      <c r="F40" s="26"/>
      <c r="G40" s="26">
        <v>72.5</v>
      </c>
      <c r="H40" s="26">
        <v>68.7</v>
      </c>
      <c r="I40" s="26">
        <v>72.599999999999994</v>
      </c>
      <c r="J40" s="26">
        <v>73.3</v>
      </c>
      <c r="K40" s="26"/>
      <c r="L40" s="26">
        <v>74.7</v>
      </c>
      <c r="M40" s="26">
        <v>73.3</v>
      </c>
      <c r="N40" s="26">
        <v>76.5</v>
      </c>
      <c r="O40" s="26">
        <v>77.099999999999994</v>
      </c>
      <c r="P40" s="26"/>
      <c r="Q40" s="26">
        <f t="shared" si="7"/>
        <v>14.100000000000001</v>
      </c>
      <c r="R40" s="26">
        <f t="shared" si="8"/>
        <v>14.5</v>
      </c>
      <c r="S40" s="26">
        <f t="shared" si="9"/>
        <v>14.599999999999994</v>
      </c>
      <c r="T40" s="26">
        <f t="shared" si="10"/>
        <v>14.299999999999997</v>
      </c>
      <c r="U40" s="26"/>
      <c r="V40" s="26">
        <f t="shared" si="3"/>
        <v>2.2000000000000028</v>
      </c>
      <c r="W40" s="26">
        <f t="shared" si="4"/>
        <v>4.5999999999999943</v>
      </c>
      <c r="X40" s="26">
        <f t="shared" si="5"/>
        <v>3.9000000000000057</v>
      </c>
      <c r="Y40" s="26">
        <f t="shared" si="6"/>
        <v>3.7999999999999972</v>
      </c>
    </row>
    <row r="41" spans="1:25" ht="15.75" customHeight="1" x14ac:dyDescent="0.25">
      <c r="A41" s="23" t="s">
        <v>5</v>
      </c>
      <c r="B41" s="26">
        <v>53.6</v>
      </c>
      <c r="C41" s="26">
        <v>49.5</v>
      </c>
      <c r="D41" s="26">
        <v>50.6</v>
      </c>
      <c r="E41" s="26">
        <v>50.2</v>
      </c>
      <c r="F41" s="26"/>
      <c r="G41" s="26">
        <v>67</v>
      </c>
      <c r="H41" s="26">
        <v>60</v>
      </c>
      <c r="I41" s="26">
        <v>62.3</v>
      </c>
      <c r="J41" s="26">
        <v>62.3</v>
      </c>
      <c r="K41" s="26"/>
      <c r="L41" s="26">
        <v>65.900000000000006</v>
      </c>
      <c r="M41" s="26">
        <v>65.3</v>
      </c>
      <c r="N41" s="26">
        <v>68.3</v>
      </c>
      <c r="O41" s="26">
        <v>70.8</v>
      </c>
      <c r="P41" s="26"/>
      <c r="Q41" s="26">
        <f t="shared" si="7"/>
        <v>13.399999999999999</v>
      </c>
      <c r="R41" s="26">
        <f t="shared" si="8"/>
        <v>10.5</v>
      </c>
      <c r="S41" s="26">
        <f t="shared" si="9"/>
        <v>11.699999999999996</v>
      </c>
      <c r="T41" s="26">
        <f t="shared" si="10"/>
        <v>12.099999999999994</v>
      </c>
      <c r="U41" s="26"/>
      <c r="V41" s="26">
        <f t="shared" si="3"/>
        <v>-1.0999999999999943</v>
      </c>
      <c r="W41" s="26">
        <f t="shared" si="4"/>
        <v>5.2999999999999972</v>
      </c>
      <c r="X41" s="26">
        <f t="shared" si="5"/>
        <v>6</v>
      </c>
      <c r="Y41" s="26">
        <f t="shared" si="6"/>
        <v>8.5</v>
      </c>
    </row>
    <row r="42" spans="1:25" ht="15.75" customHeight="1" x14ac:dyDescent="0.25">
      <c r="A42" s="23" t="s">
        <v>6</v>
      </c>
      <c r="B42" s="26">
        <v>50.8</v>
      </c>
      <c r="C42" s="26">
        <v>55.7</v>
      </c>
      <c r="D42" s="26">
        <v>57.3</v>
      </c>
      <c r="E42" s="26">
        <v>59.4</v>
      </c>
      <c r="F42" s="26"/>
      <c r="G42" s="26">
        <v>68.8</v>
      </c>
      <c r="H42" s="26">
        <v>73.900000000000006</v>
      </c>
      <c r="I42" s="26">
        <v>76.3</v>
      </c>
      <c r="J42" s="26">
        <v>77.3</v>
      </c>
      <c r="K42" s="26"/>
      <c r="L42" s="26">
        <v>70.099999999999994</v>
      </c>
      <c r="M42" s="26">
        <v>74.8</v>
      </c>
      <c r="N42" s="26">
        <v>76.2</v>
      </c>
      <c r="O42" s="26">
        <v>76.8</v>
      </c>
      <c r="P42" s="26"/>
      <c r="Q42" s="26">
        <f t="shared" si="7"/>
        <v>18</v>
      </c>
      <c r="R42" s="26">
        <f t="shared" si="8"/>
        <v>18.200000000000003</v>
      </c>
      <c r="S42" s="26">
        <f t="shared" si="9"/>
        <v>19</v>
      </c>
      <c r="T42" s="26">
        <f t="shared" si="10"/>
        <v>17.899999999999999</v>
      </c>
      <c r="U42" s="26"/>
      <c r="V42" s="26">
        <f t="shared" si="3"/>
        <v>1.2999999999999972</v>
      </c>
      <c r="W42" s="26">
        <f t="shared" si="4"/>
        <v>0.89999999999999147</v>
      </c>
      <c r="X42" s="26">
        <f t="shared" si="5"/>
        <v>-9.9999999999994316E-2</v>
      </c>
      <c r="Y42" s="26">
        <f t="shared" si="6"/>
        <v>-0.5</v>
      </c>
    </row>
    <row r="43" spans="1:25" ht="15.75" customHeight="1" x14ac:dyDescent="0.25">
      <c r="A43" s="23" t="s">
        <v>7</v>
      </c>
      <c r="B43" s="26">
        <v>65.900000000000006</v>
      </c>
      <c r="C43" s="26">
        <v>48.9</v>
      </c>
      <c r="D43" s="26">
        <v>58.4</v>
      </c>
      <c r="E43" s="26">
        <v>59.1</v>
      </c>
      <c r="F43" s="26"/>
      <c r="G43" s="26">
        <v>74.7</v>
      </c>
      <c r="H43" s="26">
        <v>60.4</v>
      </c>
      <c r="I43" s="26">
        <v>68</v>
      </c>
      <c r="J43" s="26">
        <v>68.599999999999994</v>
      </c>
      <c r="K43" s="26"/>
      <c r="L43" s="26">
        <v>74</v>
      </c>
      <c r="M43" s="26">
        <v>64.2</v>
      </c>
      <c r="N43" s="26">
        <v>69.3</v>
      </c>
      <c r="O43" s="26">
        <v>69.599999999999994</v>
      </c>
      <c r="P43" s="26"/>
      <c r="Q43" s="26">
        <f t="shared" si="7"/>
        <v>8.7999999999999972</v>
      </c>
      <c r="R43" s="26">
        <f t="shared" si="8"/>
        <v>11.5</v>
      </c>
      <c r="S43" s="26">
        <f t="shared" si="9"/>
        <v>9.6000000000000014</v>
      </c>
      <c r="T43" s="26">
        <f t="shared" si="10"/>
        <v>9.4999999999999929</v>
      </c>
      <c r="U43" s="26"/>
      <c r="V43" s="26">
        <f t="shared" si="3"/>
        <v>-0.70000000000000284</v>
      </c>
      <c r="W43" s="26">
        <f t="shared" si="4"/>
        <v>3.8000000000000043</v>
      </c>
      <c r="X43" s="26">
        <f t="shared" si="5"/>
        <v>1.2999999999999972</v>
      </c>
      <c r="Y43" s="26">
        <f t="shared" si="6"/>
        <v>1</v>
      </c>
    </row>
    <row r="44" spans="1:25" s="28" customFormat="1" ht="15.75" customHeight="1" x14ac:dyDescent="0.25">
      <c r="A44" s="14" t="s">
        <v>8</v>
      </c>
      <c r="B44" s="92">
        <v>52.9</v>
      </c>
      <c r="C44" s="92">
        <v>56</v>
      </c>
      <c r="D44" s="92">
        <v>65.8</v>
      </c>
      <c r="E44" s="92">
        <v>66.900000000000006</v>
      </c>
      <c r="F44" s="92"/>
      <c r="G44" s="92">
        <v>75.400000000000006</v>
      </c>
      <c r="H44" s="92">
        <v>76.8</v>
      </c>
      <c r="I44" s="92">
        <v>80.5</v>
      </c>
      <c r="J44" s="92">
        <v>81.400000000000006</v>
      </c>
      <c r="K44" s="92"/>
      <c r="L44" s="92">
        <v>81.8</v>
      </c>
      <c r="M44" s="92">
        <v>79.400000000000006</v>
      </c>
      <c r="N44" s="92">
        <v>83.9</v>
      </c>
      <c r="O44" s="92">
        <v>84.1</v>
      </c>
      <c r="P44" s="92"/>
      <c r="Q44" s="92">
        <f t="shared" si="7"/>
        <v>22.500000000000007</v>
      </c>
      <c r="R44" s="92">
        <f t="shared" si="8"/>
        <v>20.799999999999997</v>
      </c>
      <c r="S44" s="92">
        <f t="shared" si="9"/>
        <v>14.700000000000003</v>
      </c>
      <c r="T44" s="92">
        <f t="shared" si="10"/>
        <v>14.5</v>
      </c>
      <c r="U44" s="92"/>
      <c r="V44" s="92">
        <f t="shared" si="3"/>
        <v>6.3999999999999915</v>
      </c>
      <c r="W44" s="92">
        <f t="shared" si="4"/>
        <v>2.6000000000000085</v>
      </c>
      <c r="X44" s="92">
        <f t="shared" si="5"/>
        <v>3.4000000000000057</v>
      </c>
      <c r="Y44" s="92">
        <f t="shared" si="6"/>
        <v>2.6999999999999886</v>
      </c>
    </row>
    <row r="45" spans="1:25" s="28" customFormat="1" ht="12.75" customHeight="1" x14ac:dyDescent="0.25">
      <c r="A45" s="28" t="s">
        <v>13</v>
      </c>
    </row>
  </sheetData>
  <mergeCells count="14">
    <mergeCell ref="B22:Y22"/>
    <mergeCell ref="B30:Y30"/>
    <mergeCell ref="B38:Y38"/>
    <mergeCell ref="A1:Y1"/>
    <mergeCell ref="A3:A4"/>
    <mergeCell ref="B3:E3"/>
    <mergeCell ref="G3:J3"/>
    <mergeCell ref="L3:O3"/>
    <mergeCell ref="C2:O2"/>
    <mergeCell ref="Q2:Y2"/>
    <mergeCell ref="Q3:T3"/>
    <mergeCell ref="V3:Y3"/>
    <mergeCell ref="B6:Y6"/>
    <mergeCell ref="B14:Y14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zoomScaleNormal="100" workbookViewId="0">
      <selection activeCell="G8" sqref="G8"/>
    </sheetView>
  </sheetViews>
  <sheetFormatPr defaultColWidth="9.1796875" defaultRowHeight="12.75" customHeight="1" x14ac:dyDescent="0.25"/>
  <cols>
    <col min="1" max="1" width="20.7265625" style="3" customWidth="1"/>
    <col min="2" max="5" width="7.81640625" style="3" customWidth="1"/>
    <col min="6" max="6" width="1.7265625" style="3" customWidth="1"/>
    <col min="7" max="10" width="7.81640625" style="3" customWidth="1"/>
    <col min="11" max="11" width="1.7265625" style="3" customWidth="1"/>
    <col min="12" max="15" width="7.81640625" style="3" customWidth="1"/>
    <col min="16" max="16384" width="9.1796875" style="3"/>
  </cols>
  <sheetData>
    <row r="1" spans="1:23" ht="33.75" customHeight="1" x14ac:dyDescent="0.25">
      <c r="A1" s="118" t="s">
        <v>83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23"/>
      <c r="N1" s="123"/>
      <c r="O1" s="123"/>
    </row>
    <row r="2" spans="1:23" ht="20.25" customHeight="1" x14ac:dyDescent="0.25">
      <c r="A2" s="120"/>
      <c r="B2" s="122" t="s">
        <v>0</v>
      </c>
      <c r="C2" s="122"/>
      <c r="D2" s="122"/>
      <c r="E2" s="122"/>
      <c r="F2" s="2"/>
      <c r="G2" s="122" t="s">
        <v>1</v>
      </c>
      <c r="H2" s="122"/>
      <c r="I2" s="122"/>
      <c r="J2" s="122"/>
      <c r="K2" s="2"/>
      <c r="L2" s="122" t="s">
        <v>2</v>
      </c>
      <c r="M2" s="122"/>
      <c r="N2" s="122"/>
      <c r="O2" s="122"/>
    </row>
    <row r="3" spans="1:23" ht="38.25" customHeight="1" x14ac:dyDescent="0.25">
      <c r="A3" s="121"/>
      <c r="B3" s="50">
        <v>2008</v>
      </c>
      <c r="C3" s="50">
        <v>2014</v>
      </c>
      <c r="D3" s="50">
        <v>2018</v>
      </c>
      <c r="E3" s="50">
        <v>2019</v>
      </c>
      <c r="F3" s="50"/>
      <c r="G3" s="50">
        <v>2008</v>
      </c>
      <c r="H3" s="50">
        <v>2014</v>
      </c>
      <c r="I3" s="50">
        <v>2018</v>
      </c>
      <c r="J3" s="50">
        <v>2019</v>
      </c>
      <c r="K3" s="50"/>
      <c r="L3" s="50">
        <v>2008</v>
      </c>
      <c r="M3" s="50">
        <v>2014</v>
      </c>
      <c r="N3" s="50">
        <v>2018</v>
      </c>
      <c r="O3" s="50">
        <v>2019</v>
      </c>
    </row>
    <row r="4" spans="1:23" ht="15" customHeight="1" x14ac:dyDescent="0.25">
      <c r="A4" s="2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23" ht="15" customHeight="1" x14ac:dyDescent="0.25">
      <c r="A5" s="23"/>
      <c r="B5" s="116" t="s">
        <v>15</v>
      </c>
      <c r="C5" s="116"/>
      <c r="D5" s="116"/>
      <c r="E5" s="116"/>
      <c r="F5" s="116"/>
      <c r="G5" s="116"/>
      <c r="H5" s="116"/>
      <c r="I5" s="116"/>
      <c r="J5" s="116"/>
      <c r="K5" s="116"/>
      <c r="L5" s="117"/>
      <c r="M5" s="117"/>
      <c r="N5" s="117"/>
      <c r="O5" s="117"/>
    </row>
    <row r="6" spans="1:23" ht="15" customHeight="1" x14ac:dyDescent="0.25">
      <c r="A6" s="23" t="s">
        <v>16</v>
      </c>
      <c r="B6" s="26">
        <v>56.5</v>
      </c>
      <c r="C6" s="26">
        <v>62.5</v>
      </c>
      <c r="D6" s="26">
        <v>65.5</v>
      </c>
      <c r="E6" s="26">
        <v>65.7</v>
      </c>
      <c r="F6" s="25"/>
      <c r="G6" s="26">
        <v>41.8</v>
      </c>
      <c r="H6" s="26">
        <v>45.2</v>
      </c>
      <c r="I6" s="26">
        <v>45</v>
      </c>
      <c r="J6" s="26">
        <v>45</v>
      </c>
      <c r="L6" s="26">
        <v>14.6</v>
      </c>
      <c r="M6" s="26">
        <v>17.3</v>
      </c>
      <c r="N6" s="26">
        <v>20.6</v>
      </c>
      <c r="O6" s="26">
        <v>20.7</v>
      </c>
      <c r="P6" s="26"/>
      <c r="Q6" s="26"/>
      <c r="R6" s="26"/>
      <c r="S6" s="26"/>
      <c r="T6" s="33"/>
      <c r="U6" s="33"/>
      <c r="V6" s="33"/>
      <c r="W6" s="33"/>
    </row>
    <row r="7" spans="1:23" ht="15" customHeight="1" x14ac:dyDescent="0.25">
      <c r="A7" s="23" t="s">
        <v>17</v>
      </c>
      <c r="B7" s="26">
        <v>59.2</v>
      </c>
      <c r="C7" s="26">
        <v>65.900000000000006</v>
      </c>
      <c r="D7" s="26">
        <v>67.7</v>
      </c>
      <c r="E7" s="26">
        <v>68.099999999999994</v>
      </c>
      <c r="F7" s="25"/>
      <c r="G7" s="26">
        <v>42.1</v>
      </c>
      <c r="H7" s="26">
        <v>45.3</v>
      </c>
      <c r="I7" s="26">
        <v>44.3</v>
      </c>
      <c r="J7" s="26">
        <v>44.4</v>
      </c>
      <c r="L7" s="26">
        <v>17.2</v>
      </c>
      <c r="M7" s="26">
        <v>20.7</v>
      </c>
      <c r="N7" s="26">
        <v>23.3</v>
      </c>
      <c r="O7" s="26">
        <v>23.7</v>
      </c>
      <c r="P7" s="26"/>
      <c r="Q7" s="26"/>
      <c r="R7" s="26"/>
      <c r="S7" s="26"/>
      <c r="T7" s="33"/>
      <c r="U7" s="33"/>
      <c r="V7" s="33"/>
      <c r="W7" s="33"/>
    </row>
    <row r="8" spans="1:23" ht="15" customHeight="1" x14ac:dyDescent="0.25">
      <c r="A8" s="23" t="s">
        <v>18</v>
      </c>
      <c r="B8" s="26">
        <v>45.6</v>
      </c>
      <c r="C8" s="26">
        <v>51.2</v>
      </c>
      <c r="D8" s="26">
        <v>53.3</v>
      </c>
      <c r="E8" s="26">
        <v>54</v>
      </c>
      <c r="F8" s="25"/>
      <c r="G8" s="26">
        <v>33.299999999999997</v>
      </c>
      <c r="H8" s="26">
        <v>37</v>
      </c>
      <c r="I8" s="26">
        <v>38</v>
      </c>
      <c r="J8" s="26">
        <v>38.200000000000003</v>
      </c>
      <c r="L8" s="26">
        <v>12.3</v>
      </c>
      <c r="M8" s="26">
        <v>14.2</v>
      </c>
      <c r="N8" s="26">
        <v>15.3</v>
      </c>
      <c r="O8" s="26">
        <v>15.8</v>
      </c>
      <c r="P8" s="26"/>
      <c r="Q8" s="26"/>
      <c r="R8" s="26"/>
      <c r="S8" s="26"/>
      <c r="T8" s="33"/>
      <c r="U8" s="33"/>
      <c r="V8" s="33"/>
      <c r="W8" s="33"/>
    </row>
    <row r="9" spans="1:23" ht="15" customHeight="1" x14ac:dyDescent="0.25">
      <c r="A9" s="23"/>
      <c r="B9" s="26"/>
      <c r="C9" s="26"/>
      <c r="D9" s="26"/>
      <c r="E9" s="26"/>
      <c r="F9" s="25"/>
      <c r="G9" s="26"/>
      <c r="H9" s="26"/>
      <c r="I9" s="26"/>
      <c r="J9" s="26"/>
      <c r="L9" s="26"/>
      <c r="M9" s="26"/>
      <c r="N9" s="26"/>
      <c r="O9" s="26"/>
      <c r="P9" s="26"/>
      <c r="Q9" s="26"/>
      <c r="R9" s="26"/>
      <c r="S9" s="26"/>
      <c r="T9" s="33"/>
      <c r="U9" s="33"/>
      <c r="V9" s="33"/>
      <c r="W9" s="33"/>
    </row>
    <row r="10" spans="1:23" ht="15" customHeight="1" x14ac:dyDescent="0.25">
      <c r="A10" s="23" t="s">
        <v>19</v>
      </c>
      <c r="B10" s="26">
        <v>53.3</v>
      </c>
      <c r="C10" s="26">
        <v>60</v>
      </c>
      <c r="D10" s="26">
        <v>63.4</v>
      </c>
      <c r="E10" s="26">
        <v>64</v>
      </c>
      <c r="F10" s="25"/>
      <c r="G10" s="26">
        <v>38.799999999999997</v>
      </c>
      <c r="H10" s="26">
        <v>42.5</v>
      </c>
      <c r="I10" s="26">
        <v>43.2</v>
      </c>
      <c r="J10" s="26">
        <v>43.4</v>
      </c>
      <c r="L10" s="26">
        <v>14.5</v>
      </c>
      <c r="M10" s="26">
        <v>17.5</v>
      </c>
      <c r="N10" s="26">
        <v>20.100000000000001</v>
      </c>
      <c r="O10" s="26">
        <v>20.6</v>
      </c>
      <c r="P10" s="26"/>
      <c r="Q10" s="26"/>
      <c r="R10" s="26"/>
      <c r="S10" s="26"/>
      <c r="T10" s="33"/>
      <c r="U10" s="33"/>
      <c r="V10" s="33"/>
      <c r="W10" s="33"/>
    </row>
    <row r="11" spans="1:23" ht="15" customHeight="1" x14ac:dyDescent="0.25">
      <c r="A11" s="23" t="s">
        <v>20</v>
      </c>
      <c r="B11" s="26">
        <v>53.6</v>
      </c>
      <c r="C11" s="26">
        <v>53.2</v>
      </c>
      <c r="D11" s="26">
        <v>47.9</v>
      </c>
      <c r="E11" s="26">
        <v>47.3</v>
      </c>
      <c r="F11" s="25"/>
      <c r="G11" s="26">
        <v>41.1</v>
      </c>
      <c r="H11" s="26">
        <v>41.7</v>
      </c>
      <c r="I11" s="26">
        <v>35.5</v>
      </c>
      <c r="J11" s="26">
        <v>35.299999999999997</v>
      </c>
      <c r="L11" s="26">
        <v>12.5</v>
      </c>
      <c r="M11" s="26">
        <v>11.5</v>
      </c>
      <c r="N11" s="26">
        <v>12.4</v>
      </c>
      <c r="O11" s="26">
        <v>12</v>
      </c>
      <c r="P11" s="26"/>
      <c r="Q11" s="26"/>
      <c r="R11" s="26"/>
      <c r="S11" s="26"/>
      <c r="T11" s="33"/>
      <c r="U11" s="33"/>
      <c r="V11" s="33"/>
      <c r="W11" s="33"/>
    </row>
    <row r="12" spans="1:23" ht="15" customHeight="1" x14ac:dyDescent="0.25">
      <c r="A12" s="23"/>
      <c r="F12" s="25"/>
      <c r="P12" s="26"/>
      <c r="Q12" s="26"/>
      <c r="R12" s="26"/>
      <c r="S12" s="26"/>
      <c r="T12" s="33"/>
      <c r="U12" s="33"/>
      <c r="V12" s="33"/>
      <c r="W12" s="33"/>
    </row>
    <row r="13" spans="1:23" s="31" customFormat="1" ht="15" customHeight="1" x14ac:dyDescent="0.25">
      <c r="A13" s="29" t="s">
        <v>39</v>
      </c>
      <c r="B13" s="31">
        <v>53.3</v>
      </c>
      <c r="C13" s="31">
        <v>59.3</v>
      </c>
      <c r="D13" s="31">
        <v>61.7</v>
      </c>
      <c r="E13" s="31">
        <v>62.2</v>
      </c>
      <c r="F13" s="30"/>
      <c r="G13" s="31">
        <v>38.9</v>
      </c>
      <c r="H13" s="31">
        <v>42.4</v>
      </c>
      <c r="I13" s="31">
        <v>42.4</v>
      </c>
      <c r="J13" s="31">
        <v>42.5</v>
      </c>
      <c r="L13" s="31">
        <v>14.3</v>
      </c>
      <c r="M13" s="31">
        <v>16.899999999999999</v>
      </c>
      <c r="N13" s="31">
        <v>19.3</v>
      </c>
      <c r="O13" s="31">
        <v>19.600000000000001</v>
      </c>
      <c r="P13" s="43"/>
      <c r="Q13" s="43"/>
      <c r="R13" s="43"/>
      <c r="S13" s="43"/>
      <c r="T13" s="47"/>
      <c r="U13" s="47"/>
      <c r="V13" s="47"/>
      <c r="W13" s="47"/>
    </row>
    <row r="14" spans="1:23" s="31" customFormat="1" ht="15" customHeight="1" x14ac:dyDescent="0.25">
      <c r="A14" s="29"/>
      <c r="B14" s="42"/>
      <c r="C14" s="42"/>
      <c r="D14" s="42"/>
      <c r="E14" s="42"/>
      <c r="F14" s="30"/>
      <c r="P14" s="43"/>
      <c r="Q14" s="43"/>
      <c r="R14" s="43"/>
      <c r="S14" s="43"/>
      <c r="T14" s="47"/>
      <c r="U14" s="47"/>
      <c r="V14" s="47"/>
      <c r="W14" s="47"/>
    </row>
    <row r="15" spans="1:23" ht="15" customHeight="1" x14ac:dyDescent="0.25">
      <c r="A15" s="23"/>
      <c r="B15" s="116" t="s">
        <v>9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7"/>
      <c r="M15" s="117"/>
      <c r="N15" s="117"/>
      <c r="O15" s="117"/>
      <c r="P15" s="26"/>
      <c r="Q15" s="26"/>
      <c r="R15" s="26"/>
      <c r="S15" s="26"/>
      <c r="T15" s="33"/>
      <c r="U15" s="33"/>
      <c r="V15" s="33"/>
      <c r="W15" s="33"/>
    </row>
    <row r="16" spans="1:23" ht="15" customHeight="1" x14ac:dyDescent="0.25">
      <c r="A16" s="23" t="s">
        <v>16</v>
      </c>
      <c r="B16" s="26">
        <v>55.1</v>
      </c>
      <c r="C16" s="26">
        <v>60.3</v>
      </c>
      <c r="D16" s="26">
        <v>63.2</v>
      </c>
      <c r="E16" s="26">
        <v>63</v>
      </c>
      <c r="F16" s="26"/>
      <c r="G16" s="26">
        <v>41.8</v>
      </c>
      <c r="H16" s="26">
        <v>45</v>
      </c>
      <c r="I16" s="26">
        <v>45.6</v>
      </c>
      <c r="J16" s="26">
        <v>45.2</v>
      </c>
      <c r="K16" s="26"/>
      <c r="L16" s="26">
        <v>13.3</v>
      </c>
      <c r="M16" s="26">
        <v>15.3</v>
      </c>
      <c r="N16" s="26">
        <v>17.5</v>
      </c>
      <c r="O16" s="26">
        <v>17.8</v>
      </c>
      <c r="P16" s="26"/>
      <c r="Q16" s="26"/>
      <c r="R16" s="26"/>
      <c r="S16" s="26"/>
      <c r="T16" s="33"/>
      <c r="U16" s="33"/>
      <c r="V16" s="33"/>
      <c r="W16" s="33"/>
    </row>
    <row r="17" spans="1:23" ht="15" customHeight="1" x14ac:dyDescent="0.25">
      <c r="A17" s="23" t="s">
        <v>17</v>
      </c>
      <c r="B17" s="26">
        <v>57.5</v>
      </c>
      <c r="C17" s="26">
        <v>64</v>
      </c>
      <c r="D17" s="26">
        <v>64.8</v>
      </c>
      <c r="E17" s="26">
        <v>65</v>
      </c>
      <c r="F17" s="26"/>
      <c r="G17" s="26">
        <v>42.3</v>
      </c>
      <c r="H17" s="26">
        <v>46</v>
      </c>
      <c r="I17" s="26">
        <v>44.7</v>
      </c>
      <c r="J17" s="26">
        <v>44.7</v>
      </c>
      <c r="K17" s="26"/>
      <c r="L17" s="26">
        <v>15.2</v>
      </c>
      <c r="M17" s="26">
        <v>18</v>
      </c>
      <c r="N17" s="26">
        <v>20.100000000000001</v>
      </c>
      <c r="O17" s="26">
        <v>20.399999999999999</v>
      </c>
      <c r="P17" s="26"/>
      <c r="Q17" s="26"/>
      <c r="R17" s="26"/>
      <c r="S17" s="26"/>
      <c r="T17" s="33"/>
      <c r="U17" s="33"/>
      <c r="V17" s="33"/>
      <c r="W17" s="33"/>
    </row>
    <row r="18" spans="1:23" ht="15" customHeight="1" x14ac:dyDescent="0.25">
      <c r="A18" s="23" t="s">
        <v>18</v>
      </c>
      <c r="B18" s="26">
        <v>45.5</v>
      </c>
      <c r="C18" s="26">
        <v>50.3</v>
      </c>
      <c r="D18" s="26">
        <v>52</v>
      </c>
      <c r="E18" s="26">
        <v>52.6</v>
      </c>
      <c r="F18" s="26"/>
      <c r="G18" s="26">
        <v>34.299999999999997</v>
      </c>
      <c r="H18" s="26">
        <v>37.700000000000003</v>
      </c>
      <c r="I18" s="26">
        <v>39</v>
      </c>
      <c r="J18" s="26">
        <v>39.200000000000003</v>
      </c>
      <c r="K18" s="26"/>
      <c r="L18" s="26">
        <v>11.2</v>
      </c>
      <c r="M18" s="26">
        <v>12.5</v>
      </c>
      <c r="N18" s="26">
        <v>13</v>
      </c>
      <c r="O18" s="26">
        <v>13.3</v>
      </c>
      <c r="P18" s="26"/>
      <c r="Q18" s="26"/>
      <c r="R18" s="26"/>
      <c r="S18" s="26"/>
      <c r="T18" s="33"/>
      <c r="U18" s="33"/>
      <c r="V18" s="33"/>
      <c r="W18" s="33"/>
    </row>
    <row r="19" spans="1:23" ht="15" customHeight="1" x14ac:dyDescent="0.25">
      <c r="A19" s="23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33"/>
      <c r="U19" s="33"/>
      <c r="V19" s="33"/>
      <c r="W19" s="33"/>
    </row>
    <row r="20" spans="1:23" ht="15" customHeight="1" x14ac:dyDescent="0.25">
      <c r="A20" s="23" t="s">
        <v>19</v>
      </c>
      <c r="B20" s="26">
        <v>52.5</v>
      </c>
      <c r="C20" s="26">
        <v>58.6</v>
      </c>
      <c r="D20" s="26">
        <v>61.6</v>
      </c>
      <c r="E20" s="26">
        <v>61.9</v>
      </c>
      <c r="F20" s="26"/>
      <c r="G20" s="26">
        <v>39.299999999999997</v>
      </c>
      <c r="H20" s="26">
        <v>42.9</v>
      </c>
      <c r="I20" s="26">
        <v>44.3</v>
      </c>
      <c r="J20" s="26">
        <v>44.3</v>
      </c>
      <c r="K20" s="26"/>
      <c r="L20" s="26">
        <v>13.2</v>
      </c>
      <c r="M20" s="26">
        <v>15.6</v>
      </c>
      <c r="N20" s="26">
        <v>17.3</v>
      </c>
      <c r="O20" s="26">
        <v>17.7</v>
      </c>
      <c r="P20" s="26"/>
      <c r="Q20" s="26"/>
      <c r="R20" s="26"/>
      <c r="S20" s="26"/>
      <c r="T20" s="33"/>
      <c r="U20" s="33"/>
      <c r="V20" s="33"/>
      <c r="W20" s="33"/>
    </row>
    <row r="21" spans="1:23" s="28" customFormat="1" ht="15" customHeight="1" x14ac:dyDescent="0.25">
      <c r="A21" s="23" t="s">
        <v>20</v>
      </c>
      <c r="B21" s="26">
        <v>48.7</v>
      </c>
      <c r="C21" s="26">
        <v>48.1</v>
      </c>
      <c r="D21" s="26">
        <v>41.6</v>
      </c>
      <c r="E21" s="26">
        <v>40.9</v>
      </c>
      <c r="F21" s="26"/>
      <c r="G21" s="26">
        <v>39.9</v>
      </c>
      <c r="H21" s="26">
        <v>40.299999999999997</v>
      </c>
      <c r="I21" s="26">
        <v>32.700000000000003</v>
      </c>
      <c r="J21" s="26">
        <v>32.200000000000003</v>
      </c>
      <c r="K21" s="26"/>
      <c r="L21" s="26">
        <v>8.8000000000000007</v>
      </c>
      <c r="M21" s="26">
        <v>7.8</v>
      </c>
      <c r="N21" s="26">
        <v>8.9</v>
      </c>
      <c r="O21" s="26">
        <v>8.6999999999999993</v>
      </c>
      <c r="P21" s="26"/>
      <c r="Q21" s="26"/>
      <c r="R21" s="26"/>
      <c r="S21" s="26"/>
      <c r="T21" s="33"/>
      <c r="U21" s="33"/>
      <c r="V21" s="33"/>
      <c r="W21" s="33"/>
    </row>
    <row r="22" spans="1:23" s="28" customFormat="1" ht="15" customHeight="1" x14ac:dyDescent="0.25">
      <c r="A22" s="23"/>
      <c r="F22" s="27"/>
      <c r="L22" s="33"/>
      <c r="M22" s="33"/>
      <c r="N22" s="33"/>
      <c r="O22" s="33"/>
      <c r="P22" s="26"/>
      <c r="Q22" s="26"/>
      <c r="R22" s="26"/>
      <c r="S22" s="26"/>
      <c r="T22" s="33"/>
      <c r="U22" s="33"/>
      <c r="V22" s="33"/>
      <c r="W22" s="33"/>
    </row>
    <row r="23" spans="1:23" s="31" customFormat="1" ht="15" customHeight="1" x14ac:dyDescent="0.25">
      <c r="A23" s="29" t="s">
        <v>39</v>
      </c>
      <c r="B23" s="31">
        <v>52.3</v>
      </c>
      <c r="C23" s="31">
        <v>57.6</v>
      </c>
      <c r="D23" s="31">
        <v>59.7</v>
      </c>
      <c r="E23" s="31">
        <v>59.8</v>
      </c>
      <c r="F23" s="30"/>
      <c r="G23" s="31">
        <v>39.299999999999997</v>
      </c>
      <c r="H23" s="31">
        <v>42.7</v>
      </c>
      <c r="I23" s="31">
        <v>43.2</v>
      </c>
      <c r="J23" s="31">
        <v>43.1</v>
      </c>
      <c r="L23" s="43">
        <v>13</v>
      </c>
      <c r="M23" s="43">
        <v>14.9</v>
      </c>
      <c r="N23" s="43">
        <v>16.5</v>
      </c>
      <c r="O23" s="43">
        <v>16.8</v>
      </c>
      <c r="P23" s="43"/>
      <c r="Q23" s="43"/>
      <c r="R23" s="43"/>
      <c r="S23" s="43"/>
      <c r="T23" s="47"/>
      <c r="U23" s="47"/>
      <c r="V23" s="47"/>
      <c r="W23" s="47"/>
    </row>
    <row r="24" spans="1:23" s="31" customFormat="1" ht="15" customHeight="1" x14ac:dyDescent="0.25">
      <c r="A24" s="29"/>
      <c r="B24" s="42"/>
      <c r="C24" s="42"/>
      <c r="D24" s="42"/>
      <c r="E24" s="42"/>
      <c r="F24" s="30"/>
      <c r="L24" s="47"/>
      <c r="M24" s="47"/>
      <c r="N24" s="47"/>
      <c r="O24" s="47"/>
      <c r="P24" s="43"/>
      <c r="Q24" s="43"/>
      <c r="R24" s="43"/>
      <c r="S24" s="43"/>
      <c r="T24" s="47"/>
      <c r="U24" s="47"/>
      <c r="V24" s="47"/>
      <c r="W24" s="47"/>
    </row>
    <row r="25" spans="1:23" ht="14.25" customHeight="1" x14ac:dyDescent="0.25">
      <c r="A25" s="23"/>
      <c r="B25" s="116" t="s">
        <v>10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7"/>
      <c r="M25" s="117"/>
      <c r="N25" s="117"/>
      <c r="O25" s="117"/>
      <c r="P25" s="26"/>
      <c r="Q25" s="26"/>
      <c r="R25" s="26"/>
      <c r="S25" s="26"/>
      <c r="T25" s="33"/>
      <c r="U25" s="33"/>
      <c r="V25" s="33"/>
      <c r="W25" s="33"/>
    </row>
    <row r="26" spans="1:23" ht="16.5" customHeight="1" x14ac:dyDescent="0.25">
      <c r="A26" s="23" t="s">
        <v>16</v>
      </c>
      <c r="B26" s="26">
        <v>57.8</v>
      </c>
      <c r="C26" s="26">
        <v>64.7</v>
      </c>
      <c r="D26" s="26">
        <v>67.900000000000006</v>
      </c>
      <c r="E26" s="26">
        <v>68.5</v>
      </c>
      <c r="F26" s="26"/>
      <c r="G26" s="26">
        <v>41.9</v>
      </c>
      <c r="H26" s="26">
        <v>45.4</v>
      </c>
      <c r="I26" s="26">
        <v>44.3</v>
      </c>
      <c r="J26" s="26">
        <v>44.8</v>
      </c>
      <c r="K26" s="26"/>
      <c r="L26" s="26">
        <v>15.9</v>
      </c>
      <c r="M26" s="26">
        <v>19.3</v>
      </c>
      <c r="N26" s="26">
        <v>23.6</v>
      </c>
      <c r="O26" s="26">
        <v>23.7</v>
      </c>
      <c r="P26" s="26"/>
      <c r="Q26" s="26"/>
      <c r="R26" s="26"/>
      <c r="S26" s="26"/>
      <c r="T26" s="33"/>
      <c r="U26" s="33"/>
      <c r="V26" s="33"/>
      <c r="W26" s="33"/>
    </row>
    <row r="27" spans="1:23" ht="16.5" customHeight="1" x14ac:dyDescent="0.25">
      <c r="A27" s="23" t="s">
        <v>17</v>
      </c>
      <c r="B27" s="26">
        <v>60.9</v>
      </c>
      <c r="C27" s="26">
        <v>67.8</v>
      </c>
      <c r="D27" s="26">
        <v>70.400000000000006</v>
      </c>
      <c r="E27" s="26">
        <v>71</v>
      </c>
      <c r="F27" s="26"/>
      <c r="G27" s="26">
        <v>41.8</v>
      </c>
      <c r="H27" s="26">
        <v>44.6</v>
      </c>
      <c r="I27" s="26">
        <v>44</v>
      </c>
      <c r="J27" s="26">
        <v>44.1</v>
      </c>
      <c r="K27" s="26"/>
      <c r="L27" s="26">
        <v>19</v>
      </c>
      <c r="M27" s="26">
        <v>23.2</v>
      </c>
      <c r="N27" s="26">
        <v>26.4</v>
      </c>
      <c r="O27" s="26">
        <v>26.9</v>
      </c>
      <c r="P27" s="26"/>
      <c r="Q27" s="26"/>
      <c r="R27" s="26"/>
      <c r="S27" s="26"/>
      <c r="T27" s="33"/>
      <c r="U27" s="33"/>
      <c r="V27" s="33"/>
      <c r="W27" s="33"/>
    </row>
    <row r="28" spans="1:23" ht="16.5" customHeight="1" x14ac:dyDescent="0.25">
      <c r="A28" s="23" t="s">
        <v>18</v>
      </c>
      <c r="B28" s="26">
        <v>45.8</v>
      </c>
      <c r="C28" s="26">
        <v>52.1</v>
      </c>
      <c r="D28" s="26">
        <v>54.6</v>
      </c>
      <c r="E28" s="26">
        <v>55.3</v>
      </c>
      <c r="F28" s="26"/>
      <c r="G28" s="26">
        <v>32.299999999999997</v>
      </c>
      <c r="H28" s="26">
        <v>36.4</v>
      </c>
      <c r="I28" s="26">
        <v>37</v>
      </c>
      <c r="J28" s="26">
        <v>37.200000000000003</v>
      </c>
      <c r="K28" s="26"/>
      <c r="L28" s="26">
        <v>13.4</v>
      </c>
      <c r="M28" s="26">
        <v>15.8</v>
      </c>
      <c r="N28" s="26">
        <v>17.600000000000001</v>
      </c>
      <c r="O28" s="26">
        <v>18.2</v>
      </c>
      <c r="P28" s="26"/>
      <c r="Q28" s="26"/>
      <c r="R28" s="26"/>
      <c r="S28" s="26"/>
      <c r="T28" s="33"/>
      <c r="U28" s="33"/>
      <c r="V28" s="33"/>
      <c r="W28" s="33"/>
    </row>
    <row r="29" spans="1:23" ht="16.5" customHeight="1" x14ac:dyDescent="0.25">
      <c r="A29" s="23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33"/>
      <c r="U29" s="33"/>
      <c r="V29" s="33"/>
      <c r="W29" s="33"/>
    </row>
    <row r="30" spans="1:23" ht="16.5" customHeight="1" x14ac:dyDescent="0.25">
      <c r="A30" s="23" t="s">
        <v>19</v>
      </c>
      <c r="B30" s="26">
        <v>54</v>
      </c>
      <c r="C30" s="26">
        <v>61.4</v>
      </c>
      <c r="D30" s="26">
        <v>65.099999999999994</v>
      </c>
      <c r="E30" s="26">
        <v>66</v>
      </c>
      <c r="F30" s="26"/>
      <c r="G30" s="26">
        <v>38.299999999999997</v>
      </c>
      <c r="H30" s="26">
        <v>42</v>
      </c>
      <c r="I30" s="26">
        <v>42.2</v>
      </c>
      <c r="J30" s="26">
        <v>42.5</v>
      </c>
      <c r="K30" s="26"/>
      <c r="L30" s="26">
        <v>15.7</v>
      </c>
      <c r="M30" s="26">
        <v>19.399999999999999</v>
      </c>
      <c r="N30" s="26">
        <v>23</v>
      </c>
      <c r="O30" s="26">
        <v>23.4</v>
      </c>
      <c r="P30" s="26"/>
      <c r="Q30" s="26"/>
      <c r="R30" s="26"/>
      <c r="S30" s="26"/>
      <c r="T30" s="33"/>
      <c r="U30" s="33"/>
      <c r="V30" s="33"/>
      <c r="W30" s="33"/>
    </row>
    <row r="31" spans="1:23" ht="16.5" customHeight="1" x14ac:dyDescent="0.25">
      <c r="A31" s="23" t="s">
        <v>20</v>
      </c>
      <c r="B31" s="26">
        <v>58</v>
      </c>
      <c r="C31" s="26">
        <v>57.5</v>
      </c>
      <c r="D31" s="26">
        <v>53.2</v>
      </c>
      <c r="E31" s="26">
        <v>52.8</v>
      </c>
      <c r="F31" s="26"/>
      <c r="G31" s="26">
        <v>42.2</v>
      </c>
      <c r="H31" s="26">
        <v>42.9</v>
      </c>
      <c r="I31" s="26">
        <v>37.9</v>
      </c>
      <c r="J31" s="26">
        <v>38.1</v>
      </c>
      <c r="K31" s="26"/>
      <c r="L31" s="26">
        <v>15.9</v>
      </c>
      <c r="M31" s="26">
        <v>14.6</v>
      </c>
      <c r="N31" s="26">
        <v>15.3</v>
      </c>
      <c r="O31" s="26">
        <v>14.8</v>
      </c>
      <c r="P31" s="26"/>
      <c r="Q31" s="26"/>
      <c r="R31" s="26"/>
      <c r="S31" s="26"/>
      <c r="T31" s="33"/>
      <c r="U31" s="33"/>
      <c r="V31" s="33"/>
      <c r="W31" s="33"/>
    </row>
    <row r="32" spans="1:23" ht="16.5" customHeight="1" x14ac:dyDescent="0.25">
      <c r="A32" s="23"/>
      <c r="F32" s="25"/>
      <c r="P32" s="26"/>
      <c r="Q32" s="26"/>
      <c r="R32" s="26"/>
      <c r="S32" s="26"/>
      <c r="T32" s="33"/>
      <c r="U32" s="33"/>
      <c r="V32" s="33"/>
      <c r="W32" s="33"/>
    </row>
    <row r="33" spans="1:23" s="59" customFormat="1" ht="16.5" customHeight="1" x14ac:dyDescent="0.25">
      <c r="A33" s="90" t="s">
        <v>39</v>
      </c>
      <c r="B33" s="44">
        <v>54.2</v>
      </c>
      <c r="C33" s="44">
        <v>61</v>
      </c>
      <c r="D33" s="44">
        <v>63.8</v>
      </c>
      <c r="E33" s="44">
        <v>64.5</v>
      </c>
      <c r="F33" s="13"/>
      <c r="G33" s="44">
        <v>38.6</v>
      </c>
      <c r="H33" s="44">
        <v>42.1</v>
      </c>
      <c r="I33" s="78">
        <v>41.7</v>
      </c>
      <c r="J33" s="44">
        <v>42</v>
      </c>
      <c r="K33" s="45"/>
      <c r="L33" s="75">
        <v>15.7</v>
      </c>
      <c r="M33" s="75">
        <v>18.899999999999999</v>
      </c>
      <c r="N33" s="75">
        <v>22.1</v>
      </c>
      <c r="O33" s="75">
        <v>22.4</v>
      </c>
      <c r="P33" s="43"/>
      <c r="Q33" s="43"/>
      <c r="R33" s="43"/>
      <c r="S33" s="43"/>
      <c r="T33" s="47"/>
      <c r="U33" s="47"/>
      <c r="V33" s="47"/>
      <c r="W33" s="47"/>
    </row>
    <row r="34" spans="1:23" s="11" customFormat="1" ht="12.75" customHeight="1" x14ac:dyDescent="0.25">
      <c r="A34" s="11" t="s">
        <v>21</v>
      </c>
      <c r="B34" s="10"/>
      <c r="C34" s="10"/>
      <c r="D34" s="10"/>
      <c r="E34" s="10"/>
      <c r="F34" s="10"/>
    </row>
    <row r="35" spans="1:23" ht="16.5" customHeight="1" x14ac:dyDescent="0.25">
      <c r="A35" s="23"/>
      <c r="B35" s="25"/>
      <c r="C35" s="25"/>
      <c r="D35" s="25"/>
      <c r="E35" s="25"/>
      <c r="F35" s="25"/>
      <c r="G35" s="25"/>
      <c r="H35" s="25"/>
      <c r="I35" s="25"/>
      <c r="J35" s="25"/>
      <c r="K35" s="25"/>
    </row>
    <row r="36" spans="1:23" ht="16.5" customHeight="1" x14ac:dyDescent="0.25">
      <c r="A36" s="23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6"/>
    </row>
    <row r="37" spans="1:23" ht="17.25" customHeight="1" x14ac:dyDescent="0.25">
      <c r="A37" s="23"/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23" ht="15.75" customHeight="1" x14ac:dyDescent="0.25">
      <c r="A38" s="23"/>
      <c r="B38" s="25"/>
      <c r="C38" s="25"/>
      <c r="D38" s="25"/>
      <c r="E38" s="25"/>
      <c r="F38" s="25"/>
      <c r="G38" s="25"/>
      <c r="H38" s="25"/>
      <c r="I38" s="25"/>
      <c r="J38" s="25"/>
      <c r="K38" s="25"/>
    </row>
    <row r="39" spans="1:23" ht="15.75" customHeight="1" x14ac:dyDescent="0.25"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7"/>
      <c r="M39" s="117"/>
      <c r="N39" s="117"/>
      <c r="O39" s="117"/>
    </row>
    <row r="40" spans="1:23" ht="15.75" customHeight="1" x14ac:dyDescent="0.25">
      <c r="A40" s="23"/>
      <c r="B40" s="25"/>
      <c r="C40" s="25"/>
      <c r="D40" s="25"/>
      <c r="E40" s="25"/>
      <c r="F40" s="25"/>
      <c r="G40" s="25"/>
      <c r="H40" s="25"/>
      <c r="I40" s="25"/>
      <c r="J40" s="25"/>
      <c r="K40" s="25"/>
    </row>
    <row r="41" spans="1:23" ht="15.75" customHeight="1" x14ac:dyDescent="0.25">
      <c r="A41" s="23"/>
      <c r="B41" s="25"/>
      <c r="C41" s="25"/>
      <c r="D41" s="25"/>
      <c r="E41" s="25"/>
      <c r="F41" s="25"/>
      <c r="G41" s="25"/>
      <c r="H41" s="25"/>
      <c r="I41" s="25"/>
      <c r="J41" s="25"/>
      <c r="K41" s="25"/>
    </row>
    <row r="42" spans="1:23" ht="15.75" customHeight="1" x14ac:dyDescent="0.25">
      <c r="A42" s="23"/>
      <c r="B42" s="25"/>
      <c r="C42" s="25"/>
      <c r="D42" s="25"/>
      <c r="E42" s="25"/>
      <c r="F42" s="25"/>
      <c r="G42" s="25"/>
      <c r="H42" s="25"/>
      <c r="I42" s="25"/>
      <c r="J42" s="25"/>
      <c r="K42" s="25"/>
    </row>
    <row r="43" spans="1:23" ht="15.75" customHeight="1" x14ac:dyDescent="0.25">
      <c r="A43" s="23"/>
      <c r="B43" s="25"/>
      <c r="C43" s="25"/>
      <c r="D43" s="25"/>
      <c r="E43" s="25"/>
      <c r="F43" s="25"/>
      <c r="G43" s="25"/>
      <c r="H43" s="25"/>
      <c r="I43" s="25"/>
      <c r="J43" s="25"/>
      <c r="K43" s="25"/>
    </row>
    <row r="44" spans="1:23" ht="15.75" customHeight="1" x14ac:dyDescent="0.25">
      <c r="A44" s="23"/>
      <c r="B44" s="25"/>
      <c r="C44" s="25"/>
      <c r="D44" s="25"/>
      <c r="E44" s="25"/>
      <c r="F44" s="25"/>
      <c r="G44" s="25"/>
      <c r="H44" s="25"/>
      <c r="I44" s="25"/>
      <c r="J44" s="25"/>
      <c r="K44" s="25"/>
    </row>
    <row r="45" spans="1:23" s="28" customFormat="1" ht="15.75" customHeight="1" x14ac:dyDescent="0.25">
      <c r="A45" s="23"/>
      <c r="B45" s="25"/>
      <c r="C45" s="25"/>
      <c r="D45" s="25"/>
      <c r="E45" s="25"/>
      <c r="F45" s="25"/>
      <c r="G45" s="25"/>
      <c r="H45" s="25"/>
      <c r="I45" s="25"/>
      <c r="J45" s="25"/>
      <c r="K45" s="25"/>
    </row>
    <row r="46" spans="1:23" s="28" customFormat="1" ht="12.75" customHeight="1" x14ac:dyDescent="0.25"/>
  </sheetData>
  <mergeCells count="9">
    <mergeCell ref="B15:O15"/>
    <mergeCell ref="B25:O25"/>
    <mergeCell ref="B39:O39"/>
    <mergeCell ref="A1:O1"/>
    <mergeCell ref="A2:A3"/>
    <mergeCell ref="B2:E2"/>
    <mergeCell ref="G2:J2"/>
    <mergeCell ref="L2:O2"/>
    <mergeCell ref="B5:O5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workbookViewId="0">
      <selection activeCell="B3" sqref="B3:E3"/>
    </sheetView>
  </sheetViews>
  <sheetFormatPr defaultColWidth="9.1796875" defaultRowHeight="12.75" customHeight="1" x14ac:dyDescent="0.25"/>
  <cols>
    <col min="1" max="1" width="20.7265625" style="3" customWidth="1"/>
    <col min="2" max="5" width="7.81640625" style="3" customWidth="1"/>
    <col min="6" max="6" width="1.7265625" style="3" customWidth="1"/>
    <col min="7" max="10" width="7.81640625" style="3" customWidth="1"/>
    <col min="11" max="11" width="1.7265625" style="3" customWidth="1"/>
    <col min="12" max="15" width="7.81640625" style="3" customWidth="1"/>
    <col min="16" max="16" width="1.7265625" style="3" customWidth="1"/>
    <col min="17" max="20" width="5.453125" style="3" customWidth="1"/>
    <col min="21" max="21" width="1.7265625" style="3" customWidth="1"/>
    <col min="22" max="25" width="5.81640625" style="3" customWidth="1"/>
    <col min="26" max="16384" width="9.1796875" style="3"/>
  </cols>
  <sheetData>
    <row r="1" spans="1:26" ht="33.75" customHeight="1" x14ac:dyDescent="0.25">
      <c r="A1" s="118" t="s">
        <v>69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6" ht="21.75" customHeight="1" x14ac:dyDescent="0.25">
      <c r="A2" s="15"/>
      <c r="B2" s="34"/>
      <c r="C2" s="124" t="s">
        <v>93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Q2" s="126" t="s">
        <v>59</v>
      </c>
      <c r="R2" s="127"/>
      <c r="S2" s="127"/>
      <c r="T2" s="127"/>
      <c r="U2" s="127"/>
      <c r="V2" s="127"/>
      <c r="W2" s="127"/>
      <c r="X2" s="127"/>
      <c r="Y2" s="127"/>
    </row>
    <row r="3" spans="1:26" ht="20.25" customHeight="1" x14ac:dyDescent="0.25">
      <c r="A3" s="15"/>
      <c r="B3" s="122" t="s">
        <v>56</v>
      </c>
      <c r="C3" s="122"/>
      <c r="D3" s="122"/>
      <c r="E3" s="122"/>
      <c r="F3" s="2"/>
      <c r="G3" s="122" t="s">
        <v>1</v>
      </c>
      <c r="H3" s="122"/>
      <c r="I3" s="122"/>
      <c r="J3" s="122"/>
      <c r="K3" s="2"/>
      <c r="L3" s="122" t="s">
        <v>2</v>
      </c>
      <c r="M3" s="122"/>
      <c r="N3" s="122"/>
      <c r="O3" s="122"/>
      <c r="Q3" s="122" t="s">
        <v>58</v>
      </c>
      <c r="R3" s="122"/>
      <c r="S3" s="122"/>
      <c r="T3" s="122"/>
      <c r="U3" s="2"/>
      <c r="V3" s="122" t="s">
        <v>57</v>
      </c>
      <c r="W3" s="122"/>
      <c r="X3" s="122"/>
      <c r="Y3" s="122"/>
    </row>
    <row r="4" spans="1:26" ht="38.25" customHeight="1" x14ac:dyDescent="0.25">
      <c r="A4" s="35"/>
      <c r="B4" s="50">
        <v>2008</v>
      </c>
      <c r="C4" s="50">
        <v>2014</v>
      </c>
      <c r="D4" s="50">
        <v>2018</v>
      </c>
      <c r="E4" s="50">
        <v>2019</v>
      </c>
      <c r="F4" s="50"/>
      <c r="G4" s="50">
        <v>2008</v>
      </c>
      <c r="H4" s="50">
        <v>2014</v>
      </c>
      <c r="I4" s="50">
        <v>2018</v>
      </c>
      <c r="J4" s="50">
        <v>2019</v>
      </c>
      <c r="K4" s="50"/>
      <c r="L4" s="50">
        <v>2008</v>
      </c>
      <c r="M4" s="50">
        <v>2014</v>
      </c>
      <c r="N4" s="50">
        <v>2018</v>
      </c>
      <c r="O4" s="50">
        <v>2019</v>
      </c>
      <c r="P4" s="51"/>
      <c r="Q4" s="50">
        <v>2008</v>
      </c>
      <c r="R4" s="50">
        <v>2014</v>
      </c>
      <c r="S4" s="50">
        <v>2018</v>
      </c>
      <c r="T4" s="50">
        <v>2019</v>
      </c>
      <c r="U4" s="50"/>
      <c r="V4" s="50">
        <v>2008</v>
      </c>
      <c r="W4" s="50">
        <v>2014</v>
      </c>
      <c r="X4" s="50">
        <v>2018</v>
      </c>
      <c r="Y4" s="50">
        <v>2019</v>
      </c>
    </row>
    <row r="5" spans="1:26" ht="15" customHeight="1" x14ac:dyDescent="0.25">
      <c r="A5" s="36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26" ht="15" customHeight="1" x14ac:dyDescent="0.25">
      <c r="B6" s="116" t="s">
        <v>15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</row>
    <row r="7" spans="1:26" ht="15" customHeight="1" x14ac:dyDescent="0.25">
      <c r="A7" s="23" t="s">
        <v>16</v>
      </c>
      <c r="B7" s="26">
        <v>60.1</v>
      </c>
      <c r="C7" s="26">
        <v>59.5</v>
      </c>
      <c r="D7" s="26">
        <v>63.2</v>
      </c>
      <c r="E7" s="26">
        <v>63.8</v>
      </c>
      <c r="F7" s="26"/>
      <c r="G7" s="26">
        <v>80.599999999999994</v>
      </c>
      <c r="H7" s="26">
        <v>77</v>
      </c>
      <c r="I7" s="26">
        <v>78.8</v>
      </c>
      <c r="J7" s="26">
        <v>79.5</v>
      </c>
      <c r="K7" s="26"/>
      <c r="L7" s="26">
        <v>84.7</v>
      </c>
      <c r="M7" s="26">
        <v>83.4</v>
      </c>
      <c r="N7" s="26">
        <v>86.2</v>
      </c>
      <c r="O7" s="26">
        <v>86.4</v>
      </c>
      <c r="P7" s="26"/>
      <c r="Q7" s="26">
        <f>G7-B7</f>
        <v>20.499999999999993</v>
      </c>
      <c r="R7" s="26">
        <f t="shared" ref="R7:T7" si="0">H7-C7</f>
        <v>17.5</v>
      </c>
      <c r="S7" s="26">
        <f t="shared" si="0"/>
        <v>15.599999999999994</v>
      </c>
      <c r="T7" s="26">
        <f t="shared" si="0"/>
        <v>15.700000000000003</v>
      </c>
      <c r="U7" s="26"/>
      <c r="V7" s="26">
        <f>L7-G7</f>
        <v>4.1000000000000085</v>
      </c>
      <c r="W7" s="26">
        <f t="shared" ref="W7:Y7" si="1">M7-H7</f>
        <v>6.4000000000000057</v>
      </c>
      <c r="X7" s="26">
        <f t="shared" si="1"/>
        <v>7.4000000000000057</v>
      </c>
      <c r="Y7" s="26">
        <f t="shared" si="1"/>
        <v>6.9000000000000057</v>
      </c>
    </row>
    <row r="8" spans="1:26" ht="15" customHeight="1" x14ac:dyDescent="0.25">
      <c r="A8" s="23" t="s">
        <v>17</v>
      </c>
      <c r="B8" s="26">
        <v>57.1</v>
      </c>
      <c r="C8" s="26">
        <v>56.2</v>
      </c>
      <c r="D8" s="26">
        <v>59.4</v>
      </c>
      <c r="E8" s="26">
        <v>60.2</v>
      </c>
      <c r="F8" s="26"/>
      <c r="G8" s="26">
        <v>75.5</v>
      </c>
      <c r="H8" s="26">
        <v>72.7</v>
      </c>
      <c r="I8" s="26">
        <v>72.7</v>
      </c>
      <c r="J8" s="26">
        <v>73.099999999999994</v>
      </c>
      <c r="K8" s="26"/>
      <c r="L8" s="26">
        <v>81.400000000000006</v>
      </c>
      <c r="M8" s="26">
        <v>79.5</v>
      </c>
      <c r="N8" s="26">
        <v>82.9</v>
      </c>
      <c r="O8" s="26">
        <v>83</v>
      </c>
      <c r="P8" s="26"/>
      <c r="Q8" s="26">
        <f t="shared" ref="Q8:Q34" si="2">G8-B8</f>
        <v>18.399999999999999</v>
      </c>
      <c r="R8" s="26">
        <f t="shared" ref="R8:R34" si="3">H8-C8</f>
        <v>16.5</v>
      </c>
      <c r="S8" s="26">
        <f t="shared" ref="S8:S34" si="4">I8-D8</f>
        <v>13.300000000000004</v>
      </c>
      <c r="T8" s="26">
        <f t="shared" ref="T8:T34" si="5">J8-E8</f>
        <v>12.899999999999991</v>
      </c>
      <c r="U8" s="26"/>
      <c r="V8" s="26">
        <f t="shared" ref="V8:V34" si="6">L8-G8</f>
        <v>5.9000000000000057</v>
      </c>
      <c r="W8" s="26">
        <f t="shared" ref="W8:W34" si="7">M8-H8</f>
        <v>6.7999999999999972</v>
      </c>
      <c r="X8" s="26">
        <f t="shared" ref="X8:X34" si="8">N8-I8</f>
        <v>10.200000000000003</v>
      </c>
      <c r="Y8" s="26">
        <f t="shared" ref="Y8:Y34" si="9">O8-J8</f>
        <v>9.9000000000000057</v>
      </c>
    </row>
    <row r="9" spans="1:26" ht="15" customHeight="1" x14ac:dyDescent="0.25">
      <c r="A9" s="23" t="s">
        <v>18</v>
      </c>
      <c r="B9" s="26">
        <v>41.7</v>
      </c>
      <c r="C9" s="26">
        <v>36.700000000000003</v>
      </c>
      <c r="D9" s="26">
        <v>39.4</v>
      </c>
      <c r="E9" s="26">
        <v>39</v>
      </c>
      <c r="F9" s="26"/>
      <c r="G9" s="26">
        <v>62.6</v>
      </c>
      <c r="H9" s="26">
        <v>56</v>
      </c>
      <c r="I9" s="26">
        <v>57.3</v>
      </c>
      <c r="J9" s="26">
        <v>57.7</v>
      </c>
      <c r="K9" s="26"/>
      <c r="L9" s="26">
        <v>73.900000000000006</v>
      </c>
      <c r="M9" s="26">
        <v>67.400000000000006</v>
      </c>
      <c r="N9" s="26">
        <v>70.599999999999994</v>
      </c>
      <c r="O9" s="26">
        <v>71.2</v>
      </c>
      <c r="P9" s="26"/>
      <c r="Q9" s="26">
        <f t="shared" si="2"/>
        <v>20.9</v>
      </c>
      <c r="R9" s="26">
        <f t="shared" si="3"/>
        <v>19.299999999999997</v>
      </c>
      <c r="S9" s="26">
        <f t="shared" si="4"/>
        <v>17.899999999999999</v>
      </c>
      <c r="T9" s="26">
        <f t="shared" si="5"/>
        <v>18.700000000000003</v>
      </c>
      <c r="U9" s="26"/>
      <c r="V9" s="26">
        <f t="shared" si="6"/>
        <v>11.300000000000004</v>
      </c>
      <c r="W9" s="26">
        <f t="shared" si="7"/>
        <v>11.400000000000006</v>
      </c>
      <c r="X9" s="26">
        <f t="shared" si="8"/>
        <v>13.299999999999997</v>
      </c>
      <c r="Y9" s="26">
        <f t="shared" si="9"/>
        <v>13.5</v>
      </c>
    </row>
    <row r="10" spans="1:26" ht="15" customHeight="1" x14ac:dyDescent="0.25">
      <c r="A10" s="23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6" ht="15" customHeight="1" x14ac:dyDescent="0.25">
      <c r="A11" s="23" t="s">
        <v>19</v>
      </c>
      <c r="B11" s="26">
        <v>51.1</v>
      </c>
      <c r="C11" s="26">
        <v>48.1</v>
      </c>
      <c r="D11" s="26">
        <v>50.6</v>
      </c>
      <c r="E11" s="26">
        <v>50.8</v>
      </c>
      <c r="F11" s="26"/>
      <c r="G11" s="26">
        <v>74.099999999999994</v>
      </c>
      <c r="H11" s="26">
        <v>70.099999999999994</v>
      </c>
      <c r="I11" s="26">
        <v>71.099999999999994</v>
      </c>
      <c r="J11" s="26">
        <v>71.8</v>
      </c>
      <c r="K11" s="26"/>
      <c r="L11" s="26">
        <v>81</v>
      </c>
      <c r="M11" s="26">
        <v>78.5</v>
      </c>
      <c r="N11" s="26">
        <v>82</v>
      </c>
      <c r="O11" s="26">
        <v>82.3</v>
      </c>
      <c r="P11" s="26"/>
      <c r="Q11" s="26">
        <f t="shared" si="2"/>
        <v>22.999999999999993</v>
      </c>
      <c r="R11" s="26">
        <f t="shared" si="3"/>
        <v>21.999999999999993</v>
      </c>
      <c r="S11" s="26">
        <f t="shared" si="4"/>
        <v>20.499999999999993</v>
      </c>
      <c r="T11" s="26">
        <f t="shared" si="5"/>
        <v>21</v>
      </c>
      <c r="U11" s="26"/>
      <c r="V11" s="26">
        <f t="shared" si="6"/>
        <v>6.9000000000000057</v>
      </c>
      <c r="W11" s="26">
        <f t="shared" si="7"/>
        <v>8.4000000000000057</v>
      </c>
      <c r="X11" s="26">
        <f t="shared" si="8"/>
        <v>10.900000000000006</v>
      </c>
      <c r="Y11" s="26">
        <f t="shared" si="9"/>
        <v>10.5</v>
      </c>
    </row>
    <row r="12" spans="1:26" ht="15" customHeight="1" x14ac:dyDescent="0.25">
      <c r="A12" s="23" t="s">
        <v>20</v>
      </c>
      <c r="B12" s="26">
        <v>68.7</v>
      </c>
      <c r="C12" s="26">
        <v>61</v>
      </c>
      <c r="D12" s="26">
        <v>63.8</v>
      </c>
      <c r="E12" s="26">
        <v>64.2</v>
      </c>
      <c r="F12" s="26"/>
      <c r="G12" s="26">
        <v>76.599999999999994</v>
      </c>
      <c r="H12" s="26">
        <v>67.099999999999994</v>
      </c>
      <c r="I12" s="26">
        <v>68.5</v>
      </c>
      <c r="J12" s="26">
        <v>68.2</v>
      </c>
      <c r="K12" s="26"/>
      <c r="L12" s="26">
        <v>76.599999999999994</v>
      </c>
      <c r="M12" s="26">
        <v>68.400000000000006</v>
      </c>
      <c r="N12" s="26">
        <v>69.900000000000006</v>
      </c>
      <c r="O12" s="26">
        <v>68.2</v>
      </c>
      <c r="P12" s="26"/>
      <c r="Q12" s="26">
        <f t="shared" si="2"/>
        <v>7.8999999999999915</v>
      </c>
      <c r="R12" s="26">
        <f t="shared" si="3"/>
        <v>6.0999999999999943</v>
      </c>
      <c r="S12" s="26">
        <f t="shared" si="4"/>
        <v>4.7000000000000028</v>
      </c>
      <c r="T12" s="26">
        <f t="shared" si="5"/>
        <v>4</v>
      </c>
      <c r="U12" s="26"/>
      <c r="V12" s="26">
        <f t="shared" si="6"/>
        <v>0</v>
      </c>
      <c r="W12" s="26">
        <f t="shared" si="7"/>
        <v>1.3000000000000114</v>
      </c>
      <c r="X12" s="26">
        <f t="shared" si="8"/>
        <v>1.4000000000000057</v>
      </c>
      <c r="Y12" s="26">
        <f t="shared" si="9"/>
        <v>0</v>
      </c>
    </row>
    <row r="13" spans="1:26" ht="15" customHeight="1" x14ac:dyDescent="0.25">
      <c r="A13" s="23"/>
      <c r="F13" s="25"/>
      <c r="K13" s="25"/>
      <c r="Q13" s="33"/>
      <c r="R13" s="33"/>
      <c r="S13" s="33"/>
      <c r="T13" s="33"/>
      <c r="V13" s="26"/>
      <c r="W13" s="26"/>
      <c r="X13" s="26"/>
      <c r="Y13" s="26"/>
    </row>
    <row r="14" spans="1:26" s="31" customFormat="1" ht="15" customHeight="1" x14ac:dyDescent="0.25">
      <c r="A14" s="29" t="s">
        <v>39</v>
      </c>
      <c r="B14" s="43">
        <v>52.2</v>
      </c>
      <c r="C14" s="43">
        <v>49.6</v>
      </c>
      <c r="D14" s="43">
        <v>52.5</v>
      </c>
      <c r="E14" s="43">
        <v>52.8</v>
      </c>
      <c r="F14" s="43"/>
      <c r="G14" s="43">
        <v>74.3</v>
      </c>
      <c r="H14" s="43">
        <v>69.8</v>
      </c>
      <c r="I14" s="43">
        <v>70.900000000000006</v>
      </c>
      <c r="J14" s="43">
        <v>71.400000000000006</v>
      </c>
      <c r="K14" s="43"/>
      <c r="L14" s="43">
        <v>80.7</v>
      </c>
      <c r="M14" s="43">
        <v>77.8</v>
      </c>
      <c r="N14" s="43">
        <v>81.099999999999994</v>
      </c>
      <c r="O14" s="43">
        <v>81.400000000000006</v>
      </c>
      <c r="P14" s="43"/>
      <c r="Q14" s="43">
        <f t="shared" si="2"/>
        <v>22.099999999999994</v>
      </c>
      <c r="R14" s="43">
        <f t="shared" si="3"/>
        <v>20.199999999999996</v>
      </c>
      <c r="S14" s="43">
        <f t="shared" si="4"/>
        <v>18.400000000000006</v>
      </c>
      <c r="T14" s="43">
        <f t="shared" si="5"/>
        <v>18.600000000000009</v>
      </c>
      <c r="U14" s="43"/>
      <c r="V14" s="43">
        <f t="shared" si="6"/>
        <v>6.4000000000000057</v>
      </c>
      <c r="W14" s="43">
        <f t="shared" si="7"/>
        <v>8</v>
      </c>
      <c r="X14" s="43">
        <f t="shared" si="8"/>
        <v>10.199999999999989</v>
      </c>
      <c r="Y14" s="43">
        <f t="shared" si="9"/>
        <v>10</v>
      </c>
      <c r="Z14" s="43"/>
    </row>
    <row r="15" spans="1:26" s="31" customFormat="1" ht="15" customHeight="1" x14ac:dyDescent="0.25">
      <c r="A15" s="29"/>
      <c r="B15" s="42"/>
      <c r="C15" s="42"/>
      <c r="D15" s="42"/>
      <c r="E15" s="42"/>
      <c r="F15" s="30"/>
      <c r="G15" s="42"/>
      <c r="H15" s="42"/>
      <c r="I15" s="42"/>
      <c r="J15" s="42"/>
      <c r="K15" s="30"/>
      <c r="L15" s="43"/>
      <c r="M15" s="43"/>
      <c r="N15" s="43"/>
      <c r="O15" s="43"/>
      <c r="Q15" s="47"/>
      <c r="R15" s="47"/>
      <c r="S15" s="47"/>
      <c r="T15" s="47"/>
      <c r="V15" s="43"/>
      <c r="W15" s="43"/>
      <c r="X15" s="43"/>
      <c r="Y15" s="43"/>
      <c r="Z15" s="43"/>
    </row>
    <row r="16" spans="1:26" ht="15" customHeight="1" x14ac:dyDescent="0.25">
      <c r="B16" s="116" t="s">
        <v>9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</row>
    <row r="17" spans="1:25" ht="15" customHeight="1" x14ac:dyDescent="0.25">
      <c r="A17" s="23" t="s">
        <v>16</v>
      </c>
      <c r="B17" s="26">
        <v>74.8</v>
      </c>
      <c r="C17" s="26">
        <v>72</v>
      </c>
      <c r="D17" s="26">
        <v>76.2</v>
      </c>
      <c r="E17" s="26">
        <v>76.599999999999994</v>
      </c>
      <c r="F17" s="26"/>
      <c r="G17" s="26">
        <v>87.6</v>
      </c>
      <c r="H17" s="26">
        <v>84.6</v>
      </c>
      <c r="I17" s="26">
        <v>86.9</v>
      </c>
      <c r="J17" s="26">
        <v>87.8</v>
      </c>
      <c r="K17" s="26"/>
      <c r="L17" s="26">
        <v>90.3</v>
      </c>
      <c r="M17" s="26">
        <v>87.6</v>
      </c>
      <c r="N17" s="26">
        <v>90.2</v>
      </c>
      <c r="O17" s="26">
        <v>90.2</v>
      </c>
      <c r="P17" s="26"/>
      <c r="Q17" s="26">
        <f t="shared" si="2"/>
        <v>12.799999999999997</v>
      </c>
      <c r="R17" s="26">
        <f t="shared" si="3"/>
        <v>12.599999999999994</v>
      </c>
      <c r="S17" s="26">
        <f t="shared" si="4"/>
        <v>10.700000000000003</v>
      </c>
      <c r="T17" s="26">
        <f t="shared" si="5"/>
        <v>11.200000000000003</v>
      </c>
      <c r="U17" s="26"/>
      <c r="V17" s="26">
        <f t="shared" si="6"/>
        <v>2.7000000000000028</v>
      </c>
      <c r="W17" s="26">
        <f t="shared" si="7"/>
        <v>3</v>
      </c>
      <c r="X17" s="26">
        <f t="shared" si="8"/>
        <v>3.2999999999999972</v>
      </c>
      <c r="Y17" s="26">
        <f t="shared" si="9"/>
        <v>2.4000000000000057</v>
      </c>
    </row>
    <row r="18" spans="1:25" ht="15" customHeight="1" x14ac:dyDescent="0.25">
      <c r="A18" s="23" t="s">
        <v>17</v>
      </c>
      <c r="B18" s="26">
        <v>73.900000000000006</v>
      </c>
      <c r="C18" s="26">
        <v>69.099999999999994</v>
      </c>
      <c r="D18" s="26">
        <v>72.7</v>
      </c>
      <c r="E18" s="26">
        <v>73.099999999999994</v>
      </c>
      <c r="F18" s="26"/>
      <c r="G18" s="26">
        <v>85.4</v>
      </c>
      <c r="H18" s="26">
        <v>80.7</v>
      </c>
      <c r="I18" s="26">
        <v>81.7</v>
      </c>
      <c r="J18" s="26">
        <v>81.900000000000006</v>
      </c>
      <c r="K18" s="26"/>
      <c r="L18" s="26">
        <v>85.6</v>
      </c>
      <c r="M18" s="26">
        <v>84.7</v>
      </c>
      <c r="N18" s="26">
        <v>86.8</v>
      </c>
      <c r="O18" s="26">
        <v>87.4</v>
      </c>
      <c r="P18" s="26"/>
      <c r="Q18" s="26">
        <f t="shared" si="2"/>
        <v>11.5</v>
      </c>
      <c r="R18" s="26">
        <f t="shared" si="3"/>
        <v>11.600000000000009</v>
      </c>
      <c r="S18" s="26">
        <f t="shared" si="4"/>
        <v>9</v>
      </c>
      <c r="T18" s="26">
        <f t="shared" si="5"/>
        <v>8.8000000000000114</v>
      </c>
      <c r="U18" s="26"/>
      <c r="V18" s="26">
        <f t="shared" si="6"/>
        <v>0.19999999999998863</v>
      </c>
      <c r="W18" s="26">
        <f t="shared" si="7"/>
        <v>4</v>
      </c>
      <c r="X18" s="26">
        <f t="shared" si="8"/>
        <v>5.0999999999999943</v>
      </c>
      <c r="Y18" s="26">
        <f t="shared" si="9"/>
        <v>5.5</v>
      </c>
    </row>
    <row r="19" spans="1:25" ht="15" customHeight="1" x14ac:dyDescent="0.25">
      <c r="A19" s="23" t="s">
        <v>18</v>
      </c>
      <c r="B19" s="26">
        <v>64.2</v>
      </c>
      <c r="C19" s="26">
        <v>53.6</v>
      </c>
      <c r="D19" s="26">
        <v>56.9</v>
      </c>
      <c r="E19" s="26">
        <v>56.4</v>
      </c>
      <c r="F19" s="26"/>
      <c r="G19" s="26">
        <v>76.7</v>
      </c>
      <c r="H19" s="26">
        <v>69.099999999999994</v>
      </c>
      <c r="I19" s="26">
        <v>70.8</v>
      </c>
      <c r="J19" s="26">
        <v>71.7</v>
      </c>
      <c r="K19" s="26"/>
      <c r="L19" s="26">
        <v>81.3</v>
      </c>
      <c r="M19" s="26">
        <v>74.8</v>
      </c>
      <c r="N19" s="26">
        <v>78.099999999999994</v>
      </c>
      <c r="O19" s="26">
        <v>77.7</v>
      </c>
      <c r="P19" s="26"/>
      <c r="Q19" s="26">
        <f t="shared" si="2"/>
        <v>12.5</v>
      </c>
      <c r="R19" s="26">
        <f t="shared" si="3"/>
        <v>15.499999999999993</v>
      </c>
      <c r="S19" s="26">
        <f t="shared" si="4"/>
        <v>13.899999999999999</v>
      </c>
      <c r="T19" s="26">
        <f t="shared" si="5"/>
        <v>15.300000000000004</v>
      </c>
      <c r="U19" s="26"/>
      <c r="V19" s="26">
        <f t="shared" si="6"/>
        <v>4.5999999999999943</v>
      </c>
      <c r="W19" s="26">
        <f t="shared" si="7"/>
        <v>5.7000000000000028</v>
      </c>
      <c r="X19" s="26">
        <f t="shared" si="8"/>
        <v>7.2999999999999972</v>
      </c>
      <c r="Y19" s="26">
        <f t="shared" si="9"/>
        <v>6</v>
      </c>
    </row>
    <row r="20" spans="1:25" ht="15" customHeight="1" x14ac:dyDescent="0.25">
      <c r="A20" s="23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15" customHeight="1" x14ac:dyDescent="0.25">
      <c r="A21" s="23" t="s">
        <v>19</v>
      </c>
      <c r="B21" s="26">
        <v>69.3</v>
      </c>
      <c r="C21" s="26">
        <v>63</v>
      </c>
      <c r="D21" s="26">
        <v>65.8</v>
      </c>
      <c r="E21" s="26">
        <v>65.900000000000006</v>
      </c>
      <c r="F21" s="26"/>
      <c r="G21" s="26">
        <v>83.4</v>
      </c>
      <c r="H21" s="26">
        <v>79.2</v>
      </c>
      <c r="I21" s="26">
        <v>80.8</v>
      </c>
      <c r="J21" s="26">
        <v>81.400000000000006</v>
      </c>
      <c r="K21" s="26"/>
      <c r="L21" s="26">
        <v>86.4</v>
      </c>
      <c r="M21" s="26">
        <v>83.3</v>
      </c>
      <c r="N21" s="26">
        <v>86.2</v>
      </c>
      <c r="O21" s="26">
        <v>86.4</v>
      </c>
      <c r="P21" s="26"/>
      <c r="Q21" s="26">
        <f t="shared" si="2"/>
        <v>14.100000000000009</v>
      </c>
      <c r="R21" s="26">
        <f t="shared" si="3"/>
        <v>16.200000000000003</v>
      </c>
      <c r="S21" s="26">
        <f t="shared" si="4"/>
        <v>15</v>
      </c>
      <c r="T21" s="26">
        <f t="shared" si="5"/>
        <v>15.5</v>
      </c>
      <c r="U21" s="26"/>
      <c r="V21" s="26">
        <f t="shared" si="6"/>
        <v>3</v>
      </c>
      <c r="W21" s="26">
        <f t="shared" si="7"/>
        <v>4.0999999999999943</v>
      </c>
      <c r="X21" s="26">
        <f t="shared" si="8"/>
        <v>5.4000000000000057</v>
      </c>
      <c r="Y21" s="26">
        <f t="shared" si="9"/>
        <v>5</v>
      </c>
    </row>
    <row r="22" spans="1:25" s="28" customFormat="1" ht="15" customHeight="1" x14ac:dyDescent="0.25">
      <c r="A22" s="23" t="s">
        <v>20</v>
      </c>
      <c r="B22" s="26">
        <v>86.6</v>
      </c>
      <c r="C22" s="26">
        <v>72.8</v>
      </c>
      <c r="D22" s="26">
        <v>79.3</v>
      </c>
      <c r="E22" s="26">
        <v>79.3</v>
      </c>
      <c r="F22" s="26"/>
      <c r="G22" s="26">
        <v>91.2</v>
      </c>
      <c r="H22" s="26">
        <v>77.3</v>
      </c>
      <c r="I22" s="26">
        <v>81.8</v>
      </c>
      <c r="J22" s="26">
        <v>83.5</v>
      </c>
      <c r="K22" s="26"/>
      <c r="L22" s="26">
        <v>91</v>
      </c>
      <c r="M22" s="26">
        <v>82.2</v>
      </c>
      <c r="N22" s="26">
        <v>84.4</v>
      </c>
      <c r="O22" s="26">
        <v>81.900000000000006</v>
      </c>
      <c r="P22" s="26"/>
      <c r="Q22" s="26">
        <f t="shared" si="2"/>
        <v>4.6000000000000085</v>
      </c>
      <c r="R22" s="26">
        <f t="shared" si="3"/>
        <v>4.5</v>
      </c>
      <c r="S22" s="26">
        <f t="shared" si="4"/>
        <v>2.5</v>
      </c>
      <c r="T22" s="26">
        <f t="shared" si="5"/>
        <v>4.2000000000000028</v>
      </c>
      <c r="U22" s="26"/>
      <c r="V22" s="26">
        <f t="shared" si="6"/>
        <v>-0.20000000000000284</v>
      </c>
      <c r="W22" s="26">
        <f t="shared" si="7"/>
        <v>4.9000000000000057</v>
      </c>
      <c r="X22" s="26">
        <f t="shared" si="8"/>
        <v>2.6000000000000085</v>
      </c>
      <c r="Y22" s="26">
        <f t="shared" si="9"/>
        <v>-1.5999999999999943</v>
      </c>
    </row>
    <row r="23" spans="1:25" s="28" customFormat="1" ht="15" customHeight="1" x14ac:dyDescent="0.25">
      <c r="A23" s="23"/>
      <c r="K23" s="27"/>
      <c r="Q23" s="33"/>
      <c r="R23" s="33"/>
      <c r="S23" s="33"/>
      <c r="T23" s="33"/>
      <c r="V23" s="26"/>
      <c r="W23" s="26"/>
      <c r="X23" s="26"/>
      <c r="Y23" s="26"/>
    </row>
    <row r="24" spans="1:25" s="31" customFormat="1" ht="15" customHeight="1" x14ac:dyDescent="0.25">
      <c r="A24" s="29" t="s">
        <v>39</v>
      </c>
      <c r="B24" s="43">
        <v>70.5</v>
      </c>
      <c r="C24" s="43">
        <v>64.099999999999994</v>
      </c>
      <c r="D24" s="43">
        <v>67.7</v>
      </c>
      <c r="E24" s="43">
        <v>67.900000000000006</v>
      </c>
      <c r="F24" s="43"/>
      <c r="G24" s="43">
        <v>83.9</v>
      </c>
      <c r="H24" s="43">
        <v>79.099999999999994</v>
      </c>
      <c r="I24" s="43">
        <v>80.8</v>
      </c>
      <c r="J24" s="43">
        <v>81.5</v>
      </c>
      <c r="K24" s="43"/>
      <c r="L24" s="43">
        <v>86.6</v>
      </c>
      <c r="M24" s="43">
        <v>83.2</v>
      </c>
      <c r="N24" s="43">
        <v>86.1</v>
      </c>
      <c r="O24" s="43">
        <v>86.1</v>
      </c>
      <c r="P24" s="43"/>
      <c r="Q24" s="43">
        <f t="shared" si="2"/>
        <v>13.400000000000006</v>
      </c>
      <c r="R24" s="43">
        <f t="shared" si="3"/>
        <v>15</v>
      </c>
      <c r="S24" s="43">
        <f t="shared" si="4"/>
        <v>13.099999999999994</v>
      </c>
      <c r="T24" s="43">
        <f t="shared" si="5"/>
        <v>13.599999999999994</v>
      </c>
      <c r="U24" s="43"/>
      <c r="V24" s="43">
        <f t="shared" si="6"/>
        <v>2.6999999999999886</v>
      </c>
      <c r="W24" s="43">
        <f t="shared" si="7"/>
        <v>4.1000000000000085</v>
      </c>
      <c r="X24" s="43">
        <f t="shared" si="8"/>
        <v>5.2999999999999972</v>
      </c>
      <c r="Y24" s="43">
        <f t="shared" si="9"/>
        <v>4.5999999999999943</v>
      </c>
    </row>
    <row r="25" spans="1:25" s="31" customFormat="1" ht="15" customHeight="1" x14ac:dyDescent="0.25">
      <c r="A25" s="29"/>
      <c r="B25" s="42"/>
      <c r="C25" s="42"/>
      <c r="D25" s="42"/>
      <c r="E25" s="42"/>
      <c r="F25" s="46"/>
      <c r="G25" s="42"/>
      <c r="H25" s="42"/>
      <c r="I25" s="42"/>
      <c r="J25" s="42"/>
      <c r="K25" s="30"/>
      <c r="L25" s="43"/>
      <c r="M25" s="43"/>
      <c r="N25" s="43"/>
      <c r="O25" s="43"/>
      <c r="Q25" s="47"/>
      <c r="R25" s="47"/>
      <c r="S25" s="47"/>
      <c r="T25" s="47"/>
      <c r="V25" s="43"/>
      <c r="W25" s="43"/>
      <c r="X25" s="43"/>
      <c r="Y25" s="43"/>
    </row>
    <row r="26" spans="1:25" ht="14.25" customHeight="1" x14ac:dyDescent="0.25">
      <c r="B26" s="116" t="s">
        <v>10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</row>
    <row r="27" spans="1:25" ht="16.5" customHeight="1" x14ac:dyDescent="0.25">
      <c r="A27" s="23" t="s">
        <v>16</v>
      </c>
      <c r="B27" s="26">
        <v>44.4</v>
      </c>
      <c r="C27" s="26">
        <v>45.6</v>
      </c>
      <c r="D27" s="26">
        <v>48.3</v>
      </c>
      <c r="E27" s="26">
        <v>48.7</v>
      </c>
      <c r="F27" s="26"/>
      <c r="G27" s="26">
        <v>73.599999999999994</v>
      </c>
      <c r="H27" s="26">
        <v>69.599999999999994</v>
      </c>
      <c r="I27" s="26">
        <v>70.5</v>
      </c>
      <c r="J27" s="26">
        <v>71.2</v>
      </c>
      <c r="K27" s="26"/>
      <c r="L27" s="26">
        <v>80</v>
      </c>
      <c r="M27" s="26">
        <v>80</v>
      </c>
      <c r="N27" s="26">
        <v>83.3</v>
      </c>
      <c r="O27" s="26">
        <v>83.6</v>
      </c>
      <c r="P27" s="26"/>
      <c r="Q27" s="26">
        <f t="shared" si="2"/>
        <v>29.199999999999996</v>
      </c>
      <c r="R27" s="26">
        <f t="shared" si="3"/>
        <v>23.999999999999993</v>
      </c>
      <c r="S27" s="26">
        <f t="shared" si="4"/>
        <v>22.200000000000003</v>
      </c>
      <c r="T27" s="26">
        <f t="shared" si="5"/>
        <v>22.5</v>
      </c>
      <c r="U27" s="26"/>
      <c r="V27" s="26">
        <f t="shared" si="6"/>
        <v>6.4000000000000057</v>
      </c>
      <c r="W27" s="26">
        <f t="shared" si="7"/>
        <v>10.400000000000006</v>
      </c>
      <c r="X27" s="26">
        <f t="shared" si="8"/>
        <v>12.799999999999997</v>
      </c>
      <c r="Y27" s="26">
        <f t="shared" si="9"/>
        <v>12.399999999999991</v>
      </c>
    </row>
    <row r="28" spans="1:25" ht="16.5" customHeight="1" x14ac:dyDescent="0.25">
      <c r="A28" s="23" t="s">
        <v>17</v>
      </c>
      <c r="B28" s="26">
        <v>39.5</v>
      </c>
      <c r="C28" s="26">
        <v>42.4</v>
      </c>
      <c r="D28" s="26">
        <v>44.2</v>
      </c>
      <c r="E28" s="26">
        <v>45.3</v>
      </c>
      <c r="F28" s="26"/>
      <c r="G28" s="26">
        <v>65.900000000000006</v>
      </c>
      <c r="H28" s="26">
        <v>64.8</v>
      </c>
      <c r="I28" s="26">
        <v>64</v>
      </c>
      <c r="J28" s="26">
        <v>64.599999999999994</v>
      </c>
      <c r="K28" s="26"/>
      <c r="L28" s="26">
        <v>78.2</v>
      </c>
      <c r="M28" s="26">
        <v>75.599999999999994</v>
      </c>
      <c r="N28" s="26">
        <v>80.099999999999994</v>
      </c>
      <c r="O28" s="26">
        <v>79.900000000000006</v>
      </c>
      <c r="P28" s="26"/>
      <c r="Q28" s="26">
        <f t="shared" si="2"/>
        <v>26.400000000000006</v>
      </c>
      <c r="R28" s="26">
        <f t="shared" si="3"/>
        <v>22.4</v>
      </c>
      <c r="S28" s="26">
        <f t="shared" si="4"/>
        <v>19.799999999999997</v>
      </c>
      <c r="T28" s="26">
        <f t="shared" si="5"/>
        <v>19.299999999999997</v>
      </c>
      <c r="U28" s="26"/>
      <c r="V28" s="26">
        <f t="shared" si="6"/>
        <v>12.299999999999997</v>
      </c>
      <c r="W28" s="26">
        <f t="shared" si="7"/>
        <v>10.799999999999997</v>
      </c>
      <c r="X28" s="26">
        <f t="shared" si="8"/>
        <v>16.099999999999994</v>
      </c>
      <c r="Y28" s="26">
        <f t="shared" si="9"/>
        <v>15.300000000000011</v>
      </c>
    </row>
    <row r="29" spans="1:25" ht="16.5" customHeight="1" x14ac:dyDescent="0.25">
      <c r="A29" s="23" t="s">
        <v>18</v>
      </c>
      <c r="B29" s="26">
        <v>19.899999999999999</v>
      </c>
      <c r="C29" s="26">
        <v>19.7</v>
      </c>
      <c r="D29" s="26">
        <v>21.4</v>
      </c>
      <c r="E29" s="26">
        <v>21.1</v>
      </c>
      <c r="F29" s="26"/>
      <c r="G29" s="26">
        <v>48.3</v>
      </c>
      <c r="H29" s="26">
        <v>43</v>
      </c>
      <c r="I29" s="26">
        <v>43.5</v>
      </c>
      <c r="J29" s="26">
        <v>43.4</v>
      </c>
      <c r="K29" s="26"/>
      <c r="L29" s="26">
        <v>68</v>
      </c>
      <c r="M29" s="26">
        <v>61.8</v>
      </c>
      <c r="N29" s="26">
        <v>65.099999999999994</v>
      </c>
      <c r="O29" s="26">
        <v>66.599999999999994</v>
      </c>
      <c r="P29" s="26"/>
      <c r="Q29" s="26">
        <f t="shared" si="2"/>
        <v>28.4</v>
      </c>
      <c r="R29" s="26">
        <f t="shared" si="3"/>
        <v>23.3</v>
      </c>
      <c r="S29" s="26">
        <f t="shared" si="4"/>
        <v>22.1</v>
      </c>
      <c r="T29" s="26">
        <f t="shared" si="5"/>
        <v>22.299999999999997</v>
      </c>
      <c r="U29" s="26"/>
      <c r="V29" s="26">
        <f t="shared" si="6"/>
        <v>19.700000000000003</v>
      </c>
      <c r="W29" s="26">
        <f t="shared" si="7"/>
        <v>18.799999999999997</v>
      </c>
      <c r="X29" s="26">
        <f t="shared" si="8"/>
        <v>21.599999999999994</v>
      </c>
      <c r="Y29" s="26">
        <f t="shared" si="9"/>
        <v>23.199999999999996</v>
      </c>
    </row>
    <row r="30" spans="1:25" ht="16.5" customHeight="1" x14ac:dyDescent="0.25">
      <c r="A30" s="23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</row>
    <row r="31" spans="1:25" ht="16.5" customHeight="1" x14ac:dyDescent="0.25">
      <c r="A31" s="23" t="s">
        <v>19</v>
      </c>
      <c r="B31" s="26">
        <v>32.5</v>
      </c>
      <c r="C31" s="26">
        <v>32.1</v>
      </c>
      <c r="D31" s="26">
        <v>34</v>
      </c>
      <c r="E31" s="26">
        <v>34</v>
      </c>
      <c r="F31" s="26"/>
      <c r="G31" s="26">
        <v>64.599999999999994</v>
      </c>
      <c r="H31" s="26">
        <v>60.8</v>
      </c>
      <c r="I31" s="26">
        <v>61</v>
      </c>
      <c r="J31" s="26">
        <v>61.8</v>
      </c>
      <c r="K31" s="26"/>
      <c r="L31" s="26">
        <v>76.5</v>
      </c>
      <c r="M31" s="26">
        <v>74.7</v>
      </c>
      <c r="N31" s="26">
        <v>78.8</v>
      </c>
      <c r="O31" s="26">
        <v>79.3</v>
      </c>
      <c r="P31" s="26"/>
      <c r="Q31" s="26">
        <f t="shared" si="2"/>
        <v>32.099999999999994</v>
      </c>
      <c r="R31" s="26">
        <f t="shared" si="3"/>
        <v>28.699999999999996</v>
      </c>
      <c r="S31" s="26">
        <f t="shared" si="4"/>
        <v>27</v>
      </c>
      <c r="T31" s="26">
        <f t="shared" si="5"/>
        <v>27.799999999999997</v>
      </c>
      <c r="U31" s="26"/>
      <c r="V31" s="26">
        <f t="shared" si="6"/>
        <v>11.900000000000006</v>
      </c>
      <c r="W31" s="26">
        <f t="shared" si="7"/>
        <v>13.900000000000006</v>
      </c>
      <c r="X31" s="26">
        <f t="shared" si="8"/>
        <v>17.799999999999997</v>
      </c>
      <c r="Y31" s="26">
        <f t="shared" si="9"/>
        <v>17.5</v>
      </c>
    </row>
    <row r="32" spans="1:25" ht="16.5" customHeight="1" x14ac:dyDescent="0.25">
      <c r="A32" s="23" t="s">
        <v>20</v>
      </c>
      <c r="B32" s="26">
        <v>48.5</v>
      </c>
      <c r="C32" s="26">
        <v>48.9</v>
      </c>
      <c r="D32" s="26">
        <v>47.4</v>
      </c>
      <c r="E32" s="26">
        <v>48</v>
      </c>
      <c r="F32" s="26"/>
      <c r="G32" s="26">
        <v>63.9</v>
      </c>
      <c r="H32" s="26">
        <v>59</v>
      </c>
      <c r="I32" s="26">
        <v>58.8</v>
      </c>
      <c r="J32" s="26">
        <v>57</v>
      </c>
      <c r="K32" s="26"/>
      <c r="L32" s="26">
        <v>69.3</v>
      </c>
      <c r="M32" s="26">
        <v>62.2</v>
      </c>
      <c r="N32" s="26">
        <v>62.8</v>
      </c>
      <c r="O32" s="26">
        <v>61.2</v>
      </c>
      <c r="P32" s="26"/>
      <c r="Q32" s="26">
        <f t="shared" si="2"/>
        <v>15.399999999999999</v>
      </c>
      <c r="R32" s="26">
        <f t="shared" si="3"/>
        <v>10.100000000000001</v>
      </c>
      <c r="S32" s="26">
        <f t="shared" si="4"/>
        <v>11.399999999999999</v>
      </c>
      <c r="T32" s="26">
        <f t="shared" si="5"/>
        <v>9</v>
      </c>
      <c r="U32" s="26"/>
      <c r="V32" s="26">
        <f t="shared" si="6"/>
        <v>5.3999999999999986</v>
      </c>
      <c r="W32" s="26">
        <f t="shared" si="7"/>
        <v>3.2000000000000028</v>
      </c>
      <c r="X32" s="26">
        <f t="shared" si="8"/>
        <v>4</v>
      </c>
      <c r="Y32" s="26">
        <f t="shared" si="9"/>
        <v>4.2000000000000028</v>
      </c>
    </row>
    <row r="33" spans="1:25" ht="16.5" customHeight="1" x14ac:dyDescent="0.25">
      <c r="A33" s="23"/>
      <c r="F33" s="25"/>
      <c r="K33" s="25"/>
      <c r="Q33" s="33"/>
      <c r="R33" s="33"/>
      <c r="S33" s="33"/>
      <c r="T33" s="33"/>
      <c r="V33" s="26"/>
      <c r="W33" s="26"/>
      <c r="X33" s="26"/>
      <c r="Y33" s="26"/>
    </row>
    <row r="34" spans="1:25" s="28" customFormat="1" ht="16.5" customHeight="1" x14ac:dyDescent="0.25">
      <c r="A34" s="90" t="s">
        <v>39</v>
      </c>
      <c r="B34" s="44">
        <v>33.5</v>
      </c>
      <c r="C34" s="44">
        <v>34.1</v>
      </c>
      <c r="D34" s="44">
        <v>35.9</v>
      </c>
      <c r="E34" s="44">
        <v>36.200000000000003</v>
      </c>
      <c r="F34" s="44"/>
      <c r="G34" s="44">
        <v>64.599999999999994</v>
      </c>
      <c r="H34" s="44">
        <v>60.6</v>
      </c>
      <c r="I34" s="44">
        <v>60.8</v>
      </c>
      <c r="J34" s="44">
        <v>61.3</v>
      </c>
      <c r="K34" s="44"/>
      <c r="L34" s="44">
        <v>76</v>
      </c>
      <c r="M34" s="44">
        <v>73.7</v>
      </c>
      <c r="N34" s="44">
        <v>77.5</v>
      </c>
      <c r="O34" s="44">
        <v>77.900000000000006</v>
      </c>
      <c r="P34" s="44"/>
      <c r="Q34" s="44">
        <f t="shared" si="2"/>
        <v>31.099999999999994</v>
      </c>
      <c r="R34" s="44">
        <f t="shared" si="3"/>
        <v>26.5</v>
      </c>
      <c r="S34" s="44">
        <f t="shared" si="4"/>
        <v>24.9</v>
      </c>
      <c r="T34" s="44">
        <f t="shared" si="5"/>
        <v>25.099999999999994</v>
      </c>
      <c r="U34" s="44"/>
      <c r="V34" s="44">
        <f t="shared" si="6"/>
        <v>11.400000000000006</v>
      </c>
      <c r="W34" s="44">
        <f t="shared" si="7"/>
        <v>13.100000000000001</v>
      </c>
      <c r="X34" s="44">
        <f t="shared" si="8"/>
        <v>16.700000000000003</v>
      </c>
      <c r="Y34" s="44">
        <f t="shared" si="9"/>
        <v>16.600000000000009</v>
      </c>
    </row>
    <row r="35" spans="1:25" s="11" customFormat="1" ht="12.75" customHeight="1" x14ac:dyDescent="0.25">
      <c r="A35" s="11" t="s">
        <v>21</v>
      </c>
      <c r="B35" s="10"/>
      <c r="C35" s="10"/>
      <c r="D35" s="10"/>
      <c r="E35" s="10"/>
      <c r="F35" s="10"/>
    </row>
    <row r="36" spans="1:25" ht="16.5" customHeight="1" x14ac:dyDescent="0.25">
      <c r="A36" s="23"/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spans="1:25" ht="16.5" customHeight="1" x14ac:dyDescent="0.25">
      <c r="A37" s="23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6"/>
    </row>
    <row r="38" spans="1:25" ht="17.25" customHeight="1" x14ac:dyDescent="0.25">
      <c r="A38" s="23"/>
      <c r="B38" s="25"/>
      <c r="C38" s="25"/>
      <c r="D38" s="25"/>
      <c r="E38" s="25"/>
      <c r="F38" s="25"/>
      <c r="G38" s="25"/>
      <c r="H38" s="25"/>
      <c r="I38" s="25"/>
      <c r="J38" s="25"/>
      <c r="K38" s="25"/>
    </row>
    <row r="39" spans="1:25" ht="15.75" customHeight="1" x14ac:dyDescent="0.25">
      <c r="A39" s="23"/>
      <c r="B39" s="25"/>
      <c r="C39" s="25"/>
      <c r="D39" s="25"/>
      <c r="E39" s="25"/>
      <c r="F39" s="25"/>
      <c r="G39" s="25"/>
      <c r="H39" s="25"/>
      <c r="I39" s="25"/>
      <c r="J39" s="25"/>
      <c r="K39" s="25"/>
    </row>
    <row r="40" spans="1:25" ht="15.75" customHeight="1" x14ac:dyDescent="0.25"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7"/>
      <c r="M40" s="117"/>
      <c r="N40" s="117"/>
      <c r="O40" s="117"/>
    </row>
    <row r="41" spans="1:25" ht="15.75" customHeight="1" x14ac:dyDescent="0.25">
      <c r="A41" s="23"/>
      <c r="B41" s="25"/>
      <c r="C41" s="25"/>
      <c r="D41" s="25"/>
      <c r="E41" s="25"/>
      <c r="F41" s="25"/>
      <c r="G41" s="25"/>
      <c r="H41" s="25"/>
      <c r="I41" s="25"/>
      <c r="J41" s="25"/>
      <c r="K41" s="25"/>
    </row>
    <row r="42" spans="1:25" ht="15.75" customHeight="1" x14ac:dyDescent="0.25">
      <c r="A42" s="23"/>
      <c r="B42" s="25"/>
      <c r="C42" s="25"/>
      <c r="D42" s="25"/>
      <c r="E42" s="25"/>
      <c r="F42" s="25"/>
      <c r="G42" s="25"/>
      <c r="H42" s="25"/>
      <c r="I42" s="25"/>
      <c r="J42" s="25"/>
      <c r="K42" s="25"/>
    </row>
    <row r="43" spans="1:25" ht="15.75" customHeight="1" x14ac:dyDescent="0.25">
      <c r="A43" s="23"/>
      <c r="B43" s="25"/>
      <c r="C43" s="25"/>
      <c r="D43" s="25"/>
      <c r="E43" s="25"/>
      <c r="F43" s="25"/>
      <c r="G43" s="25"/>
      <c r="H43" s="25"/>
      <c r="I43" s="25"/>
      <c r="J43" s="25"/>
      <c r="K43" s="25"/>
    </row>
    <row r="44" spans="1:25" ht="15.75" customHeight="1" x14ac:dyDescent="0.25">
      <c r="A44" s="23"/>
      <c r="B44" s="25"/>
      <c r="C44" s="25"/>
      <c r="D44" s="25"/>
      <c r="E44" s="25"/>
      <c r="F44" s="25"/>
      <c r="G44" s="25"/>
      <c r="H44" s="25"/>
      <c r="I44" s="25"/>
      <c r="J44" s="25"/>
      <c r="K44" s="25"/>
    </row>
    <row r="45" spans="1:25" ht="15.75" customHeight="1" x14ac:dyDescent="0.25">
      <c r="A45" s="23"/>
      <c r="B45" s="25"/>
      <c r="C45" s="25"/>
      <c r="D45" s="25"/>
      <c r="E45" s="25"/>
      <c r="F45" s="25"/>
      <c r="G45" s="25"/>
      <c r="H45" s="25"/>
      <c r="I45" s="25"/>
      <c r="J45" s="25"/>
      <c r="K45" s="25"/>
    </row>
    <row r="46" spans="1:25" s="28" customFormat="1" ht="15.75" customHeight="1" x14ac:dyDescent="0.25">
      <c r="A46" s="23"/>
      <c r="B46" s="25"/>
      <c r="C46" s="25"/>
      <c r="D46" s="25"/>
      <c r="E46" s="25"/>
      <c r="F46" s="25"/>
      <c r="G46" s="25"/>
      <c r="H46" s="25"/>
      <c r="I46" s="25"/>
      <c r="J46" s="25"/>
      <c r="K46" s="25"/>
    </row>
    <row r="47" spans="1:25" s="28" customFormat="1" ht="12.75" customHeight="1" x14ac:dyDescent="0.25"/>
  </sheetData>
  <mergeCells count="12">
    <mergeCell ref="A1:Y1"/>
    <mergeCell ref="B40:O40"/>
    <mergeCell ref="C2:O2"/>
    <mergeCell ref="Q2:Y2"/>
    <mergeCell ref="B3:E3"/>
    <mergeCell ref="G3:J3"/>
    <mergeCell ref="L3:O3"/>
    <mergeCell ref="Q3:T3"/>
    <mergeCell ref="V3:Y3"/>
    <mergeCell ref="B6:Y6"/>
    <mergeCell ref="B16:Y16"/>
    <mergeCell ref="B26:Y26"/>
  </mergeCells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7"/>
  <sheetViews>
    <sheetView workbookViewId="0">
      <selection activeCell="Q3" sqref="Q3:T3"/>
    </sheetView>
  </sheetViews>
  <sheetFormatPr defaultColWidth="9.1796875" defaultRowHeight="12.75" customHeight="1" x14ac:dyDescent="0.25"/>
  <cols>
    <col min="1" max="1" width="20.7265625" style="3" customWidth="1"/>
    <col min="2" max="5" width="7.7265625" style="3" customWidth="1"/>
    <col min="6" max="6" width="1.7265625" style="3" customWidth="1"/>
    <col min="7" max="10" width="7.7265625" style="3" customWidth="1"/>
    <col min="11" max="11" width="1.7265625" style="3" customWidth="1"/>
    <col min="12" max="15" width="7.7265625" style="3" customWidth="1"/>
    <col min="16" max="16" width="1.7265625" style="3" customWidth="1"/>
    <col min="17" max="20" width="7.7265625" style="3" customWidth="1"/>
    <col min="21" max="21" width="1.7265625" style="3" customWidth="1"/>
    <col min="22" max="25" width="7.7265625" style="3" customWidth="1"/>
    <col min="26" max="26" width="1.7265625" style="3" customWidth="1"/>
    <col min="27" max="30" width="7.7265625" style="3" customWidth="1"/>
    <col min="31" max="16384" width="9.1796875" style="3"/>
  </cols>
  <sheetData>
    <row r="1" spans="1:30" ht="33.75" customHeight="1" x14ac:dyDescent="0.25">
      <c r="A1" s="129" t="s">
        <v>70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</row>
    <row r="2" spans="1:30" ht="21.75" customHeight="1" x14ac:dyDescent="0.25">
      <c r="A2" s="62"/>
      <c r="B2" s="122" t="s">
        <v>94</v>
      </c>
      <c r="C2" s="122"/>
      <c r="D2" s="122"/>
      <c r="E2" s="122"/>
      <c r="F2" s="133"/>
      <c r="G2" s="122"/>
      <c r="H2" s="122"/>
      <c r="I2" s="122"/>
      <c r="J2" s="122"/>
      <c r="K2" s="133"/>
      <c r="L2" s="122"/>
      <c r="M2" s="122"/>
      <c r="N2" s="122"/>
      <c r="O2" s="122"/>
      <c r="Q2" s="122" t="s">
        <v>95</v>
      </c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</row>
    <row r="3" spans="1:30" ht="34.5" customHeight="1" x14ac:dyDescent="0.25">
      <c r="A3" s="62"/>
      <c r="B3" s="131" t="s">
        <v>56</v>
      </c>
      <c r="C3" s="131"/>
      <c r="D3" s="131"/>
      <c r="E3" s="131"/>
      <c r="F3" s="2"/>
      <c r="G3" s="132" t="s">
        <v>1</v>
      </c>
      <c r="H3" s="132"/>
      <c r="I3" s="132"/>
      <c r="J3" s="132"/>
      <c r="K3" s="2"/>
      <c r="L3" s="122" t="s">
        <v>2</v>
      </c>
      <c r="M3" s="122"/>
      <c r="N3" s="122"/>
      <c r="O3" s="122"/>
      <c r="P3" s="51"/>
      <c r="Q3" s="133" t="s">
        <v>56</v>
      </c>
      <c r="R3" s="133"/>
      <c r="S3" s="133"/>
      <c r="T3" s="133"/>
      <c r="U3" s="2"/>
      <c r="V3" s="122" t="s">
        <v>1</v>
      </c>
      <c r="W3" s="122"/>
      <c r="X3" s="122"/>
      <c r="Y3" s="122"/>
      <c r="Z3" s="2"/>
      <c r="AA3" s="122" t="s">
        <v>2</v>
      </c>
      <c r="AB3" s="122"/>
      <c r="AC3" s="122"/>
      <c r="AD3" s="122"/>
    </row>
    <row r="4" spans="1:30" ht="21.75" customHeight="1" x14ac:dyDescent="0.25">
      <c r="A4" s="93"/>
      <c r="B4" s="60">
        <v>2008</v>
      </c>
      <c r="C4" s="60">
        <v>2014</v>
      </c>
      <c r="D4" s="60">
        <v>2018</v>
      </c>
      <c r="E4" s="60">
        <v>2019</v>
      </c>
      <c r="F4" s="50"/>
      <c r="G4" s="60">
        <v>2008</v>
      </c>
      <c r="H4" s="60">
        <v>2014</v>
      </c>
      <c r="I4" s="60">
        <v>2018</v>
      </c>
      <c r="J4" s="60">
        <v>2019</v>
      </c>
      <c r="K4" s="50"/>
      <c r="L4" s="60">
        <v>2008</v>
      </c>
      <c r="M4" s="60">
        <v>2014</v>
      </c>
      <c r="N4" s="60">
        <v>2018</v>
      </c>
      <c r="O4" s="60">
        <v>2019</v>
      </c>
      <c r="P4" s="52"/>
      <c r="Q4" s="60">
        <v>2008</v>
      </c>
      <c r="R4" s="60">
        <v>2014</v>
      </c>
      <c r="S4" s="60">
        <v>2018</v>
      </c>
      <c r="T4" s="60">
        <v>2019</v>
      </c>
      <c r="U4" s="50"/>
      <c r="V4" s="60">
        <v>2008</v>
      </c>
      <c r="W4" s="60">
        <v>2014</v>
      </c>
      <c r="X4" s="60">
        <v>2018</v>
      </c>
      <c r="Y4" s="60">
        <v>2019</v>
      </c>
      <c r="Z4" s="50"/>
      <c r="AA4" s="60">
        <v>2008</v>
      </c>
      <c r="AB4" s="60">
        <v>2014</v>
      </c>
      <c r="AC4" s="60">
        <v>2018</v>
      </c>
      <c r="AD4" s="60">
        <v>2019</v>
      </c>
    </row>
    <row r="5" spans="1:30" ht="15" customHeight="1" x14ac:dyDescent="0.25">
      <c r="A5" s="64"/>
      <c r="B5" s="96"/>
      <c r="C5" s="96"/>
      <c r="D5" s="96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30" ht="15" customHeight="1" x14ac:dyDescent="0.25">
      <c r="B6" s="116" t="s">
        <v>15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</row>
    <row r="7" spans="1:30" ht="15" customHeight="1" x14ac:dyDescent="0.25">
      <c r="A7" s="23" t="s">
        <v>16</v>
      </c>
      <c r="B7" s="95">
        <v>4.5</v>
      </c>
      <c r="C7" s="95">
        <v>10.1</v>
      </c>
      <c r="D7" s="95">
        <v>8.1999999999999993</v>
      </c>
      <c r="E7" s="26">
        <v>8.1</v>
      </c>
      <c r="F7" s="26"/>
      <c r="G7" s="26">
        <v>2.6</v>
      </c>
      <c r="H7" s="26">
        <v>6.2</v>
      </c>
      <c r="I7" s="26">
        <v>5.2</v>
      </c>
      <c r="J7" s="26">
        <v>4.5999999999999996</v>
      </c>
      <c r="K7" s="26"/>
      <c r="L7" s="26">
        <v>2.5</v>
      </c>
      <c r="M7" s="26">
        <v>5.3</v>
      </c>
      <c r="N7" s="26">
        <v>3.5</v>
      </c>
      <c r="O7" s="26">
        <v>3.4</v>
      </c>
      <c r="P7" s="26"/>
      <c r="Q7" s="26">
        <v>37.1</v>
      </c>
      <c r="R7" s="26">
        <v>33.799999999999997</v>
      </c>
      <c r="S7" s="26">
        <v>31.2</v>
      </c>
      <c r="T7" s="26">
        <v>30.6</v>
      </c>
      <c r="U7" s="26"/>
      <c r="V7" s="26">
        <v>17.2</v>
      </c>
      <c r="W7" s="26">
        <v>17.899999999999999</v>
      </c>
      <c r="X7" s="26">
        <v>16.899999999999999</v>
      </c>
      <c r="Y7" s="26">
        <v>16.7</v>
      </c>
      <c r="Z7" s="26"/>
      <c r="AA7" s="26">
        <v>13.2</v>
      </c>
      <c r="AB7" s="26">
        <v>12</v>
      </c>
      <c r="AC7" s="26">
        <v>10.6</v>
      </c>
      <c r="AD7" s="26">
        <v>10.5</v>
      </c>
    </row>
    <row r="8" spans="1:30" ht="15" customHeight="1" x14ac:dyDescent="0.25">
      <c r="A8" s="23" t="s">
        <v>17</v>
      </c>
      <c r="B8" s="95">
        <v>6.6</v>
      </c>
      <c r="C8" s="95">
        <v>13.2</v>
      </c>
      <c r="D8" s="95">
        <v>11.5</v>
      </c>
      <c r="E8" s="26">
        <v>9.9</v>
      </c>
      <c r="F8" s="26"/>
      <c r="G8" s="26">
        <v>4.5999999999999996</v>
      </c>
      <c r="H8" s="26">
        <v>9.1</v>
      </c>
      <c r="I8" s="26">
        <v>8.8000000000000007</v>
      </c>
      <c r="J8" s="26">
        <v>8.3000000000000007</v>
      </c>
      <c r="K8" s="26"/>
      <c r="L8" s="26">
        <v>4.3</v>
      </c>
      <c r="M8" s="26">
        <v>6.8</v>
      </c>
      <c r="N8" s="26">
        <v>5.2</v>
      </c>
      <c r="O8" s="26">
        <v>5.3</v>
      </c>
      <c r="P8" s="26"/>
      <c r="Q8" s="26">
        <v>38.9</v>
      </c>
      <c r="R8" s="26">
        <v>35.299999999999997</v>
      </c>
      <c r="S8" s="26">
        <v>32.9</v>
      </c>
      <c r="T8" s="26">
        <v>33.200000000000003</v>
      </c>
      <c r="U8" s="26"/>
      <c r="V8" s="26">
        <v>20.9</v>
      </c>
      <c r="W8" s="26">
        <v>20.100000000000001</v>
      </c>
      <c r="X8" s="26">
        <v>20.3</v>
      </c>
      <c r="Y8" s="26">
        <v>20.3</v>
      </c>
      <c r="Z8" s="26"/>
      <c r="AA8" s="26">
        <v>14.9</v>
      </c>
      <c r="AB8" s="26">
        <v>14.6</v>
      </c>
      <c r="AC8" s="26">
        <v>12.6</v>
      </c>
      <c r="AD8" s="26">
        <v>12.4</v>
      </c>
    </row>
    <row r="9" spans="1:30" ht="15" customHeight="1" x14ac:dyDescent="0.25">
      <c r="A9" s="23" t="s">
        <v>18</v>
      </c>
      <c r="B9" s="95">
        <v>12.1</v>
      </c>
      <c r="C9" s="95">
        <v>23.4</v>
      </c>
      <c r="D9" s="95">
        <v>21.5</v>
      </c>
      <c r="E9" s="26">
        <v>20.9</v>
      </c>
      <c r="F9" s="26"/>
      <c r="G9" s="26">
        <v>8.8000000000000007</v>
      </c>
      <c r="H9" s="26">
        <v>15</v>
      </c>
      <c r="I9" s="26">
        <v>14.6</v>
      </c>
      <c r="J9" s="26">
        <v>14.3</v>
      </c>
      <c r="K9" s="26"/>
      <c r="L9" s="26">
        <v>7.2</v>
      </c>
      <c r="M9" s="26">
        <v>12.5</v>
      </c>
      <c r="N9" s="26">
        <v>10.9</v>
      </c>
      <c r="O9" s="26">
        <v>10.3</v>
      </c>
      <c r="P9" s="26"/>
      <c r="Q9" s="26">
        <v>52.6</v>
      </c>
      <c r="R9" s="26">
        <v>52</v>
      </c>
      <c r="S9" s="26">
        <v>49.8</v>
      </c>
      <c r="T9" s="26">
        <v>50.7</v>
      </c>
      <c r="U9" s="26"/>
      <c r="V9" s="26">
        <v>31.4</v>
      </c>
      <c r="W9" s="26">
        <v>34</v>
      </c>
      <c r="X9" s="26">
        <v>32.9</v>
      </c>
      <c r="Y9" s="26">
        <v>32.6</v>
      </c>
      <c r="Z9" s="26"/>
      <c r="AA9" s="26">
        <v>20.3</v>
      </c>
      <c r="AB9" s="26">
        <v>22.9</v>
      </c>
      <c r="AC9" s="26">
        <v>20.8</v>
      </c>
      <c r="AD9" s="26">
        <v>20.6</v>
      </c>
    </row>
    <row r="10" spans="1:30" ht="15" customHeight="1" x14ac:dyDescent="0.25">
      <c r="A10" s="23"/>
      <c r="B10" s="95"/>
      <c r="C10" s="95"/>
      <c r="D10" s="95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</row>
    <row r="11" spans="1:30" ht="15" customHeight="1" x14ac:dyDescent="0.25">
      <c r="A11" s="23" t="s">
        <v>19</v>
      </c>
      <c r="B11" s="95">
        <v>7.3</v>
      </c>
      <c r="C11" s="95">
        <v>15</v>
      </c>
      <c r="D11" s="95">
        <v>13.4</v>
      </c>
      <c r="E11" s="26">
        <v>12.7</v>
      </c>
      <c r="F11" s="26"/>
      <c r="G11" s="26">
        <v>4.5</v>
      </c>
      <c r="H11" s="26">
        <v>8.5</v>
      </c>
      <c r="I11" s="26">
        <v>8</v>
      </c>
      <c r="J11" s="26">
        <v>7.5</v>
      </c>
      <c r="K11" s="26"/>
      <c r="L11" s="26">
        <v>4.0999999999999996</v>
      </c>
      <c r="M11" s="26">
        <v>7.2</v>
      </c>
      <c r="N11" s="26">
        <v>5.5</v>
      </c>
      <c r="O11" s="26">
        <v>5.3</v>
      </c>
      <c r="P11" s="26"/>
      <c r="Q11" s="26">
        <v>44.9</v>
      </c>
      <c r="R11" s="26">
        <v>43.5</v>
      </c>
      <c r="S11" s="26">
        <v>41.5</v>
      </c>
      <c r="T11" s="26">
        <v>41.8</v>
      </c>
      <c r="U11" s="26"/>
      <c r="V11" s="26">
        <v>22.5</v>
      </c>
      <c r="W11" s="26">
        <v>23.4</v>
      </c>
      <c r="X11" s="26">
        <v>22.7</v>
      </c>
      <c r="Y11" s="26">
        <v>22.4</v>
      </c>
      <c r="Z11" s="26"/>
      <c r="AA11" s="26">
        <v>15.6</v>
      </c>
      <c r="AB11" s="26">
        <v>15.4</v>
      </c>
      <c r="AC11" s="26">
        <v>13.3</v>
      </c>
      <c r="AD11" s="26">
        <v>13.1</v>
      </c>
    </row>
    <row r="12" spans="1:30" ht="15" customHeight="1" x14ac:dyDescent="0.25">
      <c r="A12" s="23" t="s">
        <v>20</v>
      </c>
      <c r="B12" s="95">
        <v>8.9</v>
      </c>
      <c r="C12" s="95">
        <v>16.2</v>
      </c>
      <c r="D12" s="95">
        <v>13.7</v>
      </c>
      <c r="E12" s="26">
        <v>13.3</v>
      </c>
      <c r="F12" s="26"/>
      <c r="G12" s="26">
        <v>6.7</v>
      </c>
      <c r="H12" s="26">
        <v>14.6</v>
      </c>
      <c r="I12" s="26">
        <v>12.9</v>
      </c>
      <c r="J12" s="26">
        <v>12.9</v>
      </c>
      <c r="K12" s="26"/>
      <c r="L12" s="26">
        <v>6.8</v>
      </c>
      <c r="M12" s="26">
        <v>12.7</v>
      </c>
      <c r="N12" s="26">
        <v>10.199999999999999</v>
      </c>
      <c r="O12" s="26">
        <v>11.2</v>
      </c>
      <c r="P12" s="26"/>
      <c r="Q12" s="26">
        <v>24.6</v>
      </c>
      <c r="R12" s="26">
        <v>27.1</v>
      </c>
      <c r="S12" s="26">
        <v>26.1</v>
      </c>
      <c r="T12" s="26">
        <v>26</v>
      </c>
      <c r="U12" s="26"/>
      <c r="V12" s="26">
        <v>17.899999999999999</v>
      </c>
      <c r="W12" s="26">
        <v>21.5</v>
      </c>
      <c r="X12" s="26">
        <v>21.3</v>
      </c>
      <c r="Y12" s="26">
        <v>21.8</v>
      </c>
      <c r="Z12" s="26"/>
      <c r="AA12" s="26">
        <v>17.8</v>
      </c>
      <c r="AB12" s="26">
        <v>21.6</v>
      </c>
      <c r="AC12" s="26">
        <v>22.2</v>
      </c>
      <c r="AD12" s="26">
        <v>23.2</v>
      </c>
    </row>
    <row r="13" spans="1:30" ht="15" customHeight="1" x14ac:dyDescent="0.25">
      <c r="A13" s="23"/>
      <c r="G13" s="26"/>
      <c r="H13" s="26"/>
      <c r="I13" s="26"/>
      <c r="J13" s="26"/>
      <c r="K13" s="26"/>
      <c r="L13" s="26"/>
      <c r="M13" s="26"/>
      <c r="N13" s="26"/>
      <c r="O13" s="26"/>
    </row>
    <row r="14" spans="1:30" s="31" customFormat="1" ht="15" customHeight="1" x14ac:dyDescent="0.25">
      <c r="A14" s="29" t="s">
        <v>39</v>
      </c>
      <c r="B14" s="29">
        <v>7.4</v>
      </c>
      <c r="C14" s="29">
        <v>15.2</v>
      </c>
      <c r="D14" s="29">
        <v>13.5</v>
      </c>
      <c r="E14" s="31">
        <v>12.8</v>
      </c>
      <c r="F14" s="43"/>
      <c r="G14" s="43">
        <v>4.5999999999999996</v>
      </c>
      <c r="H14" s="43">
        <v>9.1</v>
      </c>
      <c r="I14" s="43">
        <v>8.5</v>
      </c>
      <c r="J14" s="43">
        <v>8</v>
      </c>
      <c r="K14" s="43"/>
      <c r="L14" s="43">
        <v>4.2</v>
      </c>
      <c r="M14" s="43">
        <v>7.6</v>
      </c>
      <c r="N14" s="43">
        <v>5.8</v>
      </c>
      <c r="O14" s="43">
        <v>5.6</v>
      </c>
      <c r="P14" s="43"/>
      <c r="Q14" s="31">
        <v>43.6</v>
      </c>
      <c r="R14" s="31">
        <v>41.6</v>
      </c>
      <c r="S14" s="31">
        <v>39.299999999999997</v>
      </c>
      <c r="T14" s="31">
        <v>39.4</v>
      </c>
      <c r="U14" s="43"/>
      <c r="V14" s="31">
        <v>22.1</v>
      </c>
      <c r="W14" s="31">
        <v>23.2</v>
      </c>
      <c r="X14" s="31">
        <v>22.6</v>
      </c>
      <c r="Y14" s="31">
        <v>22.4</v>
      </c>
      <c r="Z14" s="43"/>
      <c r="AA14" s="31">
        <v>15.7</v>
      </c>
      <c r="AB14" s="31">
        <v>15.8</v>
      </c>
      <c r="AC14" s="31">
        <v>13.9</v>
      </c>
      <c r="AD14" s="31">
        <v>13.7</v>
      </c>
    </row>
    <row r="15" spans="1:30" s="31" customFormat="1" ht="15" customHeight="1" x14ac:dyDescent="0.25">
      <c r="A15" s="29"/>
      <c r="B15" s="29"/>
      <c r="C15" s="29"/>
      <c r="D15" s="29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8"/>
      <c r="P15" s="69"/>
      <c r="Q15" s="69"/>
      <c r="R15" s="69"/>
      <c r="S15" s="69"/>
      <c r="T15" s="67"/>
      <c r="U15" s="67"/>
      <c r="V15" s="67"/>
      <c r="W15" s="67"/>
      <c r="X15" s="67"/>
      <c r="Y15" s="68"/>
      <c r="Z15" s="68"/>
      <c r="AA15" s="68"/>
      <c r="AB15" s="68"/>
      <c r="AC15" s="68"/>
      <c r="AD15" s="69"/>
    </row>
    <row r="16" spans="1:30" ht="15" customHeight="1" x14ac:dyDescent="0.25">
      <c r="B16" s="116" t="s">
        <v>9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</row>
    <row r="17" spans="1:30" ht="15" customHeight="1" x14ac:dyDescent="0.25">
      <c r="A17" s="23" t="s">
        <v>16</v>
      </c>
      <c r="B17" s="97">
        <v>3.3</v>
      </c>
      <c r="C17" s="97">
        <v>9</v>
      </c>
      <c r="D17" s="97">
        <v>6.7</v>
      </c>
      <c r="E17" s="97">
        <v>6.5</v>
      </c>
      <c r="F17" s="26"/>
      <c r="G17" s="26">
        <v>1.7</v>
      </c>
      <c r="H17" s="26">
        <v>5.0999999999999996</v>
      </c>
      <c r="I17" s="26">
        <v>4.0999999999999996</v>
      </c>
      <c r="J17" s="26">
        <v>3.2</v>
      </c>
      <c r="K17" s="26"/>
      <c r="L17" s="26">
        <v>1.8</v>
      </c>
      <c r="M17" s="26">
        <v>4.4000000000000004</v>
      </c>
      <c r="N17" s="26">
        <v>3</v>
      </c>
      <c r="O17" s="26">
        <v>2.8</v>
      </c>
      <c r="P17" s="26"/>
      <c r="Q17" s="26">
        <v>22.7</v>
      </c>
      <c r="R17" s="26">
        <v>20.9</v>
      </c>
      <c r="S17" s="26">
        <v>18.3</v>
      </c>
      <c r="T17" s="26">
        <v>18.100000000000001</v>
      </c>
      <c r="U17" s="26"/>
      <c r="V17" s="26">
        <v>10.8</v>
      </c>
      <c r="W17" s="26">
        <v>10.8</v>
      </c>
      <c r="X17" s="26">
        <v>9.4</v>
      </c>
      <c r="Y17" s="26">
        <v>9.3000000000000007</v>
      </c>
      <c r="Z17" s="26"/>
      <c r="AA17" s="26">
        <v>8.1</v>
      </c>
      <c r="AB17" s="26">
        <v>8.4</v>
      </c>
      <c r="AC17" s="26">
        <v>7.1</v>
      </c>
      <c r="AD17" s="26">
        <v>7.2</v>
      </c>
    </row>
    <row r="18" spans="1:30" ht="15" customHeight="1" x14ac:dyDescent="0.25">
      <c r="A18" s="23" t="s">
        <v>17</v>
      </c>
      <c r="B18" s="97">
        <v>4.5999999999999996</v>
      </c>
      <c r="C18" s="97">
        <v>12.2</v>
      </c>
      <c r="D18" s="97">
        <v>10.199999999999999</v>
      </c>
      <c r="E18" s="97">
        <v>9</v>
      </c>
      <c r="F18" s="26"/>
      <c r="G18" s="26">
        <v>3.2</v>
      </c>
      <c r="H18" s="26">
        <v>7.7</v>
      </c>
      <c r="I18" s="26">
        <v>7.5</v>
      </c>
      <c r="J18" s="26">
        <v>7.1</v>
      </c>
      <c r="K18" s="26"/>
      <c r="L18" s="26">
        <v>3.2</v>
      </c>
      <c r="M18" s="26">
        <v>5.5</v>
      </c>
      <c r="N18" s="26">
        <v>4.0999999999999996</v>
      </c>
      <c r="O18" s="26">
        <v>4.0999999999999996</v>
      </c>
      <c r="P18" s="26"/>
      <c r="Q18" s="26">
        <v>22.5</v>
      </c>
      <c r="R18" s="26">
        <v>21.3</v>
      </c>
      <c r="S18" s="26">
        <v>19.100000000000001</v>
      </c>
      <c r="T18" s="26">
        <v>19.600000000000001</v>
      </c>
      <c r="U18" s="26"/>
      <c r="V18" s="26">
        <v>11.8</v>
      </c>
      <c r="W18" s="26">
        <v>12.6</v>
      </c>
      <c r="X18" s="26">
        <v>11.7</v>
      </c>
      <c r="Y18" s="26">
        <v>11.8</v>
      </c>
      <c r="Z18" s="26"/>
      <c r="AA18" s="26">
        <v>11.6</v>
      </c>
      <c r="AB18" s="26">
        <v>10.4</v>
      </c>
      <c r="AC18" s="26">
        <v>9.5</v>
      </c>
      <c r="AD18" s="26">
        <v>8.9</v>
      </c>
    </row>
    <row r="19" spans="1:30" ht="15" customHeight="1" x14ac:dyDescent="0.25">
      <c r="A19" s="23" t="s">
        <v>18</v>
      </c>
      <c r="B19" s="97">
        <v>10</v>
      </c>
      <c r="C19" s="97">
        <v>21.5</v>
      </c>
      <c r="D19" s="97">
        <v>19.399999999999999</v>
      </c>
      <c r="E19" s="97">
        <v>18.7</v>
      </c>
      <c r="F19" s="26"/>
      <c r="G19" s="26">
        <v>6.6</v>
      </c>
      <c r="H19" s="26">
        <v>13.1</v>
      </c>
      <c r="I19" s="26">
        <v>12.9</v>
      </c>
      <c r="J19" s="26">
        <v>12.4</v>
      </c>
      <c r="K19" s="26"/>
      <c r="L19" s="26">
        <v>5.4</v>
      </c>
      <c r="M19" s="26">
        <v>9.8000000000000007</v>
      </c>
      <c r="N19" s="26">
        <v>8.3000000000000007</v>
      </c>
      <c r="O19" s="26">
        <v>8.9</v>
      </c>
      <c r="P19" s="26"/>
      <c r="Q19" s="26">
        <v>28.7</v>
      </c>
      <c r="R19" s="26">
        <v>31.7</v>
      </c>
      <c r="S19" s="26">
        <v>29.3</v>
      </c>
      <c r="T19" s="26">
        <v>30.6</v>
      </c>
      <c r="U19" s="26"/>
      <c r="V19" s="26">
        <v>17.899999999999999</v>
      </c>
      <c r="W19" s="26">
        <v>20.5</v>
      </c>
      <c r="X19" s="26">
        <v>18.8</v>
      </c>
      <c r="Y19" s="26">
        <v>18.2</v>
      </c>
      <c r="Z19" s="26"/>
      <c r="AA19" s="26">
        <v>14.1</v>
      </c>
      <c r="AB19" s="26">
        <v>17</v>
      </c>
      <c r="AC19" s="26">
        <v>14.8</v>
      </c>
      <c r="AD19" s="26">
        <v>14.7</v>
      </c>
    </row>
    <row r="20" spans="1:30" ht="15" customHeight="1" x14ac:dyDescent="0.25">
      <c r="A20" s="23"/>
      <c r="B20" s="97"/>
      <c r="C20" s="97"/>
      <c r="D20" s="97"/>
      <c r="E20" s="97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0" ht="15" customHeight="1" x14ac:dyDescent="0.25">
      <c r="A21" s="23" t="s">
        <v>19</v>
      </c>
      <c r="B21" s="97">
        <v>6</v>
      </c>
      <c r="C21" s="97">
        <v>13.9</v>
      </c>
      <c r="D21" s="97">
        <v>12.2</v>
      </c>
      <c r="E21" s="97">
        <v>11.4</v>
      </c>
      <c r="F21" s="26"/>
      <c r="G21" s="26">
        <v>3.3</v>
      </c>
      <c r="H21" s="26">
        <v>7.4</v>
      </c>
      <c r="I21" s="26">
        <v>7.1</v>
      </c>
      <c r="J21" s="26">
        <v>6.4</v>
      </c>
      <c r="K21" s="26"/>
      <c r="L21" s="26">
        <v>3.1</v>
      </c>
      <c r="M21" s="26">
        <v>5.9</v>
      </c>
      <c r="N21" s="26">
        <v>4.5</v>
      </c>
      <c r="O21" s="26">
        <v>4.5</v>
      </c>
      <c r="P21" s="26"/>
      <c r="Q21" s="26">
        <v>26.2</v>
      </c>
      <c r="R21" s="26">
        <v>26.8</v>
      </c>
      <c r="S21" s="26">
        <v>25</v>
      </c>
      <c r="T21" s="26">
        <v>25.7</v>
      </c>
      <c r="U21" s="26"/>
      <c r="V21" s="26">
        <v>13.7</v>
      </c>
      <c r="W21" s="26">
        <v>14.5</v>
      </c>
      <c r="X21" s="26">
        <v>13.1</v>
      </c>
      <c r="Y21" s="26">
        <v>13</v>
      </c>
      <c r="Z21" s="26"/>
      <c r="AA21" s="26">
        <v>10.9</v>
      </c>
      <c r="AB21" s="26">
        <v>11.5</v>
      </c>
      <c r="AC21" s="26">
        <v>9.6999999999999993</v>
      </c>
      <c r="AD21" s="26">
        <v>9.6</v>
      </c>
    </row>
    <row r="22" spans="1:30" s="63" customFormat="1" ht="15" customHeight="1" x14ac:dyDescent="0.25">
      <c r="A22" s="23" t="s">
        <v>20</v>
      </c>
      <c r="B22" s="97">
        <v>6.2</v>
      </c>
      <c r="C22" s="97">
        <v>15.6</v>
      </c>
      <c r="D22" s="97">
        <v>11.5</v>
      </c>
      <c r="E22" s="97">
        <v>11.4</v>
      </c>
      <c r="F22" s="26"/>
      <c r="G22" s="26">
        <v>4.5</v>
      </c>
      <c r="H22" s="26">
        <v>13.3</v>
      </c>
      <c r="I22" s="26">
        <v>10.5</v>
      </c>
      <c r="J22" s="26">
        <v>9.8000000000000007</v>
      </c>
      <c r="K22" s="26"/>
      <c r="L22" s="26">
        <v>4.3</v>
      </c>
      <c r="M22" s="26">
        <v>10.199999999999999</v>
      </c>
      <c r="N22" s="26">
        <v>5.6</v>
      </c>
      <c r="O22" s="26">
        <v>8.1999999999999993</v>
      </c>
      <c r="P22" s="26"/>
      <c r="Q22" s="26">
        <v>7.7</v>
      </c>
      <c r="R22" s="26">
        <v>13.7</v>
      </c>
      <c r="S22" s="26">
        <v>10.4</v>
      </c>
      <c r="T22" s="26">
        <v>10.6</v>
      </c>
      <c r="U22" s="26"/>
      <c r="V22" s="26">
        <v>4.5999999999999996</v>
      </c>
      <c r="W22" s="26">
        <v>10.8</v>
      </c>
      <c r="X22" s="26">
        <v>8.6</v>
      </c>
      <c r="Y22" s="26">
        <v>7.4</v>
      </c>
      <c r="Z22" s="26"/>
      <c r="AA22" s="26">
        <v>4.9000000000000004</v>
      </c>
      <c r="AB22" s="26">
        <v>8.5</v>
      </c>
      <c r="AC22" s="26">
        <v>10.6</v>
      </c>
      <c r="AD22" s="26">
        <v>10.8</v>
      </c>
    </row>
    <row r="23" spans="1:30" s="63" customFormat="1" ht="15" customHeight="1" x14ac:dyDescent="0.25">
      <c r="A23" s="23"/>
      <c r="B23" s="77"/>
      <c r="C23" s="97"/>
      <c r="D23" s="97"/>
      <c r="E23" s="97"/>
      <c r="F23" s="94"/>
      <c r="G23" s="3"/>
      <c r="H23" s="3"/>
      <c r="I23" s="3"/>
      <c r="J23" s="3"/>
      <c r="K23" s="3"/>
      <c r="L23" s="3"/>
      <c r="M23" s="3"/>
      <c r="N23" s="3"/>
      <c r="O23" s="3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s="31" customFormat="1" ht="15" customHeight="1" x14ac:dyDescent="0.25">
      <c r="A24" s="29" t="s">
        <v>39</v>
      </c>
      <c r="B24" s="98">
        <v>6</v>
      </c>
      <c r="C24" s="98">
        <v>14.2</v>
      </c>
      <c r="D24" s="98">
        <v>12.1</v>
      </c>
      <c r="E24" s="98">
        <v>11.4</v>
      </c>
      <c r="F24" s="43"/>
      <c r="G24" s="31">
        <v>3.4</v>
      </c>
      <c r="H24" s="31">
        <v>7.9</v>
      </c>
      <c r="I24" s="31">
        <v>7.3</v>
      </c>
      <c r="J24" s="31">
        <v>6.7</v>
      </c>
      <c r="K24" s="43"/>
      <c r="L24" s="31">
        <v>3.1</v>
      </c>
      <c r="M24" s="31">
        <v>6.1</v>
      </c>
      <c r="N24" s="31">
        <v>4.5999999999999996</v>
      </c>
      <c r="O24" s="31">
        <v>4.7</v>
      </c>
      <c r="P24" s="43"/>
      <c r="Q24" s="43">
        <v>25</v>
      </c>
      <c r="R24" s="43">
        <v>25.3</v>
      </c>
      <c r="S24" s="43">
        <v>22.9</v>
      </c>
      <c r="T24" s="43">
        <v>23.4</v>
      </c>
      <c r="U24" s="43"/>
      <c r="V24" s="43">
        <v>13.1</v>
      </c>
      <c r="W24" s="43">
        <v>14.1</v>
      </c>
      <c r="X24" s="43">
        <v>12.8</v>
      </c>
      <c r="Y24" s="43">
        <v>12.6</v>
      </c>
      <c r="Z24" s="43"/>
      <c r="AA24" s="43">
        <v>10.6</v>
      </c>
      <c r="AB24" s="43">
        <v>11.3</v>
      </c>
      <c r="AC24" s="43">
        <v>9.8000000000000007</v>
      </c>
      <c r="AD24" s="43">
        <v>9.6</v>
      </c>
    </row>
    <row r="25" spans="1:30" s="31" customFormat="1" ht="15" customHeight="1" x14ac:dyDescent="0.25">
      <c r="A25" s="29"/>
      <c r="B25" s="29"/>
      <c r="C25" s="29"/>
      <c r="D25" s="29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3"/>
      <c r="T25" s="47"/>
      <c r="U25" s="47"/>
      <c r="V25" s="47"/>
      <c r="W25" s="47"/>
      <c r="X25" s="47"/>
      <c r="Y25" s="43"/>
      <c r="Z25" s="43"/>
      <c r="AA25" s="43"/>
      <c r="AB25" s="43"/>
      <c r="AC25" s="43"/>
    </row>
    <row r="26" spans="1:30" ht="14.25" customHeight="1" x14ac:dyDescent="0.25">
      <c r="B26" s="116" t="s">
        <v>10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</row>
    <row r="27" spans="1:30" ht="16.5" customHeight="1" x14ac:dyDescent="0.25">
      <c r="A27" s="23" t="s">
        <v>16</v>
      </c>
      <c r="B27" s="95">
        <v>6.8</v>
      </c>
      <c r="C27" s="95">
        <v>11.8</v>
      </c>
      <c r="D27" s="95">
        <v>10.8</v>
      </c>
      <c r="E27" s="26">
        <v>10.9</v>
      </c>
      <c r="F27" s="26"/>
      <c r="G27" s="26">
        <v>3.6</v>
      </c>
      <c r="H27" s="26">
        <v>7.4</v>
      </c>
      <c r="I27" s="26">
        <v>6.6</v>
      </c>
      <c r="J27" s="26">
        <v>6.2</v>
      </c>
      <c r="K27" s="26"/>
      <c r="L27" s="26">
        <v>3.1</v>
      </c>
      <c r="M27" s="26">
        <v>6</v>
      </c>
      <c r="N27" s="26">
        <v>4</v>
      </c>
      <c r="O27" s="26">
        <v>3.9</v>
      </c>
      <c r="P27" s="26"/>
      <c r="Q27" s="26">
        <v>52.4</v>
      </c>
      <c r="R27" s="26">
        <v>48.3</v>
      </c>
      <c r="S27" s="26">
        <v>45.8</v>
      </c>
      <c r="T27" s="26">
        <v>45.3</v>
      </c>
      <c r="U27" s="26"/>
      <c r="V27" s="26">
        <v>23.6</v>
      </c>
      <c r="W27" s="26">
        <v>24.9</v>
      </c>
      <c r="X27" s="26">
        <v>24.6</v>
      </c>
      <c r="Y27" s="26">
        <v>24.1</v>
      </c>
      <c r="Z27" s="26"/>
      <c r="AA27" s="26">
        <v>17.399999999999999</v>
      </c>
      <c r="AB27" s="26">
        <v>14.9</v>
      </c>
      <c r="AC27" s="26">
        <v>13.2</v>
      </c>
      <c r="AD27" s="26">
        <v>13</v>
      </c>
    </row>
    <row r="28" spans="1:30" ht="16.5" customHeight="1" x14ac:dyDescent="0.25">
      <c r="A28" s="23" t="s">
        <v>17</v>
      </c>
      <c r="B28" s="95">
        <v>10.199999999999999</v>
      </c>
      <c r="C28" s="95">
        <v>14.8</v>
      </c>
      <c r="D28" s="95">
        <v>13.9</v>
      </c>
      <c r="E28" s="26">
        <v>11.4</v>
      </c>
      <c r="F28" s="26"/>
      <c r="G28" s="26">
        <v>6.2</v>
      </c>
      <c r="H28" s="26">
        <v>10.7</v>
      </c>
      <c r="I28" s="26">
        <v>10.3</v>
      </c>
      <c r="J28" s="26">
        <v>9.6999999999999993</v>
      </c>
      <c r="K28" s="26"/>
      <c r="L28" s="26">
        <v>5.2</v>
      </c>
      <c r="M28" s="26">
        <v>8</v>
      </c>
      <c r="N28" s="26">
        <v>6</v>
      </c>
      <c r="O28" s="26">
        <v>6.2</v>
      </c>
      <c r="P28" s="26"/>
      <c r="Q28" s="26">
        <v>56</v>
      </c>
      <c r="R28" s="26">
        <v>50.2</v>
      </c>
      <c r="S28" s="26">
        <v>48.7</v>
      </c>
      <c r="T28" s="26">
        <v>48.9</v>
      </c>
      <c r="U28" s="26"/>
      <c r="V28" s="26">
        <v>29.7</v>
      </c>
      <c r="W28" s="26">
        <v>27.5</v>
      </c>
      <c r="X28" s="26">
        <v>28.7</v>
      </c>
      <c r="Y28" s="26">
        <v>28.5</v>
      </c>
      <c r="Z28" s="26"/>
      <c r="AA28" s="26">
        <v>17.5</v>
      </c>
      <c r="AB28" s="26">
        <v>17.8</v>
      </c>
      <c r="AC28" s="26">
        <v>14.9</v>
      </c>
      <c r="AD28" s="26">
        <v>14.9</v>
      </c>
    </row>
    <row r="29" spans="1:30" ht="16.5" customHeight="1" x14ac:dyDescent="0.25">
      <c r="A29" s="23" t="s">
        <v>18</v>
      </c>
      <c r="B29" s="95">
        <v>17.899999999999999</v>
      </c>
      <c r="C29" s="95">
        <v>28.3</v>
      </c>
      <c r="D29" s="95">
        <v>26.9</v>
      </c>
      <c r="E29" s="26">
        <v>26.3</v>
      </c>
      <c r="F29" s="26"/>
      <c r="G29" s="26">
        <v>12.1</v>
      </c>
      <c r="H29" s="26">
        <v>18</v>
      </c>
      <c r="I29" s="26">
        <v>17.3</v>
      </c>
      <c r="J29" s="26">
        <v>17.399999999999999</v>
      </c>
      <c r="K29" s="26"/>
      <c r="L29" s="26">
        <v>9</v>
      </c>
      <c r="M29" s="26">
        <v>14.8</v>
      </c>
      <c r="N29" s="26">
        <v>13</v>
      </c>
      <c r="O29" s="26">
        <v>11.5</v>
      </c>
      <c r="P29" s="26"/>
      <c r="Q29" s="26">
        <v>75.7</v>
      </c>
      <c r="R29" s="26">
        <v>72.5</v>
      </c>
      <c r="S29" s="26">
        <v>70.8</v>
      </c>
      <c r="T29" s="26">
        <v>71.400000000000006</v>
      </c>
      <c r="U29" s="26"/>
      <c r="V29" s="26">
        <v>45.1</v>
      </c>
      <c r="W29" s="26">
        <v>47.6</v>
      </c>
      <c r="X29" s="26">
        <v>47.4</v>
      </c>
      <c r="Y29" s="26">
        <v>47.4</v>
      </c>
      <c r="Z29" s="26"/>
      <c r="AA29" s="26">
        <v>25.3</v>
      </c>
      <c r="AB29" s="26">
        <v>27.5</v>
      </c>
      <c r="AC29" s="26">
        <v>25.1</v>
      </c>
      <c r="AD29" s="26">
        <v>24.8</v>
      </c>
    </row>
    <row r="30" spans="1:30" ht="16.5" customHeight="1" x14ac:dyDescent="0.25">
      <c r="A30" s="23"/>
      <c r="B30" s="95"/>
      <c r="C30" s="95"/>
      <c r="D30" s="95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ht="16.5" customHeight="1" x14ac:dyDescent="0.25">
      <c r="A31" s="23" t="s">
        <v>19</v>
      </c>
      <c r="B31" s="95">
        <v>10.1</v>
      </c>
      <c r="C31" s="95">
        <v>17.100000000000001</v>
      </c>
      <c r="D31" s="95">
        <v>15.9</v>
      </c>
      <c r="E31" s="26">
        <v>15.2</v>
      </c>
      <c r="F31" s="26"/>
      <c r="G31" s="26">
        <v>5.9</v>
      </c>
      <c r="H31" s="26">
        <v>9.9</v>
      </c>
      <c r="I31" s="26">
        <v>9.4</v>
      </c>
      <c r="J31" s="26">
        <v>8.9</v>
      </c>
      <c r="K31" s="26"/>
      <c r="L31" s="26">
        <v>5.0999999999999996</v>
      </c>
      <c r="M31" s="26">
        <v>8.3000000000000007</v>
      </c>
      <c r="N31" s="26">
        <v>6.2</v>
      </c>
      <c r="O31" s="26">
        <v>5.9</v>
      </c>
      <c r="P31" s="26"/>
      <c r="Q31" s="26">
        <v>63.8</v>
      </c>
      <c r="R31" s="26">
        <v>61.3</v>
      </c>
      <c r="S31" s="26">
        <v>59.6</v>
      </c>
      <c r="T31" s="26">
        <v>59.8</v>
      </c>
      <c r="U31" s="26"/>
      <c r="V31" s="26">
        <v>31.3</v>
      </c>
      <c r="W31" s="26">
        <v>32.5</v>
      </c>
      <c r="X31" s="26">
        <v>32.700000000000003</v>
      </c>
      <c r="Y31" s="26">
        <v>32.200000000000003</v>
      </c>
      <c r="Z31" s="26"/>
      <c r="AA31" s="26">
        <v>19.399999999999999</v>
      </c>
      <c r="AB31" s="26">
        <v>18.5</v>
      </c>
      <c r="AC31" s="26">
        <v>16</v>
      </c>
      <c r="AD31" s="26">
        <v>15.7</v>
      </c>
    </row>
    <row r="32" spans="1:30" ht="16.5" customHeight="1" x14ac:dyDescent="0.25">
      <c r="A32" s="23" t="s">
        <v>20</v>
      </c>
      <c r="B32" s="95">
        <v>13.9</v>
      </c>
      <c r="C32" s="95">
        <v>17.2</v>
      </c>
      <c r="D32" s="95">
        <v>17.399999999999999</v>
      </c>
      <c r="E32" s="26">
        <v>16.399999999999999</v>
      </c>
      <c r="F32" s="26"/>
      <c r="G32" s="26">
        <v>9.3000000000000007</v>
      </c>
      <c r="H32" s="26">
        <v>15.9</v>
      </c>
      <c r="I32" s="26">
        <v>15.3</v>
      </c>
      <c r="J32" s="26">
        <v>15.9</v>
      </c>
      <c r="K32" s="26"/>
      <c r="L32" s="26">
        <v>8.4</v>
      </c>
      <c r="M32" s="26">
        <v>14.1</v>
      </c>
      <c r="N32" s="26">
        <v>12.9</v>
      </c>
      <c r="O32" s="26">
        <v>13.2</v>
      </c>
      <c r="P32" s="26"/>
      <c r="Q32" s="26">
        <v>43.6</v>
      </c>
      <c r="R32" s="26">
        <v>41</v>
      </c>
      <c r="S32" s="26">
        <v>42.6</v>
      </c>
      <c r="T32" s="26">
        <v>42.6</v>
      </c>
      <c r="U32" s="26"/>
      <c r="V32" s="26">
        <v>29.5</v>
      </c>
      <c r="W32" s="26">
        <v>29.9</v>
      </c>
      <c r="X32" s="26">
        <v>30.6</v>
      </c>
      <c r="Y32" s="26">
        <v>32.1</v>
      </c>
      <c r="Z32" s="26"/>
      <c r="AA32" s="26">
        <v>24.3</v>
      </c>
      <c r="AB32" s="26">
        <v>27.5</v>
      </c>
      <c r="AC32" s="26">
        <v>27.9</v>
      </c>
      <c r="AD32" s="26">
        <v>29.5</v>
      </c>
    </row>
    <row r="33" spans="1:30" ht="16.5" customHeight="1" x14ac:dyDescent="0.25">
      <c r="A33" s="23"/>
    </row>
    <row r="34" spans="1:30" s="63" customFormat="1" ht="16.5" customHeight="1" x14ac:dyDescent="0.25">
      <c r="A34" s="90" t="s">
        <v>39</v>
      </c>
      <c r="B34" s="90">
        <v>10.4</v>
      </c>
      <c r="C34" s="90">
        <v>17.100000000000001</v>
      </c>
      <c r="D34" s="90">
        <v>16.2</v>
      </c>
      <c r="E34" s="75">
        <v>15.5</v>
      </c>
      <c r="F34" s="44"/>
      <c r="G34" s="75">
        <v>6.2</v>
      </c>
      <c r="H34" s="75">
        <v>10.6</v>
      </c>
      <c r="I34" s="75">
        <v>10</v>
      </c>
      <c r="J34" s="75">
        <v>9.6</v>
      </c>
      <c r="K34" s="44"/>
      <c r="L34" s="75">
        <v>5.3</v>
      </c>
      <c r="M34" s="75">
        <v>8.8000000000000007</v>
      </c>
      <c r="N34" s="75">
        <v>6.7</v>
      </c>
      <c r="O34" s="75">
        <v>6.4</v>
      </c>
      <c r="P34" s="44"/>
      <c r="Q34" s="75">
        <v>62.6</v>
      </c>
      <c r="R34" s="75">
        <v>58.9</v>
      </c>
      <c r="S34" s="75">
        <v>57.1</v>
      </c>
      <c r="T34" s="75">
        <v>57.2</v>
      </c>
      <c r="U34" s="44"/>
      <c r="V34" s="75">
        <v>31.2</v>
      </c>
      <c r="W34" s="75">
        <v>32.200000000000003</v>
      </c>
      <c r="X34" s="75">
        <v>32.5</v>
      </c>
      <c r="Y34" s="75">
        <v>32.200000000000003</v>
      </c>
      <c r="Z34" s="44"/>
      <c r="AA34" s="75">
        <v>19.8</v>
      </c>
      <c r="AB34" s="75">
        <v>19.3</v>
      </c>
      <c r="AC34" s="75">
        <v>16.899999999999999</v>
      </c>
      <c r="AD34" s="75">
        <v>16.8</v>
      </c>
    </row>
    <row r="35" spans="1:30" s="11" customFormat="1" ht="12.75" customHeight="1" x14ac:dyDescent="0.25">
      <c r="A35" s="11" t="s">
        <v>21</v>
      </c>
      <c r="E35" s="10"/>
      <c r="F35" s="10"/>
      <c r="G35" s="10"/>
      <c r="H35" s="10"/>
      <c r="I35" s="10"/>
    </row>
    <row r="36" spans="1:30" ht="16.5" customHeight="1" x14ac:dyDescent="0.25">
      <c r="A36" s="23"/>
      <c r="B36" s="95"/>
      <c r="C36" s="95"/>
      <c r="D36" s="9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30" ht="16.5" customHeight="1" x14ac:dyDescent="0.25">
      <c r="A37" s="23"/>
      <c r="B37" s="95"/>
      <c r="C37" s="95"/>
      <c r="D37" s="9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6"/>
    </row>
    <row r="38" spans="1:30" ht="17.25" customHeight="1" x14ac:dyDescent="0.25">
      <c r="A38" s="23"/>
      <c r="B38" s="95"/>
      <c r="C38" s="95"/>
      <c r="D38" s="9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30" ht="15.75" customHeight="1" x14ac:dyDescent="0.25">
      <c r="A39" s="23"/>
      <c r="B39" s="95"/>
      <c r="C39" s="95"/>
      <c r="D39" s="9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30" ht="15.75" customHeight="1" x14ac:dyDescent="0.25"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7"/>
    </row>
    <row r="41" spans="1:30" ht="15.75" customHeight="1" x14ac:dyDescent="0.25">
      <c r="A41" s="23"/>
      <c r="B41" s="95"/>
      <c r="C41" s="95"/>
      <c r="D41" s="9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30" ht="15.75" customHeight="1" x14ac:dyDescent="0.25">
      <c r="A42" s="23"/>
      <c r="B42" s="95"/>
      <c r="C42" s="95"/>
      <c r="D42" s="9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30" ht="15.75" customHeight="1" x14ac:dyDescent="0.25">
      <c r="A43" s="23"/>
      <c r="B43" s="95"/>
      <c r="C43" s="95"/>
      <c r="D43" s="9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30" ht="15.75" customHeight="1" x14ac:dyDescent="0.25">
      <c r="A44" s="23"/>
      <c r="B44" s="95"/>
      <c r="C44" s="95"/>
      <c r="D44" s="9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30" ht="15.75" customHeight="1" x14ac:dyDescent="0.25">
      <c r="A45" s="23"/>
      <c r="B45" s="95"/>
      <c r="C45" s="95"/>
      <c r="D45" s="9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30" s="63" customFormat="1" ht="15.75" customHeight="1" x14ac:dyDescent="0.25">
      <c r="A46" s="23"/>
      <c r="B46" s="95"/>
      <c r="C46" s="95"/>
      <c r="D46" s="95"/>
      <c r="E46" s="25"/>
      <c r="F46" s="25"/>
      <c r="G46" s="25"/>
      <c r="H46" s="25"/>
      <c r="I46" s="25"/>
      <c r="J46" s="25"/>
      <c r="K46" s="25"/>
      <c r="L46" s="25"/>
      <c r="M46" s="25"/>
      <c r="N46" s="25"/>
      <c r="Q46" s="94"/>
      <c r="R46" s="94"/>
      <c r="S46" s="94"/>
      <c r="U46" s="94"/>
      <c r="V46" s="94"/>
      <c r="W46" s="94"/>
      <c r="X46" s="94"/>
      <c r="Z46" s="94"/>
      <c r="AA46" s="94"/>
      <c r="AB46" s="94"/>
      <c r="AC46" s="94"/>
    </row>
    <row r="47" spans="1:30" s="63" customFormat="1" ht="12.75" customHeight="1" x14ac:dyDescent="0.25">
      <c r="B47" s="94"/>
      <c r="C47" s="94"/>
      <c r="D47" s="94"/>
      <c r="F47" s="94"/>
      <c r="G47" s="94"/>
      <c r="H47" s="94"/>
      <c r="I47" s="94"/>
      <c r="K47" s="94"/>
      <c r="L47" s="94"/>
      <c r="M47" s="94"/>
      <c r="N47" s="94"/>
      <c r="Q47" s="94"/>
      <c r="R47" s="94"/>
      <c r="S47" s="94"/>
      <c r="U47" s="94"/>
      <c r="V47" s="94"/>
      <c r="W47" s="94"/>
      <c r="X47" s="94"/>
      <c r="Z47" s="94"/>
      <c r="AA47" s="94"/>
      <c r="AB47" s="94"/>
      <c r="AC47" s="94"/>
    </row>
  </sheetData>
  <mergeCells count="13">
    <mergeCell ref="B16:AD16"/>
    <mergeCell ref="B26:AD26"/>
    <mergeCell ref="A1:AD1"/>
    <mergeCell ref="E40:O40"/>
    <mergeCell ref="B3:E3"/>
    <mergeCell ref="G3:J3"/>
    <mergeCell ref="B2:O2"/>
    <mergeCell ref="L3:O3"/>
    <mergeCell ref="Q3:T3"/>
    <mergeCell ref="V3:Y3"/>
    <mergeCell ref="AA3:AD3"/>
    <mergeCell ref="Q2:AD2"/>
    <mergeCell ref="B6:AD6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H8" sqref="H8"/>
    </sheetView>
  </sheetViews>
  <sheetFormatPr defaultColWidth="9.1796875" defaultRowHeight="12.75" customHeight="1" x14ac:dyDescent="0.25"/>
  <cols>
    <col min="1" max="1" width="17" style="3" customWidth="1"/>
    <col min="2" max="5" width="7.81640625" style="3" customWidth="1"/>
    <col min="6" max="6" width="1.7265625" style="3" customWidth="1"/>
    <col min="7" max="9" width="11.54296875" style="3" customWidth="1"/>
    <col min="10" max="16384" width="9.1796875" style="3"/>
  </cols>
  <sheetData>
    <row r="1" spans="1:9" ht="43.5" customHeight="1" x14ac:dyDescent="0.25">
      <c r="A1" s="129" t="s">
        <v>71</v>
      </c>
      <c r="B1" s="129"/>
      <c r="C1" s="129"/>
      <c r="D1" s="129"/>
      <c r="E1" s="129"/>
      <c r="F1" s="129"/>
      <c r="G1" s="129"/>
      <c r="H1" s="129"/>
      <c r="I1" s="129"/>
    </row>
    <row r="2" spans="1:9" ht="20.25" customHeight="1" x14ac:dyDescent="0.25">
      <c r="A2" s="120" t="s">
        <v>14</v>
      </c>
      <c r="B2" s="122" t="s">
        <v>23</v>
      </c>
      <c r="C2" s="122"/>
      <c r="D2" s="122"/>
      <c r="E2" s="122"/>
      <c r="F2" s="2"/>
      <c r="G2" s="122" t="s">
        <v>22</v>
      </c>
      <c r="H2" s="122"/>
      <c r="I2" s="122"/>
    </row>
    <row r="3" spans="1:9" ht="38.25" customHeight="1" x14ac:dyDescent="0.25">
      <c r="A3" s="121"/>
      <c r="B3" s="50">
        <v>2008</v>
      </c>
      <c r="C3" s="50">
        <v>2014</v>
      </c>
      <c r="D3" s="50">
        <v>2018</v>
      </c>
      <c r="E3" s="50">
        <v>2019</v>
      </c>
      <c r="F3" s="50"/>
      <c r="G3" s="50" t="s">
        <v>24</v>
      </c>
      <c r="H3" s="50" t="s">
        <v>26</v>
      </c>
      <c r="I3" s="50" t="s">
        <v>25</v>
      </c>
    </row>
    <row r="4" spans="1:9" ht="15" customHeight="1" x14ac:dyDescent="0.25">
      <c r="A4" s="41"/>
      <c r="B4" s="9"/>
      <c r="C4" s="9"/>
      <c r="D4" s="9"/>
      <c r="E4" s="9"/>
      <c r="F4" s="9"/>
      <c r="G4" s="9"/>
      <c r="H4" s="9"/>
      <c r="I4" s="9"/>
    </row>
    <row r="5" spans="1:9" ht="15" customHeight="1" x14ac:dyDescent="0.25">
      <c r="A5" s="23"/>
      <c r="B5" s="116" t="s">
        <v>15</v>
      </c>
      <c r="C5" s="116"/>
      <c r="D5" s="116"/>
      <c r="E5" s="116"/>
      <c r="F5" s="116"/>
      <c r="G5" s="116"/>
      <c r="H5" s="116"/>
      <c r="I5" s="116"/>
    </row>
    <row r="6" spans="1:9" ht="15" customHeight="1" x14ac:dyDescent="0.25">
      <c r="A6" s="23" t="s">
        <v>3</v>
      </c>
      <c r="B6" s="26">
        <v>19.2</v>
      </c>
      <c r="C6" s="26">
        <v>23.9</v>
      </c>
      <c r="D6" s="26">
        <v>27.8</v>
      </c>
      <c r="E6" s="26">
        <v>27.6</v>
      </c>
      <c r="F6" s="26"/>
      <c r="G6" s="26">
        <f>C6-B6</f>
        <v>4.6999999999999993</v>
      </c>
      <c r="H6" s="26">
        <f>E6-C6</f>
        <v>3.7000000000000028</v>
      </c>
      <c r="I6" s="26">
        <f>E6-D6</f>
        <v>-0.19999999999999929</v>
      </c>
    </row>
    <row r="7" spans="1:9" ht="15" customHeight="1" x14ac:dyDescent="0.25">
      <c r="A7" s="23" t="s">
        <v>4</v>
      </c>
      <c r="B7" s="26">
        <v>31.1</v>
      </c>
      <c r="C7" s="26">
        <v>37.9</v>
      </c>
      <c r="D7" s="26">
        <v>40.700000000000003</v>
      </c>
      <c r="E7" s="26">
        <v>41.6</v>
      </c>
      <c r="F7" s="26"/>
      <c r="G7" s="26">
        <f t="shared" ref="G7:G11" si="0">C7-B7</f>
        <v>6.7999999999999972</v>
      </c>
      <c r="H7" s="26">
        <f t="shared" ref="H7:H11" si="1">E7-C7</f>
        <v>3.7000000000000028</v>
      </c>
      <c r="I7" s="26">
        <f t="shared" ref="I7:I11" si="2">E7-D7</f>
        <v>0.89999999999999858</v>
      </c>
    </row>
    <row r="8" spans="1:9" ht="15" customHeight="1" x14ac:dyDescent="0.25">
      <c r="A8" s="23" t="s">
        <v>5</v>
      </c>
      <c r="B8" s="26">
        <v>41</v>
      </c>
      <c r="C8" s="26">
        <v>43.7</v>
      </c>
      <c r="D8" s="26">
        <v>46.2</v>
      </c>
      <c r="E8" s="26">
        <v>47.5</v>
      </c>
      <c r="F8" s="26"/>
      <c r="G8" s="26">
        <f t="shared" si="0"/>
        <v>2.7000000000000028</v>
      </c>
      <c r="H8" s="26">
        <f t="shared" si="1"/>
        <v>3.7999999999999972</v>
      </c>
      <c r="I8" s="26">
        <f t="shared" si="2"/>
        <v>1.2999999999999972</v>
      </c>
    </row>
    <row r="9" spans="1:9" ht="15" customHeight="1" x14ac:dyDescent="0.25">
      <c r="A9" s="23" t="s">
        <v>6</v>
      </c>
      <c r="B9" s="26">
        <v>27.7</v>
      </c>
      <c r="C9" s="26">
        <v>31.4</v>
      </c>
      <c r="D9" s="26">
        <v>34.9</v>
      </c>
      <c r="E9" s="26">
        <v>35.5</v>
      </c>
      <c r="F9" s="26"/>
      <c r="G9" s="26">
        <f t="shared" si="0"/>
        <v>3.6999999999999993</v>
      </c>
      <c r="H9" s="26">
        <f t="shared" si="1"/>
        <v>4.1000000000000014</v>
      </c>
      <c r="I9" s="26">
        <f t="shared" si="2"/>
        <v>0.60000000000000142</v>
      </c>
    </row>
    <row r="10" spans="1:9" ht="15" customHeight="1" x14ac:dyDescent="0.25">
      <c r="A10" s="23" t="s">
        <v>7</v>
      </c>
      <c r="B10" s="26">
        <v>41.3</v>
      </c>
      <c r="C10" s="26">
        <v>42.3</v>
      </c>
      <c r="D10" s="26">
        <v>42.4</v>
      </c>
      <c r="E10" s="26">
        <v>44.7</v>
      </c>
      <c r="F10" s="26"/>
      <c r="G10" s="26">
        <f t="shared" si="0"/>
        <v>1</v>
      </c>
      <c r="H10" s="26">
        <f t="shared" si="1"/>
        <v>2.4000000000000057</v>
      </c>
      <c r="I10" s="26">
        <f t="shared" si="2"/>
        <v>2.3000000000000043</v>
      </c>
    </row>
    <row r="11" spans="1:9" ht="15" customHeight="1" x14ac:dyDescent="0.25">
      <c r="A11" s="23" t="s">
        <v>8</v>
      </c>
      <c r="B11" s="26">
        <v>39.5</v>
      </c>
      <c r="C11" s="26">
        <v>47.7</v>
      </c>
      <c r="D11" s="26">
        <v>48.8</v>
      </c>
      <c r="E11" s="26">
        <v>50</v>
      </c>
      <c r="F11" s="26"/>
      <c r="G11" s="26">
        <f t="shared" si="0"/>
        <v>8.2000000000000028</v>
      </c>
      <c r="H11" s="26">
        <f t="shared" si="1"/>
        <v>2.2999999999999972</v>
      </c>
      <c r="I11" s="26">
        <f t="shared" si="2"/>
        <v>1.2000000000000028</v>
      </c>
    </row>
    <row r="12" spans="1:9" ht="15" customHeight="1" x14ac:dyDescent="0.25">
      <c r="A12" s="23"/>
      <c r="B12" s="24"/>
      <c r="C12" s="24"/>
      <c r="D12" s="24"/>
      <c r="E12" s="24"/>
      <c r="F12" s="25"/>
      <c r="G12" s="24"/>
      <c r="H12" s="24"/>
      <c r="I12" s="24"/>
    </row>
    <row r="13" spans="1:9" ht="15" customHeight="1" x14ac:dyDescent="0.25">
      <c r="A13" s="23"/>
      <c r="B13" s="116" t="s">
        <v>9</v>
      </c>
      <c r="C13" s="116"/>
      <c r="D13" s="116"/>
      <c r="E13" s="116"/>
      <c r="F13" s="116"/>
      <c r="G13" s="116"/>
      <c r="H13" s="116"/>
      <c r="I13" s="116"/>
    </row>
    <row r="14" spans="1:9" ht="15" customHeight="1" x14ac:dyDescent="0.25">
      <c r="A14" s="23" t="s">
        <v>3</v>
      </c>
      <c r="B14" s="26">
        <v>14.9</v>
      </c>
      <c r="C14" s="26">
        <v>18.8</v>
      </c>
      <c r="D14" s="26">
        <v>21.7</v>
      </c>
      <c r="E14" s="26">
        <v>21.6</v>
      </c>
      <c r="F14" s="26"/>
      <c r="G14" s="26">
        <f>C14-B14</f>
        <v>3.9000000000000004</v>
      </c>
      <c r="H14" s="26">
        <f>E14-C14</f>
        <v>2.8000000000000007</v>
      </c>
      <c r="I14" s="26">
        <f>E14-D14</f>
        <v>-9.9999999999997868E-2</v>
      </c>
    </row>
    <row r="15" spans="1:9" ht="15" customHeight="1" x14ac:dyDescent="0.25">
      <c r="A15" s="23" t="s">
        <v>4</v>
      </c>
      <c r="B15" s="26">
        <v>28</v>
      </c>
      <c r="C15" s="26">
        <v>33.6</v>
      </c>
      <c r="D15" s="26">
        <v>35.700000000000003</v>
      </c>
      <c r="E15" s="26">
        <v>36.6</v>
      </c>
      <c r="F15" s="26"/>
      <c r="G15" s="26">
        <f t="shared" ref="G15:G19" si="3">C15-B15</f>
        <v>5.6000000000000014</v>
      </c>
      <c r="H15" s="26">
        <f t="shared" ref="H15:H19" si="4">E15-C15</f>
        <v>3</v>
      </c>
      <c r="I15" s="26">
        <f t="shared" ref="I15:I19" si="5">E15-D15</f>
        <v>0.89999999999999858</v>
      </c>
    </row>
    <row r="16" spans="1:9" ht="15" customHeight="1" x14ac:dyDescent="0.25">
      <c r="A16" s="23" t="s">
        <v>5</v>
      </c>
      <c r="B16" s="26">
        <v>37.1</v>
      </c>
      <c r="C16" s="26">
        <v>39.200000000000003</v>
      </c>
      <c r="D16" s="26">
        <v>40.9</v>
      </c>
      <c r="E16" s="26">
        <v>42.4</v>
      </c>
      <c r="F16" s="26"/>
      <c r="G16" s="26">
        <f t="shared" si="3"/>
        <v>2.1000000000000014</v>
      </c>
      <c r="H16" s="26">
        <f t="shared" si="4"/>
        <v>3.1999999999999957</v>
      </c>
      <c r="I16" s="26">
        <f t="shared" si="5"/>
        <v>1.5</v>
      </c>
    </row>
    <row r="17" spans="1:9" ht="15" customHeight="1" x14ac:dyDescent="0.25">
      <c r="A17" s="23" t="s">
        <v>6</v>
      </c>
      <c r="B17" s="26">
        <v>28.3</v>
      </c>
      <c r="C17" s="26">
        <v>32</v>
      </c>
      <c r="D17" s="26">
        <v>34.5</v>
      </c>
      <c r="E17" s="26">
        <v>35.1</v>
      </c>
      <c r="F17" s="26"/>
      <c r="G17" s="26">
        <f t="shared" si="3"/>
        <v>3.6999999999999993</v>
      </c>
      <c r="H17" s="26">
        <f t="shared" si="4"/>
        <v>3.1000000000000014</v>
      </c>
      <c r="I17" s="26">
        <f t="shared" si="5"/>
        <v>0.60000000000000142</v>
      </c>
    </row>
    <row r="18" spans="1:9" ht="15" customHeight="1" x14ac:dyDescent="0.25">
      <c r="A18" s="23" t="s">
        <v>7</v>
      </c>
      <c r="B18" s="26">
        <v>36.5</v>
      </c>
      <c r="C18" s="26">
        <v>36.799999999999997</v>
      </c>
      <c r="D18" s="26">
        <v>36.1</v>
      </c>
      <c r="E18" s="26">
        <v>38.5</v>
      </c>
      <c r="F18" s="26"/>
      <c r="G18" s="26">
        <f t="shared" si="3"/>
        <v>0.29999999999999716</v>
      </c>
      <c r="H18" s="26">
        <f t="shared" si="4"/>
        <v>1.7000000000000028</v>
      </c>
      <c r="I18" s="26">
        <f t="shared" si="5"/>
        <v>2.3999999999999986</v>
      </c>
    </row>
    <row r="19" spans="1:9" s="28" customFormat="1" ht="15" customHeight="1" x14ac:dyDescent="0.25">
      <c r="A19" s="23" t="s">
        <v>8</v>
      </c>
      <c r="B19" s="26">
        <v>38.1</v>
      </c>
      <c r="C19" s="26">
        <v>44.2</v>
      </c>
      <c r="D19" s="26">
        <v>45.5</v>
      </c>
      <c r="E19" s="26">
        <v>46.6</v>
      </c>
      <c r="F19" s="26"/>
      <c r="G19" s="26">
        <f t="shared" si="3"/>
        <v>6.1000000000000014</v>
      </c>
      <c r="H19" s="26">
        <f t="shared" si="4"/>
        <v>2.3999999999999986</v>
      </c>
      <c r="I19" s="26">
        <f t="shared" si="5"/>
        <v>1.1000000000000014</v>
      </c>
    </row>
    <row r="20" spans="1:9" s="79" customFormat="1" ht="15" customHeight="1" x14ac:dyDescent="0.25">
      <c r="A20" s="23"/>
      <c r="B20" s="24"/>
      <c r="C20" s="24"/>
      <c r="D20" s="24"/>
      <c r="E20" s="24"/>
      <c r="F20" s="27"/>
      <c r="G20" s="24"/>
      <c r="H20" s="24"/>
      <c r="I20" s="24"/>
    </row>
    <row r="21" spans="1:9" ht="14.25" customHeight="1" x14ac:dyDescent="0.25">
      <c r="B21" s="116" t="s">
        <v>10</v>
      </c>
      <c r="C21" s="116"/>
      <c r="D21" s="116"/>
      <c r="E21" s="116"/>
      <c r="F21" s="116"/>
      <c r="G21" s="116"/>
      <c r="H21" s="116"/>
      <c r="I21" s="116"/>
    </row>
    <row r="22" spans="1:9" ht="16.5" customHeight="1" x14ac:dyDescent="0.25">
      <c r="A22" s="23" t="s">
        <v>3</v>
      </c>
      <c r="B22" s="26">
        <v>23.5</v>
      </c>
      <c r="C22" s="26">
        <v>29.1</v>
      </c>
      <c r="D22" s="26">
        <v>34</v>
      </c>
      <c r="E22" s="26">
        <v>33.799999999999997</v>
      </c>
      <c r="F22" s="26"/>
      <c r="G22" s="26">
        <f>C22-B22</f>
        <v>5.6000000000000014</v>
      </c>
      <c r="H22" s="26">
        <f>E22-C22</f>
        <v>4.6999999999999957</v>
      </c>
      <c r="I22" s="26">
        <f>E22-D22</f>
        <v>-0.20000000000000284</v>
      </c>
    </row>
    <row r="23" spans="1:9" ht="16.5" customHeight="1" x14ac:dyDescent="0.25">
      <c r="A23" s="23" t="s">
        <v>4</v>
      </c>
      <c r="B23" s="26">
        <v>34.299999999999997</v>
      </c>
      <c r="C23" s="26">
        <v>42.3</v>
      </c>
      <c r="D23" s="26">
        <v>45.8</v>
      </c>
      <c r="E23" s="26">
        <v>46.7</v>
      </c>
      <c r="F23" s="26"/>
      <c r="G23" s="26">
        <f t="shared" ref="G23:G27" si="6">C23-B23</f>
        <v>8</v>
      </c>
      <c r="H23" s="26">
        <f t="shared" ref="H23:H27" si="7">E23-C23</f>
        <v>4.4000000000000057</v>
      </c>
      <c r="I23" s="26">
        <f t="shared" ref="I23:I27" si="8">E23-D23</f>
        <v>0.90000000000000568</v>
      </c>
    </row>
    <row r="24" spans="1:9" ht="16.5" customHeight="1" x14ac:dyDescent="0.25">
      <c r="A24" s="23" t="s">
        <v>5</v>
      </c>
      <c r="B24" s="26">
        <v>44.9</v>
      </c>
      <c r="C24" s="26">
        <v>47.9</v>
      </c>
      <c r="D24" s="26">
        <v>51.1</v>
      </c>
      <c r="E24" s="26">
        <v>52.3</v>
      </c>
      <c r="F24" s="26"/>
      <c r="G24" s="26">
        <f t="shared" si="6"/>
        <v>3</v>
      </c>
      <c r="H24" s="26">
        <f t="shared" si="7"/>
        <v>4.3999999999999986</v>
      </c>
      <c r="I24" s="26">
        <f t="shared" si="8"/>
        <v>1.1999999999999957</v>
      </c>
    </row>
    <row r="25" spans="1:9" ht="16.5" customHeight="1" x14ac:dyDescent="0.25">
      <c r="A25" s="23" t="s">
        <v>6</v>
      </c>
      <c r="B25" s="26">
        <v>27</v>
      </c>
      <c r="C25" s="26">
        <v>30.8</v>
      </c>
      <c r="D25" s="26">
        <v>35.4</v>
      </c>
      <c r="E25" s="26">
        <v>35.9</v>
      </c>
      <c r="F25" s="26"/>
      <c r="G25" s="26">
        <f t="shared" si="6"/>
        <v>3.8000000000000007</v>
      </c>
      <c r="H25" s="26">
        <f t="shared" si="7"/>
        <v>5.0999999999999979</v>
      </c>
      <c r="I25" s="26">
        <f t="shared" si="8"/>
        <v>0.5</v>
      </c>
    </row>
    <row r="26" spans="1:9" ht="16.5" customHeight="1" x14ac:dyDescent="0.25">
      <c r="A26" s="23" t="s">
        <v>7</v>
      </c>
      <c r="B26" s="26">
        <v>46.5</v>
      </c>
      <c r="C26" s="26">
        <v>47.8</v>
      </c>
      <c r="D26" s="26">
        <v>48.6</v>
      </c>
      <c r="E26" s="26">
        <v>50.8</v>
      </c>
      <c r="F26" s="26"/>
      <c r="G26" s="26">
        <f t="shared" si="6"/>
        <v>1.2999999999999972</v>
      </c>
      <c r="H26" s="26">
        <f t="shared" si="7"/>
        <v>3</v>
      </c>
      <c r="I26" s="26">
        <f t="shared" si="8"/>
        <v>2.1999999999999957</v>
      </c>
    </row>
    <row r="27" spans="1:9" ht="16.5" customHeight="1" x14ac:dyDescent="0.25">
      <c r="A27" s="23" t="s">
        <v>8</v>
      </c>
      <c r="B27" s="26">
        <v>40.9</v>
      </c>
      <c r="C27" s="26">
        <v>51.1</v>
      </c>
      <c r="D27" s="26">
        <v>52</v>
      </c>
      <c r="E27" s="26">
        <v>53.3</v>
      </c>
      <c r="F27" s="26"/>
      <c r="G27" s="26">
        <f t="shared" si="6"/>
        <v>10.200000000000003</v>
      </c>
      <c r="H27" s="26">
        <f t="shared" si="7"/>
        <v>2.1999999999999957</v>
      </c>
      <c r="I27" s="26">
        <f t="shared" si="8"/>
        <v>1.2999999999999972</v>
      </c>
    </row>
    <row r="28" spans="1:9" ht="16.5" customHeight="1" x14ac:dyDescent="0.25">
      <c r="A28" s="23"/>
      <c r="B28" s="24"/>
      <c r="C28" s="24"/>
      <c r="D28" s="24"/>
      <c r="E28" s="24"/>
      <c r="F28" s="25"/>
      <c r="G28" s="24"/>
      <c r="H28" s="24"/>
      <c r="I28" s="24"/>
    </row>
    <row r="29" spans="1:9" ht="16.5" customHeight="1" x14ac:dyDescent="0.25">
      <c r="B29" s="116" t="s">
        <v>11</v>
      </c>
      <c r="C29" s="116"/>
      <c r="D29" s="116"/>
      <c r="E29" s="116"/>
      <c r="F29" s="116"/>
      <c r="G29" s="116"/>
      <c r="H29" s="116"/>
      <c r="I29" s="116"/>
    </row>
    <row r="30" spans="1:9" s="28" customFormat="1" ht="16.5" customHeight="1" x14ac:dyDescent="0.25">
      <c r="A30" s="23" t="s">
        <v>3</v>
      </c>
      <c r="B30" s="26">
        <v>20</v>
      </c>
      <c r="C30" s="26">
        <v>26.6</v>
      </c>
      <c r="D30" s="26">
        <v>31</v>
      </c>
      <c r="E30" s="26">
        <v>30.8</v>
      </c>
      <c r="F30" s="26"/>
      <c r="G30" s="26">
        <f>C30-B30</f>
        <v>6.6000000000000014</v>
      </c>
      <c r="H30" s="26">
        <f>E30-C30</f>
        <v>4.1999999999999993</v>
      </c>
      <c r="I30" s="26">
        <f>E30-D30</f>
        <v>-0.19999999999999929</v>
      </c>
    </row>
    <row r="31" spans="1:9" s="28" customFormat="1" ht="16.5" customHeight="1" x14ac:dyDescent="0.25">
      <c r="A31" s="23" t="s">
        <v>4</v>
      </c>
      <c r="B31" s="26">
        <v>31.8</v>
      </c>
      <c r="C31" s="26">
        <v>38.5</v>
      </c>
      <c r="D31" s="26">
        <v>41.2</v>
      </c>
      <c r="E31" s="26">
        <v>42.1</v>
      </c>
      <c r="F31" s="26"/>
      <c r="G31" s="26">
        <f t="shared" ref="G31:G35" si="9">C31-B31</f>
        <v>6.6999999999999993</v>
      </c>
      <c r="H31" s="26">
        <f t="shared" ref="H31:H35" si="10">E31-C31</f>
        <v>3.6000000000000014</v>
      </c>
      <c r="I31" s="26">
        <f t="shared" ref="I31:I35" si="11">E31-D31</f>
        <v>0.89999999999999858</v>
      </c>
    </row>
    <row r="32" spans="1:9" ht="16.5" customHeight="1" x14ac:dyDescent="0.25">
      <c r="A32" s="23" t="s">
        <v>5</v>
      </c>
      <c r="B32" s="26">
        <v>41.9</v>
      </c>
      <c r="C32" s="26">
        <v>44.3</v>
      </c>
      <c r="D32" s="26">
        <v>47</v>
      </c>
      <c r="E32" s="26">
        <v>48.1</v>
      </c>
      <c r="F32" s="26"/>
      <c r="G32" s="26">
        <f t="shared" si="9"/>
        <v>2.3999999999999986</v>
      </c>
      <c r="H32" s="26">
        <f t="shared" si="10"/>
        <v>3.8000000000000043</v>
      </c>
      <c r="I32" s="26">
        <f t="shared" si="11"/>
        <v>1.1000000000000014</v>
      </c>
    </row>
    <row r="33" spans="1:9" ht="16.5" customHeight="1" x14ac:dyDescent="0.25">
      <c r="A33" s="23" t="s">
        <v>6</v>
      </c>
      <c r="B33" s="26">
        <v>29</v>
      </c>
      <c r="C33" s="26">
        <v>31.7</v>
      </c>
      <c r="D33" s="26">
        <v>35.1</v>
      </c>
      <c r="E33" s="26">
        <v>35.799999999999997</v>
      </c>
      <c r="F33" s="26"/>
      <c r="G33" s="26">
        <f t="shared" si="9"/>
        <v>2.6999999999999993</v>
      </c>
      <c r="H33" s="26">
        <f t="shared" si="10"/>
        <v>4.0999999999999979</v>
      </c>
      <c r="I33" s="26">
        <f t="shared" si="11"/>
        <v>0.69999999999999574</v>
      </c>
    </row>
    <row r="34" spans="1:9" ht="17.25" customHeight="1" x14ac:dyDescent="0.25">
      <c r="A34" s="23" t="s">
        <v>7</v>
      </c>
      <c r="B34" s="26">
        <v>46</v>
      </c>
      <c r="C34" s="26">
        <v>45.9</v>
      </c>
      <c r="D34" s="26">
        <v>45.3</v>
      </c>
      <c r="E34" s="26">
        <v>47.9</v>
      </c>
      <c r="F34" s="26"/>
      <c r="G34" s="26">
        <f t="shared" si="9"/>
        <v>-0.10000000000000142</v>
      </c>
      <c r="H34" s="26">
        <f t="shared" si="10"/>
        <v>2</v>
      </c>
      <c r="I34" s="26">
        <f t="shared" si="11"/>
        <v>2.6000000000000014</v>
      </c>
    </row>
    <row r="35" spans="1:9" ht="15.75" customHeight="1" x14ac:dyDescent="0.25">
      <c r="A35" s="23" t="s">
        <v>8</v>
      </c>
      <c r="B35" s="26">
        <v>40.5</v>
      </c>
      <c r="C35" s="26">
        <v>45.7</v>
      </c>
      <c r="D35" s="26">
        <v>47.2</v>
      </c>
      <c r="E35" s="26">
        <v>48.6</v>
      </c>
      <c r="F35" s="26"/>
      <c r="G35" s="26">
        <f t="shared" si="9"/>
        <v>5.2000000000000028</v>
      </c>
      <c r="H35" s="26">
        <f t="shared" si="10"/>
        <v>2.8999999999999986</v>
      </c>
      <c r="I35" s="26">
        <f t="shared" si="11"/>
        <v>1.3999999999999986</v>
      </c>
    </row>
    <row r="36" spans="1:9" ht="15.75" customHeight="1" x14ac:dyDescent="0.25">
      <c r="A36" s="23"/>
      <c r="B36" s="24"/>
      <c r="C36" s="24"/>
      <c r="D36" s="24"/>
      <c r="E36" s="24"/>
      <c r="F36" s="25"/>
      <c r="G36" s="24"/>
      <c r="H36" s="24"/>
      <c r="I36" s="24"/>
    </row>
    <row r="37" spans="1:9" ht="15.75" customHeight="1" x14ac:dyDescent="0.25">
      <c r="B37" s="116" t="s">
        <v>12</v>
      </c>
      <c r="C37" s="116"/>
      <c r="D37" s="116"/>
      <c r="E37" s="116"/>
      <c r="F37" s="116"/>
      <c r="G37" s="116"/>
      <c r="H37" s="116"/>
      <c r="I37" s="116"/>
    </row>
    <row r="38" spans="1:9" ht="15.75" customHeight="1" x14ac:dyDescent="0.25">
      <c r="A38" s="23" t="s">
        <v>3</v>
      </c>
      <c r="B38" s="26">
        <v>12.4</v>
      </c>
      <c r="C38" s="26">
        <v>11.3</v>
      </c>
      <c r="D38" s="26">
        <v>12.9</v>
      </c>
      <c r="E38" s="26">
        <v>12.8</v>
      </c>
      <c r="F38" s="26"/>
      <c r="G38" s="26">
        <f>C38-B38</f>
        <v>-1.0999999999999996</v>
      </c>
      <c r="H38" s="26">
        <f>E38-C38</f>
        <v>1.5</v>
      </c>
      <c r="I38" s="26">
        <f>E38-D38</f>
        <v>-9.9999999999999645E-2</v>
      </c>
    </row>
    <row r="39" spans="1:9" ht="15.75" customHeight="1" x14ac:dyDescent="0.25">
      <c r="A39" s="23" t="s">
        <v>4</v>
      </c>
      <c r="B39" s="26">
        <v>25</v>
      </c>
      <c r="C39" s="26">
        <v>33.9</v>
      </c>
      <c r="D39" s="26">
        <v>37.4</v>
      </c>
      <c r="E39" s="26">
        <v>38.700000000000003</v>
      </c>
      <c r="F39" s="26"/>
      <c r="G39" s="26">
        <f t="shared" ref="G39:G43" si="12">C39-B39</f>
        <v>8.8999999999999986</v>
      </c>
      <c r="H39" s="26">
        <f t="shared" ref="H39:H43" si="13">E39-C39</f>
        <v>4.8000000000000043</v>
      </c>
      <c r="I39" s="26">
        <f t="shared" ref="I39:I43" si="14">E39-D39</f>
        <v>1.3000000000000043</v>
      </c>
    </row>
    <row r="40" spans="1:9" ht="15.75" customHeight="1" x14ac:dyDescent="0.25">
      <c r="A40" s="23" t="s">
        <v>5</v>
      </c>
      <c r="B40" s="26">
        <v>30.4</v>
      </c>
      <c r="C40" s="26">
        <v>37.799999999999997</v>
      </c>
      <c r="D40" s="26">
        <v>38.700000000000003</v>
      </c>
      <c r="E40" s="26">
        <v>42.8</v>
      </c>
      <c r="F40" s="26"/>
      <c r="G40" s="26">
        <f t="shared" si="12"/>
        <v>7.3999999999999986</v>
      </c>
      <c r="H40" s="26">
        <f t="shared" si="13"/>
        <v>5</v>
      </c>
      <c r="I40" s="26">
        <f t="shared" si="14"/>
        <v>4.0999999999999943</v>
      </c>
    </row>
    <row r="41" spans="1:9" ht="15.75" customHeight="1" x14ac:dyDescent="0.25">
      <c r="A41" s="23" t="s">
        <v>6</v>
      </c>
      <c r="B41" s="26">
        <v>21.8</v>
      </c>
      <c r="C41" s="26">
        <v>29.6</v>
      </c>
      <c r="D41" s="26">
        <v>34.299999999999997</v>
      </c>
      <c r="E41" s="26">
        <v>34.299999999999997</v>
      </c>
      <c r="F41" s="26"/>
      <c r="G41" s="26">
        <f t="shared" si="12"/>
        <v>7.8000000000000007</v>
      </c>
      <c r="H41" s="26">
        <f t="shared" si="13"/>
        <v>4.6999999999999957</v>
      </c>
      <c r="I41" s="26">
        <f t="shared" si="14"/>
        <v>0</v>
      </c>
    </row>
    <row r="42" spans="1:9" ht="15.75" customHeight="1" x14ac:dyDescent="0.25">
      <c r="A42" s="23" t="s">
        <v>7</v>
      </c>
      <c r="B42" s="26">
        <v>23.3</v>
      </c>
      <c r="C42" s="26">
        <v>25.9</v>
      </c>
      <c r="D42" s="26">
        <v>29.5</v>
      </c>
      <c r="E42" s="26">
        <v>31.3</v>
      </c>
      <c r="F42" s="26"/>
      <c r="G42" s="26">
        <f t="shared" si="12"/>
        <v>2.5999999999999979</v>
      </c>
      <c r="H42" s="26">
        <f t="shared" si="13"/>
        <v>5.4000000000000021</v>
      </c>
      <c r="I42" s="26">
        <f t="shared" si="14"/>
        <v>1.8000000000000007</v>
      </c>
    </row>
    <row r="43" spans="1:9" s="28" customFormat="1" ht="15.75" customHeight="1" x14ac:dyDescent="0.25">
      <c r="A43" s="14" t="s">
        <v>8</v>
      </c>
      <c r="B43" s="92">
        <v>34.299999999999997</v>
      </c>
      <c r="C43" s="92">
        <v>55.7</v>
      </c>
      <c r="D43" s="92">
        <v>55.5</v>
      </c>
      <c r="E43" s="92">
        <v>55.7</v>
      </c>
      <c r="F43" s="92"/>
      <c r="G43" s="92">
        <f t="shared" si="12"/>
        <v>21.400000000000006</v>
      </c>
      <c r="H43" s="92">
        <f t="shared" si="13"/>
        <v>0</v>
      </c>
      <c r="I43" s="92">
        <f t="shared" si="14"/>
        <v>0.20000000000000284</v>
      </c>
    </row>
    <row r="44" spans="1:9" s="28" customFormat="1" ht="12.75" customHeight="1" x14ac:dyDescent="0.25">
      <c r="A44" s="28" t="s">
        <v>13</v>
      </c>
    </row>
  </sheetData>
  <mergeCells count="9">
    <mergeCell ref="B13:I13"/>
    <mergeCell ref="B21:I21"/>
    <mergeCell ref="B29:I29"/>
    <mergeCell ref="B37:I37"/>
    <mergeCell ref="A1:I1"/>
    <mergeCell ref="A2:A3"/>
    <mergeCell ref="B2:E2"/>
    <mergeCell ref="G2:I2"/>
    <mergeCell ref="B5:I5"/>
  </mergeCells>
  <pageMargins left="0.25" right="0.25" top="0.75" bottom="0.75" header="0.3" footer="0.3"/>
  <pageSetup orientation="portrait" r:id="rId1"/>
  <ignoredErrors>
    <ignoredError sqref="H6:H11 H14:H19 H22:H27 H30:H35 H38:H4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B6" sqref="B6:E6"/>
    </sheetView>
  </sheetViews>
  <sheetFormatPr defaultColWidth="9.1796875" defaultRowHeight="12.75" customHeight="1" x14ac:dyDescent="0.25"/>
  <cols>
    <col min="1" max="1" width="20.7265625" style="3" customWidth="1"/>
    <col min="2" max="5" width="9.26953125" style="3" customWidth="1"/>
    <col min="6" max="6" width="1.7265625" style="3" customWidth="1"/>
    <col min="7" max="9" width="11.453125" style="3" customWidth="1"/>
    <col min="10" max="16384" width="9.1796875" style="3"/>
  </cols>
  <sheetData>
    <row r="1" spans="1:9" ht="33.75" customHeight="1" x14ac:dyDescent="0.25">
      <c r="A1" s="129" t="s">
        <v>73</v>
      </c>
      <c r="B1" s="129"/>
      <c r="C1" s="129"/>
      <c r="D1" s="129"/>
      <c r="E1" s="129"/>
      <c r="F1" s="129"/>
      <c r="G1" s="129"/>
      <c r="H1" s="129"/>
      <c r="I1" s="129"/>
    </row>
    <row r="2" spans="1:9" ht="20.25" customHeight="1" x14ac:dyDescent="0.25">
      <c r="A2" s="120"/>
      <c r="B2" s="122" t="s">
        <v>23</v>
      </c>
      <c r="C2" s="122"/>
      <c r="D2" s="122"/>
      <c r="E2" s="122"/>
      <c r="F2" s="2"/>
      <c r="G2" s="122" t="s">
        <v>22</v>
      </c>
      <c r="H2" s="122"/>
      <c r="I2" s="122"/>
    </row>
    <row r="3" spans="1:9" ht="38.25" customHeight="1" x14ac:dyDescent="0.25">
      <c r="A3" s="121"/>
      <c r="B3" s="50">
        <v>2008</v>
      </c>
      <c r="C3" s="50">
        <v>2014</v>
      </c>
      <c r="D3" s="50">
        <v>2018</v>
      </c>
      <c r="E3" s="50">
        <v>2019</v>
      </c>
      <c r="F3" s="50"/>
      <c r="G3" s="50" t="s">
        <v>24</v>
      </c>
      <c r="H3" s="50" t="s">
        <v>26</v>
      </c>
      <c r="I3" s="50" t="s">
        <v>25</v>
      </c>
    </row>
    <row r="4" spans="1:9" ht="15" customHeight="1" x14ac:dyDescent="0.25">
      <c r="A4" s="49"/>
      <c r="B4" s="9"/>
      <c r="C4" s="9"/>
      <c r="D4" s="9"/>
      <c r="E4" s="9"/>
      <c r="F4" s="9"/>
      <c r="G4" s="9"/>
      <c r="H4" s="9"/>
      <c r="I4" s="9"/>
    </row>
    <row r="5" spans="1:9" ht="15" customHeight="1" x14ac:dyDescent="0.25">
      <c r="A5" s="23"/>
      <c r="B5" s="116" t="s">
        <v>15</v>
      </c>
      <c r="C5" s="116"/>
      <c r="D5" s="116"/>
      <c r="E5" s="116"/>
      <c r="F5" s="116"/>
      <c r="G5" s="116"/>
      <c r="H5" s="116"/>
      <c r="I5" s="116"/>
    </row>
    <row r="6" spans="1:9" ht="15" customHeight="1" x14ac:dyDescent="0.25">
      <c r="A6" s="23" t="s">
        <v>16</v>
      </c>
      <c r="B6" s="26">
        <v>19.8</v>
      </c>
      <c r="C6" s="26">
        <v>25.3</v>
      </c>
      <c r="D6" s="26">
        <v>32.5</v>
      </c>
      <c r="E6" s="26">
        <v>31.4</v>
      </c>
      <c r="F6" s="26"/>
      <c r="G6" s="26">
        <f>C6-B6</f>
        <v>5.5</v>
      </c>
      <c r="H6" s="26">
        <f>E6-C6</f>
        <v>6.0999999999999979</v>
      </c>
      <c r="I6" s="26">
        <f>E6-D6</f>
        <v>-1.1000000000000014</v>
      </c>
    </row>
    <row r="7" spans="1:9" ht="15" customHeight="1" x14ac:dyDescent="0.25">
      <c r="A7" s="23" t="s">
        <v>17</v>
      </c>
      <c r="B7" s="26">
        <v>23.6</v>
      </c>
      <c r="C7" s="26">
        <v>28.7</v>
      </c>
      <c r="D7" s="26">
        <v>29.9</v>
      </c>
      <c r="E7" s="26">
        <v>31.3</v>
      </c>
      <c r="F7" s="26"/>
      <c r="G7" s="26">
        <f t="shared" ref="G7:G33" si="0">C7-B7</f>
        <v>5.0999999999999979</v>
      </c>
      <c r="H7" s="26">
        <f t="shared" ref="H7:H33" si="1">E7-C7</f>
        <v>2.6000000000000014</v>
      </c>
      <c r="I7" s="26">
        <f t="shared" ref="I7:I33" si="2">E7-D7</f>
        <v>1.4000000000000021</v>
      </c>
    </row>
    <row r="8" spans="1:9" ht="15" customHeight="1" x14ac:dyDescent="0.25">
      <c r="A8" s="23" t="s">
        <v>18</v>
      </c>
      <c r="B8" s="26">
        <v>15.9</v>
      </c>
      <c r="C8" s="26">
        <v>19.7</v>
      </c>
      <c r="D8" s="26">
        <v>21.2</v>
      </c>
      <c r="E8" s="26">
        <v>21.2</v>
      </c>
      <c r="F8" s="26"/>
      <c r="G8" s="26">
        <f t="shared" si="0"/>
        <v>3.7999999999999989</v>
      </c>
      <c r="H8" s="26">
        <f t="shared" si="1"/>
        <v>1.5</v>
      </c>
      <c r="I8" s="26">
        <f t="shared" si="2"/>
        <v>0</v>
      </c>
    </row>
    <row r="9" spans="1:9" ht="15" customHeight="1" x14ac:dyDescent="0.25">
      <c r="A9" s="23"/>
      <c r="B9" s="26"/>
      <c r="C9" s="26"/>
      <c r="D9" s="26"/>
      <c r="E9" s="26"/>
      <c r="F9" s="26"/>
      <c r="G9" s="26"/>
      <c r="H9" s="26"/>
      <c r="I9" s="26"/>
    </row>
    <row r="10" spans="1:9" ht="15" customHeight="1" x14ac:dyDescent="0.25">
      <c r="A10" s="23" t="s">
        <v>19</v>
      </c>
      <c r="B10" s="26">
        <v>20</v>
      </c>
      <c r="C10" s="26">
        <v>26.6</v>
      </c>
      <c r="D10" s="26">
        <v>31</v>
      </c>
      <c r="E10" s="26">
        <v>30.8</v>
      </c>
      <c r="F10" s="26"/>
      <c r="G10" s="26">
        <f t="shared" si="0"/>
        <v>6.6000000000000014</v>
      </c>
      <c r="H10" s="26">
        <f t="shared" si="1"/>
        <v>4.1999999999999993</v>
      </c>
      <c r="I10" s="26">
        <f t="shared" si="2"/>
        <v>-0.19999999999999929</v>
      </c>
    </row>
    <row r="11" spans="1:9" ht="15" customHeight="1" x14ac:dyDescent="0.25">
      <c r="A11" s="23" t="s">
        <v>20</v>
      </c>
      <c r="B11" s="26">
        <v>12.4</v>
      </c>
      <c r="C11" s="26">
        <v>11.3</v>
      </c>
      <c r="D11" s="26">
        <v>12.9</v>
      </c>
      <c r="E11" s="26">
        <v>12.8</v>
      </c>
      <c r="F11" s="26"/>
      <c r="G11" s="26">
        <f t="shared" si="0"/>
        <v>-1.0999999999999996</v>
      </c>
      <c r="H11" s="26">
        <f t="shared" si="1"/>
        <v>1.5</v>
      </c>
      <c r="I11" s="26">
        <f t="shared" si="2"/>
        <v>-9.9999999999999645E-2</v>
      </c>
    </row>
    <row r="12" spans="1:9" ht="15" customHeight="1" x14ac:dyDescent="0.25">
      <c r="A12" s="23"/>
      <c r="F12" s="25"/>
      <c r="G12" s="24"/>
      <c r="H12" s="24"/>
      <c r="I12" s="24"/>
    </row>
    <row r="13" spans="1:9" s="31" customFormat="1" ht="15" customHeight="1" x14ac:dyDescent="0.25">
      <c r="A13" s="29" t="s">
        <v>39</v>
      </c>
      <c r="B13" s="43">
        <v>19.2</v>
      </c>
      <c r="C13" s="43">
        <v>23.9</v>
      </c>
      <c r="D13" s="43">
        <v>27.8</v>
      </c>
      <c r="E13" s="43">
        <v>27.6</v>
      </c>
      <c r="F13" s="43"/>
      <c r="G13" s="43">
        <f t="shared" si="0"/>
        <v>4.6999999999999993</v>
      </c>
      <c r="H13" s="43">
        <f t="shared" si="1"/>
        <v>3.7000000000000028</v>
      </c>
      <c r="I13" s="43">
        <f t="shared" si="2"/>
        <v>-0.19999999999999929</v>
      </c>
    </row>
    <row r="14" spans="1:9" s="31" customFormat="1" ht="15" customHeight="1" x14ac:dyDescent="0.25">
      <c r="A14" s="29"/>
      <c r="B14" s="42"/>
      <c r="C14" s="42"/>
      <c r="D14" s="42"/>
      <c r="E14" s="42"/>
      <c r="F14" s="30"/>
      <c r="G14" s="42"/>
      <c r="H14" s="42"/>
      <c r="I14" s="42"/>
    </row>
    <row r="15" spans="1:9" ht="15" customHeight="1" x14ac:dyDescent="0.25">
      <c r="A15" s="23"/>
      <c r="B15" s="116" t="s">
        <v>9</v>
      </c>
      <c r="C15" s="116"/>
      <c r="D15" s="116"/>
      <c r="E15" s="116"/>
      <c r="F15" s="116"/>
      <c r="G15" s="116"/>
      <c r="H15" s="116"/>
      <c r="I15" s="116"/>
    </row>
    <row r="16" spans="1:9" ht="15" customHeight="1" x14ac:dyDescent="0.25">
      <c r="A16" s="23" t="s">
        <v>16</v>
      </c>
      <c r="B16" s="26">
        <v>14.8</v>
      </c>
      <c r="C16" s="26">
        <v>19.899999999999999</v>
      </c>
      <c r="D16" s="26">
        <v>26.1</v>
      </c>
      <c r="E16" s="26">
        <v>25.6</v>
      </c>
      <c r="F16" s="26"/>
      <c r="G16" s="26">
        <f t="shared" si="0"/>
        <v>5.0999999999999979</v>
      </c>
      <c r="H16" s="26">
        <f t="shared" si="1"/>
        <v>5.7000000000000028</v>
      </c>
      <c r="I16" s="26">
        <f t="shared" si="2"/>
        <v>-0.5</v>
      </c>
    </row>
    <row r="17" spans="1:9" ht="15" customHeight="1" x14ac:dyDescent="0.25">
      <c r="A17" s="23" t="s">
        <v>17</v>
      </c>
      <c r="B17" s="26">
        <v>18.5</v>
      </c>
      <c r="C17" s="26">
        <v>21.5</v>
      </c>
      <c r="D17" s="26">
        <v>23.6</v>
      </c>
      <c r="E17" s="26">
        <v>23.5</v>
      </c>
      <c r="F17" s="26"/>
      <c r="G17" s="26">
        <f t="shared" si="0"/>
        <v>3</v>
      </c>
      <c r="H17" s="26">
        <f t="shared" si="1"/>
        <v>2</v>
      </c>
      <c r="I17" s="26">
        <f t="shared" si="2"/>
        <v>-0.10000000000000142</v>
      </c>
    </row>
    <row r="18" spans="1:9" ht="15" customHeight="1" x14ac:dyDescent="0.25">
      <c r="A18" s="23" t="s">
        <v>18</v>
      </c>
      <c r="B18" s="26">
        <v>13</v>
      </c>
      <c r="C18" s="26">
        <v>15.9</v>
      </c>
      <c r="D18" s="26">
        <v>15.7</v>
      </c>
      <c r="E18" s="26">
        <v>15.9</v>
      </c>
      <c r="F18" s="26"/>
      <c r="G18" s="26">
        <f t="shared" si="0"/>
        <v>2.9000000000000004</v>
      </c>
      <c r="H18" s="26">
        <f t="shared" si="1"/>
        <v>0</v>
      </c>
      <c r="I18" s="26">
        <f t="shared" si="2"/>
        <v>0.20000000000000107</v>
      </c>
    </row>
    <row r="19" spans="1:9" ht="15" customHeight="1" x14ac:dyDescent="0.25">
      <c r="A19" s="23"/>
      <c r="B19" s="26"/>
      <c r="C19" s="26"/>
      <c r="D19" s="26"/>
      <c r="E19" s="26"/>
      <c r="F19" s="26"/>
      <c r="G19" s="26"/>
      <c r="H19" s="26"/>
      <c r="I19" s="26"/>
    </row>
    <row r="20" spans="1:9" ht="15" customHeight="1" x14ac:dyDescent="0.25">
      <c r="A20" s="23" t="s">
        <v>19</v>
      </c>
      <c r="B20" s="26">
        <v>15.8</v>
      </c>
      <c r="C20" s="26">
        <v>21.2</v>
      </c>
      <c r="D20" s="26">
        <v>24.4</v>
      </c>
      <c r="E20" s="26">
        <v>24.1</v>
      </c>
      <c r="F20" s="26"/>
      <c r="G20" s="26">
        <f t="shared" si="0"/>
        <v>5.3999999999999986</v>
      </c>
      <c r="H20" s="26">
        <f t="shared" si="1"/>
        <v>2.9000000000000021</v>
      </c>
      <c r="I20" s="26">
        <f t="shared" si="2"/>
        <v>-0.29999999999999716</v>
      </c>
    </row>
    <row r="21" spans="1:9" s="55" customFormat="1" ht="15" customHeight="1" x14ac:dyDescent="0.25">
      <c r="A21" s="23" t="s">
        <v>20</v>
      </c>
      <c r="B21" s="26">
        <v>6.7</v>
      </c>
      <c r="C21" s="26">
        <v>6.5</v>
      </c>
      <c r="D21" s="26">
        <v>8.4</v>
      </c>
      <c r="E21" s="26">
        <v>9</v>
      </c>
      <c r="F21" s="26"/>
      <c r="G21" s="26">
        <f t="shared" si="0"/>
        <v>-0.20000000000000018</v>
      </c>
      <c r="H21" s="26">
        <f t="shared" si="1"/>
        <v>2.5</v>
      </c>
      <c r="I21" s="26">
        <f t="shared" si="2"/>
        <v>0.59999999999999964</v>
      </c>
    </row>
    <row r="22" spans="1:9" s="55" customFormat="1" ht="15" customHeight="1" x14ac:dyDescent="0.25">
      <c r="A22" s="23"/>
      <c r="F22" s="27"/>
      <c r="G22" s="24"/>
      <c r="H22" s="24"/>
      <c r="I22" s="24"/>
    </row>
    <row r="23" spans="1:9" s="31" customFormat="1" ht="15" customHeight="1" x14ac:dyDescent="0.25">
      <c r="A23" s="29" t="s">
        <v>39</v>
      </c>
      <c r="B23" s="43">
        <v>14.9</v>
      </c>
      <c r="C23" s="43">
        <v>18.8</v>
      </c>
      <c r="D23" s="43">
        <v>21.7</v>
      </c>
      <c r="E23" s="43">
        <v>21.6</v>
      </c>
      <c r="F23" s="43"/>
      <c r="G23" s="43">
        <f t="shared" si="0"/>
        <v>3.9000000000000004</v>
      </c>
      <c r="H23" s="43">
        <f t="shared" si="1"/>
        <v>2.8000000000000007</v>
      </c>
      <c r="I23" s="43">
        <f t="shared" si="2"/>
        <v>-9.9999999999997868E-2</v>
      </c>
    </row>
    <row r="24" spans="1:9" s="31" customFormat="1" ht="15" customHeight="1" x14ac:dyDescent="0.25">
      <c r="A24" s="29"/>
      <c r="B24" s="42"/>
      <c r="C24" s="42"/>
      <c r="D24" s="42"/>
      <c r="E24" s="42"/>
      <c r="F24" s="30"/>
      <c r="G24" s="42"/>
      <c r="H24" s="42"/>
      <c r="I24" s="42"/>
    </row>
    <row r="25" spans="1:9" ht="14.25" customHeight="1" x14ac:dyDescent="0.25">
      <c r="A25" s="23"/>
      <c r="B25" s="116" t="s">
        <v>10</v>
      </c>
      <c r="C25" s="116"/>
      <c r="D25" s="116"/>
      <c r="E25" s="116"/>
      <c r="F25" s="116"/>
      <c r="G25" s="116"/>
      <c r="H25" s="116"/>
      <c r="I25" s="116"/>
    </row>
    <row r="26" spans="1:9" ht="16.5" customHeight="1" x14ac:dyDescent="0.25">
      <c r="A26" s="23" t="s">
        <v>16</v>
      </c>
      <c r="B26" s="26">
        <v>24.9</v>
      </c>
      <c r="C26" s="26">
        <v>30.7</v>
      </c>
      <c r="D26" s="26">
        <v>39</v>
      </c>
      <c r="E26" s="26">
        <v>37.299999999999997</v>
      </c>
      <c r="F26" s="26"/>
      <c r="G26" s="26">
        <f t="shared" si="0"/>
        <v>5.8000000000000007</v>
      </c>
      <c r="H26" s="26">
        <f t="shared" si="1"/>
        <v>6.5999999999999979</v>
      </c>
      <c r="I26" s="26">
        <f t="shared" si="2"/>
        <v>-1.7000000000000028</v>
      </c>
    </row>
    <row r="27" spans="1:9" ht="16.5" customHeight="1" x14ac:dyDescent="0.25">
      <c r="A27" s="23" t="s">
        <v>17</v>
      </c>
      <c r="B27" s="26">
        <v>28.6</v>
      </c>
      <c r="C27" s="26">
        <v>35.799999999999997</v>
      </c>
      <c r="D27" s="26">
        <v>36.299999999999997</v>
      </c>
      <c r="E27" s="26">
        <v>39</v>
      </c>
      <c r="F27" s="26"/>
      <c r="G27" s="26">
        <f t="shared" si="0"/>
        <v>7.1999999999999957</v>
      </c>
      <c r="H27" s="26">
        <f t="shared" si="1"/>
        <v>3.2000000000000028</v>
      </c>
      <c r="I27" s="26">
        <f t="shared" si="2"/>
        <v>2.7000000000000028</v>
      </c>
    </row>
    <row r="28" spans="1:9" ht="16.5" customHeight="1" x14ac:dyDescent="0.25">
      <c r="A28" s="23" t="s">
        <v>18</v>
      </c>
      <c r="B28" s="26">
        <v>18.899999999999999</v>
      </c>
      <c r="C28" s="26">
        <v>23.4</v>
      </c>
      <c r="D28" s="26">
        <v>26.8</v>
      </c>
      <c r="E28" s="26">
        <v>26.7</v>
      </c>
      <c r="F28" s="26"/>
      <c r="G28" s="26">
        <f t="shared" si="0"/>
        <v>4.5</v>
      </c>
      <c r="H28" s="26">
        <f t="shared" si="1"/>
        <v>3.3000000000000007</v>
      </c>
      <c r="I28" s="26">
        <f t="shared" si="2"/>
        <v>-0.10000000000000142</v>
      </c>
    </row>
    <row r="29" spans="1:9" ht="16.5" customHeight="1" x14ac:dyDescent="0.25">
      <c r="A29" s="23"/>
      <c r="B29" s="26"/>
      <c r="C29" s="26"/>
      <c r="D29" s="26"/>
      <c r="E29" s="26"/>
      <c r="F29" s="26"/>
      <c r="G29" s="26"/>
      <c r="H29" s="26"/>
      <c r="I29" s="26"/>
    </row>
    <row r="30" spans="1:9" ht="16.5" customHeight="1" x14ac:dyDescent="0.25">
      <c r="A30" s="23" t="s">
        <v>19</v>
      </c>
      <c r="B30" s="26">
        <v>24.3</v>
      </c>
      <c r="C30" s="26">
        <v>32</v>
      </c>
      <c r="D30" s="26">
        <v>37.9</v>
      </c>
      <c r="E30" s="26">
        <v>37.700000000000003</v>
      </c>
      <c r="F30" s="26"/>
      <c r="G30" s="26">
        <f t="shared" si="0"/>
        <v>7.6999999999999993</v>
      </c>
      <c r="H30" s="26">
        <f t="shared" si="1"/>
        <v>5.7000000000000028</v>
      </c>
      <c r="I30" s="26">
        <f t="shared" si="2"/>
        <v>-0.19999999999999574</v>
      </c>
    </row>
    <row r="31" spans="1:9" ht="16.5" customHeight="1" x14ac:dyDescent="0.25">
      <c r="A31" s="23" t="s">
        <v>20</v>
      </c>
      <c r="B31" s="26">
        <v>17.5</v>
      </c>
      <c r="C31" s="26">
        <v>15.7</v>
      </c>
      <c r="D31" s="26">
        <v>17</v>
      </c>
      <c r="E31" s="26">
        <v>16.3</v>
      </c>
      <c r="F31" s="26"/>
      <c r="G31" s="26">
        <f t="shared" si="0"/>
        <v>-1.8000000000000007</v>
      </c>
      <c r="H31" s="26">
        <f t="shared" si="1"/>
        <v>0.60000000000000142</v>
      </c>
      <c r="I31" s="26">
        <f t="shared" si="2"/>
        <v>-0.69999999999999929</v>
      </c>
    </row>
    <row r="32" spans="1:9" ht="16.5" customHeight="1" x14ac:dyDescent="0.25">
      <c r="A32" s="23"/>
      <c r="F32" s="25"/>
      <c r="G32" s="24"/>
      <c r="H32" s="24"/>
      <c r="I32" s="24"/>
    </row>
    <row r="33" spans="1:9" s="55" customFormat="1" ht="16.5" customHeight="1" x14ac:dyDescent="0.25">
      <c r="A33" s="90" t="s">
        <v>39</v>
      </c>
      <c r="B33" s="44">
        <v>23.5</v>
      </c>
      <c r="C33" s="44">
        <v>29.1</v>
      </c>
      <c r="D33" s="44">
        <v>34</v>
      </c>
      <c r="E33" s="44">
        <v>33.799999999999997</v>
      </c>
      <c r="F33" s="44"/>
      <c r="G33" s="44">
        <f t="shared" si="0"/>
        <v>5.6000000000000014</v>
      </c>
      <c r="H33" s="44">
        <f t="shared" si="1"/>
        <v>4.6999999999999957</v>
      </c>
      <c r="I33" s="44">
        <f t="shared" si="2"/>
        <v>-0.20000000000000284</v>
      </c>
    </row>
    <row r="34" spans="1:9" s="11" customFormat="1" ht="12.75" customHeight="1" x14ac:dyDescent="0.25">
      <c r="A34" s="11" t="s">
        <v>21</v>
      </c>
      <c r="B34" s="10"/>
      <c r="C34" s="10"/>
      <c r="D34" s="10"/>
      <c r="E34" s="10"/>
      <c r="F34" s="10"/>
      <c r="G34" s="10"/>
      <c r="H34" s="10"/>
      <c r="I34" s="10"/>
    </row>
    <row r="35" spans="1:9" ht="16.5" customHeight="1" x14ac:dyDescent="0.25">
      <c r="A35" s="23"/>
      <c r="B35" s="25"/>
      <c r="C35" s="25"/>
      <c r="D35" s="25"/>
      <c r="E35" s="25"/>
      <c r="F35" s="25"/>
      <c r="G35" s="25"/>
      <c r="H35" s="25"/>
      <c r="I35" s="25"/>
    </row>
    <row r="36" spans="1:9" ht="16.5" customHeight="1" x14ac:dyDescent="0.25">
      <c r="A36" s="23"/>
      <c r="B36" s="25"/>
      <c r="C36" s="25"/>
      <c r="D36" s="25"/>
      <c r="E36" s="25"/>
      <c r="F36" s="25"/>
      <c r="G36" s="25"/>
      <c r="H36" s="25"/>
      <c r="I36" s="25"/>
    </row>
    <row r="37" spans="1:9" ht="17.25" customHeight="1" x14ac:dyDescent="0.25">
      <c r="A37" s="23"/>
      <c r="B37" s="25"/>
      <c r="C37" s="25"/>
      <c r="D37" s="25"/>
      <c r="E37" s="25"/>
      <c r="F37" s="25"/>
      <c r="G37" s="25"/>
      <c r="H37" s="25"/>
      <c r="I37" s="25"/>
    </row>
    <row r="38" spans="1:9" ht="15.75" customHeight="1" x14ac:dyDescent="0.25">
      <c r="A38" s="23"/>
      <c r="B38" s="25"/>
      <c r="C38" s="25"/>
      <c r="D38" s="25"/>
      <c r="E38" s="25"/>
      <c r="F38" s="25"/>
      <c r="G38" s="25"/>
      <c r="H38" s="25"/>
      <c r="I38" s="25"/>
    </row>
    <row r="39" spans="1:9" ht="15.75" customHeight="1" x14ac:dyDescent="0.25">
      <c r="B39" s="116"/>
      <c r="C39" s="116"/>
      <c r="D39" s="116"/>
      <c r="E39" s="116"/>
      <c r="F39" s="116"/>
      <c r="G39" s="116"/>
      <c r="H39" s="116"/>
      <c r="I39" s="116"/>
    </row>
    <row r="40" spans="1:9" ht="15.75" customHeight="1" x14ac:dyDescent="0.25">
      <c r="A40" s="23"/>
      <c r="B40" s="25"/>
      <c r="C40" s="25"/>
      <c r="D40" s="25"/>
      <c r="E40" s="25"/>
      <c r="F40" s="25"/>
      <c r="G40" s="25"/>
      <c r="H40" s="25"/>
      <c r="I40" s="25"/>
    </row>
    <row r="41" spans="1:9" ht="15.75" customHeight="1" x14ac:dyDescent="0.25">
      <c r="A41" s="23"/>
      <c r="B41" s="25"/>
      <c r="C41" s="25"/>
      <c r="D41" s="25"/>
      <c r="E41" s="25"/>
      <c r="F41" s="25"/>
      <c r="G41" s="25"/>
      <c r="H41" s="25"/>
      <c r="I41" s="25"/>
    </row>
    <row r="42" spans="1:9" ht="15.75" customHeight="1" x14ac:dyDescent="0.25">
      <c r="A42" s="23"/>
      <c r="B42" s="25"/>
      <c r="C42" s="25"/>
      <c r="D42" s="25"/>
      <c r="E42" s="25"/>
      <c r="F42" s="25"/>
      <c r="G42" s="25"/>
      <c r="H42" s="25"/>
      <c r="I42" s="25"/>
    </row>
    <row r="43" spans="1:9" ht="15.75" customHeight="1" x14ac:dyDescent="0.25">
      <c r="A43" s="23"/>
      <c r="B43" s="25"/>
      <c r="C43" s="25"/>
      <c r="D43" s="25"/>
      <c r="E43" s="25"/>
      <c r="F43" s="25"/>
      <c r="G43" s="25"/>
      <c r="H43" s="25"/>
      <c r="I43" s="25"/>
    </row>
    <row r="44" spans="1:9" ht="15.75" customHeight="1" x14ac:dyDescent="0.25">
      <c r="A44" s="23"/>
      <c r="B44" s="25"/>
      <c r="C44" s="25"/>
      <c r="D44" s="25"/>
      <c r="E44" s="25"/>
      <c r="F44" s="25"/>
      <c r="G44" s="25"/>
      <c r="H44" s="25"/>
      <c r="I44" s="25"/>
    </row>
    <row r="45" spans="1:9" s="55" customFormat="1" ht="15.75" customHeight="1" x14ac:dyDescent="0.25">
      <c r="A45" s="23"/>
      <c r="B45" s="25"/>
      <c r="C45" s="25"/>
      <c r="D45" s="25"/>
      <c r="E45" s="25"/>
      <c r="F45" s="25"/>
      <c r="G45" s="25"/>
      <c r="H45" s="25"/>
      <c r="I45" s="25"/>
    </row>
    <row r="46" spans="1:9" s="55" customFormat="1" ht="12.75" customHeight="1" x14ac:dyDescent="0.25"/>
  </sheetData>
  <mergeCells count="8">
    <mergeCell ref="B25:I25"/>
    <mergeCell ref="B39:I39"/>
    <mergeCell ref="A1:I1"/>
    <mergeCell ref="A2:A3"/>
    <mergeCell ref="B2:E2"/>
    <mergeCell ref="G2:I2"/>
    <mergeCell ref="B5:I5"/>
    <mergeCell ref="B15:I15"/>
  </mergeCells>
  <pageMargins left="0.25" right="0.25" top="0.75" bottom="0.75" header="0.3" footer="0.3"/>
  <pageSetup orientation="portrait" r:id="rId1"/>
  <ignoredErrors>
    <ignoredError sqref="H6:H13 H16:H23 H26:H3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workbookViewId="0">
      <selection activeCell="A3" sqref="A3:A4"/>
    </sheetView>
  </sheetViews>
  <sheetFormatPr defaultColWidth="9.1796875" defaultRowHeight="12.75" customHeight="1" x14ac:dyDescent="0.25"/>
  <cols>
    <col min="1" max="1" width="14.81640625" style="3" customWidth="1"/>
    <col min="2" max="5" width="7" style="3" customWidth="1"/>
    <col min="6" max="6" width="1.7265625" style="3" customWidth="1"/>
    <col min="7" max="10" width="6.81640625" style="3" customWidth="1"/>
    <col min="11" max="11" width="1.7265625" style="3" customWidth="1"/>
    <col min="12" max="15" width="7" style="3" customWidth="1"/>
    <col min="16" max="16" width="1.7265625" style="3" customWidth="1"/>
    <col min="17" max="20" width="5.54296875" style="3" customWidth="1"/>
    <col min="21" max="21" width="1.7265625" style="3" customWidth="1"/>
    <col min="22" max="25" width="5.81640625" style="3" customWidth="1"/>
    <col min="26" max="16384" width="9.1796875" style="3"/>
  </cols>
  <sheetData>
    <row r="1" spans="1:36" ht="38.25" customHeight="1" x14ac:dyDescent="0.25">
      <c r="A1" s="118" t="s">
        <v>102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36" ht="21.75" customHeight="1" x14ac:dyDescent="0.25">
      <c r="A2" s="102" t="s">
        <v>60</v>
      </c>
      <c r="B2" s="99"/>
      <c r="C2" s="124" t="s">
        <v>93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Q2" s="126" t="s">
        <v>59</v>
      </c>
      <c r="R2" s="127"/>
      <c r="S2" s="127"/>
      <c r="T2" s="127"/>
      <c r="U2" s="127"/>
      <c r="V2" s="127"/>
      <c r="W2" s="127"/>
      <c r="X2" s="127"/>
      <c r="Y2" s="127"/>
    </row>
    <row r="3" spans="1:36" ht="31.5" customHeight="1" x14ac:dyDescent="0.25">
      <c r="A3" s="120" t="s">
        <v>14</v>
      </c>
      <c r="B3" s="122" t="s">
        <v>56</v>
      </c>
      <c r="C3" s="122"/>
      <c r="D3" s="122"/>
      <c r="E3" s="122"/>
      <c r="F3" s="101"/>
      <c r="G3" s="122" t="s">
        <v>1</v>
      </c>
      <c r="H3" s="122"/>
      <c r="I3" s="122"/>
      <c r="J3" s="122"/>
      <c r="K3" s="101"/>
      <c r="L3" s="122" t="s">
        <v>2</v>
      </c>
      <c r="M3" s="122"/>
      <c r="N3" s="122"/>
      <c r="O3" s="122"/>
      <c r="Q3" s="122" t="s">
        <v>58</v>
      </c>
      <c r="R3" s="122"/>
      <c r="S3" s="122"/>
      <c r="T3" s="122"/>
      <c r="U3" s="101"/>
      <c r="V3" s="122" t="s">
        <v>57</v>
      </c>
      <c r="W3" s="122"/>
      <c r="X3" s="122"/>
      <c r="Y3" s="122"/>
    </row>
    <row r="4" spans="1:36" ht="38.25" customHeight="1" x14ac:dyDescent="0.25">
      <c r="A4" s="121"/>
      <c r="B4" s="50">
        <v>2008</v>
      </c>
      <c r="C4" s="50">
        <v>2014</v>
      </c>
      <c r="D4" s="50">
        <v>2018</v>
      </c>
      <c r="E4" s="50">
        <v>2019</v>
      </c>
      <c r="F4" s="50"/>
      <c r="G4" s="50">
        <v>2008</v>
      </c>
      <c r="H4" s="50">
        <v>2014</v>
      </c>
      <c r="I4" s="50">
        <v>2018</v>
      </c>
      <c r="J4" s="50">
        <v>2019</v>
      </c>
      <c r="K4" s="50"/>
      <c r="L4" s="50">
        <v>2008</v>
      </c>
      <c r="M4" s="50">
        <v>2014</v>
      </c>
      <c r="N4" s="50">
        <v>2018</v>
      </c>
      <c r="O4" s="50">
        <v>2019</v>
      </c>
      <c r="P4" s="52"/>
      <c r="Q4" s="50">
        <v>2008</v>
      </c>
      <c r="R4" s="50">
        <v>2014</v>
      </c>
      <c r="S4" s="50">
        <v>2018</v>
      </c>
      <c r="T4" s="50">
        <v>2019</v>
      </c>
      <c r="U4" s="50"/>
      <c r="V4" s="50">
        <v>2008</v>
      </c>
      <c r="W4" s="50">
        <v>2014</v>
      </c>
      <c r="X4" s="50">
        <v>2018</v>
      </c>
      <c r="Y4" s="50">
        <v>2019</v>
      </c>
      <c r="AA4" s="3" t="s">
        <v>60</v>
      </c>
    </row>
    <row r="5" spans="1:36" ht="15" customHeight="1" x14ac:dyDescent="0.25">
      <c r="A5" s="105"/>
      <c r="B5" s="100"/>
      <c r="C5" s="100"/>
      <c r="D5" s="100"/>
      <c r="E5" s="100"/>
      <c r="F5" s="100"/>
      <c r="G5" s="100"/>
      <c r="H5" s="100"/>
      <c r="I5" s="100"/>
      <c r="J5" s="100" t="s">
        <v>60</v>
      </c>
      <c r="K5" s="100"/>
      <c r="L5" s="100"/>
      <c r="M5" s="100"/>
      <c r="N5" s="100"/>
      <c r="O5" s="100"/>
    </row>
    <row r="6" spans="1:36" ht="15" customHeight="1" x14ac:dyDescent="0.25">
      <c r="A6" s="104"/>
      <c r="B6" s="116" t="s">
        <v>15</v>
      </c>
      <c r="C6" s="116"/>
      <c r="D6" s="116"/>
      <c r="E6" s="116"/>
      <c r="F6" s="116"/>
      <c r="G6" s="116"/>
      <c r="H6" s="116"/>
      <c r="I6" s="116"/>
      <c r="J6" s="116"/>
      <c r="K6" s="116"/>
      <c r="L6" s="117"/>
      <c r="M6" s="117"/>
      <c r="N6" s="117"/>
      <c r="O6" s="117"/>
      <c r="P6" s="134"/>
      <c r="Q6" s="134"/>
      <c r="R6" s="134"/>
      <c r="S6" s="134"/>
      <c r="T6" s="134"/>
      <c r="U6" s="134"/>
      <c r="V6" s="134"/>
      <c r="W6" s="134"/>
      <c r="X6" s="134"/>
      <c r="Y6" s="134"/>
    </row>
    <row r="7" spans="1:36" ht="15" customHeight="1" x14ac:dyDescent="0.25">
      <c r="A7" s="104" t="s">
        <v>3</v>
      </c>
      <c r="B7" s="26">
        <v>65.099999999999994</v>
      </c>
      <c r="C7" s="26">
        <v>52.8</v>
      </c>
      <c r="D7" s="26">
        <v>56.5</v>
      </c>
      <c r="E7" s="26">
        <v>56</v>
      </c>
      <c r="F7" s="26"/>
      <c r="G7" s="26">
        <v>78.900000000000006</v>
      </c>
      <c r="H7" s="26">
        <v>70.3</v>
      </c>
      <c r="I7" s="26">
        <v>69.5</v>
      </c>
      <c r="J7" s="26">
        <v>69.5</v>
      </c>
      <c r="K7" s="26"/>
      <c r="L7" s="26">
        <v>81.2</v>
      </c>
      <c r="M7" s="26">
        <v>74.8</v>
      </c>
      <c r="N7" s="26">
        <v>78.400000000000006</v>
      </c>
      <c r="O7" s="26">
        <v>78.900000000000006</v>
      </c>
      <c r="P7" s="26"/>
      <c r="Q7" s="26">
        <f>G7-B7</f>
        <v>13.800000000000011</v>
      </c>
      <c r="R7" s="26">
        <f t="shared" ref="R7:T12" si="0">H7-C7</f>
        <v>17.5</v>
      </c>
      <c r="S7" s="26">
        <f t="shared" si="0"/>
        <v>13</v>
      </c>
      <c r="T7" s="26">
        <f t="shared" si="0"/>
        <v>13.5</v>
      </c>
      <c r="U7" s="26"/>
      <c r="V7" s="26">
        <f>L7-G7</f>
        <v>2.2999999999999972</v>
      </c>
      <c r="W7" s="26">
        <f>M7-H7</f>
        <v>4.5</v>
      </c>
      <c r="X7" s="26">
        <f>N7-I7</f>
        <v>8.9000000000000057</v>
      </c>
      <c r="Y7" s="26">
        <f>O7-J7</f>
        <v>9.4000000000000057</v>
      </c>
    </row>
    <row r="8" spans="1:36" ht="15" customHeight="1" x14ac:dyDescent="0.25">
      <c r="A8" s="104" t="s">
        <v>4</v>
      </c>
      <c r="B8" s="26">
        <v>65.400000000000006</v>
      </c>
      <c r="C8" s="26">
        <v>56.7</v>
      </c>
      <c r="D8" s="26">
        <v>61</v>
      </c>
      <c r="E8" s="26">
        <v>61</v>
      </c>
      <c r="F8" s="26"/>
      <c r="G8" s="26">
        <v>81</v>
      </c>
      <c r="H8" s="26">
        <v>77.7</v>
      </c>
      <c r="I8" s="26">
        <v>80.3</v>
      </c>
      <c r="J8" s="26">
        <v>80.900000000000006</v>
      </c>
      <c r="K8" s="26"/>
      <c r="L8" s="26">
        <v>88.8</v>
      </c>
      <c r="M8" s="26">
        <v>85.8</v>
      </c>
      <c r="N8" s="26">
        <v>87.3</v>
      </c>
      <c r="O8" s="26">
        <v>87.7</v>
      </c>
      <c r="P8" s="26"/>
      <c r="Q8" s="26">
        <f t="shared" ref="Q8:Q12" si="1">G8-B8</f>
        <v>15.599999999999994</v>
      </c>
      <c r="R8" s="26">
        <f t="shared" si="0"/>
        <v>21</v>
      </c>
      <c r="S8" s="26">
        <f t="shared" si="0"/>
        <v>19.299999999999997</v>
      </c>
      <c r="T8" s="26">
        <f t="shared" si="0"/>
        <v>19.900000000000006</v>
      </c>
      <c r="U8" s="26"/>
      <c r="V8" s="26">
        <f t="shared" ref="V8:Y12" si="2">L8-G8</f>
        <v>7.7999999999999972</v>
      </c>
      <c r="W8" s="26">
        <f t="shared" si="2"/>
        <v>8.0999999999999943</v>
      </c>
      <c r="X8" s="26">
        <f t="shared" si="2"/>
        <v>7</v>
      </c>
      <c r="Y8" s="26">
        <f t="shared" si="2"/>
        <v>6.7999999999999972</v>
      </c>
    </row>
    <row r="9" spans="1:36" ht="15" customHeight="1" x14ac:dyDescent="0.25">
      <c r="A9" s="104" t="s">
        <v>5</v>
      </c>
      <c r="B9" s="26">
        <v>65</v>
      </c>
      <c r="C9" s="26">
        <v>54.4</v>
      </c>
      <c r="D9" s="26">
        <v>54.6</v>
      </c>
      <c r="E9" s="26">
        <v>52.3</v>
      </c>
      <c r="F9" s="26"/>
      <c r="G9" s="26">
        <v>84.1</v>
      </c>
      <c r="H9" s="26">
        <v>76.900000000000006</v>
      </c>
      <c r="I9" s="26">
        <v>77.7</v>
      </c>
      <c r="J9" s="26">
        <v>78</v>
      </c>
      <c r="K9" s="26"/>
      <c r="L9" s="26">
        <v>90.5</v>
      </c>
      <c r="M9" s="26">
        <v>87.4</v>
      </c>
      <c r="N9" s="26">
        <v>87.5</v>
      </c>
      <c r="O9" s="26">
        <v>88.5</v>
      </c>
      <c r="P9" s="26"/>
      <c r="Q9" s="26">
        <f t="shared" si="1"/>
        <v>19.099999999999994</v>
      </c>
      <c r="R9" s="26">
        <f t="shared" si="0"/>
        <v>22.500000000000007</v>
      </c>
      <c r="S9" s="26">
        <f t="shared" si="0"/>
        <v>23.1</v>
      </c>
      <c r="T9" s="26">
        <f t="shared" si="0"/>
        <v>25.700000000000003</v>
      </c>
      <c r="U9" s="26"/>
      <c r="V9" s="26">
        <f t="shared" si="2"/>
        <v>6.4000000000000057</v>
      </c>
      <c r="W9" s="26">
        <f t="shared" si="2"/>
        <v>10.5</v>
      </c>
      <c r="X9" s="26">
        <f t="shared" si="2"/>
        <v>9.7999999999999972</v>
      </c>
      <c r="Y9" s="26">
        <f t="shared" si="2"/>
        <v>10.5</v>
      </c>
    </row>
    <row r="10" spans="1:36" ht="15" customHeight="1" x14ac:dyDescent="0.25">
      <c r="A10" s="104" t="s">
        <v>6</v>
      </c>
      <c r="B10" s="26">
        <v>55.8</v>
      </c>
      <c r="C10" s="26">
        <v>56.9</v>
      </c>
      <c r="D10" s="26">
        <v>58.3</v>
      </c>
      <c r="E10" s="26">
        <v>59.5</v>
      </c>
      <c r="F10" s="26"/>
      <c r="G10" s="26">
        <v>80.400000000000006</v>
      </c>
      <c r="H10" s="26">
        <v>83.8</v>
      </c>
      <c r="I10" s="26">
        <v>85.6</v>
      </c>
      <c r="J10" s="26">
        <v>85.9</v>
      </c>
      <c r="K10" s="26"/>
      <c r="L10" s="26">
        <v>88.5</v>
      </c>
      <c r="M10" s="26">
        <v>89.8</v>
      </c>
      <c r="N10" s="26">
        <v>89.2</v>
      </c>
      <c r="O10" s="26">
        <v>89.5</v>
      </c>
      <c r="P10" s="26"/>
      <c r="Q10" s="26">
        <f t="shared" si="1"/>
        <v>24.600000000000009</v>
      </c>
      <c r="R10" s="26">
        <f t="shared" si="0"/>
        <v>26.9</v>
      </c>
      <c r="S10" s="26">
        <f t="shared" si="0"/>
        <v>27.299999999999997</v>
      </c>
      <c r="T10" s="26">
        <f t="shared" si="0"/>
        <v>26.400000000000006</v>
      </c>
      <c r="U10" s="26"/>
      <c r="V10" s="26">
        <f t="shared" si="2"/>
        <v>8.0999999999999943</v>
      </c>
      <c r="W10" s="26">
        <f t="shared" si="2"/>
        <v>6</v>
      </c>
      <c r="X10" s="26">
        <f t="shared" si="2"/>
        <v>3.6000000000000085</v>
      </c>
      <c r="Y10" s="26">
        <f t="shared" si="2"/>
        <v>3.5999999999999943</v>
      </c>
    </row>
    <row r="11" spans="1:36" ht="15" customHeight="1" x14ac:dyDescent="0.25">
      <c r="A11" s="104" t="s">
        <v>7</v>
      </c>
      <c r="B11" s="26">
        <v>70.099999999999994</v>
      </c>
      <c r="C11" s="26">
        <v>57.6</v>
      </c>
      <c r="D11" s="26">
        <v>66.5</v>
      </c>
      <c r="E11" s="26">
        <v>67.2</v>
      </c>
      <c r="F11" s="26"/>
      <c r="G11" s="26">
        <v>80.099999999999994</v>
      </c>
      <c r="H11" s="26">
        <v>68.2</v>
      </c>
      <c r="I11" s="26">
        <v>74.900000000000006</v>
      </c>
      <c r="J11" s="26">
        <v>76.5</v>
      </c>
      <c r="K11" s="26"/>
      <c r="L11" s="26">
        <v>87.1</v>
      </c>
      <c r="M11" s="26">
        <v>78.599999999999994</v>
      </c>
      <c r="N11" s="26">
        <v>82.5</v>
      </c>
      <c r="O11" s="26">
        <v>83</v>
      </c>
      <c r="P11" s="26"/>
      <c r="Q11" s="26">
        <f t="shared" si="1"/>
        <v>10</v>
      </c>
      <c r="R11" s="26">
        <f t="shared" si="0"/>
        <v>10.600000000000001</v>
      </c>
      <c r="S11" s="26">
        <f t="shared" si="0"/>
        <v>8.4000000000000057</v>
      </c>
      <c r="T11" s="26">
        <f t="shared" si="0"/>
        <v>9.2999999999999972</v>
      </c>
      <c r="U11" s="26"/>
      <c r="V11" s="26">
        <f t="shared" si="2"/>
        <v>7</v>
      </c>
      <c r="W11" s="26">
        <f t="shared" si="2"/>
        <v>10.399999999999991</v>
      </c>
      <c r="X11" s="26">
        <f t="shared" si="2"/>
        <v>7.5999999999999943</v>
      </c>
      <c r="Y11" s="26">
        <f t="shared" si="2"/>
        <v>6.5</v>
      </c>
    </row>
    <row r="12" spans="1:36" ht="15" customHeight="1" x14ac:dyDescent="0.25">
      <c r="A12" s="104" t="s">
        <v>8</v>
      </c>
      <c r="B12" s="26">
        <v>61.9</v>
      </c>
      <c r="C12" s="26">
        <v>60.8</v>
      </c>
      <c r="D12" s="26">
        <v>68.400000000000006</v>
      </c>
      <c r="E12" s="26">
        <v>69.099999999999994</v>
      </c>
      <c r="F12" s="26"/>
      <c r="G12" s="26">
        <v>80.3</v>
      </c>
      <c r="H12" s="26">
        <v>81.3</v>
      </c>
      <c r="I12" s="26">
        <v>83</v>
      </c>
      <c r="J12" s="26">
        <v>84.2</v>
      </c>
      <c r="K12" s="26"/>
      <c r="L12" s="26">
        <v>90.5</v>
      </c>
      <c r="M12" s="26">
        <v>89.2</v>
      </c>
      <c r="N12" s="26">
        <v>91</v>
      </c>
      <c r="O12" s="26">
        <v>90.6</v>
      </c>
      <c r="P12" s="26"/>
      <c r="Q12" s="26">
        <f t="shared" si="1"/>
        <v>18.399999999999999</v>
      </c>
      <c r="R12" s="26">
        <f t="shared" si="0"/>
        <v>20.5</v>
      </c>
      <c r="S12" s="26">
        <f t="shared" si="0"/>
        <v>14.599999999999994</v>
      </c>
      <c r="T12" s="26">
        <f t="shared" si="0"/>
        <v>15.100000000000009</v>
      </c>
      <c r="U12" s="26"/>
      <c r="V12" s="26">
        <f t="shared" si="2"/>
        <v>10.200000000000003</v>
      </c>
      <c r="W12" s="26">
        <f t="shared" si="2"/>
        <v>7.9000000000000057</v>
      </c>
      <c r="X12" s="26">
        <f t="shared" si="2"/>
        <v>8</v>
      </c>
      <c r="Y12" s="26">
        <f t="shared" si="2"/>
        <v>6.3999999999999915</v>
      </c>
    </row>
    <row r="13" spans="1:36" ht="15" customHeight="1" x14ac:dyDescent="0.25">
      <c r="A13" s="104"/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36" ht="15" customHeight="1" x14ac:dyDescent="0.25">
      <c r="A14" s="104"/>
      <c r="B14" s="116" t="s">
        <v>9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7"/>
      <c r="M14" s="117"/>
      <c r="N14" s="117"/>
      <c r="O14" s="117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</row>
    <row r="15" spans="1:36" ht="15" customHeight="1" x14ac:dyDescent="0.25">
      <c r="A15" s="104" t="s">
        <v>3</v>
      </c>
      <c r="B15" s="26">
        <v>82.2</v>
      </c>
      <c r="C15" s="26">
        <v>64.900000000000006</v>
      </c>
      <c r="D15" s="26">
        <v>71</v>
      </c>
      <c r="E15" s="26">
        <v>70.7</v>
      </c>
      <c r="F15" s="26"/>
      <c r="G15" s="26">
        <v>89.6</v>
      </c>
      <c r="H15" s="26">
        <v>80.8</v>
      </c>
      <c r="I15" s="26">
        <v>80.599999999999994</v>
      </c>
      <c r="J15" s="26">
        <v>80.900000000000006</v>
      </c>
      <c r="K15" s="26"/>
      <c r="L15" s="26">
        <v>85.9</v>
      </c>
      <c r="M15" s="26">
        <v>79.3</v>
      </c>
      <c r="N15" s="26">
        <v>83.7</v>
      </c>
      <c r="O15" s="26">
        <v>83.4</v>
      </c>
      <c r="P15" s="26"/>
      <c r="Q15" s="26">
        <f>G15-B15</f>
        <v>7.3999999999999915</v>
      </c>
      <c r="R15" s="26">
        <f t="shared" ref="R15:T20" si="3">H15-C15</f>
        <v>15.899999999999991</v>
      </c>
      <c r="S15" s="26">
        <f t="shared" si="3"/>
        <v>9.5999999999999943</v>
      </c>
      <c r="T15" s="26">
        <f t="shared" si="3"/>
        <v>10.200000000000003</v>
      </c>
      <c r="U15" s="26"/>
      <c r="V15" s="26">
        <f>L15-G15</f>
        <v>-3.6999999999999886</v>
      </c>
      <c r="W15" s="26">
        <f>M15-H15</f>
        <v>-1.5</v>
      </c>
      <c r="X15" s="26">
        <f>N15-I15</f>
        <v>3.1000000000000085</v>
      </c>
      <c r="Y15" s="26">
        <f>O15-J15</f>
        <v>2.5</v>
      </c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</row>
    <row r="16" spans="1:36" ht="15" customHeight="1" x14ac:dyDescent="0.25">
      <c r="A16" s="104" t="s">
        <v>4</v>
      </c>
      <c r="B16" s="26">
        <v>79</v>
      </c>
      <c r="C16" s="26">
        <v>66.8</v>
      </c>
      <c r="D16" s="26">
        <v>72.8</v>
      </c>
      <c r="E16" s="26">
        <v>73</v>
      </c>
      <c r="F16" s="26"/>
      <c r="G16" s="26">
        <v>89.7</v>
      </c>
      <c r="H16" s="26">
        <v>85.9</v>
      </c>
      <c r="I16" s="26">
        <v>88.6</v>
      </c>
      <c r="J16" s="26">
        <v>89.2</v>
      </c>
      <c r="K16" s="26"/>
      <c r="L16" s="26">
        <v>94</v>
      </c>
      <c r="M16" s="26">
        <v>90.9</v>
      </c>
      <c r="N16" s="26">
        <v>92.8</v>
      </c>
      <c r="O16" s="26">
        <v>93</v>
      </c>
      <c r="P16" s="26"/>
      <c r="Q16" s="26">
        <f t="shared" ref="Q16:Q20" si="4">G16-B16</f>
        <v>10.700000000000003</v>
      </c>
      <c r="R16" s="26">
        <f t="shared" si="3"/>
        <v>19.100000000000009</v>
      </c>
      <c r="S16" s="26">
        <f t="shared" si="3"/>
        <v>15.799999999999997</v>
      </c>
      <c r="T16" s="26">
        <f t="shared" si="3"/>
        <v>16.200000000000003</v>
      </c>
      <c r="U16" s="26"/>
      <c r="V16" s="26">
        <f t="shared" ref="V16:Y20" si="5">L16-G16</f>
        <v>4.2999999999999972</v>
      </c>
      <c r="W16" s="26">
        <f t="shared" si="5"/>
        <v>5</v>
      </c>
      <c r="X16" s="26">
        <f t="shared" si="5"/>
        <v>4.2000000000000028</v>
      </c>
      <c r="Y16" s="26">
        <f t="shared" si="5"/>
        <v>3.7999999999999972</v>
      </c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</row>
    <row r="17" spans="1:36" ht="15" customHeight="1" x14ac:dyDescent="0.25">
      <c r="A17" s="104" t="s">
        <v>5</v>
      </c>
      <c r="B17" s="26">
        <v>80.7</v>
      </c>
      <c r="C17" s="26">
        <v>67.3</v>
      </c>
      <c r="D17" s="26">
        <v>68.599999999999994</v>
      </c>
      <c r="E17" s="26">
        <v>64.8</v>
      </c>
      <c r="F17" s="26"/>
      <c r="G17" s="26">
        <v>91.8</v>
      </c>
      <c r="H17" s="26">
        <v>84.7</v>
      </c>
      <c r="I17" s="26">
        <v>85.7</v>
      </c>
      <c r="J17" s="26">
        <v>85.8</v>
      </c>
      <c r="K17" s="26"/>
      <c r="L17" s="26">
        <v>94.8</v>
      </c>
      <c r="M17" s="26">
        <v>91</v>
      </c>
      <c r="N17" s="26">
        <v>91</v>
      </c>
      <c r="O17" s="26">
        <v>92.2</v>
      </c>
      <c r="P17" s="26"/>
      <c r="Q17" s="26">
        <f t="shared" si="4"/>
        <v>11.099999999999994</v>
      </c>
      <c r="R17" s="26">
        <f t="shared" si="3"/>
        <v>17.400000000000006</v>
      </c>
      <c r="S17" s="26">
        <f t="shared" si="3"/>
        <v>17.100000000000009</v>
      </c>
      <c r="T17" s="26">
        <f t="shared" si="3"/>
        <v>21</v>
      </c>
      <c r="U17" s="26"/>
      <c r="V17" s="26">
        <f t="shared" si="5"/>
        <v>3</v>
      </c>
      <c r="W17" s="26">
        <f t="shared" si="5"/>
        <v>6.2999999999999972</v>
      </c>
      <c r="X17" s="26">
        <f t="shared" si="5"/>
        <v>5.2999999999999972</v>
      </c>
      <c r="Y17" s="26">
        <f t="shared" si="5"/>
        <v>6.4000000000000057</v>
      </c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</row>
    <row r="18" spans="1:36" ht="15" customHeight="1" x14ac:dyDescent="0.25">
      <c r="A18" s="104" t="s">
        <v>6</v>
      </c>
      <c r="B18" s="26">
        <v>71.7</v>
      </c>
      <c r="C18" s="26">
        <v>69.5</v>
      </c>
      <c r="D18" s="26">
        <v>69.2</v>
      </c>
      <c r="E18" s="26">
        <v>71.099999999999994</v>
      </c>
      <c r="F18" s="26"/>
      <c r="G18" s="26">
        <v>87.7</v>
      </c>
      <c r="H18" s="26">
        <v>89.3</v>
      </c>
      <c r="I18" s="26">
        <v>91</v>
      </c>
      <c r="J18" s="26">
        <v>91.3</v>
      </c>
      <c r="K18" s="26"/>
      <c r="L18" s="26">
        <v>94.4</v>
      </c>
      <c r="M18" s="26">
        <v>94.5</v>
      </c>
      <c r="N18" s="26">
        <v>94</v>
      </c>
      <c r="O18" s="26">
        <v>94.4</v>
      </c>
      <c r="P18" s="26"/>
      <c r="Q18" s="26">
        <f t="shared" si="4"/>
        <v>16</v>
      </c>
      <c r="R18" s="26">
        <f t="shared" si="3"/>
        <v>19.799999999999997</v>
      </c>
      <c r="S18" s="26">
        <f t="shared" si="3"/>
        <v>21.799999999999997</v>
      </c>
      <c r="T18" s="26">
        <f t="shared" si="3"/>
        <v>20.200000000000003</v>
      </c>
      <c r="U18" s="26"/>
      <c r="V18" s="26">
        <f t="shared" si="5"/>
        <v>6.7000000000000028</v>
      </c>
      <c r="W18" s="26">
        <f t="shared" si="5"/>
        <v>5.2000000000000028</v>
      </c>
      <c r="X18" s="26">
        <f t="shared" si="5"/>
        <v>3</v>
      </c>
      <c r="Y18" s="26">
        <f t="shared" si="5"/>
        <v>3.1000000000000085</v>
      </c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</row>
    <row r="19" spans="1:36" ht="15" customHeight="1" x14ac:dyDescent="0.25">
      <c r="A19" s="104" t="s">
        <v>7</v>
      </c>
      <c r="B19" s="26">
        <v>79.8</v>
      </c>
      <c r="C19" s="26">
        <v>62.7</v>
      </c>
      <c r="D19" s="26">
        <v>75.2</v>
      </c>
      <c r="E19" s="26">
        <v>76.3</v>
      </c>
      <c r="F19" s="26"/>
      <c r="G19" s="26">
        <v>88.3</v>
      </c>
      <c r="H19" s="26">
        <v>74.3</v>
      </c>
      <c r="I19" s="26">
        <v>82.4</v>
      </c>
      <c r="J19" s="26">
        <v>83.3</v>
      </c>
      <c r="K19" s="26"/>
      <c r="L19" s="26">
        <v>92.3</v>
      </c>
      <c r="M19" s="26">
        <v>81.7</v>
      </c>
      <c r="N19" s="26">
        <v>86.4</v>
      </c>
      <c r="O19" s="26">
        <v>87</v>
      </c>
      <c r="P19" s="26"/>
      <c r="Q19" s="26">
        <f t="shared" si="4"/>
        <v>8.5</v>
      </c>
      <c r="R19" s="26">
        <f t="shared" si="3"/>
        <v>11.599999999999994</v>
      </c>
      <c r="S19" s="26">
        <f t="shared" si="3"/>
        <v>7.2000000000000028</v>
      </c>
      <c r="T19" s="26">
        <f t="shared" si="3"/>
        <v>7</v>
      </c>
      <c r="U19" s="26"/>
      <c r="V19" s="26">
        <f t="shared" si="5"/>
        <v>4</v>
      </c>
      <c r="W19" s="26">
        <f t="shared" si="5"/>
        <v>7.4000000000000057</v>
      </c>
      <c r="X19" s="26">
        <f t="shared" si="5"/>
        <v>4</v>
      </c>
      <c r="Y19" s="26">
        <f t="shared" si="5"/>
        <v>3.7000000000000028</v>
      </c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</row>
    <row r="20" spans="1:36" s="103" customFormat="1" ht="15.75" customHeight="1" x14ac:dyDescent="0.25">
      <c r="A20" s="20" t="s">
        <v>8</v>
      </c>
      <c r="B20" s="26">
        <v>77.599999999999994</v>
      </c>
      <c r="C20" s="26">
        <v>77.099999999999994</v>
      </c>
      <c r="D20" s="26">
        <v>81</v>
      </c>
      <c r="E20" s="26">
        <v>81.400000000000006</v>
      </c>
      <c r="F20" s="26"/>
      <c r="G20" s="26">
        <v>90.1</v>
      </c>
      <c r="H20" s="26">
        <v>90.2</v>
      </c>
      <c r="I20" s="26">
        <v>92.8</v>
      </c>
      <c r="J20" s="26">
        <v>92.7</v>
      </c>
      <c r="K20" s="26"/>
      <c r="L20" s="26">
        <v>94.8</v>
      </c>
      <c r="M20" s="26">
        <v>94.4</v>
      </c>
      <c r="N20" s="26">
        <v>95.8</v>
      </c>
      <c r="O20" s="26">
        <v>95.1</v>
      </c>
      <c r="P20" s="26"/>
      <c r="Q20" s="26">
        <f t="shared" si="4"/>
        <v>12.5</v>
      </c>
      <c r="R20" s="26">
        <f t="shared" si="3"/>
        <v>13.100000000000009</v>
      </c>
      <c r="S20" s="26">
        <f t="shared" si="3"/>
        <v>11.799999999999997</v>
      </c>
      <c r="T20" s="26">
        <f t="shared" si="3"/>
        <v>11.299999999999997</v>
      </c>
      <c r="U20" s="26"/>
      <c r="V20" s="26">
        <f t="shared" si="5"/>
        <v>4.7000000000000028</v>
      </c>
      <c r="W20" s="26">
        <f t="shared" si="5"/>
        <v>4.2000000000000028</v>
      </c>
      <c r="X20" s="26">
        <f t="shared" si="5"/>
        <v>3</v>
      </c>
      <c r="Y20" s="26">
        <f t="shared" si="5"/>
        <v>2.3999999999999915</v>
      </c>
    </row>
    <row r="21" spans="1:36" ht="15" customHeight="1" x14ac:dyDescent="0.25">
      <c r="A21" s="104"/>
      <c r="B21" s="116" t="s">
        <v>10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7"/>
      <c r="M21" s="117"/>
      <c r="N21" s="117"/>
      <c r="O21" s="117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</row>
    <row r="22" spans="1:36" ht="15" customHeight="1" x14ac:dyDescent="0.25">
      <c r="A22" s="104" t="s">
        <v>3</v>
      </c>
      <c r="B22" s="26">
        <v>42.5</v>
      </c>
      <c r="C22" s="26">
        <v>36.700000000000003</v>
      </c>
      <c r="D22" s="26">
        <v>37</v>
      </c>
      <c r="E22" s="26">
        <v>36.299999999999997</v>
      </c>
      <c r="F22" s="26"/>
      <c r="G22" s="26">
        <v>68.3</v>
      </c>
      <c r="H22" s="26">
        <v>59.3</v>
      </c>
      <c r="I22" s="26">
        <v>56.9</v>
      </c>
      <c r="J22" s="26">
        <v>56.7</v>
      </c>
      <c r="K22" s="26"/>
      <c r="L22" s="26">
        <v>78.3</v>
      </c>
      <c r="M22" s="26">
        <v>71.900000000000006</v>
      </c>
      <c r="N22" s="26">
        <v>75</v>
      </c>
      <c r="O22" s="26">
        <v>75.900000000000006</v>
      </c>
      <c r="P22" s="26"/>
      <c r="Q22" s="26">
        <f>G22-B22</f>
        <v>25.799999999999997</v>
      </c>
      <c r="R22" s="26">
        <f t="shared" ref="R22:T27" si="6">H22-C22</f>
        <v>22.599999999999994</v>
      </c>
      <c r="S22" s="26">
        <f t="shared" si="6"/>
        <v>19.899999999999999</v>
      </c>
      <c r="T22" s="26">
        <f t="shared" si="6"/>
        <v>20.400000000000006</v>
      </c>
      <c r="U22" s="26"/>
      <c r="V22" s="26">
        <f>L22-G22</f>
        <v>10</v>
      </c>
      <c r="W22" s="26">
        <f>M22-H22</f>
        <v>12.600000000000009</v>
      </c>
      <c r="X22" s="26">
        <f>N22-I22</f>
        <v>18.100000000000001</v>
      </c>
      <c r="Y22" s="26">
        <f>O22-J22</f>
        <v>19.200000000000003</v>
      </c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</row>
    <row r="23" spans="1:36" ht="15" customHeight="1" x14ac:dyDescent="0.25">
      <c r="A23" s="104" t="s">
        <v>4</v>
      </c>
      <c r="B23" s="26">
        <v>49.3</v>
      </c>
      <c r="C23" s="26">
        <v>44.5</v>
      </c>
      <c r="D23" s="26">
        <v>45.5</v>
      </c>
      <c r="E23" s="26">
        <v>45.8</v>
      </c>
      <c r="F23" s="26"/>
      <c r="G23" s="26">
        <v>71.5</v>
      </c>
      <c r="H23" s="26">
        <v>68.599999999999994</v>
      </c>
      <c r="I23" s="26">
        <v>70.5</v>
      </c>
      <c r="J23" s="26">
        <v>71.099999999999994</v>
      </c>
      <c r="K23" s="26"/>
      <c r="L23" s="26">
        <v>84.5</v>
      </c>
      <c r="M23" s="26">
        <v>81.8</v>
      </c>
      <c r="N23" s="26">
        <v>83.1</v>
      </c>
      <c r="O23" s="26">
        <v>83.5</v>
      </c>
      <c r="P23" s="26"/>
      <c r="Q23" s="26">
        <f t="shared" ref="Q23:Q27" si="7">G23-B23</f>
        <v>22.200000000000003</v>
      </c>
      <c r="R23" s="26">
        <f t="shared" si="6"/>
        <v>24.099999999999994</v>
      </c>
      <c r="S23" s="26">
        <f t="shared" si="6"/>
        <v>25</v>
      </c>
      <c r="T23" s="26">
        <f t="shared" si="6"/>
        <v>25.299999999999997</v>
      </c>
      <c r="U23" s="26"/>
      <c r="V23" s="26">
        <f t="shared" ref="V23:Y27" si="8">L23-G23</f>
        <v>13</v>
      </c>
      <c r="W23" s="26">
        <f t="shared" si="8"/>
        <v>13.200000000000003</v>
      </c>
      <c r="X23" s="26">
        <f t="shared" si="8"/>
        <v>12.599999999999994</v>
      </c>
      <c r="Y23" s="26">
        <f t="shared" si="8"/>
        <v>12.400000000000006</v>
      </c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</row>
    <row r="24" spans="1:36" ht="15" customHeight="1" x14ac:dyDescent="0.25">
      <c r="A24" s="104" t="s">
        <v>5</v>
      </c>
      <c r="B24" s="26">
        <v>47.6</v>
      </c>
      <c r="C24" s="26">
        <v>40.700000000000003</v>
      </c>
      <c r="D24" s="26">
        <v>38.299999999999997</v>
      </c>
      <c r="E24" s="26">
        <v>37.299999999999997</v>
      </c>
      <c r="F24" s="26"/>
      <c r="G24" s="26">
        <v>75.599999999999994</v>
      </c>
      <c r="H24" s="26">
        <v>68.2</v>
      </c>
      <c r="I24" s="26">
        <v>68.7</v>
      </c>
      <c r="J24" s="26">
        <v>69.400000000000006</v>
      </c>
      <c r="K24" s="26"/>
      <c r="L24" s="26">
        <v>87.1</v>
      </c>
      <c r="M24" s="26">
        <v>84.6</v>
      </c>
      <c r="N24" s="26">
        <v>84.9</v>
      </c>
      <c r="O24" s="26">
        <v>85.7</v>
      </c>
      <c r="P24" s="26"/>
      <c r="Q24" s="26">
        <f t="shared" si="7"/>
        <v>27.999999999999993</v>
      </c>
      <c r="R24" s="26">
        <f t="shared" si="6"/>
        <v>27.5</v>
      </c>
      <c r="S24" s="26">
        <f t="shared" si="6"/>
        <v>30.400000000000006</v>
      </c>
      <c r="T24" s="26">
        <f t="shared" si="6"/>
        <v>32.100000000000009</v>
      </c>
      <c r="U24" s="26"/>
      <c r="V24" s="26">
        <f t="shared" si="8"/>
        <v>11.5</v>
      </c>
      <c r="W24" s="26">
        <f t="shared" si="8"/>
        <v>16.399999999999991</v>
      </c>
      <c r="X24" s="26">
        <f t="shared" si="8"/>
        <v>16.200000000000003</v>
      </c>
      <c r="Y24" s="26">
        <f t="shared" si="8"/>
        <v>16.299999999999997</v>
      </c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</row>
    <row r="25" spans="1:36" ht="15" customHeight="1" x14ac:dyDescent="0.25">
      <c r="A25" s="104" t="s">
        <v>6</v>
      </c>
      <c r="B25" s="26">
        <v>42.1</v>
      </c>
      <c r="C25" s="26">
        <v>45.1</v>
      </c>
      <c r="D25" s="26">
        <v>45.2</v>
      </c>
      <c r="E25" s="26">
        <v>46.1</v>
      </c>
      <c r="F25" s="26"/>
      <c r="G25" s="26">
        <v>72.8</v>
      </c>
      <c r="H25" s="26">
        <v>78.2</v>
      </c>
      <c r="I25" s="26">
        <v>80</v>
      </c>
      <c r="J25" s="26">
        <v>80.2</v>
      </c>
      <c r="K25" s="26"/>
      <c r="L25" s="26">
        <v>82.2</v>
      </c>
      <c r="M25" s="26">
        <v>84.9</v>
      </c>
      <c r="N25" s="26">
        <v>84.2</v>
      </c>
      <c r="O25" s="26">
        <v>84.4</v>
      </c>
      <c r="P25" s="26"/>
      <c r="Q25" s="26">
        <f t="shared" si="7"/>
        <v>30.699999999999996</v>
      </c>
      <c r="R25" s="26">
        <f t="shared" si="6"/>
        <v>33.1</v>
      </c>
      <c r="S25" s="26">
        <f t="shared" si="6"/>
        <v>34.799999999999997</v>
      </c>
      <c r="T25" s="26">
        <f t="shared" si="6"/>
        <v>34.1</v>
      </c>
      <c r="U25" s="26"/>
      <c r="V25" s="26">
        <f t="shared" si="8"/>
        <v>9.4000000000000057</v>
      </c>
      <c r="W25" s="26">
        <f t="shared" si="8"/>
        <v>6.7000000000000028</v>
      </c>
      <c r="X25" s="26">
        <f t="shared" si="8"/>
        <v>4.2000000000000028</v>
      </c>
      <c r="Y25" s="26">
        <f t="shared" si="8"/>
        <v>4.2000000000000028</v>
      </c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</row>
    <row r="26" spans="1:36" ht="15" customHeight="1" x14ac:dyDescent="0.25">
      <c r="A26" s="104" t="s">
        <v>7</v>
      </c>
      <c r="B26" s="26">
        <v>56</v>
      </c>
      <c r="C26" s="26">
        <v>50.4</v>
      </c>
      <c r="D26" s="26">
        <v>53.8</v>
      </c>
      <c r="E26" s="26">
        <v>54.1</v>
      </c>
      <c r="F26" s="26"/>
      <c r="G26" s="26">
        <v>71.3</v>
      </c>
      <c r="H26" s="26">
        <v>62.1</v>
      </c>
      <c r="I26" s="26">
        <v>67.7</v>
      </c>
      <c r="J26" s="26">
        <v>69.7</v>
      </c>
      <c r="K26" s="26"/>
      <c r="L26" s="26">
        <v>82.7</v>
      </c>
      <c r="M26" s="26">
        <v>76.2</v>
      </c>
      <c r="N26" s="26">
        <v>79.7</v>
      </c>
      <c r="O26" s="26">
        <v>80</v>
      </c>
      <c r="P26" s="26"/>
      <c r="Q26" s="26">
        <f t="shared" si="7"/>
        <v>15.299999999999997</v>
      </c>
      <c r="R26" s="26">
        <f t="shared" si="6"/>
        <v>11.700000000000003</v>
      </c>
      <c r="S26" s="26">
        <f t="shared" si="6"/>
        <v>13.900000000000006</v>
      </c>
      <c r="T26" s="26">
        <f t="shared" si="6"/>
        <v>15.600000000000001</v>
      </c>
      <c r="U26" s="26"/>
      <c r="V26" s="26">
        <f t="shared" si="8"/>
        <v>11.400000000000006</v>
      </c>
      <c r="W26" s="26">
        <f t="shared" si="8"/>
        <v>14.100000000000001</v>
      </c>
      <c r="X26" s="26">
        <f t="shared" si="8"/>
        <v>12</v>
      </c>
      <c r="Y26" s="26">
        <f t="shared" si="8"/>
        <v>10.299999999999997</v>
      </c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</row>
    <row r="27" spans="1:36" s="103" customFormat="1" ht="15.75" customHeight="1" x14ac:dyDescent="0.25">
      <c r="A27" s="14" t="s">
        <v>8</v>
      </c>
      <c r="B27" s="92">
        <v>46.1</v>
      </c>
      <c r="C27" s="92">
        <v>41.9</v>
      </c>
      <c r="D27" s="92">
        <v>52.2</v>
      </c>
      <c r="E27" s="92">
        <v>54</v>
      </c>
      <c r="F27" s="92"/>
      <c r="G27" s="92">
        <v>70.099999999999994</v>
      </c>
      <c r="H27" s="92">
        <v>71.599999999999994</v>
      </c>
      <c r="I27" s="92">
        <v>72.599999999999994</v>
      </c>
      <c r="J27" s="92">
        <v>74.900000000000006</v>
      </c>
      <c r="K27" s="92"/>
      <c r="L27" s="92">
        <v>86.6</v>
      </c>
      <c r="M27" s="92">
        <v>84.8</v>
      </c>
      <c r="N27" s="92">
        <v>86.9</v>
      </c>
      <c r="O27" s="92">
        <v>86.7</v>
      </c>
      <c r="P27" s="92"/>
      <c r="Q27" s="92">
        <f t="shared" si="7"/>
        <v>23.999999999999993</v>
      </c>
      <c r="R27" s="92">
        <f t="shared" si="6"/>
        <v>29.699999999999996</v>
      </c>
      <c r="S27" s="92">
        <f t="shared" si="6"/>
        <v>20.399999999999991</v>
      </c>
      <c r="T27" s="92">
        <f t="shared" si="6"/>
        <v>20.900000000000006</v>
      </c>
      <c r="U27" s="92"/>
      <c r="V27" s="92">
        <f t="shared" si="8"/>
        <v>16.5</v>
      </c>
      <c r="W27" s="92">
        <f t="shared" si="8"/>
        <v>13.200000000000003</v>
      </c>
      <c r="X27" s="92">
        <f t="shared" si="8"/>
        <v>14.300000000000011</v>
      </c>
      <c r="Y27" s="92">
        <f t="shared" si="8"/>
        <v>11.799999999999997</v>
      </c>
    </row>
    <row r="28" spans="1:36" s="103" customFormat="1" ht="12.75" customHeight="1" x14ac:dyDescent="0.25">
      <c r="A28" s="103" t="s">
        <v>13</v>
      </c>
    </row>
  </sheetData>
  <mergeCells count="12">
    <mergeCell ref="B6:Y6"/>
    <mergeCell ref="B14:Y14"/>
    <mergeCell ref="B21:Y21"/>
    <mergeCell ref="A1:Y1"/>
    <mergeCell ref="C2:O2"/>
    <mergeCell ref="Q2:Y2"/>
    <mergeCell ref="A3:A4"/>
    <mergeCell ref="B3:E3"/>
    <mergeCell ref="G3:J3"/>
    <mergeCell ref="L3:O3"/>
    <mergeCell ref="Q3:T3"/>
    <mergeCell ref="V3:Y3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22</vt:i4>
      </vt:variant>
    </vt:vector>
  </HeadingPairs>
  <TitlesOfParts>
    <vt:vector size="22" baseType="lpstr">
      <vt:lpstr>Indice</vt:lpstr>
      <vt:lpstr>Tavola 1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Tavola 9</vt:lpstr>
      <vt:lpstr>Tavola 10</vt:lpstr>
      <vt:lpstr>Tavola 11</vt:lpstr>
      <vt:lpstr>Tavola 12</vt:lpstr>
      <vt:lpstr>Tavola 13</vt:lpstr>
      <vt:lpstr>Tavola 14</vt:lpstr>
      <vt:lpstr>Tavola 15</vt:lpstr>
      <vt:lpstr>Tavola 16</vt:lpstr>
      <vt:lpstr>Tavola 17</vt:lpstr>
      <vt:lpstr> Tavola 18</vt:lpstr>
      <vt:lpstr> Tavola 19</vt:lpstr>
      <vt:lpstr>Tavola 20</vt:lpstr>
      <vt:lpstr>Tavola 21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2020-02-20T16:14:39Z</cp:lastPrinted>
  <dcterms:created xsi:type="dcterms:W3CDTF">2019-05-15T11:42:54Z</dcterms:created>
  <dcterms:modified xsi:type="dcterms:W3CDTF">2021-01-21T09:30:12Z</dcterms:modified>
</cp:coreProperties>
</file>