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utente\ownCloud\Shared\10_Schede regionali 2020\Gruppo 2_ 4 GIUGNO\"/>
    </mc:Choice>
  </mc:AlternateContent>
  <bookViews>
    <workbookView xWindow="0" yWindow="0" windowWidth="16185" windowHeight="6255" tabRatio="821"/>
  </bookViews>
  <sheets>
    <sheet name="Indice" sheetId="1" r:id="rId1"/>
    <sheet name="Tavola 1" sheetId="2" r:id="rId2"/>
    <sheet name="Figura 1" sheetId="23" r:id="rId3"/>
    <sheet name="Figura 2" sheetId="24" r:id="rId4"/>
    <sheet name="Tavola 2" sheetId="4" r:id="rId5"/>
    <sheet name="Figura 3" sheetId="25" r:id="rId6"/>
    <sheet name="Tavola 3" sheetId="5" r:id="rId7"/>
    <sheet name="Tavola 4" sheetId="6" r:id="rId8"/>
    <sheet name="Tavola 5" sheetId="7" r:id="rId9"/>
    <sheet name="Figura 4" sheetId="26" r:id="rId10"/>
    <sheet name="Tavola 6" sheetId="8" r:id="rId11"/>
    <sheet name="Figura 5" sheetId="27" r:id="rId12"/>
    <sheet name="Tavola 7" sheetId="9" r:id="rId13"/>
    <sheet name="Figura 6" sheetId="28" r:id="rId14"/>
    <sheet name="Tavola 8" sheetId="10" r:id="rId15"/>
    <sheet name="Figura 7" sheetId="29" r:id="rId16"/>
    <sheet name="Tavola 9" sheetId="11" r:id="rId17"/>
    <sheet name="Figura 8" sheetId="30" r:id="rId18"/>
    <sheet name="Tavola 10" sheetId="49" r:id="rId19"/>
    <sheet name="Figura 9" sheetId="31" r:id="rId20"/>
    <sheet name="Tavola 11" sheetId="12" r:id="rId21"/>
    <sheet name="Tavola 12" sheetId="13" r:id="rId22"/>
    <sheet name="Figura 10" sheetId="32" r:id="rId23"/>
    <sheet name="Tavola 13" sheetId="14" r:id="rId24"/>
    <sheet name="Tavola 14" sheetId="15" r:id="rId25"/>
    <sheet name="Figura 11" sheetId="33" r:id="rId26"/>
    <sheet name="Figura 12" sheetId="34" r:id="rId27"/>
    <sheet name="Tavola 15" sheetId="17" r:id="rId28"/>
    <sheet name="Figura 13" sheetId="36" r:id="rId29"/>
    <sheet name="Tavola 16" sheetId="18" r:id="rId30"/>
    <sheet name="Figura 14" sheetId="37" r:id="rId31"/>
    <sheet name="Tavola 17" sheetId="19" r:id="rId32"/>
    <sheet name="Figura 15" sheetId="38" r:id="rId33"/>
    <sheet name="Tavola 18" sheetId="20" r:id="rId34"/>
    <sheet name="Tavola 19" sheetId="21" r:id="rId35"/>
    <sheet name="Tavola 20" sheetId="22" r:id="rId36"/>
    <sheet name="Figura 16" sheetId="39" r:id="rId37"/>
    <sheet name="Appendice 1" sheetId="40" r:id="rId38"/>
    <sheet name="Appendice 2" sheetId="44" r:id="rId39"/>
    <sheet name="Appendice 3" sheetId="45" r:id="rId40"/>
    <sheet name="Appendice 4" sheetId="46" r:id="rId41"/>
    <sheet name="Appendice 5" sheetId="47" r:id="rId42"/>
    <sheet name="Appendice 6" sheetId="48" r:id="rId43"/>
  </sheets>
  <externalReferences>
    <externalReference r:id="rId44"/>
  </externalReferences>
  <definedNames>
    <definedName name="a">#REF!</definedName>
    <definedName name="alfa_altobasso">#REF!</definedName>
    <definedName name="b">#REF!</definedName>
    <definedName name="Comuni">#REF!</definedName>
    <definedName name="nuove_province_sardegna">#REF!</definedName>
    <definedName name="Tabella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3" l="1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</calcChain>
</file>

<file path=xl/sharedStrings.xml><?xml version="1.0" encoding="utf-8"?>
<sst xmlns="http://schemas.openxmlformats.org/spreadsheetml/2006/main" count="4095" uniqueCount="831">
  <si>
    <t xml:space="preserve">Posti letto ordinari per malattie infettive e tropicali, pneumologia e terapia intensiva. </t>
  </si>
  <si>
    <t>Appendice 1.</t>
  </si>
  <si>
    <t>Appendice 2.</t>
  </si>
  <si>
    <t>Appendice 3.</t>
  </si>
  <si>
    <t>Appendice 4.</t>
  </si>
  <si>
    <t>Appendice 5.</t>
  </si>
  <si>
    <t xml:space="preserve">Tavola 1. </t>
  </si>
  <si>
    <t xml:space="preserve">Figura 1. </t>
  </si>
  <si>
    <t xml:space="preserve">Figura 2. </t>
  </si>
  <si>
    <t xml:space="preserve">Tavola 2. </t>
  </si>
  <si>
    <t xml:space="preserve">Figura 3. </t>
  </si>
  <si>
    <t xml:space="preserve">Tavola 3. </t>
  </si>
  <si>
    <t xml:space="preserve">Tavola 4. </t>
  </si>
  <si>
    <t xml:space="preserve">Tavola 5. </t>
  </si>
  <si>
    <t xml:space="preserve">Figura 4. </t>
  </si>
  <si>
    <t xml:space="preserve">Tavola 6. </t>
  </si>
  <si>
    <t xml:space="preserve">Figura 5. </t>
  </si>
  <si>
    <t xml:space="preserve">Tavola 7. </t>
  </si>
  <si>
    <t xml:space="preserve">Figura 6. </t>
  </si>
  <si>
    <t xml:space="preserve">Tavola 8. </t>
  </si>
  <si>
    <t xml:space="preserve">Figura 7. </t>
  </si>
  <si>
    <t xml:space="preserve">Tavola 9. </t>
  </si>
  <si>
    <t xml:space="preserve">Figura 8. </t>
  </si>
  <si>
    <t xml:space="preserve">Figura 9. </t>
  </si>
  <si>
    <t xml:space="preserve">Tavola 11. </t>
  </si>
  <si>
    <t xml:space="preserve">Tavola 12. </t>
  </si>
  <si>
    <t xml:space="preserve">Figura 10. </t>
  </si>
  <si>
    <t xml:space="preserve">Tavola 13. </t>
  </si>
  <si>
    <t xml:space="preserve">Tavola 14. </t>
  </si>
  <si>
    <t xml:space="preserve">Figura 11. </t>
  </si>
  <si>
    <t xml:space="preserve">Figura 12. </t>
  </si>
  <si>
    <t xml:space="preserve">Tavola 15. </t>
  </si>
  <si>
    <t xml:space="preserve">Figura 13. </t>
  </si>
  <si>
    <t xml:space="preserve">Tavola 16. </t>
  </si>
  <si>
    <t xml:space="preserve">Figura 14. </t>
  </si>
  <si>
    <t xml:space="preserve">Tavola 17. </t>
  </si>
  <si>
    <t xml:space="preserve">Figura 15. </t>
  </si>
  <si>
    <t xml:space="preserve">Tavola 18. </t>
  </si>
  <si>
    <t xml:space="preserve">Figura 16. </t>
  </si>
  <si>
    <t xml:space="preserve">Tavola 19. </t>
  </si>
  <si>
    <t xml:space="preserve">Tavola 20. </t>
  </si>
  <si>
    <t>Appendice 6.</t>
  </si>
  <si>
    <t>(ritorna all'indice)</t>
  </si>
  <si>
    <t xml:space="preserve">Tavola 10. </t>
  </si>
  <si>
    <t xml:space="preserve">DATI STATISTICI PER IL TERRITORIO </t>
  </si>
  <si>
    <r>
      <t xml:space="preserve">Unità locali, addetti, dipendenti e fatturato nei settori “attivi” e “sospesi” dell’industria e dei servizi per comune. </t>
    </r>
    <r>
      <rPr>
        <sz val="12"/>
        <color theme="1"/>
        <rFont val="Arial Narrow"/>
        <family val="2"/>
      </rPr>
      <t>Anno 2017 (valori assoluti e valori percentuali)</t>
    </r>
  </si>
  <si>
    <r>
      <t xml:space="preserve">Famiglie e numero medio di componenti per comune al 1° gennaio. </t>
    </r>
    <r>
      <rPr>
        <sz val="12"/>
        <color theme="1"/>
        <rFont val="Arial Narrow"/>
        <family val="2"/>
      </rPr>
      <t>Anno 2017</t>
    </r>
  </si>
  <si>
    <r>
      <t xml:space="preserve">Indicatori di mobilità per comune.  </t>
    </r>
    <r>
      <rPr>
        <sz val="12"/>
        <color theme="1"/>
        <rFont val="Arial Narrow"/>
        <family val="2"/>
      </rPr>
      <t>Anno 2015</t>
    </r>
  </si>
  <si>
    <r>
      <t xml:space="preserve">Densità di popolazione per comune al 1° gennaio.  </t>
    </r>
    <r>
      <rPr>
        <sz val="12"/>
        <color theme="1"/>
        <rFont val="Arial Narrow"/>
        <family val="2"/>
      </rPr>
      <t>Anno 2019</t>
    </r>
  </si>
  <si>
    <r>
      <t xml:space="preserve">Popolazione residente per classe di età e comune al 1° gennaio.  </t>
    </r>
    <r>
      <rPr>
        <sz val="12"/>
        <color theme="1"/>
        <rFont val="Arial Narrow"/>
        <family val="2"/>
      </rPr>
      <t>Anno 2019</t>
    </r>
  </si>
  <si>
    <r>
      <t xml:space="preserve">Presidi residenziali e posti letto operativi. </t>
    </r>
    <r>
      <rPr>
        <sz val="12"/>
        <color theme="1"/>
        <rFont val="Arial Narrow"/>
        <family val="2"/>
      </rPr>
      <t>Anno 2016 (valori assoluti e per 100.000 residenti)</t>
    </r>
  </si>
  <si>
    <r>
      <t xml:space="preserve">Personale dipendente del Servizio Sanitario Nazionale.  </t>
    </r>
    <r>
      <rPr>
        <sz val="12"/>
        <color theme="1"/>
        <rFont val="Arial Narrow"/>
        <family val="2"/>
      </rPr>
      <t>Anno 2017 (valori per 10.000 residenti)</t>
    </r>
  </si>
  <si>
    <r>
      <t xml:space="preserve">Personale dipendente del Servizio Sanitario Nazionale. </t>
    </r>
    <r>
      <rPr>
        <sz val="12"/>
        <color theme="1"/>
        <rFont val="Arial Narrow"/>
        <family val="2"/>
      </rPr>
      <t>Anno 2017</t>
    </r>
  </si>
  <si>
    <r>
      <t xml:space="preserve">Finanziamento effettivo della spesa sanitaria per abitante.  </t>
    </r>
    <r>
      <rPr>
        <sz val="12"/>
        <color theme="1"/>
        <rFont val="Arial Narrow"/>
        <family val="2"/>
      </rPr>
      <t>Anni 2016-2018 (valori in Euro)</t>
    </r>
  </si>
  <si>
    <r>
      <t xml:space="preserve">Finanziamento effettivo della spesa sanitaria.  </t>
    </r>
    <r>
      <rPr>
        <sz val="12"/>
        <color theme="1"/>
        <rFont val="Arial Narrow"/>
        <family val="2"/>
      </rPr>
      <t>Anni 2016-2018</t>
    </r>
  </si>
  <si>
    <r>
      <t xml:space="preserve">Incidenza di unità locali, addetti, dipendenti e fatturato nei settori “attivi” per l’industria e per i servizi. </t>
    </r>
    <r>
      <rPr>
        <sz val="12"/>
        <color theme="1"/>
        <rFont val="Arial Narrow"/>
        <family val="2"/>
      </rPr>
      <t>Anno 2017 (valori percentuali)</t>
    </r>
  </si>
  <si>
    <r>
      <t xml:space="preserve">Unità locali, addetti, dipendenti e fatturato nei settori “attivi” e “sospesi” dell’industria e dei servizi. </t>
    </r>
    <r>
      <rPr>
        <sz val="12"/>
        <color theme="1"/>
        <rFont val="Arial Narrow"/>
        <family val="2"/>
      </rPr>
      <t>Anno 2017 (valori assoluti e valori percentuali)</t>
    </r>
  </si>
  <si>
    <r>
      <t xml:space="preserve">Lavoratori esterni e lavoratori temporanei per settore di attività economica. </t>
    </r>
    <r>
      <rPr>
        <sz val="12"/>
        <color theme="1"/>
        <rFont val="Arial Narrow"/>
        <family val="2"/>
      </rPr>
      <t>Anno 2017 (valori assoluti e valori percentuali)</t>
    </r>
  </si>
  <si>
    <r>
      <t xml:space="preserve">Dimensione media delle imprese per settore di attività economica. </t>
    </r>
    <r>
      <rPr>
        <sz val="12"/>
        <color theme="1"/>
        <rFont val="Arial Narrow"/>
        <family val="2"/>
      </rPr>
      <t>Anno 2017 (numero medio di addetti)</t>
    </r>
  </si>
  <si>
    <r>
      <t xml:space="preserve">Famiglie per fonte principale di reddito. </t>
    </r>
    <r>
      <rPr>
        <sz val="12"/>
        <color theme="1"/>
        <rFont val="Arial Narrow"/>
        <family val="2"/>
      </rPr>
      <t>Anno 2017 (composizione percentuale)</t>
    </r>
  </si>
  <si>
    <r>
      <t xml:space="preserve">Indicatori di povertà relativa. </t>
    </r>
    <r>
      <rPr>
        <sz val="12"/>
        <color theme="1"/>
        <rFont val="Arial Narrow"/>
        <family val="2"/>
      </rPr>
      <t>Anno 2018 (valori percentuali)</t>
    </r>
  </si>
  <si>
    <r>
      <rPr>
        <b/>
        <sz val="12"/>
        <color theme="1"/>
        <rFont val="Arial Narrow"/>
        <family val="2"/>
      </rPr>
      <t>Indicatori di povertà relativa.</t>
    </r>
    <r>
      <rPr>
        <sz val="12"/>
        <color theme="1"/>
        <rFont val="Arial Narrow"/>
        <family val="2"/>
      </rPr>
      <t xml:space="preserve"> Anno 2018 (valori percentuali)</t>
    </r>
  </si>
  <si>
    <r>
      <t>Famiglie che dispongono o non dispongono di accesso ad Internet da casa, tipo di connessione, motivo per cui non ne dispongono</t>
    </r>
    <r>
      <rPr>
        <sz val="12"/>
        <color theme="1"/>
        <rFont val="Arial Narrow"/>
        <family val="2"/>
      </rPr>
      <t>. Anno 2019 (valori percentuali)</t>
    </r>
  </si>
  <si>
    <r>
      <t xml:space="preserve">Famiglie per tipologia. </t>
    </r>
    <r>
      <rPr>
        <sz val="12"/>
        <color theme="1"/>
        <rFont val="Arial Narrow"/>
        <family val="2"/>
      </rPr>
      <t>Media anni 2017-2018 (composizione percentuale)</t>
    </r>
  </si>
  <si>
    <r>
      <t xml:space="preserve">Famiglie per dimensione e tipologia. </t>
    </r>
    <r>
      <rPr>
        <sz val="12"/>
        <color theme="1"/>
        <rFont val="Arial Narrow"/>
        <family val="2"/>
      </rPr>
      <t>Media anni 2017-2018 (composizione percentuale)</t>
    </r>
  </si>
  <si>
    <r>
      <t>Indicatori di mobilità per provincia.</t>
    </r>
    <r>
      <rPr>
        <sz val="12"/>
        <color theme="1"/>
        <rFont val="Arial Narrow"/>
        <family val="2"/>
      </rPr>
      <t xml:space="preserve"> Anno 2015 (valori percentuali)</t>
    </r>
  </si>
  <si>
    <r>
      <t xml:space="preserve">Popolazione residente per classi di età al 1° gennaio. </t>
    </r>
    <r>
      <rPr>
        <sz val="12"/>
        <color theme="1"/>
        <rFont val="Arial Narrow"/>
        <family val="2"/>
      </rPr>
      <t>Anno 2019 (composizione percentuale)</t>
    </r>
  </si>
  <si>
    <r>
      <t xml:space="preserve">Popolazione residente per classi di età e provincia al 1° gennaio. </t>
    </r>
    <r>
      <rPr>
        <sz val="12"/>
        <color theme="1"/>
        <rFont val="Arial Narrow"/>
        <family val="2"/>
      </rPr>
      <t>Anno 2019 (valori assoluti e composizione percentuale)</t>
    </r>
  </si>
  <si>
    <r>
      <t>Tavola 10.</t>
    </r>
    <r>
      <rPr>
        <b/>
        <sz val="12"/>
        <color rgb="FF018067"/>
        <rFont val="Arial Narrow"/>
        <family val="2"/>
      </rPr>
      <t xml:space="preserve"> </t>
    </r>
  </si>
  <si>
    <r>
      <t xml:space="preserve">Studenti iscritti per ordine scolastico e provincia. </t>
    </r>
    <r>
      <rPr>
        <sz val="12"/>
        <color theme="1"/>
        <rFont val="Arial Narrow"/>
        <family val="2"/>
      </rPr>
      <t>Anno scolastico 2017/2018 (valori assoluti)</t>
    </r>
  </si>
  <si>
    <r>
      <t xml:space="preserve">Studenti iscritti per ordine scolastico. </t>
    </r>
    <r>
      <rPr>
        <sz val="12"/>
        <color theme="1"/>
        <rFont val="Arial Narrow"/>
        <family val="2"/>
      </rPr>
      <t>Anno scolastico 2017/2018 (composizione percentuale)</t>
    </r>
  </si>
  <si>
    <r>
      <t xml:space="preserve">Imprese, addetti e dimensione media per settore di attività economica. </t>
    </r>
    <r>
      <rPr>
        <sz val="12"/>
        <color theme="1"/>
        <rFont val="Arial Narrow"/>
        <family val="2"/>
      </rPr>
      <t>Anno 2017 (valori assoluti)</t>
    </r>
  </si>
  <si>
    <t>ProCom</t>
  </si>
  <si>
    <t>Provincia</t>
  </si>
  <si>
    <t>Comune</t>
  </si>
  <si>
    <t>Denominazione Provincia</t>
  </si>
  <si>
    <t>Denominazione Comune</t>
  </si>
  <si>
    <t>Popolazione Totale</t>
  </si>
  <si>
    <t>0-4</t>
  </si>
  <si>
    <t>5-14</t>
  </si>
  <si>
    <t>15-19</t>
  </si>
  <si>
    <t>20-39</t>
  </si>
  <si>
    <t>40-64</t>
  </si>
  <si>
    <t>65-74</t>
  </si>
  <si>
    <t>75-84</t>
  </si>
  <si>
    <t>85+</t>
  </si>
  <si>
    <t>Popolazione</t>
  </si>
  <si>
    <t>Densità</t>
  </si>
  <si>
    <t>Indice di attrazione</t>
  </si>
  <si>
    <t>Indice di autocontenimento</t>
  </si>
  <si>
    <t>Numero famiglie</t>
  </si>
  <si>
    <t>Numero medio di componenti</t>
  </si>
  <si>
    <t>Procom</t>
  </si>
  <si>
    <t>Industria - Settori attivi</t>
  </si>
  <si>
    <t>Industria - Settori sospesi</t>
  </si>
  <si>
    <t>Servizi - Settori attivi</t>
  </si>
  <si>
    <t>Servizi - Settori sospesi</t>
  </si>
  <si>
    <t>Unità Locali</t>
  </si>
  <si>
    <t>Fatturato</t>
  </si>
  <si>
    <t>Addetti</t>
  </si>
  <si>
    <t>Dipendenti</t>
  </si>
  <si>
    <t>Regione Marche</t>
  </si>
  <si>
    <t>Territorio</t>
  </si>
  <si>
    <t>Totale</t>
  </si>
  <si>
    <t>CLASSI DI ETÀ</t>
  </si>
  <si>
    <t>Pesaro e Urbino</t>
  </si>
  <si>
    <t>Ancona</t>
  </si>
  <si>
    <t>Macerata</t>
  </si>
  <si>
    <t>Ascoli Piceno</t>
  </si>
  <si>
    <t>Fermo</t>
  </si>
  <si>
    <t>Marche</t>
  </si>
  <si>
    <t>Italia</t>
  </si>
  <si>
    <t>Fonte: Istat, Sistema informativo AR.CHI.M.E.DE</t>
  </si>
  <si>
    <t>SPOSTAMENTI PER STUDIO (a)</t>
  </si>
  <si>
    <t>SPOSTAMENTI PER LAVORO (b)</t>
  </si>
  <si>
    <t>Vanno a piedi</t>
  </si>
  <si>
    <t>Usano mezzi di trasporto</t>
  </si>
  <si>
    <t>Treno</t>
  </si>
  <si>
    <t>Tram, bus</t>
  </si>
  <si>
    <t>Pullman, corriera</t>
  </si>
  <si>
    <t>Pullman aziendale</t>
  </si>
  <si>
    <t>Auto privata (come conducente)</t>
  </si>
  <si>
    <t>Auto privata (come passeggero)</t>
  </si>
  <si>
    <t>Motocicletta, ciclomotore</t>
  </si>
  <si>
    <t>Bicicletta</t>
  </si>
  <si>
    <t>Tempo impiegato</t>
  </si>
  <si>
    <t>Fino a 15 minuti</t>
  </si>
  <si>
    <t>31 minuti e più</t>
  </si>
  <si>
    <t>Fonte: Istat, Indagine multiscopo sulle famiglie “Aspetti della vita quotidiana”</t>
  </si>
  <si>
    <t>(a) Bambini dell'asilo, della scuola dell'infanzia e studenti fino a 34 anni che escono di casa per andare a scuola o all'università, per mezzo di trasporto utilizzato e tempo impiegato.</t>
  </si>
  <si>
    <t>NUMERO DI FAMIGLIE</t>
  </si>
  <si>
    <t>NUMERO MEDIO COMPONENTI PER FAMIGLIA</t>
  </si>
  <si>
    <t>Fonte: Istat, Bilancio demografico della popolazione residente</t>
  </si>
  <si>
    <t>DIMENSIONE</t>
  </si>
  <si>
    <t xml:space="preserve">   Un componente</t>
  </si>
  <si>
    <t xml:space="preserve">   Due componenti</t>
  </si>
  <si>
    <t xml:space="preserve">   Tre componenti</t>
  </si>
  <si>
    <t xml:space="preserve">   Quattro componenti</t>
  </si>
  <si>
    <t xml:space="preserve">   Cinque o più componenti </t>
  </si>
  <si>
    <t xml:space="preserve">   Totale</t>
  </si>
  <si>
    <t>TIPOLOGIA</t>
  </si>
  <si>
    <t xml:space="preserve">   Famiglia senza nucleo</t>
  </si>
  <si>
    <t xml:space="preserve">       Persone sole fino a 59 anni</t>
  </si>
  <si>
    <t xml:space="preserve">       Persone sole di 60 anni e oltre</t>
  </si>
  <si>
    <t xml:space="preserve">       Altre famiglie</t>
  </si>
  <si>
    <t xml:space="preserve">   Famiglie con un solo nucleo</t>
  </si>
  <si>
    <t xml:space="preserve">       Monogenitore</t>
  </si>
  <si>
    <t xml:space="preserve">       Coppia con figli</t>
  </si>
  <si>
    <t xml:space="preserve">       Coppia senza figli</t>
  </si>
  <si>
    <t>TOTALE</t>
  </si>
  <si>
    <t>INFANZIA</t>
  </si>
  <si>
    <t>PRIMARIA</t>
  </si>
  <si>
    <t>SECONDARIA I GRADO</t>
  </si>
  <si>
    <t>SECONDARIA II GRADO</t>
  </si>
  <si>
    <t>% su Italia</t>
  </si>
  <si>
    <t>Famiglie che dispongono di accesso a Internet da casa</t>
  </si>
  <si>
    <t>Tipo di connessione (a)</t>
  </si>
  <si>
    <t xml:space="preserve">   Connessione a banda larga fissa e/o banda larga mobile</t>
  </si>
  <si>
    <t xml:space="preserve">   Connessione a banda larga fissa</t>
  </si>
  <si>
    <t xml:space="preserve">   Connessione mobile a banda larga tramite rete di telefonia mobile, almeno 3G </t>
  </si>
  <si>
    <t xml:space="preserve">   Connessione a banda stretta fissa o mobile</t>
  </si>
  <si>
    <t>Famiglie che non dispongono di accesso a Internet da casa</t>
  </si>
  <si>
    <t>Motivo per cui non ne dispongono (b)</t>
  </si>
  <si>
    <t xml:space="preserve">     Accede a Internet da altro luogo</t>
  </si>
  <si>
    <t xml:space="preserve">     Internet non è utile, non è interessante</t>
  </si>
  <si>
    <t xml:space="preserve">     Alto costo degli strumenti necessari per connettersi</t>
  </si>
  <si>
    <t xml:space="preserve">     Alto costo del collegamento</t>
  </si>
  <si>
    <t xml:space="preserve">     Nessuno sa usare internet</t>
  </si>
  <si>
    <t xml:space="preserve">     Motivi di privacy, sicurezza</t>
  </si>
  <si>
    <t xml:space="preserve">     Connessione a banda larga non disponibile nella zona</t>
  </si>
  <si>
    <t>(b) Per 100 famiglie che non possiedono accesso a Internet da casa. Possibili più risposte.</t>
  </si>
  <si>
    <t>Usano Internet</t>
  </si>
  <si>
    <t xml:space="preserve">      Tutti i giorni</t>
  </si>
  <si>
    <t xml:space="preserve">      Una o più volte alla settimana</t>
  </si>
  <si>
    <t xml:space="preserve">      Qualche volta al mese</t>
  </si>
  <si>
    <t xml:space="preserve">      Qualche volta all'anno</t>
  </si>
  <si>
    <t>Indicatore</t>
  </si>
  <si>
    <t>Incidenza di povertà relativa familiare</t>
  </si>
  <si>
    <t>Incidenza di povertà relativa individuale</t>
  </si>
  <si>
    <t>Fonte: Istat, Indagine sul reddito e condizioni di vita</t>
  </si>
  <si>
    <t>Fonte principale di reddito</t>
  </si>
  <si>
    <t>Lavoro dipendente</t>
  </si>
  <si>
    <t>Lavoro autonomo</t>
  </si>
  <si>
    <t>Capitale e altri redditi</t>
  </si>
  <si>
    <t xml:space="preserve">Fonte: Istat, Indagine sul reddito e condizioni di vita </t>
  </si>
  <si>
    <t>Tipologia</t>
  </si>
  <si>
    <t>Valori in migliaia</t>
  </si>
  <si>
    <t>Composizione percentuale</t>
  </si>
  <si>
    <t>Totale famiglie</t>
  </si>
  <si>
    <t xml:space="preserve">Occupazione dei componenti </t>
  </si>
  <si>
    <t xml:space="preserve">   Due o più componenti occupati</t>
  </si>
  <si>
    <t xml:space="preserve">   Un componente occupato</t>
  </si>
  <si>
    <t xml:space="preserve">   Senza occupati</t>
  </si>
  <si>
    <t>Appartenenza alle forze di lavoro (a)</t>
  </si>
  <si>
    <t xml:space="preserve">    Almeno un componente </t>
  </si>
  <si>
    <t xml:space="preserve">    Nessun componente</t>
  </si>
  <si>
    <t>Fonte: Istat, Rilevazione sulle forze di lavoro</t>
  </si>
  <si>
    <t>(a) Persone occupate e in cerca di occupazione</t>
  </si>
  <si>
    <t>B: estrazione di minerali da cave e miniere</t>
  </si>
  <si>
    <t>C: attività manifatturiere</t>
  </si>
  <si>
    <t>D: fornitura di energia elettrica, gas, vapore e aria condizionata</t>
  </si>
  <si>
    <t>E: fornitura di acqua reti fognarie, attività di gestione dei rifiuti e risanamento</t>
  </si>
  <si>
    <t>F: costruzioni</t>
  </si>
  <si>
    <t>G: commercio all'ingrosso e al dettaglio, riparazione di autoveicoli e motocicli</t>
  </si>
  <si>
    <t>H: trasporto e magazzinaggio</t>
  </si>
  <si>
    <t>I: attività dei servizi di alloggio e di ristorazione</t>
  </si>
  <si>
    <t>J: servizi di informazione e comunicazione</t>
  </si>
  <si>
    <t>K: attività finanziarie e assicurative</t>
  </si>
  <si>
    <t>L: attività immobiliari</t>
  </si>
  <si>
    <t>M: attività professionali, scientifiche e tecniche</t>
  </si>
  <si>
    <t>N: noleggio, agenzie di viaggio, servizi di supporto alle imprese</t>
  </si>
  <si>
    <t>P: istruzione</t>
  </si>
  <si>
    <t>Q: sanità e assistenza sociale</t>
  </si>
  <si>
    <t>R: attività artistiche, sportive, di intrattenimento e divertimento</t>
  </si>
  <si>
    <t>S: altre attività di servizi</t>
  </si>
  <si>
    <t>Fonte: Istat, Registro statistico delle imprese attive (ASIA)</t>
  </si>
  <si>
    <t>Attività economica</t>
  </si>
  <si>
    <t>LAVORATORI ESTERNI</t>
  </si>
  <si>
    <t>LAVORATORI TEMPORANEI</t>
  </si>
  <si>
    <t>% su addetti</t>
  </si>
  <si>
    <t>B. Estrazione di minerali da cave e miniere</t>
  </si>
  <si>
    <t>..</t>
  </si>
  <si>
    <t>C. Attività manifatturiere</t>
  </si>
  <si>
    <t>D. Fornitura di energia elettrica, gas, vapore e aria condizionata</t>
  </si>
  <si>
    <t>E. Fornitura di acqua reti fognarie, attività di gestione dei rifiuti e risanamento</t>
  </si>
  <si>
    <t>F. Costruzioni</t>
  </si>
  <si>
    <t>G. Commercio all'ingrosso e al dettaglio, riparazione di autoveicoli e motocicli</t>
  </si>
  <si>
    <t>H. Trasporto e magazzinaggio</t>
  </si>
  <si>
    <t>I. Attività dei servizi di alloggio e di ristorazione</t>
  </si>
  <si>
    <t>J. Servizi di informazione e comunicazione</t>
  </si>
  <si>
    <t>K. Attività finanziarie e assicurative</t>
  </si>
  <si>
    <t>L. Attività immobiliari</t>
  </si>
  <si>
    <t>M. Attività professionali, scientifiche e tecniche</t>
  </si>
  <si>
    <t>N. Noleggio, agenzie di viaggio, servizi di supporto alle imprese</t>
  </si>
  <si>
    <t>P. Istruzione</t>
  </si>
  <si>
    <t>Q. Sanità e assistenza sociale</t>
  </si>
  <si>
    <t>R. Attività artistiche, sportive, di intrattenimento e divertimento</t>
  </si>
  <si>
    <t>S. Altre attività di servizi</t>
  </si>
  <si>
    <t>SETTORI ATTIVI</t>
  </si>
  <si>
    <t>Unità locali</t>
  </si>
  <si>
    <t>Addetti (in migliaia)</t>
  </si>
  <si>
    <t>Fatturato (in milioni)</t>
  </si>
  <si>
    <t>SETTORI SOSPESI</t>
  </si>
  <si>
    <t>Anni</t>
  </si>
  <si>
    <t>Per abitante (euro)</t>
  </si>
  <si>
    <t>(milioni di euro)</t>
  </si>
  <si>
    <t xml:space="preserve">di cui:   </t>
  </si>
  <si>
    <t>Malattie infettive e tropicali</t>
  </si>
  <si>
    <t>Pneumologia</t>
  </si>
  <si>
    <t>Terapia intensiva</t>
  </si>
  <si>
    <t>Valori assoluti</t>
  </si>
  <si>
    <t>Personale dipendente SSN</t>
  </si>
  <si>
    <t xml:space="preserve">di cui:  </t>
  </si>
  <si>
    <t xml:space="preserve">   Medici e odontoiatri</t>
  </si>
  <si>
    <t>(a) 2,8</t>
  </si>
  <si>
    <t xml:space="preserve">   Personale infermieristico</t>
  </si>
  <si>
    <t>(a) 3,1</t>
  </si>
  <si>
    <t>Valori per 10.000 residenti</t>
  </si>
  <si>
    <t>Variazioni % 2017-2010</t>
  </si>
  <si>
    <t>Fonte: Elaborazioni Istat su dati Ministero della Salute</t>
  </si>
  <si>
    <t>Medici di medicina generale (per 10.000 abitanti)</t>
  </si>
  <si>
    <t>Medici di continuità assistenziale (per 10.000 abitanti)</t>
  </si>
  <si>
    <t>Pediatri di libera scelta (per 10.000 abitanti con meno di 15 anni)</t>
  </si>
  <si>
    <t>Per 10.000 residenti</t>
  </si>
  <si>
    <t xml:space="preserve">    Marche</t>
  </si>
  <si>
    <t>Presidi residenziali</t>
  </si>
  <si>
    <t>Posti letto operativi</t>
  </si>
  <si>
    <t>Sanità</t>
  </si>
  <si>
    <t>Istituzioni</t>
  </si>
  <si>
    <t>041001</t>
  </si>
  <si>
    <t>Acqualagna</t>
  </si>
  <si>
    <t>041002</t>
  </si>
  <si>
    <t>Apecchio</t>
  </si>
  <si>
    <t>041005</t>
  </si>
  <si>
    <t>Belforte all'Isauro</t>
  </si>
  <si>
    <t>041006</t>
  </si>
  <si>
    <t>Borgo Pace</t>
  </si>
  <si>
    <t>041007</t>
  </si>
  <si>
    <t>Cagli</t>
  </si>
  <si>
    <t>041008</t>
  </si>
  <si>
    <t>Cantiano</t>
  </si>
  <si>
    <t>041009</t>
  </si>
  <si>
    <t>Carpegna</t>
  </si>
  <si>
    <t>041010</t>
  </si>
  <si>
    <t>Cartoceto</t>
  </si>
  <si>
    <t>041013</t>
  </si>
  <si>
    <t>Fano</t>
  </si>
  <si>
    <t>041014</t>
  </si>
  <si>
    <t>Fermignano</t>
  </si>
  <si>
    <t>041015</t>
  </si>
  <si>
    <t>Fossombrone</t>
  </si>
  <si>
    <t>041016</t>
  </si>
  <si>
    <t>Fratte Rosa</t>
  </si>
  <si>
    <t>041017</t>
  </si>
  <si>
    <t>Frontino</t>
  </si>
  <si>
    <t>041018</t>
  </si>
  <si>
    <t>Frontone</t>
  </si>
  <si>
    <t>041019</t>
  </si>
  <si>
    <t>Gabicce Mare</t>
  </si>
  <si>
    <t>041020</t>
  </si>
  <si>
    <t>Gradara</t>
  </si>
  <si>
    <t>041021</t>
  </si>
  <si>
    <t>Isola del Piano</t>
  </si>
  <si>
    <t>041022</t>
  </si>
  <si>
    <t>Lunano</t>
  </si>
  <si>
    <t>041023</t>
  </si>
  <si>
    <t>Macerata Feltria</t>
  </si>
  <si>
    <t>041025</t>
  </si>
  <si>
    <t>Mercatello sul Metauro</t>
  </si>
  <si>
    <t>041026</t>
  </si>
  <si>
    <t>Mercatino Conca</t>
  </si>
  <si>
    <t>041027</t>
  </si>
  <si>
    <t>Mombaroccio</t>
  </si>
  <si>
    <t>041028</t>
  </si>
  <si>
    <t>Mondavio</t>
  </si>
  <si>
    <t>041029</t>
  </si>
  <si>
    <t>Mondolfo</t>
  </si>
  <si>
    <t>041030</t>
  </si>
  <si>
    <t>Montecalvo in Foglia</t>
  </si>
  <si>
    <t>041031</t>
  </si>
  <si>
    <t>Monte Cerignone</t>
  </si>
  <si>
    <t>041032</t>
  </si>
  <si>
    <t>Monteciccardo</t>
  </si>
  <si>
    <t>041033</t>
  </si>
  <si>
    <t>Montecopiolo</t>
  </si>
  <si>
    <t>041034</t>
  </si>
  <si>
    <t>Montefelcino</t>
  </si>
  <si>
    <t>041035</t>
  </si>
  <si>
    <t>Monte Grimano Terme</t>
  </si>
  <si>
    <t>041036</t>
  </si>
  <si>
    <t>Montelabbate</t>
  </si>
  <si>
    <t>041038</t>
  </si>
  <si>
    <t>Monte Porzio</t>
  </si>
  <si>
    <t>041041</t>
  </si>
  <si>
    <t>Peglio</t>
  </si>
  <si>
    <t>041043</t>
  </si>
  <si>
    <t>Pergola</t>
  </si>
  <si>
    <t>041044</t>
  </si>
  <si>
    <t>Pesaro</t>
  </si>
  <si>
    <t>041045</t>
  </si>
  <si>
    <t>Petriano</t>
  </si>
  <si>
    <t>041047</t>
  </si>
  <si>
    <t>Piandimeleto</t>
  </si>
  <si>
    <t>041048</t>
  </si>
  <si>
    <t>Pietrarubbia</t>
  </si>
  <si>
    <t>041049</t>
  </si>
  <si>
    <t>Piobbico</t>
  </si>
  <si>
    <t>041051</t>
  </si>
  <si>
    <t>San Costanzo</t>
  </si>
  <si>
    <t>041054</t>
  </si>
  <si>
    <t>San Lorenzo in Campo</t>
  </si>
  <si>
    <t>041057</t>
  </si>
  <si>
    <t>Sant'Angelo in Vado</t>
  </si>
  <si>
    <t>041058</t>
  </si>
  <si>
    <t>Sant'Ippolito</t>
  </si>
  <si>
    <t>041060</t>
  </si>
  <si>
    <t>Sassofeltrio</t>
  </si>
  <si>
    <t>041061</t>
  </si>
  <si>
    <t>Serra Sant'Abbondio</t>
  </si>
  <si>
    <t>041064</t>
  </si>
  <si>
    <t>Tavoleto</t>
  </si>
  <si>
    <t>041065</t>
  </si>
  <si>
    <t>Tavullia</t>
  </si>
  <si>
    <t>041066</t>
  </si>
  <si>
    <t>Urbania</t>
  </si>
  <si>
    <t>041067</t>
  </si>
  <si>
    <t>Urbino</t>
  </si>
  <si>
    <t>041068</t>
  </si>
  <si>
    <t>Vallefoglia</t>
  </si>
  <si>
    <t>041069</t>
  </si>
  <si>
    <t>Colli al Metauro</t>
  </si>
  <si>
    <t>041070</t>
  </si>
  <si>
    <t>Terre Roveresche</t>
  </si>
  <si>
    <t>041071</t>
  </si>
  <si>
    <t>Sassocorvaro Auditore</t>
  </si>
  <si>
    <t>042001</t>
  </si>
  <si>
    <t>Agugliano</t>
  </si>
  <si>
    <t>042002</t>
  </si>
  <si>
    <t>042003</t>
  </si>
  <si>
    <t>Arcevia</t>
  </si>
  <si>
    <t>042004</t>
  </si>
  <si>
    <t>Barbara</t>
  </si>
  <si>
    <t>042005</t>
  </si>
  <si>
    <t>Belvedere Ostrense</t>
  </si>
  <si>
    <t>042006</t>
  </si>
  <si>
    <t>Camerano</t>
  </si>
  <si>
    <t>042007</t>
  </si>
  <si>
    <t>Camerata Picena</t>
  </si>
  <si>
    <t>042008</t>
  </si>
  <si>
    <t>Castelbellino</t>
  </si>
  <si>
    <t>042010</t>
  </si>
  <si>
    <t>Castelfidardo</t>
  </si>
  <si>
    <t>042011</t>
  </si>
  <si>
    <t>Castelleone di Suasa</t>
  </si>
  <si>
    <t>042012</t>
  </si>
  <si>
    <t>Castelplanio</t>
  </si>
  <si>
    <t>042013</t>
  </si>
  <si>
    <t>Cerreto d'Esi</t>
  </si>
  <si>
    <t>042014</t>
  </si>
  <si>
    <t>Chiaravalle</t>
  </si>
  <si>
    <t>042015</t>
  </si>
  <si>
    <t>Corinaldo</t>
  </si>
  <si>
    <t>042016</t>
  </si>
  <si>
    <t>Cupramontana</t>
  </si>
  <si>
    <t>042017</t>
  </si>
  <si>
    <t>Fabriano</t>
  </si>
  <si>
    <t>042018</t>
  </si>
  <si>
    <t>Falconara Marittima</t>
  </si>
  <si>
    <t>042019</t>
  </si>
  <si>
    <t>Filottrano</t>
  </si>
  <si>
    <t>042020</t>
  </si>
  <si>
    <t>Genga</t>
  </si>
  <si>
    <t>042021</t>
  </si>
  <si>
    <t>Jesi</t>
  </si>
  <si>
    <t>042022</t>
  </si>
  <si>
    <t>Loreto</t>
  </si>
  <si>
    <t>042023</t>
  </si>
  <si>
    <t>Maiolati Spontini</t>
  </si>
  <si>
    <t>042024</t>
  </si>
  <si>
    <t>Mergo</t>
  </si>
  <si>
    <t>042025</t>
  </si>
  <si>
    <t>Monsano</t>
  </si>
  <si>
    <t>042026</t>
  </si>
  <si>
    <t>Montecarotto</t>
  </si>
  <si>
    <t>042027</t>
  </si>
  <si>
    <t>Montemarciano</t>
  </si>
  <si>
    <t>042029</t>
  </si>
  <si>
    <t>Monte Roberto</t>
  </si>
  <si>
    <t>042030</t>
  </si>
  <si>
    <t>Monte San Vito</t>
  </si>
  <si>
    <t>042031</t>
  </si>
  <si>
    <t>Morro d'Alba</t>
  </si>
  <si>
    <t>042032</t>
  </si>
  <si>
    <t>Numana</t>
  </si>
  <si>
    <t>042033</t>
  </si>
  <si>
    <t>Offagna</t>
  </si>
  <si>
    <t>042034</t>
  </si>
  <si>
    <t>Osimo</t>
  </si>
  <si>
    <t>042035</t>
  </si>
  <si>
    <t>Ostra</t>
  </si>
  <si>
    <t>042036</t>
  </si>
  <si>
    <t>Ostra Vetere</t>
  </si>
  <si>
    <t>042037</t>
  </si>
  <si>
    <t>Poggio San Marcello</t>
  </si>
  <si>
    <t>042038</t>
  </si>
  <si>
    <t>Polverigi</t>
  </si>
  <si>
    <t>042040</t>
  </si>
  <si>
    <t>Rosora</t>
  </si>
  <si>
    <t>042041</t>
  </si>
  <si>
    <t>San Marcello</t>
  </si>
  <si>
    <t>042042</t>
  </si>
  <si>
    <t>San Paolo di Jesi</t>
  </si>
  <si>
    <t>042043</t>
  </si>
  <si>
    <t>Santa Maria Nuova</t>
  </si>
  <si>
    <t>042044</t>
  </si>
  <si>
    <t>Sassoferrato</t>
  </si>
  <si>
    <t>042045</t>
  </si>
  <si>
    <t>Senigallia</t>
  </si>
  <si>
    <t>042046</t>
  </si>
  <si>
    <t>Serra de' Conti</t>
  </si>
  <si>
    <t>042047</t>
  </si>
  <si>
    <t>Serra San Quirico</t>
  </si>
  <si>
    <t>042048</t>
  </si>
  <si>
    <t>Sirolo</t>
  </si>
  <si>
    <t>042049</t>
  </si>
  <si>
    <t>Staffolo</t>
  </si>
  <si>
    <t>042050</t>
  </si>
  <si>
    <t>Trecastelli</t>
  </si>
  <si>
    <t>043002</t>
  </si>
  <si>
    <t>Apiro</t>
  </si>
  <si>
    <t>043003</t>
  </si>
  <si>
    <t>Appignano</t>
  </si>
  <si>
    <t>043004</t>
  </si>
  <si>
    <t>Belforte del Chienti</t>
  </si>
  <si>
    <t>043005</t>
  </si>
  <si>
    <t>Bolognola</t>
  </si>
  <si>
    <t>043006</t>
  </si>
  <si>
    <t>Caldarola</t>
  </si>
  <si>
    <t>043007</t>
  </si>
  <si>
    <t>Camerino</t>
  </si>
  <si>
    <t>043008</t>
  </si>
  <si>
    <t>Camporotondo di Fiastrone</t>
  </si>
  <si>
    <t>043009</t>
  </si>
  <si>
    <t>Castelraimondo</t>
  </si>
  <si>
    <t>043010</t>
  </si>
  <si>
    <t>Castelsantangelo sul Nera</t>
  </si>
  <si>
    <t>043011</t>
  </si>
  <si>
    <t>Cessapalombo</t>
  </si>
  <si>
    <t>043012</t>
  </si>
  <si>
    <t>Cingoli</t>
  </si>
  <si>
    <t>043013</t>
  </si>
  <si>
    <t>Civitanova Marche</t>
  </si>
  <si>
    <t>043014</t>
  </si>
  <si>
    <t>Colmurano</t>
  </si>
  <si>
    <t>043015</t>
  </si>
  <si>
    <t>Corridonia</t>
  </si>
  <si>
    <t>043016</t>
  </si>
  <si>
    <t>Esanatoglia</t>
  </si>
  <si>
    <t>043017</t>
  </si>
  <si>
    <t>Fiastra</t>
  </si>
  <si>
    <t>043019</t>
  </si>
  <si>
    <t>Fiuminata</t>
  </si>
  <si>
    <t>043020</t>
  </si>
  <si>
    <t>Gagliole</t>
  </si>
  <si>
    <t>043021</t>
  </si>
  <si>
    <t>Gualdo</t>
  </si>
  <si>
    <t>043022</t>
  </si>
  <si>
    <t>Loro Piceno</t>
  </si>
  <si>
    <t>043023</t>
  </si>
  <si>
    <t>043024</t>
  </si>
  <si>
    <t>Matelica</t>
  </si>
  <si>
    <t>043025</t>
  </si>
  <si>
    <t>Mogliano</t>
  </si>
  <si>
    <t>043026</t>
  </si>
  <si>
    <t>Montecassiano</t>
  </si>
  <si>
    <t>043027</t>
  </si>
  <si>
    <t>Monte Cavallo</t>
  </si>
  <si>
    <t>043028</t>
  </si>
  <si>
    <t>Montecosaro</t>
  </si>
  <si>
    <t>043029</t>
  </si>
  <si>
    <t>Montefano</t>
  </si>
  <si>
    <t>043030</t>
  </si>
  <si>
    <t>Montelupone</t>
  </si>
  <si>
    <t>043031</t>
  </si>
  <si>
    <t>Monte San Giusto</t>
  </si>
  <si>
    <t>043032</t>
  </si>
  <si>
    <t>Monte San Martino</t>
  </si>
  <si>
    <t>043033</t>
  </si>
  <si>
    <t>Morrovalle</t>
  </si>
  <si>
    <t>043034</t>
  </si>
  <si>
    <t>Muccia</t>
  </si>
  <si>
    <t>043035</t>
  </si>
  <si>
    <t>Penna San Giovanni</t>
  </si>
  <si>
    <t>043036</t>
  </si>
  <si>
    <t>Petriolo</t>
  </si>
  <si>
    <t>043038</t>
  </si>
  <si>
    <t>Pieve Torina</t>
  </si>
  <si>
    <t>043039</t>
  </si>
  <si>
    <t>Pioraco</t>
  </si>
  <si>
    <t>043040</t>
  </si>
  <si>
    <t>Poggio San Vicino</t>
  </si>
  <si>
    <t>043041</t>
  </si>
  <si>
    <t>Pollenza</t>
  </si>
  <si>
    <t>043042</t>
  </si>
  <si>
    <t>Porto Recanati</t>
  </si>
  <si>
    <t>043043</t>
  </si>
  <si>
    <t>Potenza Picena</t>
  </si>
  <si>
    <t>043044</t>
  </si>
  <si>
    <t>Recanati</t>
  </si>
  <si>
    <t>043045</t>
  </si>
  <si>
    <t>Ripe San Ginesio</t>
  </si>
  <si>
    <t>043046</t>
  </si>
  <si>
    <t>San Ginesio</t>
  </si>
  <si>
    <t>043047</t>
  </si>
  <si>
    <t>San Severino Marche</t>
  </si>
  <si>
    <t>043048</t>
  </si>
  <si>
    <t>Sant'Angelo in Pontano</t>
  </si>
  <si>
    <t>043049</t>
  </si>
  <si>
    <t>Sarnano</t>
  </si>
  <si>
    <t>043050</t>
  </si>
  <si>
    <t>Sefro</t>
  </si>
  <si>
    <t>043051</t>
  </si>
  <si>
    <t>Serrapetrona</t>
  </si>
  <si>
    <t>043052</t>
  </si>
  <si>
    <t>Serravalle di Chienti</t>
  </si>
  <si>
    <t>043053</t>
  </si>
  <si>
    <t>Tolentino</t>
  </si>
  <si>
    <t>043054</t>
  </si>
  <si>
    <t>Treia</t>
  </si>
  <si>
    <t>043055</t>
  </si>
  <si>
    <t>Urbisaglia</t>
  </si>
  <si>
    <t>043056</t>
  </si>
  <si>
    <t>Ussita</t>
  </si>
  <si>
    <t>043057</t>
  </si>
  <si>
    <t>Visso</t>
  </si>
  <si>
    <t>043058</t>
  </si>
  <si>
    <t>Valfornace</t>
  </si>
  <si>
    <t>044001</t>
  </si>
  <si>
    <t>Acquasanta Terme</t>
  </si>
  <si>
    <t>044002</t>
  </si>
  <si>
    <t>Acquaviva Picena</t>
  </si>
  <si>
    <t>044005</t>
  </si>
  <si>
    <t>Appignano del Tronto</t>
  </si>
  <si>
    <t>044006</t>
  </si>
  <si>
    <t>Arquata del Tronto</t>
  </si>
  <si>
    <t>044007</t>
  </si>
  <si>
    <t>044010</t>
  </si>
  <si>
    <t>Carassai</t>
  </si>
  <si>
    <t>044011</t>
  </si>
  <si>
    <t>Castel di Lama</t>
  </si>
  <si>
    <t>044012</t>
  </si>
  <si>
    <t>Castignano</t>
  </si>
  <si>
    <t>044013</t>
  </si>
  <si>
    <t>Castorano</t>
  </si>
  <si>
    <t>044014</t>
  </si>
  <si>
    <t>Colli del Tronto</t>
  </si>
  <si>
    <t>044015</t>
  </si>
  <si>
    <t>Comunanza</t>
  </si>
  <si>
    <t>044016</t>
  </si>
  <si>
    <t>Cossignano</t>
  </si>
  <si>
    <t>044017</t>
  </si>
  <si>
    <t>Cupra Marittima</t>
  </si>
  <si>
    <t>044020</t>
  </si>
  <si>
    <t>Folignano</t>
  </si>
  <si>
    <t>044021</t>
  </si>
  <si>
    <t>Force</t>
  </si>
  <si>
    <t>044023</t>
  </si>
  <si>
    <t>Grottammare</t>
  </si>
  <si>
    <t>044027</t>
  </si>
  <si>
    <t>Maltignano</t>
  </si>
  <si>
    <t>044029</t>
  </si>
  <si>
    <t>Massignano</t>
  </si>
  <si>
    <t>044031</t>
  </si>
  <si>
    <t>Monsampolo del Tronto</t>
  </si>
  <si>
    <t>044032</t>
  </si>
  <si>
    <t>Montalto delle Marche</t>
  </si>
  <si>
    <t>044034</t>
  </si>
  <si>
    <t>Montedinove</t>
  </si>
  <si>
    <t>044036</t>
  </si>
  <si>
    <t>Montefiore dell'Aso</t>
  </si>
  <si>
    <t>044038</t>
  </si>
  <si>
    <t>Montegallo</t>
  </si>
  <si>
    <t>044044</t>
  </si>
  <si>
    <t>Montemonaco</t>
  </si>
  <si>
    <t>044045</t>
  </si>
  <si>
    <t>Monteprandone</t>
  </si>
  <si>
    <t>044054</t>
  </si>
  <si>
    <t>Offida</t>
  </si>
  <si>
    <t>044056</t>
  </si>
  <si>
    <t>Palmiano</t>
  </si>
  <si>
    <t>044063</t>
  </si>
  <si>
    <t>Ripatransone</t>
  </si>
  <si>
    <t>044064</t>
  </si>
  <si>
    <t>Roccafluvione</t>
  </si>
  <si>
    <t>044065</t>
  </si>
  <si>
    <t>Rotella</t>
  </si>
  <si>
    <t>044066</t>
  </si>
  <si>
    <t>San Benedetto del Tronto</t>
  </si>
  <si>
    <t>044071</t>
  </si>
  <si>
    <t>Spinetoli</t>
  </si>
  <si>
    <t>044073</t>
  </si>
  <si>
    <t>Venarotta</t>
  </si>
  <si>
    <t>109001</t>
  </si>
  <si>
    <t>Altidona</t>
  </si>
  <si>
    <t>109002</t>
  </si>
  <si>
    <t>Amandola</t>
  </si>
  <si>
    <t>109003</t>
  </si>
  <si>
    <t>Belmonte Piceno</t>
  </si>
  <si>
    <t>109004</t>
  </si>
  <si>
    <t>Campofilone</t>
  </si>
  <si>
    <t>109005</t>
  </si>
  <si>
    <t>Falerone</t>
  </si>
  <si>
    <t>109006</t>
  </si>
  <si>
    <t>109007</t>
  </si>
  <si>
    <t>Francavilla d'Ete</t>
  </si>
  <si>
    <t>109008</t>
  </si>
  <si>
    <t>Grottazzolina</t>
  </si>
  <si>
    <t>109009</t>
  </si>
  <si>
    <t>Lapedona</t>
  </si>
  <si>
    <t>109010</t>
  </si>
  <si>
    <t>Magliano di Tenna</t>
  </si>
  <si>
    <t>109011</t>
  </si>
  <si>
    <t>Massa Fermana</t>
  </si>
  <si>
    <t>109012</t>
  </si>
  <si>
    <t>Monsampietro Morico</t>
  </si>
  <si>
    <t>109013</t>
  </si>
  <si>
    <t>Montappone</t>
  </si>
  <si>
    <t>109014</t>
  </si>
  <si>
    <t>Montefalcone Appennino</t>
  </si>
  <si>
    <t>109015</t>
  </si>
  <si>
    <t>Montefortino</t>
  </si>
  <si>
    <t>109016</t>
  </si>
  <si>
    <t>Monte Giberto</t>
  </si>
  <si>
    <t>109017</t>
  </si>
  <si>
    <t>Montegiorgio</t>
  </si>
  <si>
    <t>109018</t>
  </si>
  <si>
    <t>Montegranaro</t>
  </si>
  <si>
    <t>109019</t>
  </si>
  <si>
    <t>Monteleone di Fermo</t>
  </si>
  <si>
    <t>109020</t>
  </si>
  <si>
    <t>Montelparo</t>
  </si>
  <si>
    <t>109021</t>
  </si>
  <si>
    <t>Monte Rinaldo</t>
  </si>
  <si>
    <t>109022</t>
  </si>
  <si>
    <t>Monterubbiano</t>
  </si>
  <si>
    <t>109023</t>
  </si>
  <si>
    <t>Monte San Pietrangeli</t>
  </si>
  <si>
    <t>109024</t>
  </si>
  <si>
    <t>Monte Urano</t>
  </si>
  <si>
    <t>109025</t>
  </si>
  <si>
    <t>Monte Vidon Combatte</t>
  </si>
  <si>
    <t>109026</t>
  </si>
  <si>
    <t>Monte Vidon Corrado</t>
  </si>
  <si>
    <t>109027</t>
  </si>
  <si>
    <t>Montottone</t>
  </si>
  <si>
    <t>109028</t>
  </si>
  <si>
    <t>Moresco</t>
  </si>
  <si>
    <t>109029</t>
  </si>
  <si>
    <t>Ortezzano</t>
  </si>
  <si>
    <t>109030</t>
  </si>
  <si>
    <t>Pedaso</t>
  </si>
  <si>
    <t>109031</t>
  </si>
  <si>
    <t>Petritoli</t>
  </si>
  <si>
    <t>109032</t>
  </si>
  <si>
    <t>Ponzano di Fermo</t>
  </si>
  <si>
    <t>109033</t>
  </si>
  <si>
    <t>Porto San Giorgio</t>
  </si>
  <si>
    <t>109034</t>
  </si>
  <si>
    <t>Porto Sant'Elpidio</t>
  </si>
  <si>
    <t>109035</t>
  </si>
  <si>
    <t>Rapagnano</t>
  </si>
  <si>
    <t>109036</t>
  </si>
  <si>
    <t>Santa Vittoria in Matenano</t>
  </si>
  <si>
    <t>109037</t>
  </si>
  <si>
    <t>Sant'Elpidio a Mare</t>
  </si>
  <si>
    <t>109038</t>
  </si>
  <si>
    <t>Servigliano</t>
  </si>
  <si>
    <t>109039</t>
  </si>
  <si>
    <t>Smerillo</t>
  </si>
  <si>
    <t>109040</t>
  </si>
  <si>
    <t>Torre San Patrizio</t>
  </si>
  <si>
    <t>041003</t>
  </si>
  <si>
    <t>Auditore</t>
  </si>
  <si>
    <t>041059</t>
  </si>
  <si>
    <t>Sassocorvaro</t>
  </si>
  <si>
    <t>Fonte: Istat, Indagine multiscopo sulle famiglie “Aspetti della vita quotidiana</t>
  </si>
  <si>
    <t>Fonte: Istat, Frame-SBS territoriale</t>
  </si>
  <si>
    <t>(a) Settori sospesi dal DPCM 11 marzo 2020 e dal DM Mise 25 marzo 2020.</t>
  </si>
  <si>
    <t>(a) Tutti i settori ad eccezione di quelli sospesi dal DPCM 11 marzo 2020 e dal DM Mise 25 marzo 2020.</t>
  </si>
  <si>
    <t>Fonte: Istat, Rilevazione sui presidi residenziali socio-assistenziali e socio-sanitari</t>
  </si>
  <si>
    <t>Fonte: Istat, Registro statistico sulle istituzioni non profit</t>
  </si>
  <si>
    <t>Fonte: Istat, Rilevazione sulla popolazione residente comunale per sesso, anno di nascita e stato civile</t>
  </si>
  <si>
    <t>Fonte: Istat, Rilevazione sulla popolazione residente comunale per sesso, anno di nascita e stato civile; Istat, Confini delle unità amministrative e basi territoriali</t>
  </si>
  <si>
    <t>Denominazione comune</t>
  </si>
  <si>
    <t>Superficie kmq</t>
  </si>
  <si>
    <t>Valore aggiunto</t>
  </si>
  <si>
    <r>
      <t xml:space="preserve">Variazioni territoriali. </t>
    </r>
    <r>
      <rPr>
        <sz val="12"/>
        <color theme="1"/>
        <rFont val="Arial Narrow"/>
        <family val="2"/>
      </rPr>
      <t>Periodo dal 01.01.2015 al 31.12.2019</t>
    </r>
  </si>
  <si>
    <t xml:space="preserve">(b) I dati, coerentemente con la copertura delle Structural Business Statistics, non includono gran parte del settore del credito e delle assicurazioni (dettaglio di divisione). Per i comuni con meno di tre unità locali, separatamente nell’industria o nei servizi, per motivi di riservatezza non vengono presentati i dati di valore aggiunto, fatturato, addetti e dipendenti. </t>
  </si>
  <si>
    <t>Fonte: Istat, Variazioni amministrative e territoriali dei comuni</t>
  </si>
  <si>
    <t>(a) I dati comunali sono riportati nelle Appendici 1 e 2 dell’Allegato statistico.</t>
  </si>
  <si>
    <t>INDICE DI ATTRAZIONE</t>
  </si>
  <si>
    <t>INDICE DI AUTOCONTENIMENTO</t>
  </si>
  <si>
    <t>(a) Le geografie amministrative sono al 01.01.2017; i dati comunali sono riportati nell’Appendice 3 e le variazioni territoriali nell’Appendice 6 dell’Allegato statistico.</t>
  </si>
  <si>
    <t>Fonte: Istat, Indagine multiscopo sulle famiglie “Aspetti della vita quotidiana”.</t>
  </si>
  <si>
    <t>Metropolitana (c)</t>
  </si>
  <si>
    <t>(a) I dati comunali sono riportati nell’Appendice 4 dell’Allegato statistico.</t>
  </si>
  <si>
    <t xml:space="preserve">   Famiglie con più nuclei)</t>
  </si>
  <si>
    <r>
      <t xml:space="preserve">Studenti iscritti per ordine scolastico e provincia. Marche. </t>
    </r>
    <r>
      <rPr>
        <sz val="11"/>
        <color theme="1"/>
        <rFont val="Arial"/>
        <family val="2"/>
      </rPr>
      <t>Anno scolastico 2017/2018 (valori assoluti)</t>
    </r>
  </si>
  <si>
    <r>
      <t xml:space="preserve">Famiglie per tipologia. Marche e Italia. </t>
    </r>
    <r>
      <rPr>
        <sz val="11"/>
        <color theme="1"/>
        <rFont val="Arial"/>
        <family val="2"/>
      </rPr>
      <t>Media anni 2017-2018 (composizione percentuale)</t>
    </r>
  </si>
  <si>
    <r>
      <t xml:space="preserve">Studenti iscritti per ordine scolastico. Marche e Italia. </t>
    </r>
    <r>
      <rPr>
        <sz val="11"/>
        <color theme="1"/>
        <rFont val="Arial"/>
        <family val="2"/>
      </rPr>
      <t>Anno scolastico 2017/2018 (composizione percentuale)</t>
    </r>
  </si>
  <si>
    <r>
      <t xml:space="preserve">Famiglie che dispongono o non dispongono di accesso ad Internet da casa, tipo di connessione, motivo per cui non ne dispongono. Marche e Italia. </t>
    </r>
    <r>
      <rPr>
        <sz val="11"/>
        <color theme="1"/>
        <rFont val="Arial"/>
        <family val="2"/>
      </rPr>
      <t>Anno 2019 (valori percentuali)</t>
    </r>
  </si>
  <si>
    <r>
      <t xml:space="preserve">Indicatori di povertà relativa. Marche e Italia. </t>
    </r>
    <r>
      <rPr>
        <sz val="11"/>
        <color theme="1"/>
        <rFont val="Arial"/>
        <family val="2"/>
      </rPr>
      <t>Anno 2018 (valori percentuali)</t>
    </r>
  </si>
  <si>
    <r>
      <t xml:space="preserve">Famiglie per fonte principale di reddito. Marche e Italia. </t>
    </r>
    <r>
      <rPr>
        <sz val="11"/>
        <color theme="1"/>
        <rFont val="Arial"/>
        <family val="2"/>
      </rPr>
      <t>Anno 2017 (composizione percentuale)</t>
    </r>
  </si>
  <si>
    <r>
      <t xml:space="preserve">Imprese, addetti e dimensione media per settore di attività economica. Marche e Italia. </t>
    </r>
    <r>
      <rPr>
        <sz val="11"/>
        <color theme="1"/>
        <rFont val="Arial"/>
        <family val="2"/>
      </rPr>
      <t>Anno 2017 (valori assoluti)</t>
    </r>
  </si>
  <si>
    <r>
      <t xml:space="preserve">Dimensione media delle imprese per settore di attività economica. Marche e Italia. </t>
    </r>
    <r>
      <rPr>
        <sz val="11"/>
        <color theme="1"/>
        <rFont val="Arial"/>
        <family val="2"/>
      </rPr>
      <t>Anno 2017 (numero medio di addetti)</t>
    </r>
  </si>
  <si>
    <r>
      <t xml:space="preserve">Unità locali, addetti, dipendenti e fatturato nei settori “attivi” e “sospesi” (a) dell’industria e dei servizi. Marche. </t>
    </r>
    <r>
      <rPr>
        <sz val="11"/>
        <color theme="1"/>
        <rFont val="Arial"/>
        <family val="2"/>
      </rPr>
      <t>Anno 2017 (valori assoluti e valori percentuali)</t>
    </r>
  </si>
  <si>
    <r>
      <t xml:space="preserve">Incidenza di unità locali, addetti, dipendenti e fatturato nei settori “attivi” (a) per l’industria e per i servizi. Marche e Italia. </t>
    </r>
    <r>
      <rPr>
        <sz val="11"/>
        <color theme="1"/>
        <rFont val="Arial"/>
        <family val="2"/>
      </rPr>
      <t>Anno 2017 (valori percentuali)</t>
    </r>
  </si>
  <si>
    <t>(a) Dati comunali in Appendice 5 e variazioni territoriali nell’Appendice 6 dell’Allegato statistico. I dati riferiti al Frame-SBS, coerentemente con la copertura delle Structural Business Statistics, non includono gran parte del settore del credito e delle assicurazioni (dettaglio di divisione). I “dati mancanti” del cartogramma fanno riferimento ai comuni senza unità locali o a quelli con meno di 3 unità locali (separatamente per l’industria o per i servizi), per i quali i dati sono stati oscurati come prevede la normativa.</t>
  </si>
  <si>
    <t xml:space="preserve"> (b) Tutti i settori ad eccezione di quelli sospesi dal DPCM 11 marzo 2020 e dal DM Mise 25 marzo 2020.</t>
  </si>
  <si>
    <r>
      <t xml:space="preserve">Finanziamento effettivo della spesa sanitaria. Marche e Italia. </t>
    </r>
    <r>
      <rPr>
        <sz val="11"/>
        <color theme="1"/>
        <rFont val="Arial"/>
        <family val="2"/>
      </rPr>
      <t xml:space="preserve">Anni 2016-2018 </t>
    </r>
  </si>
  <si>
    <t xml:space="preserve">Posti letto ordinari per malattie infettive e tropicali, pneumologia e terapia intensiva. Marche e Italia </t>
  </si>
  <si>
    <t>Anno 2019 (composizione percentuale)</t>
  </si>
  <si>
    <r>
      <t xml:space="preserve">Indicatori di mobilità per provincia. Marche e Italia. </t>
    </r>
    <r>
      <rPr>
        <sz val="11"/>
        <color theme="1"/>
        <rFont val="Arial"/>
        <family val="2"/>
      </rPr>
      <t>Anno 2015 (valori percentuali)</t>
    </r>
  </si>
  <si>
    <r>
      <t xml:space="preserve">Studenti e occupati per mezzo di trasporto utilizzato per raggiungere luogo di studio o lavoro e tempo impiegato. Marche e Italia. </t>
    </r>
    <r>
      <rPr>
        <sz val="11"/>
        <color theme="1"/>
        <rFont val="Arial"/>
        <family val="2"/>
      </rPr>
      <t>Anno 2019 (per 100 persone con le stesse caratteristiche)</t>
    </r>
  </si>
  <si>
    <r>
      <t xml:space="preserve">Famiglie per dimensione e tipologia. Marche e Italia. </t>
    </r>
    <r>
      <rPr>
        <sz val="12"/>
        <color theme="1"/>
        <rFont val="Arial Narrow"/>
        <family val="2"/>
      </rPr>
      <t>Media anni 2017-2018 (composizione percentuale)</t>
    </r>
  </si>
  <si>
    <t>IMPRESE</t>
  </si>
  <si>
    <t>ADDETTI</t>
  </si>
  <si>
    <t>DIMENSIONE MEDIA</t>
  </si>
  <si>
    <r>
      <t xml:space="preserve">Lavoratori esterni e lavoratori temporanei per settore di attività economica. Marche. </t>
    </r>
    <r>
      <rPr>
        <sz val="11"/>
        <color theme="1"/>
        <rFont val="Arial"/>
        <family val="2"/>
      </rPr>
      <t>Anno 2017 (valori assoluti e valori percentuali)</t>
    </r>
  </si>
  <si>
    <r>
      <t xml:space="preserve">Personale dipendente del Servizio Sanitario Nazionale. Marche e Italia. </t>
    </r>
    <r>
      <rPr>
        <sz val="11"/>
        <color theme="1"/>
        <rFont val="Arial"/>
        <family val="2"/>
      </rPr>
      <t>Anno 2017</t>
    </r>
  </si>
  <si>
    <t xml:space="preserve">(a) Percentuale di personale dipendente nella regione rispetto al personale dipendente in Italia.  </t>
  </si>
  <si>
    <r>
      <t xml:space="preserve">Personale dipendente del Servizio Sanitario Nazionale. Marche e Italia. </t>
    </r>
    <r>
      <rPr>
        <sz val="11"/>
        <color theme="1"/>
        <rFont val="Arial"/>
        <family val="2"/>
      </rPr>
      <t>Anno 2017 (valori per 10.000 residenti)</t>
    </r>
  </si>
  <si>
    <r>
      <t xml:space="preserve">Presidi residenziali e posti letto operativi. Marche e Italia. </t>
    </r>
    <r>
      <rPr>
        <sz val="11"/>
        <color theme="1"/>
        <rFont val="Arial"/>
        <family val="2"/>
      </rPr>
      <t>Anno 2016 (valori assoluti e per 10.000 residenti)</t>
    </r>
  </si>
  <si>
    <t>di cui:</t>
  </si>
  <si>
    <r>
      <t xml:space="preserve">Popolazione residente per classi di età e provincia al 1° gennaio (a). Marche e Italia. </t>
    </r>
    <r>
      <rPr>
        <sz val="11"/>
        <color theme="1"/>
        <rFont val="Arial"/>
        <family val="2"/>
      </rPr>
      <t>Anno 2019 (valori assoluti e composizione percentuale)</t>
    </r>
  </si>
  <si>
    <t>(a) Dati provvisori</t>
  </si>
  <si>
    <r>
      <t xml:space="preserve">Popolazione residente per classi di età al 1° gennaio (a). Marche e Italia. </t>
    </r>
    <r>
      <rPr>
        <sz val="11"/>
        <color theme="1"/>
        <rFont val="Arial"/>
        <family val="2"/>
      </rPr>
      <t>Anno 2019 (composizione percentuale)</t>
    </r>
  </si>
  <si>
    <t>(b) Dati provvisori.</t>
  </si>
  <si>
    <r>
      <t xml:space="preserve">Comuni per incidenza della popolazione di 75 anni e più e per densità di popolazione (a) al 1° gennaio (b). Marche. </t>
    </r>
    <r>
      <rPr>
        <sz val="11"/>
        <color theme="1"/>
        <rFont val="Arial"/>
        <family val="2"/>
      </rPr>
      <t>Anno 2019</t>
    </r>
  </si>
  <si>
    <t>(a) Dati provvisori.</t>
  </si>
  <si>
    <r>
      <t xml:space="preserve">Famiglie e numero medio di componenti per provincia (a) al 31 dicembre (b). Marche e Italia. </t>
    </r>
    <r>
      <rPr>
        <sz val="11"/>
        <color theme="1"/>
        <rFont val="Arial"/>
        <family val="2"/>
      </rPr>
      <t>Anno 2018 (valori assoluti)</t>
    </r>
    <r>
      <rPr>
        <b/>
        <sz val="11"/>
        <color theme="1"/>
        <rFont val="Arial"/>
        <family val="2"/>
      </rPr>
      <t xml:space="preserve"> </t>
    </r>
  </si>
  <si>
    <t>Fonte: Elaborazione Istat su dati MIUR</t>
  </si>
  <si>
    <t>(a) Per 100 famiglie.  Possibili più risposte.</t>
  </si>
  <si>
    <t>Pensioni e trasferimenti pubblici</t>
  </si>
  <si>
    <t>(a) 1,0</t>
  </si>
  <si>
    <t>(a) Dato statisticamente non significativo. Il valore è ricostruito come differenza tra 100 e le altre fonti principali di reddito.</t>
  </si>
  <si>
    <t xml:space="preserve">   Di cui: Dipendenti (in migliaia)</t>
  </si>
  <si>
    <t>Fonte: Elaborazione Istat su dati Conto economico degli enti sanitari locali (CE).</t>
  </si>
  <si>
    <t>Fonte: Elaborazione Istat su dati Conto economico degli enti sanitari locali (CE)</t>
  </si>
  <si>
    <r>
      <t xml:space="preserve">Medici di medicina generale, medici di continuità assistenziale e pediatri di libera scelta. Marche e Italia. </t>
    </r>
    <r>
      <rPr>
        <sz val="11"/>
        <color theme="1"/>
        <rFont val="Arial"/>
        <family val="2"/>
      </rPr>
      <t>Anno 2018</t>
    </r>
  </si>
  <si>
    <r>
      <t xml:space="preserve">Medici di medicina generale, medici di continuità assistenziale e pediatri di libera scelta. </t>
    </r>
    <r>
      <rPr>
        <sz val="12"/>
        <color theme="1"/>
        <rFont val="Arial Narrow"/>
        <family val="2"/>
      </rPr>
      <t>Anno 2018</t>
    </r>
  </si>
  <si>
    <r>
      <t xml:space="preserve">Istituzioni non profit e dipendenti nei settori Sanità e Assistenza sociale e Protezione civile. Marche e Italia. </t>
    </r>
    <r>
      <rPr>
        <sz val="11"/>
        <color theme="1"/>
        <rFont val="Arial"/>
        <family val="2"/>
      </rPr>
      <t xml:space="preserve">Anno 2017 </t>
    </r>
    <r>
      <rPr>
        <sz val="11"/>
        <color rgb="FF000000"/>
        <rFont val="Arial"/>
        <family val="2"/>
      </rPr>
      <t>(valori assoluti e valori percentuali)</t>
    </r>
  </si>
  <si>
    <r>
      <t xml:space="preserve">Dimensione media istituzioni non profit nei settori Sanità e Assistenza sociale e Protezione civile. Marche e Italia. </t>
    </r>
    <r>
      <rPr>
        <sz val="11"/>
        <color theme="1"/>
        <rFont val="Arial"/>
        <family val="2"/>
      </rPr>
      <t xml:space="preserve">Anno 2017 </t>
    </r>
    <r>
      <rPr>
        <sz val="11"/>
        <color rgb="FF000000"/>
        <rFont val="Arial"/>
        <family val="2"/>
      </rPr>
      <t>(numero medio di dipendenti)</t>
    </r>
  </si>
  <si>
    <r>
      <t xml:space="preserve">Istituzioni non profit e dipendenti nei settori Sanità e Assistenza sociale e Protezione civile.  </t>
    </r>
    <r>
      <rPr>
        <sz val="12"/>
        <color theme="1"/>
        <rFont val="Arial Narrow"/>
        <family val="2"/>
      </rPr>
      <t xml:space="preserve">Anno 2017 </t>
    </r>
  </si>
  <si>
    <r>
      <t xml:space="preserve">Dimensione media istituzioni non profit nei settori Sanità e Assistenza sociale e Protezione civile.  </t>
    </r>
    <r>
      <rPr>
        <sz val="12"/>
        <color theme="1"/>
        <rFont val="Arial Narrow"/>
        <family val="2"/>
      </rPr>
      <t xml:space="preserve">Anno 2017 </t>
    </r>
  </si>
  <si>
    <r>
      <t xml:space="preserve">Famiglie per disponibilità di accesso a Internet da casa e principali tipologie di connessione. Marche e Italia. </t>
    </r>
    <r>
      <rPr>
        <sz val="11"/>
        <color theme="1"/>
        <rFont val="Arial"/>
        <family val="2"/>
      </rPr>
      <t>Anno 2019 (valori percentuali)</t>
    </r>
  </si>
  <si>
    <r>
      <t xml:space="preserve">Persone di 6 anni e più per utilizzo di Internet (a) e frequenza di utilizzo. Marche e Italia. </t>
    </r>
    <r>
      <rPr>
        <sz val="11"/>
        <color theme="1"/>
        <rFont val="Arial"/>
        <family val="2"/>
      </rPr>
      <t>Anno 2019 (valori percentuali)</t>
    </r>
  </si>
  <si>
    <t>Non usano Internet</t>
  </si>
  <si>
    <t>(a) L’utilizzo di internet fa riferimento ai 12 mesi precedenti all’intervista. Non sono inclusi coloro che hanno utilizzato Internet oltre un anno prima, pertanto la somma tra utilizzatori e non utilizzatori può essere inferiore a 100.</t>
  </si>
  <si>
    <t>(a) L’utilizzo di Internet fa riferimento ai 12 mesi precedenti all’intervista. Non sono inclusi coloro che hanno utilizzato Internet oltre un anno prima, pertanto la somma tra utilizzatori e non utilizzatori può essere inferiore a 100.</t>
  </si>
  <si>
    <r>
      <t xml:space="preserve">Famiglie con almeno un componente in età da 15 a 64 anni per condizione occupazionale e appartenenza alle forze di lavoro. Marche e Italia. </t>
    </r>
    <r>
      <rPr>
        <sz val="11"/>
        <color theme="1"/>
        <rFont val="Arial"/>
        <family val="2"/>
      </rPr>
      <t>Anno 2019 (valori in migliaia e composizione percentuale)</t>
    </r>
  </si>
  <si>
    <t>Ruolo</t>
  </si>
  <si>
    <r>
      <t xml:space="preserve">Famiglie con almeno un componente in età da 15 a 64 anni per condizione occupazionale e appartenenza alle forze di lavoro.  </t>
    </r>
    <r>
      <rPr>
        <sz val="12"/>
        <color theme="1"/>
        <rFont val="Arial Narrow"/>
        <family val="2"/>
      </rPr>
      <t>Anno 2019 (valori in migliaia e composizione percentuale)</t>
    </r>
  </si>
  <si>
    <r>
      <t xml:space="preserve">Posti letto ordinari per malattie infettive e tropicali, pneumologia e terapia intensiva. Marche. </t>
    </r>
    <r>
      <rPr>
        <sz val="11"/>
        <color theme="1"/>
        <rFont val="Arial"/>
        <family val="2"/>
      </rPr>
      <t xml:space="preserve">Anni 2010-2018 (valori assoluti e valori percentuali) </t>
    </r>
  </si>
  <si>
    <r>
      <t xml:space="preserve">Comuni per incidenza della popolazione di 75 anni e più e per densità di popolazione al 1° gennaio. </t>
    </r>
    <r>
      <rPr>
        <sz val="12"/>
        <color theme="1"/>
        <rFont val="Arial Narrow"/>
        <family val="2"/>
      </rPr>
      <t>Anno 2019</t>
    </r>
  </si>
  <si>
    <r>
      <t xml:space="preserve">Studenti e occupati per mezzo di trasporto utilizzato per raggiungere luogo di studio o lavoro e tempo impiegato. </t>
    </r>
    <r>
      <rPr>
        <sz val="12"/>
        <color theme="1"/>
        <rFont val="Arial Narrow"/>
        <family val="2"/>
      </rPr>
      <t>Anno 2019 (per 100 persone con le stesse caratteristiche)</t>
    </r>
  </si>
  <si>
    <r>
      <rPr>
        <b/>
        <sz val="12"/>
        <color theme="1"/>
        <rFont val="Arial Narrow"/>
        <family val="2"/>
      </rPr>
      <t xml:space="preserve">Famiglie e numero medio di componenti per provincia al 31 dicembre. </t>
    </r>
    <r>
      <rPr>
        <sz val="12"/>
        <color theme="1"/>
        <rFont val="Arial Narrow"/>
        <family val="2"/>
      </rPr>
      <t xml:space="preserve">Toscana e Italia. Anno 2018 </t>
    </r>
  </si>
  <si>
    <r>
      <rPr>
        <b/>
        <sz val="12"/>
        <color theme="1"/>
        <rFont val="Arial Narrow"/>
        <family val="2"/>
      </rPr>
      <t>Famiglie per disponibilità di accesso a Internet da casa e tipo di connessione.</t>
    </r>
    <r>
      <rPr>
        <sz val="12"/>
        <color theme="1"/>
        <rFont val="Arial Narrow"/>
        <family val="2"/>
      </rPr>
      <t xml:space="preserve"> Anno 2019 (valori percentuali)</t>
    </r>
  </si>
  <si>
    <r>
      <t xml:space="preserve">Persone di 6 anni e più per utilizzo di Internet e frequenza di utilizzo. </t>
    </r>
    <r>
      <rPr>
        <sz val="12"/>
        <color theme="1"/>
        <rFont val="Arial Narrow"/>
        <family val="2"/>
      </rPr>
      <t>Anno 2019 (valori percentuali)</t>
    </r>
  </si>
  <si>
    <r>
      <t xml:space="preserve">Posti letto ordinari per malattie infettive e tropicali, pneumologia e terapia intensiva. </t>
    </r>
    <r>
      <rPr>
        <sz val="12"/>
        <color theme="1"/>
        <rFont val="Arial Narrow"/>
        <family val="2"/>
      </rPr>
      <t>Anni 2010-2018 (valori assoluti e valori percentuali)</t>
    </r>
  </si>
  <si>
    <r>
      <rPr>
        <b/>
        <sz val="12"/>
        <color theme="1"/>
        <rFont val="Arial Narrow"/>
        <family val="2"/>
      </rPr>
      <t>Indicatori di mobilità per comune.</t>
    </r>
    <r>
      <rPr>
        <sz val="12"/>
        <color theme="1"/>
        <rFont val="Arial Narrow"/>
        <family val="2"/>
      </rPr>
      <t xml:space="preserve"> Anno 2015</t>
    </r>
  </si>
  <si>
    <r>
      <t xml:space="preserve">Comuni per incidenza degli addetti nei settori “attivi”. Industria e servizi. </t>
    </r>
    <r>
      <rPr>
        <sz val="12"/>
        <color theme="1"/>
        <rFont val="Arial Narrow"/>
        <family val="2"/>
      </rPr>
      <t>Anno 2017</t>
    </r>
  </si>
  <si>
    <t>INCIDENZA DELLA POPOLAZIONE DI 75 ANNI E PIU’</t>
  </si>
  <si>
    <t>DENSITA’ DI POPOLAZIONE</t>
  </si>
  <si>
    <r>
      <t xml:space="preserve">(valori percentuali, </t>
    </r>
    <r>
      <rPr>
        <i/>
        <sz val="10"/>
        <color rgb="FF018067"/>
        <rFont val="Arial Narrow"/>
        <family val="2"/>
      </rPr>
      <t>quartili</t>
    </r>
    <r>
      <rPr>
        <sz val="10"/>
        <color rgb="FF018067"/>
        <rFont val="Arial Narrow"/>
        <family val="2"/>
      </rPr>
      <t>)</t>
    </r>
  </si>
  <si>
    <r>
      <t xml:space="preserve">(residenti per kmq, </t>
    </r>
    <r>
      <rPr>
        <i/>
        <sz val="10"/>
        <color rgb="FF018067"/>
        <rFont val="Arial Narrow"/>
        <family val="2"/>
      </rPr>
      <t>quartili</t>
    </r>
    <r>
      <rPr>
        <sz val="10"/>
        <color rgb="FF018067"/>
        <rFont val="Arial Narrow"/>
        <family val="2"/>
      </rPr>
      <t>)</t>
    </r>
  </si>
  <si>
    <r>
      <t xml:space="preserve">Indicatori di mobilità per comune (a). Marche. </t>
    </r>
    <r>
      <rPr>
        <sz val="11"/>
        <color theme="1"/>
        <rFont val="Arial"/>
        <family val="2"/>
      </rPr>
      <t>Anno 2015</t>
    </r>
    <r>
      <rPr>
        <b/>
        <sz val="11"/>
        <color theme="1"/>
        <rFont val="Arial"/>
        <family val="2"/>
      </rPr>
      <t/>
    </r>
  </si>
  <si>
    <r>
      <t xml:space="preserve">Comuni (a) per incidenza degli addetti nei settori “attivi” (b). Industria e servizi. Marche. </t>
    </r>
    <r>
      <rPr>
        <sz val="11"/>
        <color theme="1"/>
        <rFont val="Arial"/>
        <family val="2"/>
      </rPr>
      <t>Anno 2017</t>
    </r>
  </si>
  <si>
    <t>INDUSTRIA</t>
  </si>
  <si>
    <t>SERVIZI</t>
  </si>
  <si>
    <t>POSTI LETTO ORDINARI</t>
  </si>
  <si>
    <t>POSTI LETTO ORDINARI PER TIPOLGIA</t>
  </si>
  <si>
    <t>Anni 2010-2018 (Numeri indice con base 2010=100)</t>
  </si>
  <si>
    <t>Anno 2018 (composizione percentuale)</t>
  </si>
  <si>
    <t>Assistenza sociale e Protezione civile</t>
  </si>
  <si>
    <t>(b) Occupati di 15 anni e più che escono di casa abitualmente per andare a lavoro per mezzo di trasporto utilizzato e tempo impiegato.</t>
  </si>
  <si>
    <t>(c) La natura dei dati non permette di tenere conto dell’effettiva offerta del servizio, che nel caso della metropolitana è presente solo in alcune grandi città, e della possibilità che tra gli utilizzatori effettivi ci siano persone che si recano in altri territori.</t>
  </si>
  <si>
    <r>
      <t xml:space="preserve">Finanziamento effettivo della spesa sanitaria per abitante. Marche e Italia. </t>
    </r>
    <r>
      <rPr>
        <sz val="11"/>
        <color theme="1"/>
        <rFont val="Arial"/>
        <family val="2"/>
      </rPr>
      <t>Anni 2016-2018 (valori in euro</t>
    </r>
  </si>
  <si>
    <t>(a) 3,0</t>
  </si>
  <si>
    <t xml:space="preserve">   Posti letto operativi per anziani (65 anni e più) (a)</t>
  </si>
  <si>
    <t>(a) L’indice per 10.000 residenti è calcolato sulla popolazione della stessa fascia d’età.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</si>
</sst>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16"/>
      <color rgb="FF018067"/>
      <name val="Arial Narrow"/>
      <family val="2"/>
    </font>
    <font>
      <b/>
      <sz val="28"/>
      <color rgb="FF595959"/>
      <name val="Arial"/>
      <family val="2"/>
    </font>
    <font>
      <u/>
      <sz val="11"/>
      <color theme="10"/>
      <name val="Calibri"/>
      <family val="2"/>
      <scheme val="minor"/>
    </font>
    <font>
      <sz val="18"/>
      <color rgb="FF018067"/>
      <name val="Arial Narrow"/>
      <family val="2"/>
    </font>
    <font>
      <u/>
      <sz val="11"/>
      <color theme="10"/>
      <name val="Arial Narrow"/>
      <family val="2"/>
    </font>
    <font>
      <b/>
      <sz val="12"/>
      <color rgb="FF018067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595959"/>
      <name val="Arial Narrow"/>
      <family val="2"/>
    </font>
    <font>
      <u/>
      <sz val="12"/>
      <color theme="10"/>
      <name val="Arial Narrow"/>
      <family val="2"/>
    </font>
    <font>
      <sz val="9"/>
      <color theme="1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9"/>
      <color rgb="FF018067"/>
      <name val="Arial Narrow"/>
      <family val="2"/>
    </font>
    <font>
      <sz val="9"/>
      <name val="Arial Narrow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9"/>
      <color theme="1"/>
      <name val="Arial Narrow"/>
      <family val="2"/>
    </font>
    <font>
      <sz val="7.5"/>
      <name val="Arial"/>
      <family val="2"/>
    </font>
    <font>
      <sz val="7.5"/>
      <color rgb="FF333333"/>
      <name val="Arial"/>
      <family val="2"/>
    </font>
    <font>
      <sz val="9"/>
      <color rgb="FF018067"/>
      <name val="Arial Narrow"/>
      <family val="2"/>
    </font>
    <font>
      <sz val="7.5"/>
      <color theme="1"/>
      <name val="Arial"/>
      <family val="2"/>
    </font>
    <font>
      <sz val="7.5"/>
      <color rgb="FF00000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9"/>
      <name val="Arial Narrow"/>
      <family val="2"/>
      <charset val="1"/>
    </font>
    <font>
      <b/>
      <sz val="9"/>
      <color rgb="FF018067"/>
      <name val="Arial Narrow"/>
      <family val="2"/>
      <charset val="1"/>
    </font>
    <font>
      <sz val="9"/>
      <name val="Arial Narrow"/>
      <family val="2"/>
      <charset val="1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2"/>
      <color theme="1"/>
      <name val="Times New Roman"/>
      <family val="1"/>
    </font>
    <font>
      <b/>
      <sz val="12"/>
      <color rgb="FF000000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018067"/>
      <name val="Arial Narrow"/>
      <family val="2"/>
    </font>
    <font>
      <sz val="10"/>
      <color rgb="FF018067"/>
      <name val="Arial Narrow"/>
      <family val="2"/>
    </font>
    <font>
      <i/>
      <sz val="10"/>
      <color rgb="FF018067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DFD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7F7F7F"/>
      </top>
      <bottom/>
      <diagonal/>
    </border>
    <border>
      <left/>
      <right/>
      <top/>
      <bottom style="medium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 style="thin">
        <color rgb="FFC0C0C0"/>
      </right>
      <top/>
      <bottom style="thin">
        <color rgb="FF000000"/>
      </bottom>
      <diagonal/>
    </border>
    <border>
      <left style="thin">
        <color rgb="FFC0C0C0"/>
      </left>
      <right/>
      <top/>
      <bottom style="thin">
        <color rgb="FF000000"/>
      </bottom>
      <diagonal/>
    </border>
    <border>
      <left/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 style="thin">
        <color rgb="FF000000"/>
      </top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rgb="FFC0C0C0"/>
      </right>
      <top style="thin">
        <color rgb="FF000000"/>
      </top>
      <bottom/>
      <diagonal/>
    </border>
    <border>
      <left style="thin">
        <color rgb="FFC0C0C0"/>
      </left>
      <right style="thin">
        <color rgb="FFC0C0C0"/>
      </right>
      <top style="thin">
        <color rgb="FF000000"/>
      </top>
      <bottom/>
      <diagonal/>
    </border>
    <border>
      <left style="thin">
        <color rgb="FFC0C0C0"/>
      </left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13" fillId="0" borderId="0"/>
    <xf numFmtId="0" fontId="26" fillId="0" borderId="0"/>
    <xf numFmtId="0" fontId="14" fillId="0" borderId="0"/>
    <xf numFmtId="0" fontId="13" fillId="0" borderId="0"/>
    <xf numFmtId="0" fontId="32" fillId="0" borderId="0"/>
    <xf numFmtId="164" fontId="14" fillId="0" borderId="0" applyFont="0" applyFill="0" applyBorder="0" applyAlignment="0" applyProtection="0"/>
    <xf numFmtId="0" fontId="32" fillId="0" borderId="0"/>
  </cellStyleXfs>
  <cellXfs count="2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/>
    <xf numFmtId="0" fontId="5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2" fillId="0" borderId="0" xfId="0" applyFont="1"/>
    <xf numFmtId="0" fontId="12" fillId="0" borderId="0" xfId="0" applyFont="1" applyBorder="1" applyAlignment="1">
      <alignment horizontal="center"/>
    </xf>
    <xf numFmtId="0" fontId="12" fillId="0" borderId="1" xfId="0" applyFont="1" applyBorder="1"/>
    <xf numFmtId="0" fontId="0" fillId="0" borderId="1" xfId="0" applyBorder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165" fontId="17" fillId="0" borderId="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0" fontId="17" fillId="0" borderId="0" xfId="0" applyFont="1"/>
    <xf numFmtId="0" fontId="17" fillId="0" borderId="0" xfId="2" applyFont="1" applyFill="1" applyBorder="1"/>
    <xf numFmtId="0" fontId="25" fillId="0" borderId="0" xfId="0" applyFont="1" applyAlignment="1">
      <alignment vertical="center"/>
    </xf>
    <xf numFmtId="0" fontId="25" fillId="0" borderId="0" xfId="3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165" fontId="13" fillId="0" borderId="0" xfId="0" applyNumberFormat="1" applyFont="1" applyAlignment="1">
      <alignment horizontal="right" vertical="center"/>
    </xf>
    <xf numFmtId="0" fontId="17" fillId="0" borderId="5" xfId="0" applyFont="1" applyFill="1" applyBorder="1" applyAlignment="1">
      <alignment vertical="top" wrapText="1"/>
    </xf>
    <xf numFmtId="3" fontId="16" fillId="3" borderId="6" xfId="0" applyNumberFormat="1" applyFont="1" applyFill="1" applyBorder="1" applyAlignment="1">
      <alignment horizontal="right" vertical="center"/>
    </xf>
    <xf numFmtId="3" fontId="17" fillId="3" borderId="6" xfId="0" applyNumberFormat="1" applyFont="1" applyFill="1" applyBorder="1" applyAlignment="1">
      <alignment horizontal="right" vertical="center"/>
    </xf>
    <xf numFmtId="3" fontId="16" fillId="0" borderId="6" xfId="0" applyNumberFormat="1" applyFont="1" applyFill="1" applyBorder="1" applyAlignment="1">
      <alignment horizontal="right" vertical="center"/>
    </xf>
    <xf numFmtId="3" fontId="17" fillId="0" borderId="6" xfId="0" applyNumberFormat="1" applyFont="1" applyFill="1" applyBorder="1" applyAlignment="1">
      <alignment horizontal="right" vertical="center"/>
    </xf>
    <xf numFmtId="165" fontId="16" fillId="3" borderId="6" xfId="0" applyNumberFormat="1" applyFont="1" applyFill="1" applyBorder="1" applyAlignment="1">
      <alignment horizontal="right" vertical="center"/>
    </xf>
    <xf numFmtId="165" fontId="17" fillId="3" borderId="7" xfId="0" applyNumberFormat="1" applyFont="1" applyFill="1" applyBorder="1" applyAlignment="1">
      <alignment vertical="center"/>
    </xf>
    <xf numFmtId="0" fontId="17" fillId="0" borderId="8" xfId="0" applyFont="1" applyFill="1" applyBorder="1" applyAlignment="1">
      <alignment vertical="top" wrapText="1"/>
    </xf>
    <xf numFmtId="3" fontId="16" fillId="3" borderId="9" xfId="0" applyNumberFormat="1" applyFont="1" applyFill="1" applyBorder="1" applyAlignment="1">
      <alignment horizontal="right" vertical="center"/>
    </xf>
    <xf numFmtId="3" fontId="17" fillId="3" borderId="9" xfId="0" applyNumberFormat="1" applyFont="1" applyFill="1" applyBorder="1" applyAlignment="1">
      <alignment horizontal="right" vertical="center"/>
    </xf>
    <xf numFmtId="3" fontId="16" fillId="0" borderId="9" xfId="0" applyNumberFormat="1" applyFont="1" applyFill="1" applyBorder="1" applyAlignment="1">
      <alignment horizontal="right" vertical="center"/>
    </xf>
    <xf numFmtId="3" fontId="17" fillId="0" borderId="9" xfId="0" applyNumberFormat="1" applyFont="1" applyFill="1" applyBorder="1" applyAlignment="1">
      <alignment horizontal="right" vertical="center"/>
    </xf>
    <xf numFmtId="165" fontId="16" fillId="3" borderId="9" xfId="0" applyNumberFormat="1" applyFont="1" applyFill="1" applyBorder="1" applyAlignment="1">
      <alignment horizontal="right" vertical="center"/>
    </xf>
    <xf numFmtId="165" fontId="17" fillId="3" borderId="10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/>
    <xf numFmtId="0" fontId="17" fillId="0" borderId="4" xfId="0" applyFont="1" applyBorder="1" applyAlignment="1">
      <alignment vertical="center" wrapText="1"/>
    </xf>
    <xf numFmtId="3" fontId="12" fillId="0" borderId="4" xfId="0" applyNumberFormat="1" applyFont="1" applyFill="1" applyBorder="1" applyAlignment="1">
      <alignment horizontal="right" vertical="center"/>
    </xf>
    <xf numFmtId="166" fontId="12" fillId="0" borderId="4" xfId="0" applyNumberFormat="1" applyFont="1" applyFill="1" applyBorder="1" applyAlignment="1">
      <alignment vertical="center"/>
    </xf>
    <xf numFmtId="3" fontId="12" fillId="0" borderId="4" xfId="0" applyNumberFormat="1" applyFont="1" applyFill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3" fontId="16" fillId="0" borderId="4" xfId="0" applyNumberFormat="1" applyFont="1" applyFill="1" applyBorder="1" applyAlignment="1">
      <alignment horizontal="right" vertical="center"/>
    </xf>
    <xf numFmtId="166" fontId="16" fillId="0" borderId="4" xfId="0" applyNumberFormat="1" applyFont="1" applyFill="1" applyBorder="1" applyAlignment="1">
      <alignment vertical="center"/>
    </xf>
    <xf numFmtId="3" fontId="16" fillId="0" borderId="4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6" fillId="0" borderId="0" xfId="3" applyFont="1" applyFill="1" applyBorder="1" applyAlignment="1">
      <alignment horizontal="left" vertical="top"/>
    </xf>
    <xf numFmtId="0" fontId="25" fillId="0" borderId="0" xfId="3" applyFont="1" applyFill="1" applyBorder="1" applyAlignment="1">
      <alignment horizontal="left" vertical="center"/>
    </xf>
    <xf numFmtId="0" fontId="28" fillId="0" borderId="0" xfId="3" applyFont="1" applyFill="1" applyBorder="1" applyAlignment="1">
      <alignment horizontal="left" vertical="top"/>
    </xf>
    <xf numFmtId="0" fontId="12" fillId="0" borderId="0" xfId="3" applyFont="1" applyFill="1" applyBorder="1" applyAlignment="1">
      <alignment horizontal="left" vertical="top"/>
    </xf>
    <xf numFmtId="49" fontId="12" fillId="0" borderId="0" xfId="0" applyNumberFormat="1" applyFont="1"/>
    <xf numFmtId="0" fontId="33" fillId="0" borderId="11" xfId="6" applyFont="1" applyFill="1" applyBorder="1" applyAlignment="1">
      <alignment wrapText="1"/>
    </xf>
    <xf numFmtId="165" fontId="33" fillId="2" borderId="11" xfId="6" applyNumberFormat="1" applyFont="1" applyFill="1" applyBorder="1" applyAlignment="1">
      <alignment horizontal="right" wrapText="1"/>
    </xf>
    <xf numFmtId="0" fontId="33" fillId="2" borderId="11" xfId="6" applyFont="1" applyFill="1" applyBorder="1" applyAlignment="1">
      <alignment horizontal="right" wrapText="1"/>
    </xf>
    <xf numFmtId="3" fontId="33" fillId="2" borderId="11" xfId="6" applyNumberFormat="1" applyFont="1" applyFill="1" applyBorder="1" applyAlignment="1">
      <alignment horizontal="right" wrapText="1"/>
    </xf>
    <xf numFmtId="0" fontId="2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/>
    </xf>
    <xf numFmtId="0" fontId="12" fillId="0" borderId="0" xfId="0" applyFont="1" applyAlignment="1">
      <alignment horizontal="left" wrapText="1"/>
    </xf>
    <xf numFmtId="167" fontId="12" fillId="0" borderId="0" xfId="7" applyNumberFormat="1" applyFont="1"/>
    <xf numFmtId="2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2" fontId="17" fillId="0" borderId="0" xfId="0" applyNumberFormat="1" applyFont="1"/>
    <xf numFmtId="2" fontId="33" fillId="2" borderId="11" xfId="6" applyNumberFormat="1" applyFont="1" applyFill="1" applyBorder="1" applyAlignment="1">
      <alignment horizontal="right" wrapText="1"/>
    </xf>
    <xf numFmtId="165" fontId="12" fillId="0" borderId="0" xfId="0" applyNumberFormat="1" applyFont="1"/>
    <xf numFmtId="0" fontId="34" fillId="0" borderId="1" xfId="0" applyFont="1" applyBorder="1"/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 wrapText="1"/>
    </xf>
    <xf numFmtId="165" fontId="12" fillId="0" borderId="1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24" fillId="0" borderId="0" xfId="0" applyFont="1" applyAlignment="1">
      <alignment horizontal="left" vertical="center" wrapText="1"/>
    </xf>
    <xf numFmtId="0" fontId="20" fillId="0" borderId="2" xfId="0" applyFont="1" applyBorder="1" applyAlignment="1">
      <alignment vertical="center"/>
    </xf>
    <xf numFmtId="0" fontId="38" fillId="0" borderId="0" xfId="0" applyFont="1" applyAlignment="1">
      <alignment horizontal="left" vertical="center" wrapText="1"/>
    </xf>
    <xf numFmtId="0" fontId="24" fillId="0" borderId="0" xfId="0" applyFont="1" applyAlignment="1">
      <alignment horizontal="justify" vertical="center"/>
    </xf>
    <xf numFmtId="0" fontId="20" fillId="5" borderId="2" xfId="0" applyFont="1" applyFill="1" applyBorder="1" applyAlignment="1">
      <alignment vertical="center"/>
    </xf>
    <xf numFmtId="0" fontId="39" fillId="0" borderId="0" xfId="0" applyFont="1"/>
    <xf numFmtId="0" fontId="38" fillId="0" borderId="0" xfId="0" applyFont="1" applyAlignment="1">
      <alignment wrapText="1"/>
    </xf>
    <xf numFmtId="0" fontId="0" fillId="0" borderId="12" xfId="0" applyBorder="1" applyAlignment="1">
      <alignment vertical="center"/>
    </xf>
    <xf numFmtId="0" fontId="16" fillId="0" borderId="12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12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12" fillId="0" borderId="12" xfId="0" applyFont="1" applyBorder="1" applyAlignment="1">
      <alignment horizontal="left" vertical="center" wrapText="1" indent="1"/>
    </xf>
    <xf numFmtId="49" fontId="12" fillId="0" borderId="4" xfId="0" applyNumberFormat="1" applyFont="1" applyBorder="1" applyAlignment="1">
      <alignment vertical="center"/>
    </xf>
    <xf numFmtId="2" fontId="12" fillId="0" borderId="4" xfId="0" applyNumberFormat="1" applyFont="1" applyBorder="1" applyAlignment="1">
      <alignment horizontal="right" vertical="center"/>
    </xf>
    <xf numFmtId="1" fontId="12" fillId="0" borderId="4" xfId="0" applyNumberFormat="1" applyFont="1" applyBorder="1" applyAlignment="1">
      <alignment horizontal="right" vertical="center"/>
    </xf>
    <xf numFmtId="0" fontId="41" fillId="0" borderId="0" xfId="0" applyFont="1"/>
    <xf numFmtId="0" fontId="20" fillId="5" borderId="0" xfId="0" applyFont="1" applyFill="1" applyBorder="1" applyAlignment="1">
      <alignment horizontal="right" vertical="center"/>
    </xf>
    <xf numFmtId="0" fontId="17" fillId="2" borderId="12" xfId="0" applyFont="1" applyFill="1" applyBorder="1" applyAlignment="1">
      <alignment vertical="center"/>
    </xf>
    <xf numFmtId="3" fontId="17" fillId="2" borderId="12" xfId="0" applyNumberFormat="1" applyFont="1" applyFill="1" applyBorder="1" applyAlignment="1">
      <alignment horizontal="right" vertical="center"/>
    </xf>
    <xf numFmtId="0" fontId="18" fillId="2" borderId="12" xfId="0" applyFont="1" applyFill="1" applyBorder="1" applyAlignment="1">
      <alignment vertical="center"/>
    </xf>
    <xf numFmtId="165" fontId="17" fillId="2" borderId="12" xfId="0" applyNumberFormat="1" applyFont="1" applyFill="1" applyBorder="1" applyAlignment="1">
      <alignment horizontal="right" vertical="center"/>
    </xf>
    <xf numFmtId="165" fontId="17" fillId="2" borderId="12" xfId="0" applyNumberFormat="1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3" fontId="16" fillId="2" borderId="12" xfId="0" applyNumberFormat="1" applyFont="1" applyFill="1" applyBorder="1" applyAlignment="1">
      <alignment horizontal="right" vertical="center"/>
    </xf>
    <xf numFmtId="165" fontId="16" fillId="2" borderId="12" xfId="0" applyNumberFormat="1" applyFont="1" applyFill="1" applyBorder="1" applyAlignment="1">
      <alignment horizontal="right" vertical="center"/>
    </xf>
    <xf numFmtId="165" fontId="16" fillId="2" borderId="12" xfId="0" applyNumberFormat="1" applyFont="1" applyFill="1" applyBorder="1" applyAlignment="1">
      <alignment vertical="center"/>
    </xf>
    <xf numFmtId="0" fontId="19" fillId="2" borderId="12" xfId="0" applyFont="1" applyFill="1" applyBorder="1" applyAlignment="1">
      <alignment vertical="center"/>
    </xf>
    <xf numFmtId="3" fontId="15" fillId="2" borderId="12" xfId="0" applyNumberFormat="1" applyFont="1" applyFill="1" applyBorder="1" applyAlignment="1">
      <alignment horizontal="right" vertical="center"/>
    </xf>
    <xf numFmtId="165" fontId="15" fillId="2" borderId="12" xfId="0" applyNumberFormat="1" applyFont="1" applyFill="1" applyBorder="1" applyAlignment="1">
      <alignment horizontal="right" vertical="center"/>
    </xf>
    <xf numFmtId="165" fontId="15" fillId="2" borderId="12" xfId="0" applyNumberFormat="1" applyFont="1" applyFill="1" applyBorder="1" applyAlignment="1">
      <alignment vertical="center"/>
    </xf>
    <xf numFmtId="0" fontId="20" fillId="5" borderId="12" xfId="0" applyFont="1" applyFill="1" applyBorder="1" applyAlignment="1">
      <alignment horizontal="right" vertical="center"/>
    </xf>
    <xf numFmtId="0" fontId="27" fillId="0" borderId="12" xfId="0" applyFont="1" applyBorder="1" applyAlignment="1">
      <alignment vertical="center"/>
    </xf>
    <xf numFmtId="0" fontId="28" fillId="0" borderId="12" xfId="0" applyFont="1" applyBorder="1" applyAlignment="1">
      <alignment vertical="center" wrapText="1"/>
    </xf>
    <xf numFmtId="0" fontId="28" fillId="0" borderId="12" xfId="0" applyFont="1" applyBorder="1" applyAlignment="1">
      <alignment horizontal="right" vertical="center" wrapText="1"/>
    </xf>
    <xf numFmtId="0" fontId="16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12" xfId="0" applyFont="1" applyBorder="1" applyAlignment="1">
      <alignment horizontal="right" vertical="center" wrapText="1"/>
    </xf>
    <xf numFmtId="0" fontId="28" fillId="0" borderId="12" xfId="0" applyFont="1" applyBorder="1" applyAlignment="1">
      <alignment vertical="center"/>
    </xf>
    <xf numFmtId="3" fontId="28" fillId="0" borderId="12" xfId="0" applyNumberFormat="1" applyFont="1" applyBorder="1" applyAlignment="1">
      <alignment horizontal="right" vertical="center"/>
    </xf>
    <xf numFmtId="0" fontId="28" fillId="0" borderId="12" xfId="0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3" fontId="16" fillId="0" borderId="12" xfId="0" applyNumberFormat="1" applyFont="1" applyBorder="1" applyAlignment="1">
      <alignment horizontal="right" vertical="center"/>
    </xf>
    <xf numFmtId="3" fontId="27" fillId="0" borderId="12" xfId="0" applyNumberFormat="1" applyFont="1" applyBorder="1" applyAlignment="1">
      <alignment horizontal="right" vertical="center"/>
    </xf>
    <xf numFmtId="0" fontId="27" fillId="0" borderId="12" xfId="0" applyFont="1" applyBorder="1" applyAlignment="1">
      <alignment horizontal="right" vertical="center"/>
    </xf>
    <xf numFmtId="0" fontId="20" fillId="0" borderId="12" xfId="0" applyFont="1" applyBorder="1" applyAlignment="1">
      <alignment vertical="center"/>
    </xf>
    <xf numFmtId="0" fontId="20" fillId="0" borderId="12" xfId="0" applyFont="1" applyBorder="1" applyAlignment="1">
      <alignment horizontal="right" vertical="center"/>
    </xf>
    <xf numFmtId="0" fontId="23" fillId="0" borderId="12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165" fontId="16" fillId="0" borderId="12" xfId="0" applyNumberFormat="1" applyFont="1" applyBorder="1" applyAlignment="1">
      <alignment horizontal="right" vertical="center"/>
    </xf>
    <xf numFmtId="165" fontId="20" fillId="0" borderId="12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/>
    </xf>
    <xf numFmtId="0" fontId="17" fillId="0" borderId="12" xfId="0" applyFont="1" applyBorder="1"/>
    <xf numFmtId="165" fontId="17" fillId="0" borderId="12" xfId="0" applyNumberFormat="1" applyFont="1" applyBorder="1" applyAlignment="1">
      <alignment horizontal="right" vertical="center"/>
    </xf>
    <xf numFmtId="165" fontId="17" fillId="0" borderId="12" xfId="0" applyNumberFormat="1" applyFont="1" applyBorder="1"/>
    <xf numFmtId="0" fontId="16" fillId="6" borderId="12" xfId="0" applyFont="1" applyFill="1" applyBorder="1" applyAlignment="1">
      <alignment horizontal="right" vertical="center"/>
    </xf>
    <xf numFmtId="0" fontId="20" fillId="6" borderId="12" xfId="0" applyFont="1" applyFill="1" applyBorder="1" applyAlignment="1">
      <alignment horizontal="right" vertical="center"/>
    </xf>
    <xf numFmtId="0" fontId="17" fillId="0" borderId="15" xfId="0" applyFont="1" applyFill="1" applyBorder="1" applyAlignment="1">
      <alignment vertical="top" wrapText="1"/>
    </xf>
    <xf numFmtId="3" fontId="16" fillId="3" borderId="16" xfId="0" applyNumberFormat="1" applyFont="1" applyFill="1" applyBorder="1" applyAlignment="1">
      <alignment horizontal="right" vertical="center"/>
    </xf>
    <xf numFmtId="3" fontId="17" fillId="3" borderId="16" xfId="0" applyNumberFormat="1" applyFont="1" applyFill="1" applyBorder="1" applyAlignment="1">
      <alignment horizontal="right" vertical="center"/>
    </xf>
    <xf numFmtId="3" fontId="16" fillId="0" borderId="16" xfId="0" applyNumberFormat="1" applyFont="1" applyFill="1" applyBorder="1" applyAlignment="1">
      <alignment horizontal="right" vertical="center"/>
    </xf>
    <xf numFmtId="3" fontId="17" fillId="0" borderId="16" xfId="0" applyNumberFormat="1" applyFont="1" applyFill="1" applyBorder="1" applyAlignment="1">
      <alignment horizontal="right" vertical="center"/>
    </xf>
    <xf numFmtId="165" fontId="16" fillId="3" borderId="16" xfId="0" applyNumberFormat="1" applyFont="1" applyFill="1" applyBorder="1" applyAlignment="1">
      <alignment horizontal="right" vertical="center"/>
    </xf>
    <xf numFmtId="165" fontId="17" fillId="3" borderId="17" xfId="0" applyNumberFormat="1" applyFont="1" applyFill="1" applyBorder="1" applyAlignment="1">
      <alignment vertical="center"/>
    </xf>
    <xf numFmtId="3" fontId="16" fillId="3" borderId="12" xfId="0" applyNumberFormat="1" applyFont="1" applyFill="1" applyBorder="1" applyAlignment="1">
      <alignment horizontal="right" vertical="center"/>
    </xf>
    <xf numFmtId="3" fontId="16" fillId="0" borderId="12" xfId="0" applyNumberFormat="1" applyFont="1" applyFill="1" applyBorder="1" applyAlignment="1">
      <alignment horizontal="right" vertical="center"/>
    </xf>
    <xf numFmtId="165" fontId="16" fillId="3" borderId="12" xfId="0" applyNumberFormat="1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vertical="top" wrapText="1"/>
    </xf>
    <xf numFmtId="0" fontId="27" fillId="0" borderId="4" xfId="0" applyFont="1" applyBorder="1" applyAlignment="1">
      <alignment horizontal="right" vertical="center"/>
    </xf>
    <xf numFmtId="0" fontId="20" fillId="0" borderId="4" xfId="0" applyFont="1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0" fontId="16" fillId="0" borderId="4" xfId="0" applyFont="1" applyBorder="1" applyAlignment="1">
      <alignment horizontal="right" vertical="center"/>
    </xf>
    <xf numFmtId="3" fontId="16" fillId="0" borderId="4" xfId="0" applyNumberFormat="1" applyFont="1" applyBorder="1" applyAlignment="1">
      <alignment horizontal="right" vertical="center"/>
    </xf>
    <xf numFmtId="0" fontId="28" fillId="0" borderId="4" xfId="0" applyFont="1" applyBorder="1" applyAlignment="1">
      <alignment horizontal="right" vertical="center"/>
    </xf>
    <xf numFmtId="0" fontId="17" fillId="0" borderId="4" xfId="3" applyFont="1" applyBorder="1" applyAlignment="1">
      <alignment horizontal="left" vertical="center"/>
    </xf>
    <xf numFmtId="3" fontId="16" fillId="0" borderId="4" xfId="3" applyNumberFormat="1" applyFont="1" applyBorder="1" applyAlignment="1">
      <alignment horizontal="right" vertical="center"/>
    </xf>
    <xf numFmtId="3" fontId="28" fillId="4" borderId="4" xfId="3" applyNumberFormat="1" applyFont="1" applyFill="1" applyBorder="1" applyAlignment="1">
      <alignment horizontal="right" vertical="center"/>
    </xf>
    <xf numFmtId="3" fontId="17" fillId="0" borderId="4" xfId="3" applyNumberFormat="1" applyFont="1" applyBorder="1" applyAlignment="1">
      <alignment horizontal="right" vertical="center"/>
    </xf>
    <xf numFmtId="0" fontId="20" fillId="0" borderId="18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right" vertical="center" wrapText="1"/>
    </xf>
    <xf numFmtId="0" fontId="16" fillId="5" borderId="18" xfId="0" applyFont="1" applyFill="1" applyBorder="1" applyAlignment="1">
      <alignment horizontal="right" vertical="center" wrapText="1"/>
    </xf>
    <xf numFmtId="0" fontId="16" fillId="5" borderId="1" xfId="0" applyFont="1" applyFill="1" applyBorder="1" applyAlignment="1">
      <alignment horizontal="right" vertical="center" wrapText="1"/>
    </xf>
    <xf numFmtId="0" fontId="29" fillId="0" borderId="12" xfId="3" applyFont="1" applyBorder="1" applyAlignment="1">
      <alignment vertical="center"/>
    </xf>
    <xf numFmtId="0" fontId="30" fillId="0" borderId="12" xfId="3" applyFont="1" applyBorder="1" applyAlignment="1">
      <alignment horizontal="right" vertical="center"/>
    </xf>
    <xf numFmtId="0" fontId="29" fillId="0" borderId="12" xfId="3" applyFont="1" applyBorder="1" applyAlignment="1">
      <alignment horizontal="right" vertical="center"/>
    </xf>
    <xf numFmtId="0" fontId="31" fillId="0" borderId="12" xfId="3" applyFont="1" applyBorder="1" applyAlignment="1">
      <alignment horizontal="left" vertical="center"/>
    </xf>
    <xf numFmtId="3" fontId="30" fillId="0" borderId="12" xfId="3" applyNumberFormat="1" applyFont="1" applyBorder="1" applyAlignment="1">
      <alignment horizontal="right" vertical="center"/>
    </xf>
    <xf numFmtId="165" fontId="31" fillId="0" borderId="12" xfId="3" applyNumberFormat="1" applyFont="1" applyBorder="1" applyAlignment="1">
      <alignment horizontal="right" vertical="center"/>
    </xf>
    <xf numFmtId="0" fontId="31" fillId="0" borderId="12" xfId="3" applyFont="1" applyBorder="1" applyAlignment="1">
      <alignment vertical="center"/>
    </xf>
    <xf numFmtId="0" fontId="16" fillId="0" borderId="12" xfId="3" applyFont="1" applyBorder="1" applyAlignment="1">
      <alignment horizontal="right" vertical="center"/>
    </xf>
    <xf numFmtId="0" fontId="15" fillId="0" borderId="12" xfId="3" applyFont="1" applyBorder="1" applyAlignment="1">
      <alignment horizontal="right" vertical="center"/>
    </xf>
    <xf numFmtId="0" fontId="28" fillId="0" borderId="12" xfId="3" applyFont="1" applyFill="1" applyBorder="1" applyAlignment="1">
      <alignment horizontal="left" vertical="top"/>
    </xf>
    <xf numFmtId="3" fontId="16" fillId="0" borderId="12" xfId="3" applyNumberFormat="1" applyFont="1" applyBorder="1" applyAlignment="1">
      <alignment horizontal="right" vertical="center"/>
    </xf>
    <xf numFmtId="165" fontId="17" fillId="0" borderId="12" xfId="3" applyNumberFormat="1" applyFont="1" applyBorder="1" applyAlignment="1">
      <alignment horizontal="right" vertical="center"/>
    </xf>
    <xf numFmtId="165" fontId="16" fillId="0" borderId="12" xfId="3" applyNumberFormat="1" applyFont="1" applyBorder="1" applyAlignment="1">
      <alignment horizontal="right" vertical="center"/>
    </xf>
    <xf numFmtId="0" fontId="20" fillId="5" borderId="12" xfId="0" applyFont="1" applyFill="1" applyBorder="1" applyAlignment="1">
      <alignment vertical="center"/>
    </xf>
    <xf numFmtId="0" fontId="16" fillId="5" borderId="12" xfId="0" applyFont="1" applyFill="1" applyBorder="1" applyAlignment="1">
      <alignment horizontal="right" vertical="center"/>
    </xf>
    <xf numFmtId="0" fontId="12" fillId="5" borderId="12" xfId="0" applyFont="1" applyFill="1" applyBorder="1" applyAlignment="1">
      <alignment horizontal="right" vertical="center"/>
    </xf>
    <xf numFmtId="0" fontId="12" fillId="5" borderId="12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6" fillId="0" borderId="13" xfId="0" applyFont="1" applyBorder="1" applyAlignment="1">
      <alignment horizontal="right" vertical="center" wrapText="1"/>
    </xf>
    <xf numFmtId="0" fontId="16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6" fillId="0" borderId="18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5" borderId="2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20" fillId="5" borderId="2" xfId="0" applyFont="1" applyFill="1" applyBorder="1" applyAlignment="1">
      <alignment horizontal="right" vertical="center"/>
    </xf>
    <xf numFmtId="0" fontId="20" fillId="5" borderId="0" xfId="0" applyFont="1" applyFill="1" applyBorder="1" applyAlignment="1">
      <alignment horizontal="right" vertical="center"/>
    </xf>
    <xf numFmtId="0" fontId="16" fillId="5" borderId="12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2" fillId="0" borderId="19" xfId="0" applyFont="1" applyBorder="1" applyAlignment="1">
      <alignment horizontal="center"/>
    </xf>
    <xf numFmtId="0" fontId="43" fillId="0" borderId="20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wrapText="1"/>
    </xf>
    <xf numFmtId="0" fontId="24" fillId="0" borderId="0" xfId="0" applyFont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20" fillId="0" borderId="2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38" fillId="0" borderId="3" xfId="0" applyFont="1" applyBorder="1" applyAlignment="1">
      <alignment horizontal="left" wrapText="1"/>
    </xf>
    <xf numFmtId="0" fontId="16" fillId="0" borderId="12" xfId="0" applyFont="1" applyBorder="1" applyAlignment="1">
      <alignment vertical="center"/>
    </xf>
    <xf numFmtId="0" fontId="16" fillId="6" borderId="12" xfId="0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right" vertical="center"/>
    </xf>
    <xf numFmtId="0" fontId="23" fillId="0" borderId="4" xfId="0" applyFont="1" applyBorder="1" applyAlignment="1">
      <alignment vertical="center"/>
    </xf>
    <xf numFmtId="0" fontId="38" fillId="0" borderId="0" xfId="0" applyFont="1" applyAlignment="1">
      <alignment horizontal="left" wrapText="1"/>
    </xf>
    <xf numFmtId="0" fontId="24" fillId="0" borderId="0" xfId="0" applyFont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27" fillId="0" borderId="12" xfId="3" applyFont="1" applyFill="1" applyBorder="1" applyAlignment="1">
      <alignment horizontal="center" vertical="center"/>
    </xf>
    <xf numFmtId="0" fontId="15" fillId="0" borderId="12" xfId="3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/>
    </xf>
    <xf numFmtId="0" fontId="20" fillId="5" borderId="12" xfId="0" quotePrefix="1" applyFont="1" applyFill="1" applyBorder="1" applyAlignment="1">
      <alignment horizontal="right" vertical="center"/>
    </xf>
    <xf numFmtId="0" fontId="12" fillId="0" borderId="0" xfId="0" applyFont="1" applyAlignment="1">
      <alignment horizontal="justify" vertical="center"/>
    </xf>
    <xf numFmtId="165" fontId="12" fillId="0" borderId="12" xfId="0" applyNumberFormat="1" applyFont="1" applyBorder="1" applyAlignment="1">
      <alignment horizontal="right" vertical="center"/>
    </xf>
    <xf numFmtId="3" fontId="15" fillId="3" borderId="12" xfId="0" applyNumberFormat="1" applyFont="1" applyFill="1" applyBorder="1" applyAlignment="1">
      <alignment horizontal="right" vertical="center"/>
    </xf>
    <xf numFmtId="3" fontId="15" fillId="0" borderId="12" xfId="0" applyNumberFormat="1" applyFont="1" applyFill="1" applyBorder="1" applyAlignment="1">
      <alignment horizontal="right" vertical="center"/>
    </xf>
    <xf numFmtId="165" fontId="15" fillId="3" borderId="12" xfId="0" applyNumberFormat="1" applyFont="1" applyFill="1" applyBorder="1" applyAlignment="1">
      <alignment vertical="center"/>
    </xf>
    <xf numFmtId="0" fontId="28" fillId="0" borderId="12" xfId="3" applyFont="1" applyFill="1" applyBorder="1" applyAlignment="1">
      <alignment horizontal="center" vertical="center"/>
    </xf>
  </cellXfs>
  <cellStyles count="9">
    <cellStyle name="Collegamento ipertestuale" xfId="1" builtinId="8"/>
    <cellStyle name="Migliaia" xfId="7" builtinId="3"/>
    <cellStyle name="Normal 3" xfId="5"/>
    <cellStyle name="Normale" xfId="0" builtinId="0"/>
    <cellStyle name="Normale 2" xfId="2"/>
    <cellStyle name="Normale 2 2" xfId="8"/>
    <cellStyle name="Normale 3" xfId="3"/>
    <cellStyle name="Normale 5" xfId="4"/>
    <cellStyle name="Normale_Foglio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'[1]11_Marche'!$C$13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'[1]11_Marche'!$A$14:$A$17</c:f>
              <c:strCache>
                <c:ptCount val="4"/>
                <c:pt idx="0">
                  <c:v>Capitale e altri redditi</c:v>
                </c:pt>
                <c:pt idx="1">
                  <c:v>Pensioni e trasferimenti pubblici</c:v>
                </c:pt>
                <c:pt idx="2">
                  <c:v>Lavoro autonomo</c:v>
                </c:pt>
                <c:pt idx="3">
                  <c:v>Lavoro dipendente</c:v>
                </c:pt>
              </c:strCache>
            </c:strRef>
          </c:cat>
          <c:val>
            <c:numRef>
              <c:f>'[1]11_Marche'!$C$14:$C$17</c:f>
              <c:numCache>
                <c:formatCode>General</c:formatCode>
                <c:ptCount val="4"/>
                <c:pt idx="0">
                  <c:v>2.8</c:v>
                </c:pt>
                <c:pt idx="1">
                  <c:v>38.700000000000003</c:v>
                </c:pt>
                <c:pt idx="2">
                  <c:v>13.4</c:v>
                </c:pt>
                <c:pt idx="3">
                  <c:v>45.1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12-4CCA-A473-8608D50BB93A}"/>
            </c:ext>
          </c:extLst>
        </c:ser>
        <c:ser>
          <c:idx val="1"/>
          <c:order val="1"/>
          <c:tx>
            <c:strRef>
              <c:f>'[1]11_Marche'!$B$13</c:f>
              <c:strCache>
                <c:ptCount val="1"/>
                <c:pt idx="0">
                  <c:v>Marche</c:v>
                </c:pt>
              </c:strCache>
            </c:strRef>
          </c:tx>
          <c:spPr>
            <a:solidFill>
              <a:srgbClr val="018067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1,0 (a)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'[1]11_Marche'!$A$14:$A$17</c:f>
              <c:strCache>
                <c:ptCount val="4"/>
                <c:pt idx="0">
                  <c:v>Capitale e altri redditi</c:v>
                </c:pt>
                <c:pt idx="1">
                  <c:v>Pensioni e trasferimenti pubblici</c:v>
                </c:pt>
                <c:pt idx="2">
                  <c:v>Lavoro autonomo</c:v>
                </c:pt>
                <c:pt idx="3">
                  <c:v>Lavoro dipendente</c:v>
                </c:pt>
              </c:strCache>
            </c:strRef>
          </c:cat>
          <c:val>
            <c:numRef>
              <c:f>'[1]11_Marche'!$B$14:$B$17</c:f>
              <c:numCache>
                <c:formatCode>General</c:formatCode>
                <c:ptCount val="4"/>
                <c:pt idx="0">
                  <c:v>1</c:v>
                </c:pt>
                <c:pt idx="1">
                  <c:v>41.3</c:v>
                </c:pt>
                <c:pt idx="2">
                  <c:v>13.6</c:v>
                </c:pt>
                <c:pt idx="3">
                  <c:v>44.1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012-4CCA-A473-8608D50BB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axId val="1277434384"/>
        <c:axId val="1277437104"/>
      </c:barChart>
      <c:catAx>
        <c:axId val="1277434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77437104"/>
        <c:crosses val="autoZero"/>
        <c:auto val="1"/>
        <c:lblAlgn val="ctr"/>
        <c:lblOffset val="100"/>
        <c:noMultiLvlLbl val="0"/>
      </c:catAx>
      <c:valAx>
        <c:axId val="1277437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7743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7.emf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133350</xdr:rowOff>
    </xdr:from>
    <xdr:to>
      <xdr:col>1</xdr:col>
      <xdr:colOff>1974850</xdr:colOff>
      <xdr:row>1</xdr:row>
      <xdr:rowOff>2171</xdr:rowOff>
    </xdr:to>
    <xdr:pic>
      <xdr:nvPicPr>
        <xdr:cNvPr id="5" name="Immagine 4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3350"/>
          <a:ext cx="3013075" cy="4974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4</xdr:col>
      <xdr:colOff>393700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3825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7</xdr:row>
      <xdr:rowOff>28575</xdr:rowOff>
    </xdr:from>
    <xdr:to>
      <xdr:col>10</xdr:col>
      <xdr:colOff>46633</xdr:colOff>
      <xdr:row>20</xdr:row>
      <xdr:rowOff>82134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2447925"/>
          <a:ext cx="6133108" cy="25300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2</xdr:col>
      <xdr:colOff>688975</xdr:colOff>
      <xdr:row>0</xdr:row>
      <xdr:rowOff>624471</xdr:rowOff>
    </xdr:to>
    <xdr:pic>
      <xdr:nvPicPr>
        <xdr:cNvPr id="5" name="Immagine 4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4</xdr:col>
      <xdr:colOff>422275</xdr:colOff>
      <xdr:row>0</xdr:row>
      <xdr:rowOff>605421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4300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10</xdr:col>
      <xdr:colOff>37108</xdr:colOff>
      <xdr:row>21</xdr:row>
      <xdr:rowOff>32254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19350"/>
          <a:ext cx="6133108" cy="28897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0</xdr:col>
      <xdr:colOff>2841625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4</xdr:col>
      <xdr:colOff>412750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350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10</xdr:col>
      <xdr:colOff>37108</xdr:colOff>
      <xdr:row>17</xdr:row>
      <xdr:rowOff>125144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28900"/>
          <a:ext cx="6133108" cy="203014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1</xdr:col>
      <xdr:colOff>812800</xdr:colOff>
      <xdr:row>0</xdr:row>
      <xdr:rowOff>605421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2803525" cy="49112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4</xdr:col>
      <xdr:colOff>393700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3825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10</xdr:col>
      <xdr:colOff>226100</xdr:colOff>
      <xdr:row>20</xdr:row>
      <xdr:rowOff>90138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38425"/>
          <a:ext cx="6322100" cy="256663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1</xdr:col>
      <xdr:colOff>755650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3825"/>
          <a:ext cx="2803525" cy="49112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4</xdr:col>
      <xdr:colOff>403225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825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10</xdr:col>
      <xdr:colOff>37108</xdr:colOff>
      <xdr:row>16</xdr:row>
      <xdr:rowOff>96169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19350"/>
          <a:ext cx="6133108" cy="181066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1</xdr:col>
      <xdr:colOff>1089025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4</xdr:col>
      <xdr:colOff>241300</xdr:colOff>
      <xdr:row>0</xdr:row>
      <xdr:rowOff>605421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2803525" cy="49112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133350</xdr:rowOff>
    </xdr:from>
    <xdr:to>
      <xdr:col>4</xdr:col>
      <xdr:colOff>393700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3350"/>
          <a:ext cx="2803525" cy="491121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7</xdr:row>
      <xdr:rowOff>38100</xdr:rowOff>
    </xdr:from>
    <xdr:to>
      <xdr:col>10</xdr:col>
      <xdr:colOff>52070</xdr:colOff>
      <xdr:row>18</xdr:row>
      <xdr:rowOff>102235</xdr:rowOff>
    </xdr:to>
    <xdr:graphicFrame macro="">
      <xdr:nvGraphicFramePr>
        <xdr:cNvPr id="4" name="Grafico 3">
          <a:extLst>
            <a:ext uri="{FF2B5EF4-FFF2-40B4-BE49-F238E27FC236}">
              <a16:creationId xmlns:lc="http://schemas.openxmlformats.org/drawingml/2006/lockedCanvas"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1</xdr:col>
      <xdr:colOff>831850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133350</xdr:rowOff>
    </xdr:from>
    <xdr:to>
      <xdr:col>0</xdr:col>
      <xdr:colOff>2822575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133350</xdr:rowOff>
    </xdr:from>
    <xdr:to>
      <xdr:col>4</xdr:col>
      <xdr:colOff>298450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3350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9</xdr:col>
      <xdr:colOff>551458</xdr:colOff>
      <xdr:row>25</xdr:row>
      <xdr:rowOff>186241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28900"/>
          <a:ext cx="6133108" cy="361524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133350</xdr:rowOff>
    </xdr:from>
    <xdr:to>
      <xdr:col>1</xdr:col>
      <xdr:colOff>1003300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965200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23825"/>
          <a:ext cx="2803525" cy="49112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133350</xdr:rowOff>
    </xdr:from>
    <xdr:to>
      <xdr:col>4</xdr:col>
      <xdr:colOff>298450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3350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9</xdr:col>
      <xdr:colOff>551458</xdr:colOff>
      <xdr:row>20</xdr:row>
      <xdr:rowOff>53559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809875"/>
          <a:ext cx="6133108" cy="2530059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4</xdr:col>
      <xdr:colOff>298450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3825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9</xdr:row>
      <xdr:rowOff>133350</xdr:rowOff>
    </xdr:from>
    <xdr:to>
      <xdr:col>5</xdr:col>
      <xdr:colOff>314325</xdr:colOff>
      <xdr:row>23</xdr:row>
      <xdr:rowOff>66675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933700"/>
          <a:ext cx="2867025" cy="260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571500</xdr:colOff>
      <xdr:row>9</xdr:row>
      <xdr:rowOff>123825</xdr:rowOff>
    </xdr:from>
    <xdr:to>
      <xdr:col>11</xdr:col>
      <xdr:colOff>390525</xdr:colOff>
      <xdr:row>23</xdr:row>
      <xdr:rowOff>76200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2924175"/>
          <a:ext cx="2867025" cy="2619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3</xdr:col>
      <xdr:colOff>536575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4</xdr:col>
      <xdr:colOff>307975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825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9</xdr:col>
      <xdr:colOff>551458</xdr:colOff>
      <xdr:row>16</xdr:row>
      <xdr:rowOff>96169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419350"/>
          <a:ext cx="6133108" cy="18106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142875</xdr:rowOff>
    </xdr:from>
    <xdr:to>
      <xdr:col>4</xdr:col>
      <xdr:colOff>393700</xdr:colOff>
      <xdr:row>1</xdr:row>
      <xdr:rowOff>5346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42875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7</xdr:row>
      <xdr:rowOff>19050</xdr:rowOff>
    </xdr:from>
    <xdr:to>
      <xdr:col>10</xdr:col>
      <xdr:colOff>33525</xdr:colOff>
      <xdr:row>22</xdr:row>
      <xdr:rowOff>189216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" y="2438400"/>
          <a:ext cx="6120000" cy="3027666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133350</xdr:rowOff>
    </xdr:from>
    <xdr:to>
      <xdr:col>1</xdr:col>
      <xdr:colOff>1165225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133350</xdr:rowOff>
    </xdr:from>
    <xdr:to>
      <xdr:col>4</xdr:col>
      <xdr:colOff>241300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3350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9</xdr:row>
      <xdr:rowOff>104775</xdr:rowOff>
    </xdr:from>
    <xdr:to>
      <xdr:col>4</xdr:col>
      <xdr:colOff>447675</xdr:colOff>
      <xdr:row>18</xdr:row>
      <xdr:rowOff>180975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905125"/>
          <a:ext cx="287655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209550</xdr:colOff>
      <xdr:row>9</xdr:row>
      <xdr:rowOff>76200</xdr:rowOff>
    </xdr:from>
    <xdr:to>
      <xdr:col>9</xdr:col>
      <xdr:colOff>495300</xdr:colOff>
      <xdr:row>18</xdr:row>
      <xdr:rowOff>152400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2876550"/>
          <a:ext cx="2876550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1089025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23825"/>
          <a:ext cx="2803525" cy="49112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4</xdr:col>
      <xdr:colOff>288925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23825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7</xdr:row>
      <xdr:rowOff>28575</xdr:rowOff>
    </xdr:from>
    <xdr:to>
      <xdr:col>9</xdr:col>
      <xdr:colOff>560983</xdr:colOff>
      <xdr:row>16</xdr:row>
      <xdr:rowOff>124744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2619375"/>
          <a:ext cx="6133108" cy="1810669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133350</xdr:rowOff>
    </xdr:from>
    <xdr:to>
      <xdr:col>0</xdr:col>
      <xdr:colOff>2822575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133350</xdr:rowOff>
    </xdr:from>
    <xdr:to>
      <xdr:col>1</xdr:col>
      <xdr:colOff>517525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2</xdr:col>
      <xdr:colOff>803275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825"/>
          <a:ext cx="2803525" cy="49112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114300</xdr:rowOff>
    </xdr:from>
    <xdr:to>
      <xdr:col>4</xdr:col>
      <xdr:colOff>298450</xdr:colOff>
      <xdr:row>0</xdr:row>
      <xdr:rowOff>605421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14300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9</xdr:col>
      <xdr:colOff>551458</xdr:colOff>
      <xdr:row>16</xdr:row>
      <xdr:rowOff>96169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47950"/>
          <a:ext cx="6133108" cy="1810669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2</xdr:col>
      <xdr:colOff>954497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3825"/>
          <a:ext cx="2803525" cy="49112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2</xdr:col>
      <xdr:colOff>908050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4</xdr:col>
      <xdr:colOff>403225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9</xdr:row>
      <xdr:rowOff>47625</xdr:rowOff>
    </xdr:from>
    <xdr:to>
      <xdr:col>5</xdr:col>
      <xdr:colOff>285750</xdr:colOff>
      <xdr:row>22</xdr:row>
      <xdr:rowOff>133350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847975"/>
          <a:ext cx="2867025" cy="2562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533400</xdr:colOff>
      <xdr:row>9</xdr:row>
      <xdr:rowOff>133350</xdr:rowOff>
    </xdr:from>
    <xdr:to>
      <xdr:col>11</xdr:col>
      <xdr:colOff>352425</xdr:colOff>
      <xdr:row>22</xdr:row>
      <xdr:rowOff>152400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933700"/>
          <a:ext cx="2867025" cy="249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2</xdr:col>
      <xdr:colOff>781050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23825"/>
          <a:ext cx="2803525" cy="49112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2</xdr:col>
      <xdr:colOff>825500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3825"/>
          <a:ext cx="2803525" cy="49112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2</xdr:col>
      <xdr:colOff>984250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123825</xdr:rowOff>
    </xdr:from>
    <xdr:to>
      <xdr:col>4</xdr:col>
      <xdr:colOff>146050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23825"/>
          <a:ext cx="2803525" cy="4911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133350</xdr:rowOff>
    </xdr:from>
    <xdr:to>
      <xdr:col>2</xdr:col>
      <xdr:colOff>527050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33350"/>
          <a:ext cx="2803525" cy="4911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133350</xdr:rowOff>
    </xdr:from>
    <xdr:to>
      <xdr:col>4</xdr:col>
      <xdr:colOff>393700</xdr:colOff>
      <xdr:row>0</xdr:row>
      <xdr:rowOff>624471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33350"/>
          <a:ext cx="2803525" cy="491121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9</xdr:row>
      <xdr:rowOff>142875</xdr:rowOff>
    </xdr:from>
    <xdr:to>
      <xdr:col>5</xdr:col>
      <xdr:colOff>304800</xdr:colOff>
      <xdr:row>23</xdr:row>
      <xdr:rowOff>0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943225"/>
          <a:ext cx="2867025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514350</xdr:colOff>
      <xdr:row>9</xdr:row>
      <xdr:rowOff>95250</xdr:rowOff>
    </xdr:from>
    <xdr:to>
      <xdr:col>11</xdr:col>
      <xdr:colOff>333375</xdr:colOff>
      <xdr:row>22</xdr:row>
      <xdr:rowOff>104775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895600"/>
          <a:ext cx="2867025" cy="2486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123825</xdr:rowOff>
    </xdr:from>
    <xdr:to>
      <xdr:col>1</xdr:col>
      <xdr:colOff>1031875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23825"/>
          <a:ext cx="2803525" cy="4911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114300</xdr:rowOff>
    </xdr:from>
    <xdr:to>
      <xdr:col>2</xdr:col>
      <xdr:colOff>165100</xdr:colOff>
      <xdr:row>0</xdr:row>
      <xdr:rowOff>605421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14300"/>
          <a:ext cx="2803525" cy="4911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1</xdr:col>
      <xdr:colOff>1060450</xdr:colOff>
      <xdr:row>0</xdr:row>
      <xdr:rowOff>614946</xdr:rowOff>
    </xdr:to>
    <xdr:pic>
      <xdr:nvPicPr>
        <xdr:cNvPr id="3" name="Immagine 2" descr="Immagine che contiene disegnando&#10;&#10;Descrizione generata automaticamente">
          <a:extLst>
            <a:ext uri="{FF2B5EF4-FFF2-40B4-BE49-F238E27FC236}">
              <a16:creationId xmlns="" xmlns:a16="http://schemas.microsoft.com/office/drawing/2014/main" id="{EEF98D07-1C4D-B242-A0A0-5C4BE9CDC5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3825"/>
          <a:ext cx="2803525" cy="4911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hared%20With%20Me\DATI%20STATISTICI%20PER%20IL%20TERRITORIO\4.%20Situazione%20economica%20FAMIGLIE\Ogg_021_Figura%2009%20Famiglie%20per%20fonte%20reddito\Figura_09_Reg11_March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_Marche"/>
    </sheetNames>
    <sheetDataSet>
      <sheetData sheetId="0">
        <row r="13">
          <cell r="B13" t="str">
            <v>Marche</v>
          </cell>
          <cell r="C13" t="str">
            <v>Italia</v>
          </cell>
        </row>
        <row r="14">
          <cell r="A14" t="str">
            <v>Capitale e altri redditi</v>
          </cell>
          <cell r="B14">
            <v>1</v>
          </cell>
          <cell r="C14">
            <v>2.8</v>
          </cell>
        </row>
        <row r="15">
          <cell r="A15" t="str">
            <v>Pensioni e trasferimenti pubblici</v>
          </cell>
          <cell r="B15">
            <v>41.3</v>
          </cell>
          <cell r="C15">
            <v>38.700000000000003</v>
          </cell>
        </row>
        <row r="16">
          <cell r="A16" t="str">
            <v>Lavoro autonomo</v>
          </cell>
          <cell r="B16">
            <v>13.6</v>
          </cell>
          <cell r="C16">
            <v>13.4</v>
          </cell>
        </row>
        <row r="17">
          <cell r="A17" t="str">
            <v>Lavoro dipendente</v>
          </cell>
          <cell r="B17">
            <v>44.1</v>
          </cell>
          <cell r="C17">
            <v>45.1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6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D48"/>
  <sheetViews>
    <sheetView tabSelected="1" workbookViewId="0">
      <selection activeCell="B1" sqref="B1"/>
    </sheetView>
  </sheetViews>
  <sheetFormatPr defaultRowHeight="16.5" customHeight="1" x14ac:dyDescent="0.25"/>
  <cols>
    <col min="1" max="1" width="16" customWidth="1"/>
    <col min="2" max="2" width="102.140625" customWidth="1"/>
  </cols>
  <sheetData>
    <row r="1" spans="1:4" ht="50.1" customHeight="1" x14ac:dyDescent="0.25"/>
    <row r="2" spans="1:4" ht="27.95" customHeight="1" x14ac:dyDescent="0.25"/>
    <row r="3" spans="1:4" ht="30" customHeight="1" x14ac:dyDescent="0.25">
      <c r="A3" s="4" t="s">
        <v>44</v>
      </c>
    </row>
    <row r="4" spans="1:4" ht="48" customHeight="1" x14ac:dyDescent="0.25">
      <c r="A4" s="2" t="s">
        <v>101</v>
      </c>
    </row>
    <row r="5" spans="1:4" s="14" customFormat="1" ht="16.5" customHeight="1" x14ac:dyDescent="0.25">
      <c r="C5" s="15"/>
    </row>
    <row r="6" spans="1:4" s="13" customFormat="1" ht="27.95" customHeight="1" x14ac:dyDescent="0.25">
      <c r="A6" s="16" t="s">
        <v>6</v>
      </c>
      <c r="B6" s="8" t="s">
        <v>67</v>
      </c>
    </row>
    <row r="7" spans="1:4" s="13" customFormat="1" ht="27.95" customHeight="1" x14ac:dyDescent="0.25">
      <c r="A7" s="16" t="s">
        <v>7</v>
      </c>
      <c r="B7" s="8" t="s">
        <v>66</v>
      </c>
    </row>
    <row r="8" spans="1:4" s="13" customFormat="1" ht="27.95" customHeight="1" x14ac:dyDescent="0.25">
      <c r="A8" s="16" t="s">
        <v>8</v>
      </c>
      <c r="B8" s="8" t="s">
        <v>804</v>
      </c>
    </row>
    <row r="9" spans="1:4" s="13" customFormat="1" ht="27.95" customHeight="1" x14ac:dyDescent="0.25">
      <c r="A9" s="16" t="s">
        <v>9</v>
      </c>
      <c r="B9" s="8" t="s">
        <v>65</v>
      </c>
    </row>
    <row r="10" spans="1:4" s="13" customFormat="1" ht="27.95" customHeight="1" x14ac:dyDescent="0.25">
      <c r="A10" s="17" t="s">
        <v>10</v>
      </c>
      <c r="B10" s="13" t="s">
        <v>810</v>
      </c>
    </row>
    <row r="11" spans="1:4" s="13" customFormat="1" ht="27.95" customHeight="1" x14ac:dyDescent="0.25">
      <c r="A11" s="16" t="s">
        <v>11</v>
      </c>
      <c r="B11" s="11" t="s">
        <v>805</v>
      </c>
    </row>
    <row r="12" spans="1:4" s="13" customFormat="1" ht="27.95" customHeight="1" x14ac:dyDescent="0.25">
      <c r="A12" s="16" t="s">
        <v>12</v>
      </c>
      <c r="B12" s="13" t="s">
        <v>806</v>
      </c>
      <c r="C12" s="10"/>
      <c r="D12" s="11"/>
    </row>
    <row r="13" spans="1:4" s="13" customFormat="1" ht="27.95" customHeight="1" x14ac:dyDescent="0.25">
      <c r="A13" s="16" t="s">
        <v>13</v>
      </c>
      <c r="B13" s="8" t="s">
        <v>64</v>
      </c>
    </row>
    <row r="14" spans="1:4" s="13" customFormat="1" ht="27.95" customHeight="1" x14ac:dyDescent="0.25">
      <c r="A14" s="17" t="s">
        <v>14</v>
      </c>
      <c r="B14" s="8" t="s">
        <v>63</v>
      </c>
    </row>
    <row r="15" spans="1:4" s="13" customFormat="1" ht="27.95" customHeight="1" x14ac:dyDescent="0.25">
      <c r="A15" s="16" t="s">
        <v>15</v>
      </c>
      <c r="B15" s="8" t="s">
        <v>69</v>
      </c>
    </row>
    <row r="16" spans="1:4" s="13" customFormat="1" ht="27.95" customHeight="1" x14ac:dyDescent="0.25">
      <c r="A16" s="17" t="s">
        <v>16</v>
      </c>
      <c r="B16" s="8" t="s">
        <v>70</v>
      </c>
    </row>
    <row r="17" spans="1:2" s="13" customFormat="1" ht="27.95" customHeight="1" x14ac:dyDescent="0.25">
      <c r="A17" s="16" t="s">
        <v>17</v>
      </c>
      <c r="B17" s="8" t="s">
        <v>62</v>
      </c>
    </row>
    <row r="18" spans="1:2" s="13" customFormat="1" ht="27.95" customHeight="1" x14ac:dyDescent="0.25">
      <c r="A18" s="17" t="s">
        <v>18</v>
      </c>
      <c r="B18" s="13" t="s">
        <v>807</v>
      </c>
    </row>
    <row r="19" spans="1:2" s="13" customFormat="1" ht="27.95" customHeight="1" x14ac:dyDescent="0.25">
      <c r="A19" s="16" t="s">
        <v>19</v>
      </c>
      <c r="B19" s="8" t="s">
        <v>808</v>
      </c>
    </row>
    <row r="20" spans="1:2" s="13" customFormat="1" ht="27.95" customHeight="1" x14ac:dyDescent="0.25">
      <c r="A20" s="17" t="s">
        <v>20</v>
      </c>
      <c r="B20" s="18" t="s">
        <v>808</v>
      </c>
    </row>
    <row r="21" spans="1:2" s="13" customFormat="1" ht="27.95" customHeight="1" x14ac:dyDescent="0.25">
      <c r="A21" s="17" t="s">
        <v>21</v>
      </c>
      <c r="B21" s="13" t="s">
        <v>61</v>
      </c>
    </row>
    <row r="22" spans="1:2" s="13" customFormat="1" ht="27.95" customHeight="1" x14ac:dyDescent="0.25">
      <c r="A22" s="17" t="s">
        <v>22</v>
      </c>
      <c r="B22" s="18" t="s">
        <v>60</v>
      </c>
    </row>
    <row r="23" spans="1:2" s="13" customFormat="1" ht="27.95" customHeight="1" x14ac:dyDescent="0.25">
      <c r="A23" s="17" t="s">
        <v>68</v>
      </c>
      <c r="B23" s="18" t="s">
        <v>59</v>
      </c>
    </row>
    <row r="24" spans="1:2" s="13" customFormat="1" ht="27.95" customHeight="1" x14ac:dyDescent="0.25">
      <c r="A24" s="17" t="s">
        <v>23</v>
      </c>
      <c r="B24" s="18" t="s">
        <v>59</v>
      </c>
    </row>
    <row r="25" spans="1:2" s="13" customFormat="1" ht="27.95" customHeight="1" x14ac:dyDescent="0.25">
      <c r="A25" s="17" t="s">
        <v>24</v>
      </c>
      <c r="B25" s="18" t="s">
        <v>802</v>
      </c>
    </row>
    <row r="26" spans="1:2" s="13" customFormat="1" ht="27.95" customHeight="1" x14ac:dyDescent="0.25">
      <c r="A26" s="17" t="s">
        <v>25</v>
      </c>
      <c r="B26" s="18" t="s">
        <v>71</v>
      </c>
    </row>
    <row r="27" spans="1:2" s="13" customFormat="1" ht="27.95" customHeight="1" x14ac:dyDescent="0.25">
      <c r="A27" s="17" t="s">
        <v>26</v>
      </c>
      <c r="B27" s="18" t="s">
        <v>58</v>
      </c>
    </row>
    <row r="28" spans="1:2" s="13" customFormat="1" ht="27.95" customHeight="1" x14ac:dyDescent="0.25">
      <c r="A28" s="17" t="s">
        <v>27</v>
      </c>
      <c r="B28" s="18" t="s">
        <v>57</v>
      </c>
    </row>
    <row r="29" spans="1:2" s="13" customFormat="1" ht="27.95" customHeight="1" x14ac:dyDescent="0.25">
      <c r="A29" s="17" t="s">
        <v>28</v>
      </c>
      <c r="B29" s="18" t="s">
        <v>56</v>
      </c>
    </row>
    <row r="30" spans="1:2" s="13" customFormat="1" ht="27.95" customHeight="1" x14ac:dyDescent="0.25">
      <c r="A30" s="17" t="s">
        <v>29</v>
      </c>
      <c r="B30" s="18" t="s">
        <v>55</v>
      </c>
    </row>
    <row r="31" spans="1:2" s="13" customFormat="1" ht="27.95" customHeight="1" x14ac:dyDescent="0.25">
      <c r="A31" s="17" t="s">
        <v>30</v>
      </c>
      <c r="B31" s="18" t="s">
        <v>811</v>
      </c>
    </row>
    <row r="32" spans="1:2" s="13" customFormat="1" ht="27.95" customHeight="1" x14ac:dyDescent="0.25">
      <c r="A32" s="17" t="s">
        <v>31</v>
      </c>
      <c r="B32" s="8" t="s">
        <v>54</v>
      </c>
    </row>
    <row r="33" spans="1:2" s="13" customFormat="1" ht="27.95" customHeight="1" x14ac:dyDescent="0.25">
      <c r="A33" s="16" t="s">
        <v>32</v>
      </c>
      <c r="B33" s="18" t="s">
        <v>53</v>
      </c>
    </row>
    <row r="34" spans="1:2" s="13" customFormat="1" ht="27.95" customHeight="1" x14ac:dyDescent="0.25">
      <c r="A34" s="16" t="s">
        <v>33</v>
      </c>
      <c r="B34" s="8" t="s">
        <v>809</v>
      </c>
    </row>
    <row r="35" spans="1:2" s="13" customFormat="1" ht="27.95" customHeight="1" x14ac:dyDescent="0.25">
      <c r="A35" s="17" t="s">
        <v>34</v>
      </c>
      <c r="B35" s="18" t="s">
        <v>0</v>
      </c>
    </row>
    <row r="36" spans="1:2" s="13" customFormat="1" ht="27.95" customHeight="1" x14ac:dyDescent="0.25">
      <c r="A36" s="16" t="s">
        <v>35</v>
      </c>
      <c r="B36" s="8" t="s">
        <v>52</v>
      </c>
    </row>
    <row r="37" spans="1:2" s="13" customFormat="1" ht="27.95" customHeight="1" x14ac:dyDescent="0.25">
      <c r="A37" s="17" t="s">
        <v>36</v>
      </c>
      <c r="B37" s="18" t="s">
        <v>51</v>
      </c>
    </row>
    <row r="38" spans="1:2" s="13" customFormat="1" ht="27.95" customHeight="1" x14ac:dyDescent="0.25">
      <c r="A38" s="16" t="s">
        <v>37</v>
      </c>
      <c r="B38" s="8" t="s">
        <v>790</v>
      </c>
    </row>
    <row r="39" spans="1:2" s="13" customFormat="1" ht="27.95" customHeight="1" x14ac:dyDescent="0.25">
      <c r="A39" s="16" t="s">
        <v>39</v>
      </c>
      <c r="B39" s="8" t="s">
        <v>50</v>
      </c>
    </row>
    <row r="40" spans="1:2" s="13" customFormat="1" ht="27.95" customHeight="1" x14ac:dyDescent="0.25">
      <c r="A40" s="16" t="s">
        <v>40</v>
      </c>
      <c r="B40" s="8" t="s">
        <v>793</v>
      </c>
    </row>
    <row r="41" spans="1:2" s="13" customFormat="1" ht="27.95" customHeight="1" x14ac:dyDescent="0.25">
      <c r="A41" s="17" t="s">
        <v>38</v>
      </c>
      <c r="B41" s="18" t="s">
        <v>794</v>
      </c>
    </row>
    <row r="42" spans="1:2" s="13" customFormat="1" ht="27.95" customHeight="1" x14ac:dyDescent="0.25">
      <c r="A42" s="17" t="s">
        <v>1</v>
      </c>
      <c r="B42" s="18" t="s">
        <v>49</v>
      </c>
    </row>
    <row r="43" spans="1:2" s="13" customFormat="1" ht="27.95" customHeight="1" x14ac:dyDescent="0.25">
      <c r="A43" s="16" t="s">
        <v>2</v>
      </c>
      <c r="B43" s="18" t="s">
        <v>48</v>
      </c>
    </row>
    <row r="44" spans="1:2" s="13" customFormat="1" ht="27.95" customHeight="1" x14ac:dyDescent="0.25">
      <c r="A44" s="16" t="s">
        <v>3</v>
      </c>
      <c r="B44" s="18" t="s">
        <v>47</v>
      </c>
    </row>
    <row r="45" spans="1:2" s="13" customFormat="1" ht="27.95" customHeight="1" x14ac:dyDescent="0.25">
      <c r="A45" s="16" t="s">
        <v>4</v>
      </c>
      <c r="B45" s="18" t="s">
        <v>46</v>
      </c>
    </row>
    <row r="46" spans="1:2" s="13" customFormat="1" ht="32.25" customHeight="1" x14ac:dyDescent="0.25">
      <c r="A46" s="16" t="s">
        <v>5</v>
      </c>
      <c r="B46" s="18" t="s">
        <v>45</v>
      </c>
    </row>
    <row r="47" spans="1:2" s="14" customFormat="1" ht="23.1" customHeight="1" x14ac:dyDescent="0.25">
      <c r="A47" s="16" t="s">
        <v>41</v>
      </c>
      <c r="B47" s="11" t="s">
        <v>736</v>
      </c>
    </row>
    <row r="48" spans="1:2" s="14" customFormat="1" ht="16.5" customHeight="1" x14ac:dyDescent="0.25"/>
  </sheetData>
  <hyperlinks>
    <hyperlink ref="A6" location="'Tavola 1'!A1" display="Tavola 1. "/>
    <hyperlink ref="A7" location="'Figura 1'!A1" display="Figura 1. "/>
    <hyperlink ref="A8" location="'Figura 2'!A1" display="Figura 2. "/>
    <hyperlink ref="A9" location="'Tavola 2'!A1" display="Tavola 2. "/>
    <hyperlink ref="A10" location="'Figura 3'!A1" display="Figura 3. "/>
    <hyperlink ref="A11" location="'Tavola 3'!A1" display="Tavola 3. "/>
    <hyperlink ref="A12" location="'Tavola 4'!A1" display="Tavola 4. "/>
    <hyperlink ref="A13" location="'Tavola 5'!A1" display="Tavola 5. "/>
    <hyperlink ref="A14" location="'Figura 4'!A1" display="Figura 4. "/>
    <hyperlink ref="A15" location="'Tavola 6'!A1" display="Tavola 6. "/>
    <hyperlink ref="A16" location="'Figura 5'!A1" display="Figura 5. "/>
    <hyperlink ref="A17" location="'Tavola 7'!A1" display="Tavola 7. "/>
    <hyperlink ref="A18" location="'Figura 6'!A1" display="Figura 6. "/>
    <hyperlink ref="A19" location="'Tavola 8'!A1" display="Tavola 8. "/>
    <hyperlink ref="A20" location="'Figura 7'!A1" display="Figura 7. "/>
    <hyperlink ref="A21" location="'Tavola 9'!A1" display="Tavola 9. "/>
    <hyperlink ref="A22" location="'Figura 8'!A1" display="Figura 8. "/>
    <hyperlink ref="A24" location="'Figura 9'!A1" display="Figura 9. "/>
    <hyperlink ref="A25" location="'Tavola 11'!A1" display="Tavola 11. "/>
    <hyperlink ref="A26" location="'Tavola 12'!A1" display="Tavola 12. "/>
    <hyperlink ref="A27" location="'Figura 10'!A1" display="Figura 10. "/>
    <hyperlink ref="A28" location="'Tavola 13'!A1" display="Tavola 13. "/>
    <hyperlink ref="A29" location="'Tavola 14'!A1" display="Tavola 14. "/>
    <hyperlink ref="A30" location="'Figura 11'!A1" display="Figura 11. "/>
    <hyperlink ref="A31" location="'Figura 12'!A1" display="Figura 12. "/>
    <hyperlink ref="A32" location="'Tavola 15'!A1" display="Tavola 15. "/>
    <hyperlink ref="A33" location="'Figura 13'!A1" display="Figura 13. "/>
    <hyperlink ref="A34" location="'Tavola 16'!A1" display="Tavola 16. "/>
    <hyperlink ref="A35" location="'Figura 14'!A1" display="Figura 14. "/>
    <hyperlink ref="A36" location="'Tavola 17'!A1" display="Tavola 17. "/>
    <hyperlink ref="A37" location="'Figura 15'!A1" display="Figura 15. "/>
    <hyperlink ref="A38" location="'Tavola 18'!A1" display="Tavola 18. "/>
    <hyperlink ref="A41" location="'Figura 16'!A1" display="Figura 16. "/>
    <hyperlink ref="A39" location="'Tavola 19'!A1" display="Tavola 19. "/>
    <hyperlink ref="A40" location="'Tavola 20'!A1" display="Tavola 20. "/>
    <hyperlink ref="A42" location="'Appendice 1'!A1" display="Appendice 1."/>
    <hyperlink ref="A43" location="'Appendice 2'!A1" display="Appendice 2."/>
    <hyperlink ref="A44" location="'Appendice 3'!A1" display="Appendice 3."/>
    <hyperlink ref="A45" location="'Appendice 4'!A1" display="Appendice 4."/>
    <hyperlink ref="A46" location="'Appendice 5'!A1" display="Appendice 5."/>
    <hyperlink ref="A47" location="'Appendice 6'!A1" display="Appendice 6.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A1:L22"/>
  <sheetViews>
    <sheetView workbookViewId="0">
      <selection activeCell="L10" sqref="L10"/>
    </sheetView>
  </sheetViews>
  <sheetFormatPr defaultRowHeight="15" x14ac:dyDescent="0.25"/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14</v>
      </c>
    </row>
    <row r="7" spans="1:12" s="9" customFormat="1" ht="15.75" customHeight="1" x14ac:dyDescent="0.25">
      <c r="A7" s="94" t="s">
        <v>748</v>
      </c>
    </row>
    <row r="22" spans="1:1" x14ac:dyDescent="0.25">
      <c r="A22" s="72" t="s">
        <v>725</v>
      </c>
    </row>
  </sheetData>
  <hyperlinks>
    <hyperlink ref="K3" location="Indice!A1" display="(ritorna all'indice)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L16"/>
  <sheetViews>
    <sheetView workbookViewId="0">
      <selection activeCell="F8" sqref="F8"/>
    </sheetView>
  </sheetViews>
  <sheetFormatPr defaultRowHeight="15" x14ac:dyDescent="0.25"/>
  <cols>
    <col min="1" max="1" width="13.5703125" customWidth="1"/>
    <col min="2" max="6" width="18.7109375" customWidth="1"/>
    <col min="7" max="7" width="23.71093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7" t="s">
        <v>15</v>
      </c>
    </row>
    <row r="7" spans="1:12" s="9" customFormat="1" ht="15.75" customHeight="1" x14ac:dyDescent="0.25">
      <c r="A7" s="94" t="s">
        <v>747</v>
      </c>
    </row>
    <row r="8" spans="1:12" ht="18.75" customHeight="1" x14ac:dyDescent="0.25">
      <c r="A8" s="141" t="s">
        <v>102</v>
      </c>
      <c r="B8" s="106" t="s">
        <v>149</v>
      </c>
      <c r="C8" s="106" t="s">
        <v>150</v>
      </c>
      <c r="D8" s="106" t="s">
        <v>151</v>
      </c>
      <c r="E8" s="103" t="s">
        <v>152</v>
      </c>
      <c r="F8" s="103" t="s">
        <v>153</v>
      </c>
    </row>
    <row r="9" spans="1:12" x14ac:dyDescent="0.25">
      <c r="A9" s="134" t="s">
        <v>105</v>
      </c>
      <c r="B9" s="135">
        <v>51937</v>
      </c>
      <c r="C9" s="135">
        <v>9039</v>
      </c>
      <c r="D9" s="135">
        <v>16492</v>
      </c>
      <c r="E9" s="135">
        <v>10200</v>
      </c>
      <c r="F9" s="135">
        <v>16206</v>
      </c>
    </row>
    <row r="10" spans="1:12" x14ac:dyDescent="0.25">
      <c r="A10" s="134" t="s">
        <v>106</v>
      </c>
      <c r="B10" s="135">
        <v>67817</v>
      </c>
      <c r="C10" s="135">
        <v>11675</v>
      </c>
      <c r="D10" s="135">
        <v>21605</v>
      </c>
      <c r="E10" s="135">
        <v>12891</v>
      </c>
      <c r="F10" s="135">
        <v>21646</v>
      </c>
    </row>
    <row r="11" spans="1:12" x14ac:dyDescent="0.25">
      <c r="A11" s="134" t="s">
        <v>107</v>
      </c>
      <c r="B11" s="135">
        <v>44507</v>
      </c>
      <c r="C11" s="135">
        <v>7573</v>
      </c>
      <c r="D11" s="135">
        <v>13699</v>
      </c>
      <c r="E11" s="135">
        <v>8305</v>
      </c>
      <c r="F11" s="135">
        <v>14930</v>
      </c>
    </row>
    <row r="12" spans="1:12" x14ac:dyDescent="0.25">
      <c r="A12" s="134" t="s">
        <v>108</v>
      </c>
      <c r="B12" s="135">
        <v>30209</v>
      </c>
      <c r="C12" s="135">
        <v>5043</v>
      </c>
      <c r="D12" s="135">
        <v>8748</v>
      </c>
      <c r="E12" s="135">
        <v>5604</v>
      </c>
      <c r="F12" s="135">
        <v>10814</v>
      </c>
    </row>
    <row r="13" spans="1:12" x14ac:dyDescent="0.25">
      <c r="A13" s="134" t="s">
        <v>109</v>
      </c>
      <c r="B13" s="135">
        <v>22844</v>
      </c>
      <c r="C13" s="135">
        <v>4115</v>
      </c>
      <c r="D13" s="135">
        <v>7183</v>
      </c>
      <c r="E13" s="135">
        <v>4516</v>
      </c>
      <c r="F13" s="135">
        <v>7030</v>
      </c>
    </row>
    <row r="14" spans="1:12" x14ac:dyDescent="0.25">
      <c r="A14" s="137" t="s">
        <v>110</v>
      </c>
      <c r="B14" s="138">
        <v>217314</v>
      </c>
      <c r="C14" s="138">
        <v>37445</v>
      </c>
      <c r="D14" s="138">
        <v>67727</v>
      </c>
      <c r="E14" s="138">
        <v>41516</v>
      </c>
      <c r="F14" s="138">
        <v>70626</v>
      </c>
    </row>
    <row r="15" spans="1:12" x14ac:dyDescent="0.25">
      <c r="A15" s="128" t="s">
        <v>154</v>
      </c>
      <c r="B15" s="140">
        <v>2.5</v>
      </c>
      <c r="C15" s="140">
        <v>2.5</v>
      </c>
      <c r="D15" s="140">
        <v>2.5</v>
      </c>
      <c r="E15" s="140">
        <v>2.4</v>
      </c>
      <c r="F15" s="140">
        <v>2.6</v>
      </c>
    </row>
    <row r="16" spans="1:12" x14ac:dyDescent="0.25">
      <c r="A16" s="27" t="s">
        <v>781</v>
      </c>
      <c r="B16" s="32"/>
      <c r="C16" s="32"/>
      <c r="D16" s="32"/>
      <c r="E16" s="32"/>
      <c r="F16" s="32"/>
    </row>
  </sheetData>
  <hyperlinks>
    <hyperlink ref="K3" location="Indice!A1" display="(ritorna all'indice)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A1:L23"/>
  <sheetViews>
    <sheetView workbookViewId="0">
      <selection activeCell="A2" sqref="A2"/>
    </sheetView>
  </sheetViews>
  <sheetFormatPr defaultRowHeight="15" x14ac:dyDescent="0.25"/>
  <sheetData>
    <row r="1" spans="1:12" ht="50.1" customHeight="1" x14ac:dyDescent="0.3">
      <c r="A1" s="5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>
      <c r="A5" s="12" t="s">
        <v>16</v>
      </c>
    </row>
    <row r="6" spans="1:12" s="9" customFormat="1" ht="32.25" customHeight="1" x14ac:dyDescent="0.25">
      <c r="A6" s="219" t="s">
        <v>749</v>
      </c>
      <c r="B6" s="219"/>
      <c r="C6" s="219"/>
      <c r="D6" s="219"/>
      <c r="E6" s="219"/>
      <c r="F6" s="219"/>
      <c r="G6" s="219"/>
      <c r="H6" s="219"/>
      <c r="I6" s="219"/>
      <c r="J6" s="219"/>
    </row>
    <row r="23" spans="1:1" x14ac:dyDescent="0.25">
      <c r="A23" s="27" t="s">
        <v>781</v>
      </c>
    </row>
  </sheetData>
  <mergeCells count="1">
    <mergeCell ref="A6:J6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:L27"/>
  <sheetViews>
    <sheetView workbookViewId="0">
      <selection activeCell="C8" sqref="C8"/>
    </sheetView>
  </sheetViews>
  <sheetFormatPr defaultRowHeight="15" x14ac:dyDescent="0.25"/>
  <cols>
    <col min="1" max="1" width="56.7109375" customWidth="1"/>
    <col min="2" max="3" width="17.5703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7" t="s">
        <v>17</v>
      </c>
    </row>
    <row r="7" spans="1:12" s="9" customFormat="1" ht="50.25" customHeight="1" x14ac:dyDescent="0.25">
      <c r="A7" s="213" t="s">
        <v>750</v>
      </c>
      <c r="B7" s="213"/>
      <c r="C7" s="213"/>
    </row>
    <row r="8" spans="1:12" x14ac:dyDescent="0.25">
      <c r="A8" s="141"/>
      <c r="B8" s="106" t="s">
        <v>110</v>
      </c>
      <c r="C8" s="142" t="s">
        <v>111</v>
      </c>
    </row>
    <row r="9" spans="1:12" x14ac:dyDescent="0.25">
      <c r="A9" s="144" t="s">
        <v>155</v>
      </c>
      <c r="B9" s="106">
        <v>76.7</v>
      </c>
      <c r="C9" s="107">
        <v>76.099999999999994</v>
      </c>
    </row>
    <row r="10" spans="1:12" x14ac:dyDescent="0.25">
      <c r="A10" s="144" t="s">
        <v>156</v>
      </c>
      <c r="B10" s="106"/>
      <c r="C10" s="107"/>
    </row>
    <row r="11" spans="1:12" x14ac:dyDescent="0.25">
      <c r="A11" s="144" t="s">
        <v>157</v>
      </c>
      <c r="B11" s="106">
        <v>75.599999999999994</v>
      </c>
      <c r="C11" s="107">
        <v>74.7</v>
      </c>
      <c r="F11" s="94"/>
    </row>
    <row r="12" spans="1:12" x14ac:dyDescent="0.25">
      <c r="A12" s="144" t="s">
        <v>158</v>
      </c>
      <c r="B12" s="106">
        <v>57.1</v>
      </c>
      <c r="C12" s="107">
        <v>54.3</v>
      </c>
    </row>
    <row r="13" spans="1:12" x14ac:dyDescent="0.25">
      <c r="A13" s="144" t="s">
        <v>159</v>
      </c>
      <c r="B13" s="106">
        <v>31.7</v>
      </c>
      <c r="C13" s="107">
        <v>33.700000000000003</v>
      </c>
    </row>
    <row r="14" spans="1:12" x14ac:dyDescent="0.25">
      <c r="A14" s="144" t="s">
        <v>160</v>
      </c>
      <c r="B14" s="106">
        <v>1.8</v>
      </c>
      <c r="C14" s="107">
        <v>2.1</v>
      </c>
    </row>
    <row r="15" spans="1:12" x14ac:dyDescent="0.25">
      <c r="A15" s="144"/>
      <c r="B15" s="106"/>
      <c r="C15" s="107"/>
    </row>
    <row r="16" spans="1:12" x14ac:dyDescent="0.25">
      <c r="A16" s="144" t="s">
        <v>161</v>
      </c>
      <c r="B16" s="106">
        <v>23.3</v>
      </c>
      <c r="C16" s="107">
        <v>23.9</v>
      </c>
    </row>
    <row r="17" spans="1:3" x14ac:dyDescent="0.25">
      <c r="A17" s="144" t="s">
        <v>162</v>
      </c>
      <c r="B17" s="106"/>
      <c r="C17" s="107"/>
    </row>
    <row r="18" spans="1:3" x14ac:dyDescent="0.25">
      <c r="A18" s="144" t="s">
        <v>163</v>
      </c>
      <c r="B18" s="106">
        <v>9.3000000000000007</v>
      </c>
      <c r="C18" s="107">
        <v>9.1999999999999993</v>
      </c>
    </row>
    <row r="19" spans="1:3" x14ac:dyDescent="0.25">
      <c r="A19" s="144" t="s">
        <v>164</v>
      </c>
      <c r="B19" s="106">
        <v>25.6</v>
      </c>
      <c r="C19" s="107">
        <v>25.5</v>
      </c>
    </row>
    <row r="20" spans="1:3" x14ac:dyDescent="0.25">
      <c r="A20" s="144" t="s">
        <v>165</v>
      </c>
      <c r="B20" s="106">
        <v>7.9</v>
      </c>
      <c r="C20" s="107">
        <v>7.2</v>
      </c>
    </row>
    <row r="21" spans="1:3" x14ac:dyDescent="0.25">
      <c r="A21" s="144" t="s">
        <v>166</v>
      </c>
      <c r="B21" s="106">
        <v>7.8</v>
      </c>
      <c r="C21" s="107">
        <v>9.3000000000000007</v>
      </c>
    </row>
    <row r="22" spans="1:3" x14ac:dyDescent="0.25">
      <c r="A22" s="144" t="s">
        <v>167</v>
      </c>
      <c r="B22" s="106">
        <v>57.5</v>
      </c>
      <c r="C22" s="107">
        <v>56.4</v>
      </c>
    </row>
    <row r="23" spans="1:3" x14ac:dyDescent="0.25">
      <c r="A23" s="144" t="s">
        <v>168</v>
      </c>
      <c r="B23" s="106">
        <v>1.6</v>
      </c>
      <c r="C23" s="107">
        <v>2.2999999999999998</v>
      </c>
    </row>
    <row r="24" spans="1:3" x14ac:dyDescent="0.25">
      <c r="A24" s="144" t="s">
        <v>169</v>
      </c>
      <c r="B24" s="106">
        <v>2.6</v>
      </c>
      <c r="C24" s="107">
        <v>1.9</v>
      </c>
    </row>
    <row r="25" spans="1:3" x14ac:dyDescent="0.25">
      <c r="A25" s="33" t="s">
        <v>128</v>
      </c>
    </row>
    <row r="26" spans="1:3" x14ac:dyDescent="0.25">
      <c r="A26" s="33" t="s">
        <v>782</v>
      </c>
    </row>
    <row r="27" spans="1:3" x14ac:dyDescent="0.25">
      <c r="A27" s="33" t="s">
        <v>170</v>
      </c>
    </row>
  </sheetData>
  <mergeCells count="1">
    <mergeCell ref="A7:C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A1:L19"/>
  <sheetViews>
    <sheetView workbookViewId="0">
      <selection activeCell="L13" sqref="L13"/>
    </sheetView>
  </sheetViews>
  <sheetFormatPr defaultRowHeight="15" x14ac:dyDescent="0.25"/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18</v>
      </c>
    </row>
    <row r="7" spans="1:12" s="9" customFormat="1" ht="32.25" customHeight="1" x14ac:dyDescent="0.25">
      <c r="A7" s="219" t="s">
        <v>795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</row>
    <row r="19" spans="1:1" x14ac:dyDescent="0.25">
      <c r="A19" s="34" t="s">
        <v>128</v>
      </c>
    </row>
  </sheetData>
  <mergeCells count="1">
    <mergeCell ref="A7:K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L17"/>
  <sheetViews>
    <sheetView workbookViewId="0">
      <selection activeCell="I17" sqref="I17"/>
    </sheetView>
  </sheetViews>
  <sheetFormatPr defaultRowHeight="15" x14ac:dyDescent="0.25"/>
  <cols>
    <col min="1" max="1" width="30.28515625" customWidth="1"/>
    <col min="2" max="3" width="16.5703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7" t="s">
        <v>19</v>
      </c>
    </row>
    <row r="7" spans="1:12" s="9" customFormat="1" ht="36.75" customHeight="1" x14ac:dyDescent="0.25">
      <c r="A7" s="213" t="s">
        <v>796</v>
      </c>
      <c r="B7" s="213"/>
      <c r="C7" s="213"/>
      <c r="E7" s="94"/>
    </row>
    <row r="8" spans="1:12" x14ac:dyDescent="0.25">
      <c r="A8" s="141"/>
      <c r="B8" s="106" t="s">
        <v>110</v>
      </c>
      <c r="C8" s="142" t="s">
        <v>111</v>
      </c>
    </row>
    <row r="9" spans="1:12" x14ac:dyDescent="0.25">
      <c r="A9" s="144" t="s">
        <v>797</v>
      </c>
      <c r="B9" s="106">
        <v>28.9</v>
      </c>
      <c r="C9" s="107">
        <v>28.3</v>
      </c>
    </row>
    <row r="10" spans="1:12" x14ac:dyDescent="0.25">
      <c r="A10" s="144"/>
      <c r="B10" s="106"/>
      <c r="C10" s="107"/>
    </row>
    <row r="11" spans="1:12" x14ac:dyDescent="0.25">
      <c r="A11" s="144" t="s">
        <v>171</v>
      </c>
      <c r="B11" s="106">
        <v>70</v>
      </c>
      <c r="C11" s="107">
        <v>70.400000000000006</v>
      </c>
    </row>
    <row r="12" spans="1:12" x14ac:dyDescent="0.25">
      <c r="A12" s="144" t="s">
        <v>172</v>
      </c>
      <c r="B12" s="106">
        <v>54.4</v>
      </c>
      <c r="C12" s="107">
        <v>54.7</v>
      </c>
    </row>
    <row r="13" spans="1:12" x14ac:dyDescent="0.25">
      <c r="A13" s="144" t="s">
        <v>173</v>
      </c>
      <c r="B13" s="106">
        <v>13.3</v>
      </c>
      <c r="C13" s="107">
        <v>13.3</v>
      </c>
    </row>
    <row r="14" spans="1:12" x14ac:dyDescent="0.25">
      <c r="A14" s="144" t="s">
        <v>174</v>
      </c>
      <c r="B14" s="106">
        <v>1.3</v>
      </c>
      <c r="C14" s="107">
        <v>1.6</v>
      </c>
    </row>
    <row r="15" spans="1:12" x14ac:dyDescent="0.25">
      <c r="A15" s="144" t="s">
        <v>175</v>
      </c>
      <c r="B15" s="106">
        <v>0.9</v>
      </c>
      <c r="C15" s="107">
        <v>0.7</v>
      </c>
    </row>
    <row r="16" spans="1:12" x14ac:dyDescent="0.25">
      <c r="A16" s="27" t="s">
        <v>128</v>
      </c>
      <c r="B16" s="95"/>
      <c r="C16" s="95"/>
    </row>
    <row r="17" spans="1:3" ht="30" customHeight="1" x14ac:dyDescent="0.25">
      <c r="A17" s="214" t="s">
        <v>798</v>
      </c>
      <c r="B17" s="214"/>
      <c r="C17" s="214"/>
    </row>
  </sheetData>
  <mergeCells count="2">
    <mergeCell ref="A7:C7"/>
    <mergeCell ref="A17:C1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A1:L23"/>
  <sheetViews>
    <sheetView workbookViewId="0">
      <selection activeCell="A8" sqref="A8"/>
    </sheetView>
  </sheetViews>
  <sheetFormatPr defaultRowHeight="15" x14ac:dyDescent="0.25"/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20</v>
      </c>
    </row>
    <row r="7" spans="1:12" s="9" customFormat="1" ht="33" customHeight="1" x14ac:dyDescent="0.25">
      <c r="A7" s="219" t="s">
        <v>796</v>
      </c>
      <c r="B7" s="219"/>
      <c r="C7" s="219"/>
      <c r="D7" s="219"/>
      <c r="E7" s="219"/>
      <c r="F7" s="219"/>
      <c r="G7" s="219"/>
      <c r="H7" s="219"/>
      <c r="I7" s="219"/>
      <c r="J7" s="219"/>
    </row>
    <row r="22" spans="1:10" x14ac:dyDescent="0.25">
      <c r="A22" s="35" t="s">
        <v>128</v>
      </c>
    </row>
    <row r="23" spans="1:10" ht="28.5" customHeight="1" x14ac:dyDescent="0.25">
      <c r="A23" s="214" t="s">
        <v>799</v>
      </c>
      <c r="B23" s="214"/>
      <c r="C23" s="214"/>
      <c r="D23" s="214"/>
      <c r="E23" s="214"/>
      <c r="F23" s="214"/>
      <c r="G23" s="214"/>
      <c r="H23" s="214"/>
      <c r="I23" s="214"/>
      <c r="J23" s="214"/>
    </row>
  </sheetData>
  <mergeCells count="2">
    <mergeCell ref="A23:J23"/>
    <mergeCell ref="A7:J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:L11"/>
  <sheetViews>
    <sheetView workbookViewId="0">
      <selection activeCell="I11" sqref="I11"/>
    </sheetView>
  </sheetViews>
  <sheetFormatPr defaultRowHeight="15" x14ac:dyDescent="0.25"/>
  <cols>
    <col min="1" max="1" width="31.140625" customWidth="1"/>
    <col min="2" max="3" width="17.1406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21</v>
      </c>
    </row>
    <row r="7" spans="1:12" s="9" customFormat="1" ht="29.25" customHeight="1" x14ac:dyDescent="0.25">
      <c r="A7" s="217" t="s">
        <v>751</v>
      </c>
      <c r="B7" s="217"/>
      <c r="C7" s="217"/>
    </row>
    <row r="8" spans="1:12" x14ac:dyDescent="0.25">
      <c r="A8" s="141" t="s">
        <v>176</v>
      </c>
      <c r="B8" s="106" t="s">
        <v>110</v>
      </c>
      <c r="C8" s="142" t="s">
        <v>111</v>
      </c>
    </row>
    <row r="9" spans="1:12" x14ac:dyDescent="0.25">
      <c r="A9" s="144" t="s">
        <v>178</v>
      </c>
      <c r="B9" s="106">
        <v>13.5</v>
      </c>
      <c r="C9" s="107">
        <v>15</v>
      </c>
    </row>
    <row r="10" spans="1:12" x14ac:dyDescent="0.25">
      <c r="A10" s="144" t="s">
        <v>177</v>
      </c>
      <c r="B10" s="106">
        <v>10.7</v>
      </c>
      <c r="C10" s="107">
        <v>11.8</v>
      </c>
    </row>
    <row r="11" spans="1:12" x14ac:dyDescent="0.25">
      <c r="A11" s="23" t="s">
        <v>179</v>
      </c>
    </row>
  </sheetData>
  <mergeCells count="1">
    <mergeCell ref="A7:C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A1:L18"/>
  <sheetViews>
    <sheetView workbookViewId="0">
      <selection activeCell="O23" sqref="O23"/>
    </sheetView>
  </sheetViews>
  <sheetFormatPr defaultRowHeight="15" x14ac:dyDescent="0.25"/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22</v>
      </c>
    </row>
    <row r="7" spans="1:12" s="9" customFormat="1" ht="15.75" customHeight="1" x14ac:dyDescent="0.25">
      <c r="A7" s="94" t="s">
        <v>751</v>
      </c>
    </row>
    <row r="18" spans="1:1" x14ac:dyDescent="0.25">
      <c r="A18" s="23" t="s">
        <v>179</v>
      </c>
    </row>
  </sheetData>
  <hyperlinks>
    <hyperlink ref="K3" location="Indice!A1" display="(ritorna all'indice)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2" sqref="A2"/>
    </sheetView>
  </sheetViews>
  <sheetFormatPr defaultRowHeight="15" x14ac:dyDescent="0.25"/>
  <cols>
    <col min="1" max="1" width="26.42578125" customWidth="1"/>
    <col min="2" max="3" width="17.71093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43</v>
      </c>
    </row>
    <row r="7" spans="1:12" s="9" customFormat="1" ht="32.25" customHeight="1" x14ac:dyDescent="0.25">
      <c r="A7" s="213" t="s">
        <v>752</v>
      </c>
      <c r="B7" s="213"/>
      <c r="C7" s="213"/>
      <c r="E7" s="94"/>
    </row>
    <row r="8" spans="1:12" x14ac:dyDescent="0.25">
      <c r="A8" s="141" t="s">
        <v>180</v>
      </c>
      <c r="B8" s="106" t="s">
        <v>110</v>
      </c>
      <c r="C8" s="142" t="s">
        <v>111</v>
      </c>
    </row>
    <row r="9" spans="1:12" x14ac:dyDescent="0.25">
      <c r="A9" s="144" t="s">
        <v>181</v>
      </c>
      <c r="B9" s="106">
        <v>44.1</v>
      </c>
      <c r="C9" s="107">
        <v>45.1</v>
      </c>
    </row>
    <row r="10" spans="1:12" x14ac:dyDescent="0.25">
      <c r="A10" s="144" t="s">
        <v>182</v>
      </c>
      <c r="B10" s="106">
        <v>13.6</v>
      </c>
      <c r="C10" s="107">
        <v>13.4</v>
      </c>
    </row>
    <row r="11" spans="1:12" x14ac:dyDescent="0.25">
      <c r="A11" s="144" t="s">
        <v>783</v>
      </c>
      <c r="B11" s="106">
        <v>41.3</v>
      </c>
      <c r="C11" s="107">
        <v>38.700000000000003</v>
      </c>
    </row>
    <row r="12" spans="1:12" x14ac:dyDescent="0.25">
      <c r="A12" s="144" t="s">
        <v>183</v>
      </c>
      <c r="B12" s="106" t="s">
        <v>784</v>
      </c>
      <c r="C12" s="107">
        <v>2.8</v>
      </c>
    </row>
    <row r="13" spans="1:12" x14ac:dyDescent="0.25">
      <c r="A13" s="141" t="s">
        <v>103</v>
      </c>
      <c r="B13" s="145">
        <v>100</v>
      </c>
      <c r="C13" s="146">
        <v>100</v>
      </c>
    </row>
    <row r="14" spans="1:12" x14ac:dyDescent="0.25">
      <c r="A14" s="36" t="s">
        <v>184</v>
      </c>
    </row>
    <row r="15" spans="1:12" ht="24" customHeight="1" x14ac:dyDescent="0.25">
      <c r="A15" s="214" t="s">
        <v>785</v>
      </c>
      <c r="B15" s="214"/>
      <c r="C15" s="214"/>
    </row>
    <row r="16" spans="1:12" ht="24" customHeight="1" x14ac:dyDescent="0.25">
      <c r="A16" s="214"/>
      <c r="B16" s="214"/>
      <c r="C16" s="214"/>
    </row>
  </sheetData>
  <mergeCells count="3">
    <mergeCell ref="A7:C7"/>
    <mergeCell ref="A16:C16"/>
    <mergeCell ref="A15:C15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L18"/>
  <sheetViews>
    <sheetView workbookViewId="0">
      <selection activeCell="E10" sqref="E10"/>
    </sheetView>
  </sheetViews>
  <sheetFormatPr defaultRowHeight="15" x14ac:dyDescent="0.25"/>
  <cols>
    <col min="1" max="1" width="11.42578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7" t="s">
        <v>6</v>
      </c>
    </row>
    <row r="7" spans="1:12" s="9" customFormat="1" ht="15.75" customHeight="1" thickBot="1" x14ac:dyDescent="0.3">
      <c r="A7" s="94" t="s">
        <v>774</v>
      </c>
      <c r="B7" s="8"/>
    </row>
    <row r="8" spans="1:12" x14ac:dyDescent="0.25">
      <c r="A8" s="203" t="s">
        <v>102</v>
      </c>
      <c r="B8" s="205" t="s">
        <v>103</v>
      </c>
      <c r="C8" s="99"/>
      <c r="D8" s="207" t="s">
        <v>104</v>
      </c>
      <c r="E8" s="207"/>
      <c r="F8" s="207"/>
      <c r="G8" s="207"/>
      <c r="H8" s="207"/>
      <c r="I8" s="207"/>
      <c r="J8" s="207"/>
      <c r="K8" s="207"/>
      <c r="L8" s="207"/>
    </row>
    <row r="9" spans="1:12" x14ac:dyDescent="0.25">
      <c r="A9" s="204"/>
      <c r="B9" s="206"/>
      <c r="C9" s="113"/>
      <c r="D9" s="127" t="s">
        <v>78</v>
      </c>
      <c r="E9" s="242" t="s">
        <v>79</v>
      </c>
      <c r="F9" s="127" t="s">
        <v>80</v>
      </c>
      <c r="G9" s="127" t="s">
        <v>81</v>
      </c>
      <c r="H9" s="127" t="s">
        <v>82</v>
      </c>
      <c r="I9" s="127" t="s">
        <v>83</v>
      </c>
      <c r="J9" s="127" t="s">
        <v>84</v>
      </c>
      <c r="K9" s="127" t="s">
        <v>85</v>
      </c>
      <c r="L9" s="127" t="s">
        <v>103</v>
      </c>
    </row>
    <row r="10" spans="1:12" x14ac:dyDescent="0.25">
      <c r="A10" s="114" t="s">
        <v>105</v>
      </c>
      <c r="B10" s="115">
        <v>358886</v>
      </c>
      <c r="C10" s="116"/>
      <c r="D10" s="117">
        <v>3.8</v>
      </c>
      <c r="E10" s="117">
        <v>9.1999999999999993</v>
      </c>
      <c r="F10" s="117">
        <v>4.7</v>
      </c>
      <c r="G10" s="117">
        <v>20.8</v>
      </c>
      <c r="H10" s="118">
        <v>37.5</v>
      </c>
      <c r="I10" s="118">
        <v>11.4</v>
      </c>
      <c r="J10" s="118">
        <v>8.6</v>
      </c>
      <c r="K10" s="117">
        <v>4.0999999999999996</v>
      </c>
      <c r="L10" s="117">
        <v>100</v>
      </c>
    </row>
    <row r="11" spans="1:12" x14ac:dyDescent="0.25">
      <c r="A11" s="114" t="s">
        <v>106</v>
      </c>
      <c r="B11" s="115">
        <v>471228</v>
      </c>
      <c r="C11" s="116"/>
      <c r="D11" s="117">
        <v>3.7</v>
      </c>
      <c r="E11" s="117">
        <v>9.1</v>
      </c>
      <c r="F11" s="117">
        <v>4.5</v>
      </c>
      <c r="G11" s="117">
        <v>20.7</v>
      </c>
      <c r="H11" s="118">
        <v>37.1</v>
      </c>
      <c r="I11" s="118">
        <v>11.5</v>
      </c>
      <c r="J11" s="118">
        <v>9</v>
      </c>
      <c r="K11" s="117">
        <v>4.4000000000000004</v>
      </c>
      <c r="L11" s="117">
        <v>100</v>
      </c>
    </row>
    <row r="12" spans="1:12" x14ac:dyDescent="0.25">
      <c r="A12" s="114" t="s">
        <v>107</v>
      </c>
      <c r="B12" s="115">
        <v>314178</v>
      </c>
      <c r="C12" s="116"/>
      <c r="D12" s="117">
        <v>3.8</v>
      </c>
      <c r="E12" s="117">
        <v>8.9</v>
      </c>
      <c r="F12" s="117">
        <v>4.5</v>
      </c>
      <c r="G12" s="117">
        <v>21.5</v>
      </c>
      <c r="H12" s="118">
        <v>36.299999999999997</v>
      </c>
      <c r="I12" s="118">
        <v>11.4</v>
      </c>
      <c r="J12" s="118">
        <v>9.1999999999999993</v>
      </c>
      <c r="K12" s="117">
        <v>4.5</v>
      </c>
      <c r="L12" s="117">
        <v>100</v>
      </c>
    </row>
    <row r="13" spans="1:12" x14ac:dyDescent="0.25">
      <c r="A13" s="114" t="s">
        <v>108</v>
      </c>
      <c r="B13" s="115">
        <v>207179</v>
      </c>
      <c r="C13" s="116"/>
      <c r="D13" s="117">
        <v>3.5</v>
      </c>
      <c r="E13" s="117">
        <v>8.4</v>
      </c>
      <c r="F13" s="117">
        <v>4.5</v>
      </c>
      <c r="G13" s="117">
        <v>21.4</v>
      </c>
      <c r="H13" s="118">
        <v>37</v>
      </c>
      <c r="I13" s="118">
        <v>11.6</v>
      </c>
      <c r="J13" s="118">
        <v>9.1999999999999993</v>
      </c>
      <c r="K13" s="117">
        <v>4.3</v>
      </c>
      <c r="L13" s="117">
        <v>100</v>
      </c>
    </row>
    <row r="14" spans="1:12" x14ac:dyDescent="0.25">
      <c r="A14" s="114" t="s">
        <v>109</v>
      </c>
      <c r="B14" s="115">
        <v>173800</v>
      </c>
      <c r="C14" s="116"/>
      <c r="D14" s="117">
        <v>3.6</v>
      </c>
      <c r="E14" s="117">
        <v>8.6</v>
      </c>
      <c r="F14" s="117">
        <v>4.5</v>
      </c>
      <c r="G14" s="117">
        <v>21.6</v>
      </c>
      <c r="H14" s="118">
        <v>36.799999999999997</v>
      </c>
      <c r="I14" s="118">
        <v>11.4</v>
      </c>
      <c r="J14" s="118">
        <v>9.1</v>
      </c>
      <c r="K14" s="117">
        <v>4.4000000000000004</v>
      </c>
      <c r="L14" s="117">
        <v>100</v>
      </c>
    </row>
    <row r="15" spans="1:12" x14ac:dyDescent="0.25">
      <c r="A15" s="119" t="s">
        <v>110</v>
      </c>
      <c r="B15" s="120">
        <v>1525271</v>
      </c>
      <c r="C15" s="116"/>
      <c r="D15" s="121">
        <v>3.7</v>
      </c>
      <c r="E15" s="121">
        <v>8.9</v>
      </c>
      <c r="F15" s="121">
        <v>4.5</v>
      </c>
      <c r="G15" s="121">
        <v>21.1</v>
      </c>
      <c r="H15" s="122">
        <v>37</v>
      </c>
      <c r="I15" s="122">
        <v>11.4</v>
      </c>
      <c r="J15" s="122">
        <v>9</v>
      </c>
      <c r="K15" s="121">
        <v>4.4000000000000004</v>
      </c>
      <c r="L15" s="121">
        <v>100</v>
      </c>
    </row>
    <row r="16" spans="1:12" s="112" customFormat="1" x14ac:dyDescent="0.25">
      <c r="A16" s="123" t="s">
        <v>111</v>
      </c>
      <c r="B16" s="124">
        <v>60359546</v>
      </c>
      <c r="C16" s="123"/>
      <c r="D16" s="125">
        <v>3.9226371914725799</v>
      </c>
      <c r="E16" s="125">
        <v>9.268673094393387</v>
      </c>
      <c r="F16" s="125">
        <v>4.799805816962242</v>
      </c>
      <c r="G16" s="125">
        <v>21.994015660753977</v>
      </c>
      <c r="H16" s="125">
        <v>37.179076860518464</v>
      </c>
      <c r="I16" s="126">
        <v>11.141278299210535</v>
      </c>
      <c r="J16" s="126">
        <v>8.1267393893254276</v>
      </c>
      <c r="K16" s="126">
        <v>3.5677736873633874</v>
      </c>
      <c r="L16" s="126">
        <v>100</v>
      </c>
    </row>
    <row r="17" spans="1:1" x14ac:dyDescent="0.25">
      <c r="A17" s="27" t="s">
        <v>731</v>
      </c>
    </row>
    <row r="18" spans="1:1" x14ac:dyDescent="0.25">
      <c r="A18" s="27" t="s">
        <v>779</v>
      </c>
    </row>
  </sheetData>
  <mergeCells count="3">
    <mergeCell ref="A8:A9"/>
    <mergeCell ref="B8:B9"/>
    <mergeCell ref="D8:L8"/>
  </mergeCells>
  <hyperlinks>
    <hyperlink ref="K3" location="Indice!A1" display="(ritorna all'indice)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A1:L21"/>
  <sheetViews>
    <sheetView workbookViewId="0">
      <selection activeCell="A22" sqref="A22"/>
    </sheetView>
  </sheetViews>
  <sheetFormatPr defaultRowHeight="15" x14ac:dyDescent="0.25"/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23</v>
      </c>
    </row>
    <row r="7" spans="1:12" x14ac:dyDescent="0.25">
      <c r="A7" s="94" t="s">
        <v>752</v>
      </c>
    </row>
    <row r="20" spans="1:1" x14ac:dyDescent="0.25">
      <c r="A20" s="36" t="s">
        <v>184</v>
      </c>
    </row>
    <row r="21" spans="1:1" x14ac:dyDescent="0.25">
      <c r="A21" s="27" t="s">
        <v>785</v>
      </c>
    </row>
  </sheetData>
  <hyperlinks>
    <hyperlink ref="K3" location="Indice!A1" display="(ritorna all'indice)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L20"/>
  <sheetViews>
    <sheetView workbookViewId="0">
      <selection activeCell="J14" sqref="J14"/>
    </sheetView>
  </sheetViews>
  <sheetFormatPr defaultRowHeight="15" x14ac:dyDescent="0.25"/>
  <cols>
    <col min="1" max="1" width="30.140625" customWidth="1"/>
    <col min="2" max="3" width="14.85546875" customWidth="1"/>
    <col min="5" max="6" width="14.855468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24</v>
      </c>
    </row>
    <row r="7" spans="1:12" s="9" customFormat="1" ht="50.25" customHeight="1" thickBot="1" x14ac:dyDescent="0.3">
      <c r="A7" s="223" t="s">
        <v>800</v>
      </c>
      <c r="B7" s="213"/>
      <c r="C7" s="213"/>
      <c r="D7" s="223"/>
      <c r="E7" s="213"/>
      <c r="F7" s="213"/>
    </row>
    <row r="8" spans="1:12" x14ac:dyDescent="0.25">
      <c r="A8" s="220" t="s">
        <v>185</v>
      </c>
      <c r="B8" s="222" t="s">
        <v>186</v>
      </c>
      <c r="C8" s="222"/>
      <c r="D8" s="96"/>
      <c r="E8" s="222" t="s">
        <v>187</v>
      </c>
      <c r="F8" s="222"/>
    </row>
    <row r="9" spans="1:12" x14ac:dyDescent="0.25">
      <c r="A9" s="221"/>
      <c r="B9" s="106" t="s">
        <v>110</v>
      </c>
      <c r="C9" s="142" t="s">
        <v>111</v>
      </c>
      <c r="D9" s="147"/>
      <c r="E9" s="106" t="s">
        <v>110</v>
      </c>
      <c r="F9" s="142" t="s">
        <v>111</v>
      </c>
    </row>
    <row r="10" spans="1:12" x14ac:dyDescent="0.25">
      <c r="A10" s="148" t="s">
        <v>188</v>
      </c>
      <c r="B10" s="138">
        <v>461.65</v>
      </c>
      <c r="C10" s="149">
        <v>18854</v>
      </c>
      <c r="D10" s="150"/>
      <c r="E10" s="145">
        <v>100</v>
      </c>
      <c r="F10" s="151">
        <v>99.998445977263628</v>
      </c>
    </row>
    <row r="11" spans="1:12" x14ac:dyDescent="0.25">
      <c r="A11" s="148" t="s">
        <v>189</v>
      </c>
      <c r="B11" s="138"/>
      <c r="C11" s="150"/>
      <c r="D11" s="150"/>
      <c r="E11" s="145"/>
      <c r="F11" s="152"/>
    </row>
    <row r="12" spans="1:12" x14ac:dyDescent="0.25">
      <c r="A12" s="148" t="s">
        <v>190</v>
      </c>
      <c r="B12" s="138">
        <v>194.56200000000001</v>
      </c>
      <c r="C12" s="149">
        <v>6515</v>
      </c>
      <c r="D12" s="150"/>
      <c r="E12" s="145">
        <v>42.144914978880109</v>
      </c>
      <c r="F12" s="151">
        <v>34.554464598593007</v>
      </c>
    </row>
    <row r="13" spans="1:12" x14ac:dyDescent="0.25">
      <c r="A13" s="148" t="s">
        <v>191</v>
      </c>
      <c r="B13" s="138">
        <v>201.93100000000001</v>
      </c>
      <c r="C13" s="149">
        <v>8876</v>
      </c>
      <c r="D13" s="150"/>
      <c r="E13" s="145">
        <v>43.741145889743315</v>
      </c>
      <c r="F13" s="151">
        <v>47.076811631175985</v>
      </c>
    </row>
    <row r="14" spans="1:12" x14ac:dyDescent="0.25">
      <c r="A14" s="148" t="s">
        <v>192</v>
      </c>
      <c r="B14" s="138">
        <v>65.156999999999996</v>
      </c>
      <c r="C14" s="149">
        <v>3464</v>
      </c>
      <c r="D14" s="150"/>
      <c r="E14" s="145">
        <v>14.113939131376585</v>
      </c>
      <c r="F14" s="151">
        <v>18.372473579359351</v>
      </c>
    </row>
    <row r="15" spans="1:12" x14ac:dyDescent="0.25">
      <c r="A15" s="150"/>
      <c r="B15" s="138"/>
      <c r="C15" s="150"/>
      <c r="D15" s="150"/>
      <c r="E15" s="145"/>
      <c r="F15" s="152"/>
    </row>
    <row r="16" spans="1:12" x14ac:dyDescent="0.25">
      <c r="A16" s="148" t="s">
        <v>193</v>
      </c>
      <c r="B16" s="138"/>
      <c r="C16" s="150"/>
      <c r="D16" s="150"/>
      <c r="E16" s="145"/>
      <c r="F16" s="152"/>
    </row>
    <row r="17" spans="1:6" x14ac:dyDescent="0.25">
      <c r="A17" s="148" t="s">
        <v>194</v>
      </c>
      <c r="B17" s="138">
        <v>413.66800000000001</v>
      </c>
      <c r="C17" s="149">
        <v>16368</v>
      </c>
      <c r="D17" s="150"/>
      <c r="E17" s="145">
        <v>89.606411783818913</v>
      </c>
      <c r="F17" s="151">
        <v>86.813119961591767</v>
      </c>
    </row>
    <row r="18" spans="1:6" x14ac:dyDescent="0.25">
      <c r="A18" s="148" t="s">
        <v>195</v>
      </c>
      <c r="B18" s="138">
        <v>47.982999999999997</v>
      </c>
      <c r="C18" s="149">
        <v>2486</v>
      </c>
      <c r="D18" s="148"/>
      <c r="E18" s="145">
        <v>10.393804830499295</v>
      </c>
      <c r="F18" s="151">
        <v>13.185326015671867</v>
      </c>
    </row>
    <row r="19" spans="1:6" x14ac:dyDescent="0.25">
      <c r="A19" s="23" t="s">
        <v>196</v>
      </c>
    </row>
    <row r="20" spans="1:6" x14ac:dyDescent="0.25">
      <c r="A20" s="23" t="s">
        <v>197</v>
      </c>
      <c r="F20" s="37"/>
    </row>
  </sheetData>
  <mergeCells count="4">
    <mergeCell ref="A8:A9"/>
    <mergeCell ref="B8:C8"/>
    <mergeCell ref="E8:F8"/>
    <mergeCell ref="A7:F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:L28"/>
  <sheetViews>
    <sheetView workbookViewId="0">
      <selection activeCell="K22" sqref="K22"/>
    </sheetView>
  </sheetViews>
  <sheetFormatPr defaultRowHeight="15" x14ac:dyDescent="0.25"/>
  <cols>
    <col min="1" max="1" width="46" customWidth="1"/>
    <col min="2" max="7" width="12.285156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25</v>
      </c>
    </row>
    <row r="7" spans="1:12" s="9" customFormat="1" ht="21.75" customHeight="1" x14ac:dyDescent="0.25">
      <c r="A7" s="213" t="s">
        <v>753</v>
      </c>
      <c r="B7" s="213"/>
      <c r="C7" s="213"/>
      <c r="D7" s="213"/>
      <c r="E7" s="213"/>
      <c r="F7" s="213"/>
      <c r="G7" s="213"/>
    </row>
    <row r="8" spans="1:12" x14ac:dyDescent="0.25">
      <c r="A8" s="224" t="s">
        <v>216</v>
      </c>
      <c r="B8" s="225" t="s">
        <v>765</v>
      </c>
      <c r="C8" s="225"/>
      <c r="D8" s="222" t="s">
        <v>766</v>
      </c>
      <c r="E8" s="222"/>
      <c r="F8" s="225" t="s">
        <v>767</v>
      </c>
      <c r="G8" s="225"/>
    </row>
    <row r="9" spans="1:12" x14ac:dyDescent="0.25">
      <c r="A9" s="224"/>
      <c r="B9" s="153" t="s">
        <v>110</v>
      </c>
      <c r="C9" s="154" t="s">
        <v>111</v>
      </c>
      <c r="D9" s="106" t="s">
        <v>110</v>
      </c>
      <c r="E9" s="142" t="s">
        <v>111</v>
      </c>
      <c r="F9" s="153" t="s">
        <v>110</v>
      </c>
      <c r="G9" s="154" t="s">
        <v>111</v>
      </c>
    </row>
    <row r="10" spans="1:12" x14ac:dyDescent="0.25">
      <c r="A10" s="38" t="s">
        <v>198</v>
      </c>
      <c r="B10" s="39">
        <v>46</v>
      </c>
      <c r="C10" s="40">
        <v>2062</v>
      </c>
      <c r="D10" s="41">
        <v>298.2</v>
      </c>
      <c r="E10" s="42">
        <v>30226.240000000002</v>
      </c>
      <c r="F10" s="43">
        <f t="shared" ref="F10:G26" si="0">(D10/B10)</f>
        <v>6.482608695652174</v>
      </c>
      <c r="G10" s="44">
        <f t="shared" si="0"/>
        <v>14.658700290979633</v>
      </c>
    </row>
    <row r="11" spans="1:12" x14ac:dyDescent="0.25">
      <c r="A11" s="45" t="s">
        <v>199</v>
      </c>
      <c r="B11" s="46">
        <v>15731</v>
      </c>
      <c r="C11" s="47">
        <v>382298</v>
      </c>
      <c r="D11" s="48">
        <v>145368.63</v>
      </c>
      <c r="E11" s="49">
        <v>3684581</v>
      </c>
      <c r="F11" s="50">
        <f t="shared" si="0"/>
        <v>9.2409020405568629</v>
      </c>
      <c r="G11" s="51">
        <f t="shared" si="0"/>
        <v>9.6379813653223394</v>
      </c>
    </row>
    <row r="12" spans="1:12" x14ac:dyDescent="0.25">
      <c r="A12" s="45" t="s">
        <v>200</v>
      </c>
      <c r="B12" s="46">
        <v>478</v>
      </c>
      <c r="C12" s="47">
        <v>11271</v>
      </c>
      <c r="D12" s="48">
        <v>868.91</v>
      </c>
      <c r="E12" s="49">
        <v>88222.16</v>
      </c>
      <c r="F12" s="50">
        <f t="shared" si="0"/>
        <v>1.8178033472803348</v>
      </c>
      <c r="G12" s="51">
        <f t="shared" si="0"/>
        <v>7.8273587081891582</v>
      </c>
    </row>
    <row r="13" spans="1:12" ht="21" customHeight="1" x14ac:dyDescent="0.25">
      <c r="A13" s="45" t="s">
        <v>201</v>
      </c>
      <c r="B13" s="46">
        <v>268</v>
      </c>
      <c r="C13" s="47">
        <v>9242</v>
      </c>
      <c r="D13" s="48">
        <v>5855.61</v>
      </c>
      <c r="E13" s="49">
        <v>196968.84</v>
      </c>
      <c r="F13" s="50">
        <f t="shared" si="0"/>
        <v>21.84929104477612</v>
      </c>
      <c r="G13" s="51">
        <f t="shared" si="0"/>
        <v>21.31236096083099</v>
      </c>
    </row>
    <row r="14" spans="1:12" x14ac:dyDescent="0.25">
      <c r="A14" s="45" t="s">
        <v>202</v>
      </c>
      <c r="B14" s="46">
        <v>14740</v>
      </c>
      <c r="C14" s="47">
        <v>500672</v>
      </c>
      <c r="D14" s="48">
        <v>33066.51</v>
      </c>
      <c r="E14" s="49">
        <v>1309649.76</v>
      </c>
      <c r="F14" s="50">
        <f t="shared" si="0"/>
        <v>2.2433181818181818</v>
      </c>
      <c r="G14" s="51">
        <f t="shared" si="0"/>
        <v>2.6157839064297583</v>
      </c>
    </row>
    <row r="15" spans="1:12" ht="27" x14ac:dyDescent="0.25">
      <c r="A15" s="45" t="s">
        <v>203</v>
      </c>
      <c r="B15" s="46">
        <v>30761</v>
      </c>
      <c r="C15" s="47">
        <v>1093664</v>
      </c>
      <c r="D15" s="48">
        <v>83693.64</v>
      </c>
      <c r="E15" s="49">
        <v>3414644.42</v>
      </c>
      <c r="F15" s="50">
        <f t="shared" si="0"/>
        <v>2.7207711062709277</v>
      </c>
      <c r="G15" s="51">
        <f t="shared" si="0"/>
        <v>3.1222061071773415</v>
      </c>
    </row>
    <row r="16" spans="1:12" x14ac:dyDescent="0.25">
      <c r="A16" s="45" t="s">
        <v>204</v>
      </c>
      <c r="B16" s="46">
        <v>3464</v>
      </c>
      <c r="C16" s="47">
        <v>122325</v>
      </c>
      <c r="D16" s="48">
        <v>14844.98</v>
      </c>
      <c r="E16" s="49">
        <v>1142144.05</v>
      </c>
      <c r="F16" s="50">
        <f t="shared" si="0"/>
        <v>4.2855023094688223</v>
      </c>
      <c r="G16" s="51">
        <f t="shared" si="0"/>
        <v>9.3369634171265083</v>
      </c>
    </row>
    <row r="17" spans="1:7" x14ac:dyDescent="0.25">
      <c r="A17" s="45" t="s">
        <v>205</v>
      </c>
      <c r="B17" s="46">
        <v>8690</v>
      </c>
      <c r="C17" s="47">
        <v>328057</v>
      </c>
      <c r="D17" s="48">
        <v>37347.15</v>
      </c>
      <c r="E17" s="49">
        <v>1497423.03</v>
      </c>
      <c r="F17" s="50">
        <f t="shared" si="0"/>
        <v>4.2977157652474114</v>
      </c>
      <c r="G17" s="51">
        <f t="shared" si="0"/>
        <v>4.5645208911865929</v>
      </c>
    </row>
    <row r="18" spans="1:7" x14ac:dyDescent="0.25">
      <c r="A18" s="45" t="s">
        <v>206</v>
      </c>
      <c r="B18" s="46">
        <v>2488</v>
      </c>
      <c r="C18" s="47">
        <v>103079</v>
      </c>
      <c r="D18" s="48">
        <v>9767.11</v>
      </c>
      <c r="E18" s="49">
        <v>569092.91</v>
      </c>
      <c r="F18" s="50">
        <f t="shared" si="0"/>
        <v>3.9256872990353702</v>
      </c>
      <c r="G18" s="51">
        <f t="shared" si="0"/>
        <v>5.5209393765946508</v>
      </c>
    </row>
    <row r="19" spans="1:7" x14ac:dyDescent="0.25">
      <c r="A19" s="45" t="s">
        <v>207</v>
      </c>
      <c r="B19" s="46">
        <v>2705</v>
      </c>
      <c r="C19" s="47">
        <v>99163</v>
      </c>
      <c r="D19" s="48">
        <v>6522.64</v>
      </c>
      <c r="E19" s="49">
        <v>567105.6</v>
      </c>
      <c r="F19" s="50">
        <f t="shared" si="0"/>
        <v>2.4113271719038818</v>
      </c>
      <c r="G19" s="51">
        <f t="shared" si="0"/>
        <v>5.7189233887639537</v>
      </c>
    </row>
    <row r="20" spans="1:7" x14ac:dyDescent="0.25">
      <c r="A20" s="45" t="s">
        <v>208</v>
      </c>
      <c r="B20" s="46">
        <v>7332</v>
      </c>
      <c r="C20" s="47">
        <v>238457</v>
      </c>
      <c r="D20" s="48">
        <v>9373.35</v>
      </c>
      <c r="E20" s="49">
        <v>299880.78000000003</v>
      </c>
      <c r="F20" s="50">
        <f t="shared" si="0"/>
        <v>1.2784165302782324</v>
      </c>
      <c r="G20" s="51">
        <f t="shared" si="0"/>
        <v>1.2575884960391184</v>
      </c>
    </row>
    <row r="21" spans="1:7" x14ac:dyDescent="0.25">
      <c r="A21" s="45" t="s">
        <v>209</v>
      </c>
      <c r="B21" s="46">
        <v>20074</v>
      </c>
      <c r="C21" s="47">
        <v>748656</v>
      </c>
      <c r="D21" s="48">
        <v>31651.5</v>
      </c>
      <c r="E21" s="49">
        <v>1280024.3999999999</v>
      </c>
      <c r="F21" s="50">
        <f t="shared" si="0"/>
        <v>1.5767410580850851</v>
      </c>
      <c r="G21" s="51">
        <f t="shared" si="0"/>
        <v>1.7097630954670768</v>
      </c>
    </row>
    <row r="22" spans="1:7" x14ac:dyDescent="0.25">
      <c r="A22" s="45" t="s">
        <v>210</v>
      </c>
      <c r="B22" s="46">
        <v>3190</v>
      </c>
      <c r="C22" s="47">
        <v>145347</v>
      </c>
      <c r="D22" s="48">
        <v>16351.17</v>
      </c>
      <c r="E22" s="49">
        <v>1302186.24</v>
      </c>
      <c r="F22" s="50">
        <f t="shared" si="0"/>
        <v>5.1257586206896555</v>
      </c>
      <c r="G22" s="51">
        <f t="shared" si="0"/>
        <v>8.9591545749138266</v>
      </c>
    </row>
    <row r="23" spans="1:7" x14ac:dyDescent="0.25">
      <c r="A23" s="45" t="s">
        <v>211</v>
      </c>
      <c r="B23" s="46">
        <v>702</v>
      </c>
      <c r="C23" s="47">
        <v>32857</v>
      </c>
      <c r="D23" s="48">
        <v>1742.22</v>
      </c>
      <c r="E23" s="49">
        <v>110195.83</v>
      </c>
      <c r="F23" s="50">
        <f t="shared" si="0"/>
        <v>2.4817948717948717</v>
      </c>
      <c r="G23" s="51">
        <f t="shared" si="0"/>
        <v>3.3538007121770095</v>
      </c>
    </row>
    <row r="24" spans="1:7" x14ac:dyDescent="0.25">
      <c r="A24" s="45" t="s">
        <v>212</v>
      </c>
      <c r="B24" s="46">
        <v>6963</v>
      </c>
      <c r="C24" s="47">
        <v>299738</v>
      </c>
      <c r="D24" s="48">
        <v>21015.91</v>
      </c>
      <c r="E24" s="49">
        <v>904214.39</v>
      </c>
      <c r="F24" s="50">
        <f t="shared" si="0"/>
        <v>3.0182263392216</v>
      </c>
      <c r="G24" s="51">
        <f t="shared" si="0"/>
        <v>3.016682536081511</v>
      </c>
    </row>
    <row r="25" spans="1:7" x14ac:dyDescent="0.25">
      <c r="A25" s="45" t="s">
        <v>213</v>
      </c>
      <c r="B25" s="46">
        <v>1922</v>
      </c>
      <c r="C25" s="47">
        <v>71077</v>
      </c>
      <c r="D25" s="48">
        <v>5006.55</v>
      </c>
      <c r="E25" s="49">
        <v>186314.86</v>
      </c>
      <c r="F25" s="50">
        <f t="shared" si="0"/>
        <v>2.6048647242455778</v>
      </c>
      <c r="G25" s="51">
        <f t="shared" si="0"/>
        <v>2.6213101284522415</v>
      </c>
    </row>
    <row r="26" spans="1:7" x14ac:dyDescent="0.25">
      <c r="A26" s="155" t="s">
        <v>214</v>
      </c>
      <c r="B26" s="156">
        <v>6469</v>
      </c>
      <c r="C26" s="157">
        <v>209658</v>
      </c>
      <c r="D26" s="158">
        <v>14189.06</v>
      </c>
      <c r="E26" s="159">
        <v>476605.55</v>
      </c>
      <c r="F26" s="160">
        <f t="shared" si="0"/>
        <v>2.1933931055804607</v>
      </c>
      <c r="G26" s="161">
        <f t="shared" si="0"/>
        <v>2.2732523919907659</v>
      </c>
    </row>
    <row r="27" spans="1:7" x14ac:dyDescent="0.25">
      <c r="A27" s="165" t="s">
        <v>103</v>
      </c>
      <c r="B27" s="162">
        <v>126023</v>
      </c>
      <c r="C27" s="245">
        <v>4397623</v>
      </c>
      <c r="D27" s="163">
        <v>436963.14</v>
      </c>
      <c r="E27" s="246">
        <v>17059480.059999999</v>
      </c>
      <c r="F27" s="164">
        <f>(D27/B27)</f>
        <v>3.467328503527134</v>
      </c>
      <c r="G27" s="247">
        <f>(E27/C27)</f>
        <v>3.8792502358660572</v>
      </c>
    </row>
    <row r="28" spans="1:7" x14ac:dyDescent="0.25">
      <c r="A28" s="52" t="s">
        <v>215</v>
      </c>
      <c r="B28" s="53"/>
      <c r="C28" s="53"/>
      <c r="D28" s="53"/>
      <c r="E28" s="53"/>
      <c r="F28" s="53"/>
      <c r="G28" s="53"/>
    </row>
  </sheetData>
  <mergeCells count="5">
    <mergeCell ref="A8:A9"/>
    <mergeCell ref="B8:C8"/>
    <mergeCell ref="D8:E8"/>
    <mergeCell ref="F8:G8"/>
    <mergeCell ref="A7:G7"/>
  </mergeCells>
  <hyperlinks>
    <hyperlink ref="K3" location="Indice!A1" display="(ritorna all'indice)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A1:L27"/>
  <sheetViews>
    <sheetView workbookViewId="0">
      <selection activeCell="A31" sqref="A31"/>
    </sheetView>
  </sheetViews>
  <sheetFormatPr defaultRowHeight="15" x14ac:dyDescent="0.25"/>
  <cols>
    <col min="1" max="1" width="10.5703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26</v>
      </c>
    </row>
    <row r="7" spans="1:12" s="9" customFormat="1" ht="32.25" customHeight="1" x14ac:dyDescent="0.25">
      <c r="A7" s="219" t="s">
        <v>754</v>
      </c>
      <c r="B7" s="219"/>
      <c r="C7" s="219"/>
      <c r="D7" s="219"/>
      <c r="E7" s="219"/>
      <c r="F7" s="219"/>
      <c r="G7" s="219"/>
      <c r="H7" s="219"/>
      <c r="I7" s="219"/>
      <c r="J7" s="219"/>
      <c r="K7" s="97"/>
      <c r="L7" s="97"/>
    </row>
    <row r="27" spans="1:1" x14ac:dyDescent="0.25">
      <c r="A27" s="52" t="s">
        <v>215</v>
      </c>
    </row>
  </sheetData>
  <mergeCells count="1">
    <mergeCell ref="A7:J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:L28"/>
  <sheetViews>
    <sheetView workbookViewId="0">
      <selection activeCell="A2" sqref="A2"/>
    </sheetView>
  </sheetViews>
  <sheetFormatPr defaultRowHeight="15" x14ac:dyDescent="0.25"/>
  <cols>
    <col min="1" max="1" width="27.28515625" customWidth="1"/>
    <col min="2" max="5" width="20.1406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12" t="s">
        <v>27</v>
      </c>
    </row>
    <row r="7" spans="1:12" s="9" customFormat="1" ht="30" customHeight="1" x14ac:dyDescent="0.25">
      <c r="A7" s="217" t="s">
        <v>768</v>
      </c>
      <c r="B7" s="217"/>
      <c r="C7" s="217"/>
      <c r="D7" s="217"/>
      <c r="E7" s="217"/>
    </row>
    <row r="8" spans="1:12" x14ac:dyDescent="0.25">
      <c r="A8" s="226" t="s">
        <v>216</v>
      </c>
      <c r="B8" s="227" t="s">
        <v>217</v>
      </c>
      <c r="C8" s="227"/>
      <c r="D8" s="227" t="s">
        <v>218</v>
      </c>
      <c r="E8" s="227"/>
    </row>
    <row r="9" spans="1:12" x14ac:dyDescent="0.25">
      <c r="A9" s="226"/>
      <c r="B9" s="166" t="s">
        <v>110</v>
      </c>
      <c r="C9" s="167" t="s">
        <v>219</v>
      </c>
      <c r="D9" s="166" t="s">
        <v>110</v>
      </c>
      <c r="E9" s="167" t="s">
        <v>219</v>
      </c>
    </row>
    <row r="10" spans="1:12" x14ac:dyDescent="0.25">
      <c r="A10" s="54" t="s">
        <v>220</v>
      </c>
      <c r="B10" s="55">
        <v>9.58</v>
      </c>
      <c r="C10" s="56">
        <v>3.2126089872568748</v>
      </c>
      <c r="D10" s="55" t="s">
        <v>221</v>
      </c>
      <c r="E10" s="55" t="s">
        <v>221</v>
      </c>
    </row>
    <row r="11" spans="1:12" x14ac:dyDescent="0.25">
      <c r="A11" s="54" t="s">
        <v>222</v>
      </c>
      <c r="B11" s="55">
        <v>1108.8399999999999</v>
      </c>
      <c r="C11" s="56">
        <v>0.76277804915682279</v>
      </c>
      <c r="D11" s="57">
        <v>6232.06</v>
      </c>
      <c r="E11" s="56">
        <v>4.2870734903396972</v>
      </c>
    </row>
    <row r="12" spans="1:12" ht="27" x14ac:dyDescent="0.25">
      <c r="A12" s="54" t="s">
        <v>223</v>
      </c>
      <c r="B12" s="55">
        <v>63.53</v>
      </c>
      <c r="C12" s="56">
        <v>7.3114591844955177</v>
      </c>
      <c r="D12" s="57">
        <v>10.42</v>
      </c>
      <c r="E12" s="56">
        <v>1.1992035999125341</v>
      </c>
    </row>
    <row r="13" spans="1:12" ht="27" x14ac:dyDescent="0.25">
      <c r="A13" s="54" t="s">
        <v>224</v>
      </c>
      <c r="B13" s="55">
        <v>64.22</v>
      </c>
      <c r="C13" s="56">
        <v>1.0967260456212078</v>
      </c>
      <c r="D13" s="57">
        <v>165.22</v>
      </c>
      <c r="E13" s="56">
        <v>2.8215676932036118</v>
      </c>
    </row>
    <row r="14" spans="1:12" x14ac:dyDescent="0.25">
      <c r="A14" s="54" t="s">
        <v>225</v>
      </c>
      <c r="B14" s="55">
        <v>180.15</v>
      </c>
      <c r="C14" s="56">
        <v>0.54481104900396193</v>
      </c>
      <c r="D14" s="57">
        <v>221.52</v>
      </c>
      <c r="E14" s="56">
        <v>0.66992252886682024</v>
      </c>
    </row>
    <row r="15" spans="1:12" ht="27" x14ac:dyDescent="0.25">
      <c r="A15" s="54" t="s">
        <v>226</v>
      </c>
      <c r="B15" s="55">
        <v>694.59</v>
      </c>
      <c r="C15" s="56">
        <v>0.82991969282253708</v>
      </c>
      <c r="D15" s="57">
        <v>566.86</v>
      </c>
      <c r="E15" s="56">
        <v>0.6773035561603008</v>
      </c>
    </row>
    <row r="16" spans="1:12" x14ac:dyDescent="0.25">
      <c r="A16" s="54" t="s">
        <v>227</v>
      </c>
      <c r="B16" s="55">
        <v>159.91999999999999</v>
      </c>
      <c r="C16" s="56">
        <v>1.0772665237676304</v>
      </c>
      <c r="D16" s="57">
        <v>162.56</v>
      </c>
      <c r="E16" s="56">
        <v>1.095050313304565</v>
      </c>
    </row>
    <row r="17" spans="1:5" ht="27" x14ac:dyDescent="0.25">
      <c r="A17" s="54" t="s">
        <v>228</v>
      </c>
      <c r="B17" s="55">
        <v>112.72</v>
      </c>
      <c r="C17" s="56">
        <v>0.30181687223790837</v>
      </c>
      <c r="D17" s="57">
        <v>145.75</v>
      </c>
      <c r="E17" s="56">
        <v>0.39025735564828906</v>
      </c>
    </row>
    <row r="18" spans="1:5" x14ac:dyDescent="0.25">
      <c r="A18" s="54" t="s">
        <v>229</v>
      </c>
      <c r="B18" s="55">
        <v>170.84</v>
      </c>
      <c r="C18" s="56">
        <v>1.7491356194411651</v>
      </c>
      <c r="D18" s="57">
        <v>44.45</v>
      </c>
      <c r="E18" s="56">
        <v>0.45509879585670682</v>
      </c>
    </row>
    <row r="19" spans="1:5" x14ac:dyDescent="0.25">
      <c r="A19" s="54" t="s">
        <v>230</v>
      </c>
      <c r="B19" s="55">
        <v>94.84</v>
      </c>
      <c r="C19" s="56">
        <v>1.4540124857419694</v>
      </c>
      <c r="D19" s="57">
        <v>13.43</v>
      </c>
      <c r="E19" s="56">
        <v>0.20589822525848428</v>
      </c>
    </row>
    <row r="20" spans="1:5" x14ac:dyDescent="0.25">
      <c r="A20" s="54" t="s">
        <v>231</v>
      </c>
      <c r="B20" s="55">
        <v>194.15</v>
      </c>
      <c r="C20" s="56">
        <v>2.0712978817605232</v>
      </c>
      <c r="D20" s="57">
        <v>28.25</v>
      </c>
      <c r="E20" s="56">
        <v>0.30138637733574442</v>
      </c>
    </row>
    <row r="21" spans="1:5" ht="27" x14ac:dyDescent="0.25">
      <c r="A21" s="54" t="s">
        <v>232</v>
      </c>
      <c r="B21" s="55">
        <v>349.65</v>
      </c>
      <c r="C21" s="56">
        <v>1.104686981659637</v>
      </c>
      <c r="D21" s="57">
        <v>106.47</v>
      </c>
      <c r="E21" s="56">
        <v>0.33638216198284443</v>
      </c>
    </row>
    <row r="22" spans="1:5" ht="27" x14ac:dyDescent="0.25">
      <c r="A22" s="54" t="s">
        <v>233</v>
      </c>
      <c r="B22" s="55">
        <v>253.14</v>
      </c>
      <c r="C22" s="56">
        <v>1.5481460959674445</v>
      </c>
      <c r="D22" s="57">
        <v>425.06</v>
      </c>
      <c r="E22" s="56">
        <v>2.599569327454855</v>
      </c>
    </row>
    <row r="23" spans="1:5" x14ac:dyDescent="0.25">
      <c r="A23" s="54" t="s">
        <v>234</v>
      </c>
      <c r="B23" s="55">
        <v>134.6</v>
      </c>
      <c r="C23" s="56">
        <v>7.7257751604275002</v>
      </c>
      <c r="D23" s="57">
        <v>8.9700000000000006</v>
      </c>
      <c r="E23" s="56">
        <v>0.51486035058718194</v>
      </c>
    </row>
    <row r="24" spans="1:5" x14ac:dyDescent="0.25">
      <c r="A24" s="54" t="s">
        <v>235</v>
      </c>
      <c r="B24" s="55">
        <v>224.19</v>
      </c>
      <c r="C24" s="56">
        <v>1.0667632284302702</v>
      </c>
      <c r="D24" s="57">
        <v>62.41</v>
      </c>
      <c r="E24" s="56">
        <v>0.29696548947916129</v>
      </c>
    </row>
    <row r="25" spans="1:5" ht="27" x14ac:dyDescent="0.25">
      <c r="A25" s="54" t="s">
        <v>236</v>
      </c>
      <c r="B25" s="55">
        <v>74.3</v>
      </c>
      <c r="C25" s="56">
        <v>1.4840558867883074</v>
      </c>
      <c r="D25" s="57">
        <v>15.59</v>
      </c>
      <c r="E25" s="56">
        <v>0.31139207637994226</v>
      </c>
    </row>
    <row r="26" spans="1:5" x14ac:dyDescent="0.25">
      <c r="A26" s="54" t="s">
        <v>237</v>
      </c>
      <c r="B26" s="55">
        <v>85.27</v>
      </c>
      <c r="C26" s="56">
        <v>0.60095594775129568</v>
      </c>
      <c r="D26" s="57">
        <v>115.91</v>
      </c>
      <c r="E26" s="56">
        <v>0.81689696146185864</v>
      </c>
    </row>
    <row r="27" spans="1:5" x14ac:dyDescent="0.25">
      <c r="A27" s="58" t="s">
        <v>103</v>
      </c>
      <c r="B27" s="59">
        <v>3974.53</v>
      </c>
      <c r="C27" s="60">
        <v>0.90958015360288735</v>
      </c>
      <c r="D27" s="61">
        <v>8324.9300000000021</v>
      </c>
      <c r="E27" s="60">
        <v>1.9051790043434789</v>
      </c>
    </row>
    <row r="28" spans="1:5" x14ac:dyDescent="0.25">
      <c r="A28" s="23" t="s">
        <v>215</v>
      </c>
      <c r="B28" s="62"/>
      <c r="C28" s="62"/>
      <c r="D28" s="62"/>
      <c r="E28" s="62"/>
    </row>
  </sheetData>
  <mergeCells count="4">
    <mergeCell ref="A8:A9"/>
    <mergeCell ref="B8:C8"/>
    <mergeCell ref="D8:E8"/>
    <mergeCell ref="A7:E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:L21"/>
  <sheetViews>
    <sheetView workbookViewId="0">
      <selection activeCell="A2" sqref="A2"/>
    </sheetView>
  </sheetViews>
  <sheetFormatPr defaultRowHeight="15" x14ac:dyDescent="0.25"/>
  <cols>
    <col min="1" max="1" width="27.85546875" customWidth="1"/>
    <col min="2" max="3" width="18.285156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28</v>
      </c>
    </row>
    <row r="7" spans="1:12" s="9" customFormat="1" ht="49.5" customHeight="1" x14ac:dyDescent="0.25">
      <c r="A7" s="213" t="s">
        <v>755</v>
      </c>
      <c r="B7" s="213"/>
      <c r="C7" s="213"/>
    </row>
    <row r="8" spans="1:12" x14ac:dyDescent="0.25">
      <c r="A8" s="168"/>
      <c r="B8" s="169" t="s">
        <v>110</v>
      </c>
      <c r="C8" s="166" t="s">
        <v>154</v>
      </c>
    </row>
    <row r="9" spans="1:12" x14ac:dyDescent="0.25">
      <c r="A9" s="228" t="s">
        <v>238</v>
      </c>
      <c r="B9" s="228"/>
      <c r="C9" s="228"/>
    </row>
    <row r="10" spans="1:12" x14ac:dyDescent="0.25">
      <c r="A10" s="168" t="s">
        <v>239</v>
      </c>
      <c r="B10" s="170">
        <v>65734</v>
      </c>
      <c r="C10" s="171">
        <v>2.7</v>
      </c>
    </row>
    <row r="11" spans="1:12" x14ac:dyDescent="0.25">
      <c r="A11" s="168" t="s">
        <v>240</v>
      </c>
      <c r="B11" s="169">
        <v>221</v>
      </c>
      <c r="C11" s="171">
        <v>2.4</v>
      </c>
    </row>
    <row r="12" spans="1:12" x14ac:dyDescent="0.25">
      <c r="A12" s="168" t="s">
        <v>786</v>
      </c>
      <c r="B12" s="169">
        <v>151</v>
      </c>
      <c r="C12" s="171">
        <v>2.2000000000000002</v>
      </c>
    </row>
    <row r="13" spans="1:12" x14ac:dyDescent="0.25">
      <c r="A13" s="168" t="s">
        <v>241</v>
      </c>
      <c r="B13" s="170">
        <v>32651</v>
      </c>
      <c r="C13" s="171">
        <v>1.8</v>
      </c>
    </row>
    <row r="14" spans="1:12" x14ac:dyDescent="0.25">
      <c r="A14" s="228" t="s">
        <v>242</v>
      </c>
      <c r="B14" s="228"/>
      <c r="C14" s="228"/>
    </row>
    <row r="15" spans="1:12" x14ac:dyDescent="0.25">
      <c r="A15" s="168" t="s">
        <v>239</v>
      </c>
      <c r="B15" s="170">
        <v>71260</v>
      </c>
      <c r="C15" s="171">
        <v>3.1</v>
      </c>
    </row>
    <row r="16" spans="1:12" x14ac:dyDescent="0.25">
      <c r="A16" s="168" t="s">
        <v>240</v>
      </c>
      <c r="B16" s="169">
        <v>252</v>
      </c>
      <c r="C16" s="171">
        <v>3.4</v>
      </c>
    </row>
    <row r="17" spans="1:3" x14ac:dyDescent="0.25">
      <c r="A17" s="168" t="s">
        <v>786</v>
      </c>
      <c r="B17" s="169">
        <v>171</v>
      </c>
      <c r="C17" s="171">
        <v>3.5</v>
      </c>
    </row>
    <row r="18" spans="1:3" x14ac:dyDescent="0.25">
      <c r="A18" s="168" t="s">
        <v>241</v>
      </c>
      <c r="B18" s="170">
        <v>35317</v>
      </c>
      <c r="C18" s="171">
        <v>2.7</v>
      </c>
    </row>
    <row r="19" spans="1:3" x14ac:dyDescent="0.25">
      <c r="A19" s="27" t="s">
        <v>726</v>
      </c>
    </row>
    <row r="20" spans="1:3" x14ac:dyDescent="0.25">
      <c r="A20" s="27" t="s">
        <v>727</v>
      </c>
    </row>
    <row r="21" spans="1:3" x14ac:dyDescent="0.25">
      <c r="A21" s="27"/>
    </row>
  </sheetData>
  <mergeCells count="3">
    <mergeCell ref="A9:C9"/>
    <mergeCell ref="A14:C14"/>
    <mergeCell ref="A7:C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A1:L23"/>
  <sheetViews>
    <sheetView workbookViewId="0">
      <selection activeCell="A2" sqref="A2"/>
    </sheetView>
  </sheetViews>
  <sheetFormatPr defaultRowHeight="15" x14ac:dyDescent="0.25"/>
  <cols>
    <col min="1" max="1" width="10.5703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29</v>
      </c>
    </row>
    <row r="7" spans="1:12" s="9" customFormat="1" ht="46.5" customHeight="1" x14ac:dyDescent="0.25">
      <c r="A7" s="229" t="s">
        <v>756</v>
      </c>
      <c r="B7" s="229"/>
      <c r="C7" s="229"/>
      <c r="D7" s="229"/>
      <c r="E7" s="229"/>
      <c r="F7" s="229"/>
      <c r="G7" s="229"/>
      <c r="H7" s="229"/>
    </row>
    <row r="22" spans="1:1" x14ac:dyDescent="0.25">
      <c r="A22" s="27" t="s">
        <v>726</v>
      </c>
    </row>
    <row r="23" spans="1:1" x14ac:dyDescent="0.25">
      <c r="A23" s="27" t="s">
        <v>728</v>
      </c>
    </row>
  </sheetData>
  <mergeCells count="1">
    <mergeCell ref="A7:H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A1:L29"/>
  <sheetViews>
    <sheetView showGridLines="0" workbookViewId="0">
      <selection activeCell="A2" sqref="A2"/>
    </sheetView>
  </sheetViews>
  <sheetFormatPr defaultRowHeight="15" x14ac:dyDescent="0.25"/>
  <cols>
    <col min="1" max="1" width="10.5703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30</v>
      </c>
    </row>
    <row r="7" spans="1:12" s="9" customFormat="1" ht="15.75" customHeight="1" x14ac:dyDescent="0.25">
      <c r="A7" s="94" t="s">
        <v>817</v>
      </c>
    </row>
    <row r="8" spans="1:12" x14ac:dyDescent="0.25">
      <c r="A8" s="210" t="s">
        <v>818</v>
      </c>
      <c r="B8" s="210"/>
      <c r="C8" s="210"/>
      <c r="D8" s="210"/>
      <c r="E8" s="210"/>
      <c r="F8" s="210"/>
      <c r="G8" s="210" t="s">
        <v>819</v>
      </c>
      <c r="H8" s="210"/>
      <c r="I8" s="210"/>
      <c r="J8" s="210"/>
      <c r="K8" s="210"/>
      <c r="L8" s="210"/>
    </row>
    <row r="9" spans="1:12" x14ac:dyDescent="0.25">
      <c r="A9" s="211" t="s">
        <v>814</v>
      </c>
      <c r="B9" s="211"/>
      <c r="C9" s="211"/>
      <c r="D9" s="211"/>
      <c r="E9" s="211"/>
      <c r="F9" s="211"/>
      <c r="G9" s="211" t="s">
        <v>814</v>
      </c>
      <c r="H9" s="211"/>
      <c r="I9" s="211"/>
      <c r="J9" s="211"/>
      <c r="K9" s="211"/>
      <c r="L9" s="211"/>
    </row>
    <row r="10" spans="1:12" x14ac:dyDescent="0.25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  <row r="11" spans="1:12" x14ac:dyDescent="0.25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</row>
    <row r="12" spans="1:12" x14ac:dyDescent="0.25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x14ac:dyDescent="0.25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</row>
    <row r="14" spans="1:12" x14ac:dyDescent="0.25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</row>
    <row r="15" spans="1:12" x14ac:dyDescent="0.25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</row>
    <row r="16" spans="1:12" x14ac:dyDescent="0.25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</row>
    <row r="17" spans="1:12" x14ac:dyDescent="0.25">
      <c r="A17" s="208"/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</row>
    <row r="18" spans="1:12" x14ac:dyDescent="0.25">
      <c r="A18" s="208"/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</row>
    <row r="19" spans="1:12" x14ac:dyDescent="0.25">
      <c r="A19" s="208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</row>
    <row r="20" spans="1:12" x14ac:dyDescent="0.25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</row>
    <row r="21" spans="1:12" x14ac:dyDescent="0.25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</row>
    <row r="22" spans="1:12" x14ac:dyDescent="0.25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</row>
    <row r="23" spans="1:12" x14ac:dyDescent="0.25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</row>
    <row r="24" spans="1:12" x14ac:dyDescent="0.25">
      <c r="A24" s="209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</row>
    <row r="25" spans="1:12" x14ac:dyDescent="0.25">
      <c r="A25" s="230" t="s">
        <v>726</v>
      </c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</row>
    <row r="26" spans="1:12" ht="38.25" customHeight="1" x14ac:dyDescent="0.25">
      <c r="A26" s="214" t="s">
        <v>757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</row>
    <row r="27" spans="1:12" x14ac:dyDescent="0.25">
      <c r="A27" s="27" t="s">
        <v>758</v>
      </c>
    </row>
    <row r="28" spans="1:12" x14ac:dyDescent="0.25">
      <c r="F28" s="98"/>
    </row>
    <row r="29" spans="1:12" x14ac:dyDescent="0.25">
      <c r="A29" s="98"/>
    </row>
  </sheetData>
  <mergeCells count="8">
    <mergeCell ref="A25:L25"/>
    <mergeCell ref="A26:L26"/>
    <mergeCell ref="G8:L8"/>
    <mergeCell ref="A8:F8"/>
    <mergeCell ref="A9:F9"/>
    <mergeCell ref="G9:L9"/>
    <mergeCell ref="A10:F24"/>
    <mergeCell ref="G10:L24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:L13"/>
  <sheetViews>
    <sheetView workbookViewId="0">
      <selection activeCell="M13" sqref="M13"/>
    </sheetView>
  </sheetViews>
  <sheetFormatPr defaultRowHeight="15" x14ac:dyDescent="0.25"/>
  <cols>
    <col min="1" max="1" width="11.140625" customWidth="1"/>
    <col min="2" max="2" width="14.28515625" customWidth="1"/>
    <col min="4" max="5" width="18.1406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7" t="s">
        <v>31</v>
      </c>
    </row>
    <row r="7" spans="1:12" s="9" customFormat="1" ht="15.75" customHeight="1" x14ac:dyDescent="0.25">
      <c r="A7" s="94" t="s">
        <v>759</v>
      </c>
    </row>
    <row r="8" spans="1:12" x14ac:dyDescent="0.25">
      <c r="A8" s="231" t="s">
        <v>243</v>
      </c>
      <c r="B8" s="178" t="s">
        <v>110</v>
      </c>
      <c r="C8" s="176"/>
      <c r="D8" s="232" t="s">
        <v>244</v>
      </c>
      <c r="E8" s="232"/>
    </row>
    <row r="9" spans="1:12" x14ac:dyDescent="0.25">
      <c r="A9" s="231"/>
      <c r="B9" s="179" t="s">
        <v>245</v>
      </c>
      <c r="C9" s="177"/>
      <c r="D9" s="169" t="s">
        <v>110</v>
      </c>
      <c r="E9" s="167" t="s">
        <v>111</v>
      </c>
    </row>
    <row r="10" spans="1:12" x14ac:dyDescent="0.25">
      <c r="A10" s="172">
        <v>2016</v>
      </c>
      <c r="B10" s="173">
        <v>2871.6</v>
      </c>
      <c r="C10" s="174"/>
      <c r="D10" s="173">
        <v>1863.5819829080797</v>
      </c>
      <c r="E10" s="175">
        <v>1865.9635269791274</v>
      </c>
    </row>
    <row r="11" spans="1:12" x14ac:dyDescent="0.25">
      <c r="A11" s="172">
        <v>2017</v>
      </c>
      <c r="B11" s="173">
        <v>2870.5</v>
      </c>
      <c r="C11" s="174"/>
      <c r="D11" s="173">
        <v>1870.1495337819174</v>
      </c>
      <c r="E11" s="175">
        <v>1892.3873116392899</v>
      </c>
    </row>
    <row r="12" spans="1:12" x14ac:dyDescent="0.25">
      <c r="A12" s="172">
        <v>2018</v>
      </c>
      <c r="B12" s="173">
        <v>2862.8</v>
      </c>
      <c r="C12" s="174"/>
      <c r="D12" s="173">
        <v>1872.9326299041159</v>
      </c>
      <c r="E12" s="175">
        <v>1912.7678663511942</v>
      </c>
    </row>
    <row r="13" spans="1:12" x14ac:dyDescent="0.25">
      <c r="A13" s="64" t="s">
        <v>787</v>
      </c>
      <c r="B13" s="63"/>
      <c r="C13" s="63"/>
      <c r="D13" s="63"/>
      <c r="E13" s="63"/>
    </row>
  </sheetData>
  <mergeCells count="2">
    <mergeCell ref="A8:A9"/>
    <mergeCell ref="D8:E8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A1:L18"/>
  <sheetViews>
    <sheetView workbookViewId="0">
      <selection activeCell="A8" sqref="A8"/>
    </sheetView>
  </sheetViews>
  <sheetFormatPr defaultRowHeight="15" x14ac:dyDescent="0.25"/>
  <cols>
    <col min="1" max="1" width="10.5703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32</v>
      </c>
    </row>
    <row r="7" spans="1:12" s="9" customFormat="1" ht="15.75" customHeight="1" x14ac:dyDescent="0.25">
      <c r="A7" s="94" t="s">
        <v>827</v>
      </c>
    </row>
    <row r="18" spans="1:1" x14ac:dyDescent="0.25">
      <c r="A18" s="27" t="s">
        <v>788</v>
      </c>
    </row>
  </sheetData>
  <hyperlinks>
    <hyperlink ref="K3" location="Indice!A1" display="(ritorna all'indice)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A1:L26"/>
  <sheetViews>
    <sheetView workbookViewId="0">
      <selection activeCell="A26" sqref="A26"/>
    </sheetView>
  </sheetViews>
  <sheetFormatPr defaultRowHeight="15" x14ac:dyDescent="0.25"/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7" t="s">
        <v>7</v>
      </c>
    </row>
    <row r="7" spans="1:12" s="9" customFormat="1" ht="15.75" customHeight="1" x14ac:dyDescent="0.25">
      <c r="A7" s="94" t="s">
        <v>776</v>
      </c>
    </row>
    <row r="8" spans="1:12" x14ac:dyDescent="0.25">
      <c r="A8" s="100" t="s">
        <v>761</v>
      </c>
    </row>
    <row r="25" spans="1:1" x14ac:dyDescent="0.25">
      <c r="A25" s="27" t="s">
        <v>731</v>
      </c>
    </row>
    <row r="26" spans="1:1" x14ac:dyDescent="0.25">
      <c r="A26" s="27" t="s">
        <v>775</v>
      </c>
    </row>
  </sheetData>
  <hyperlinks>
    <hyperlink ref="K3" location="Indice!A1" display="(ritorna all'indice)"/>
  </hyperlink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:L22"/>
  <sheetViews>
    <sheetView workbookViewId="0">
      <selection activeCell="H16" sqref="H16"/>
    </sheetView>
  </sheetViews>
  <sheetFormatPr defaultRowHeight="15" x14ac:dyDescent="0.25"/>
  <cols>
    <col min="1" max="1" width="24.85546875" customWidth="1"/>
    <col min="2" max="3" width="26.5703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7" t="s">
        <v>33</v>
      </c>
    </row>
    <row r="7" spans="1:12" s="9" customFormat="1" ht="35.25" customHeight="1" x14ac:dyDescent="0.25">
      <c r="A7" s="213" t="s">
        <v>803</v>
      </c>
      <c r="B7" s="213"/>
      <c r="C7" s="213"/>
    </row>
    <row r="8" spans="1:12" x14ac:dyDescent="0.25">
      <c r="A8" s="180" t="s">
        <v>243</v>
      </c>
      <c r="B8" s="181" t="s">
        <v>110</v>
      </c>
      <c r="C8" s="182" t="s">
        <v>154</v>
      </c>
    </row>
    <row r="9" spans="1:12" x14ac:dyDescent="0.25">
      <c r="A9" s="183">
        <v>2010</v>
      </c>
      <c r="B9" s="184">
        <v>338</v>
      </c>
      <c r="C9" s="185">
        <v>2.596006144393241</v>
      </c>
    </row>
    <row r="10" spans="1:12" x14ac:dyDescent="0.25">
      <c r="A10" s="183">
        <v>2011</v>
      </c>
      <c r="B10" s="184">
        <v>332</v>
      </c>
      <c r="C10" s="185">
        <v>2.5448413306760691</v>
      </c>
    </row>
    <row r="11" spans="1:12" x14ac:dyDescent="0.25">
      <c r="A11" s="183">
        <v>2012</v>
      </c>
      <c r="B11" s="184">
        <v>322</v>
      </c>
      <c r="C11" s="185">
        <v>2.5747641132256516</v>
      </c>
    </row>
    <row r="12" spans="1:12" x14ac:dyDescent="0.25">
      <c r="A12" s="183">
        <v>2013</v>
      </c>
      <c r="B12" s="184">
        <v>317</v>
      </c>
      <c r="C12" s="185">
        <v>2.5574828559903189</v>
      </c>
    </row>
    <row r="13" spans="1:12" x14ac:dyDescent="0.25">
      <c r="A13" s="183">
        <v>2014</v>
      </c>
      <c r="B13" s="184">
        <v>311</v>
      </c>
      <c r="C13" s="185">
        <v>2.5535758272436158</v>
      </c>
    </row>
    <row r="14" spans="1:12" x14ac:dyDescent="0.25">
      <c r="A14" s="183">
        <v>2015</v>
      </c>
      <c r="B14" s="184">
        <v>308</v>
      </c>
      <c r="C14" s="185">
        <v>2.5456649309860317</v>
      </c>
    </row>
    <row r="15" spans="1:12" x14ac:dyDescent="0.25">
      <c r="A15" s="183">
        <v>2016</v>
      </c>
      <c r="B15" s="184">
        <v>313</v>
      </c>
      <c r="C15" s="185">
        <v>2.6061615320566194</v>
      </c>
    </row>
    <row r="16" spans="1:12" x14ac:dyDescent="0.25">
      <c r="A16" s="183">
        <v>2017</v>
      </c>
      <c r="B16" s="184">
        <v>305</v>
      </c>
      <c r="C16" s="185">
        <v>2.5673400673400675</v>
      </c>
    </row>
    <row r="17" spans="1:3" x14ac:dyDescent="0.25">
      <c r="A17" s="183">
        <v>2018</v>
      </c>
      <c r="B17" s="184">
        <v>297</v>
      </c>
      <c r="C17" s="185">
        <v>2.5029496039103321</v>
      </c>
    </row>
    <row r="18" spans="1:3" x14ac:dyDescent="0.25">
      <c r="A18" s="186" t="s">
        <v>246</v>
      </c>
      <c r="B18" s="184"/>
      <c r="C18" s="185"/>
    </row>
    <row r="19" spans="1:3" x14ac:dyDescent="0.25">
      <c r="A19" s="186" t="s">
        <v>247</v>
      </c>
      <c r="B19" s="184">
        <v>63</v>
      </c>
      <c r="C19" s="185">
        <v>2.1</v>
      </c>
    </row>
    <row r="20" spans="1:3" x14ac:dyDescent="0.25">
      <c r="A20" s="186" t="s">
        <v>248</v>
      </c>
      <c r="B20" s="184">
        <v>119</v>
      </c>
      <c r="C20" s="185">
        <v>3.3305345647914915</v>
      </c>
    </row>
    <row r="21" spans="1:3" x14ac:dyDescent="0.25">
      <c r="A21" s="186" t="s">
        <v>249</v>
      </c>
      <c r="B21" s="184">
        <v>115</v>
      </c>
      <c r="C21" s="185">
        <v>2.1726808993009636</v>
      </c>
    </row>
    <row r="22" spans="1:3" x14ac:dyDescent="0.25">
      <c r="A22" s="27" t="s">
        <v>259</v>
      </c>
    </row>
  </sheetData>
  <mergeCells count="1">
    <mergeCell ref="A7:C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A1:L21"/>
  <sheetViews>
    <sheetView showGridLines="0" workbookViewId="0">
      <selection activeCell="F7" sqref="F7"/>
    </sheetView>
  </sheetViews>
  <sheetFormatPr defaultRowHeight="15" x14ac:dyDescent="0.25"/>
  <cols>
    <col min="1" max="10" width="9.71093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34</v>
      </c>
    </row>
    <row r="7" spans="1:12" s="9" customFormat="1" ht="15.75" customHeight="1" x14ac:dyDescent="0.25">
      <c r="A7" s="94" t="s">
        <v>760</v>
      </c>
    </row>
    <row r="8" spans="1:12" x14ac:dyDescent="0.25">
      <c r="A8" s="234" t="s">
        <v>820</v>
      </c>
      <c r="B8" s="234"/>
      <c r="C8" s="234"/>
      <c r="D8" s="234"/>
      <c r="E8" s="234"/>
      <c r="F8" s="234" t="s">
        <v>821</v>
      </c>
      <c r="G8" s="234"/>
      <c r="H8" s="234"/>
      <c r="I8" s="234"/>
      <c r="J8" s="234"/>
    </row>
    <row r="9" spans="1:12" x14ac:dyDescent="0.25">
      <c r="A9" s="233" t="s">
        <v>822</v>
      </c>
      <c r="B9" s="233"/>
      <c r="C9" s="233"/>
      <c r="D9" s="233"/>
      <c r="E9" s="233"/>
      <c r="F9" s="233" t="s">
        <v>823</v>
      </c>
      <c r="G9" s="233"/>
      <c r="H9" s="233"/>
      <c r="I9" s="233"/>
      <c r="J9" s="233"/>
    </row>
    <row r="10" spans="1:12" x14ac:dyDescent="0.25">
      <c r="A10" s="208"/>
      <c r="B10" s="208"/>
      <c r="C10" s="208"/>
      <c r="D10" s="208"/>
      <c r="E10" s="208"/>
      <c r="F10" s="208"/>
      <c r="G10" s="208"/>
      <c r="H10" s="208"/>
      <c r="I10" s="208"/>
      <c r="J10" s="208"/>
    </row>
    <row r="11" spans="1:12" x14ac:dyDescent="0.25">
      <c r="A11" s="208"/>
      <c r="B11" s="208"/>
      <c r="C11" s="208"/>
      <c r="D11" s="208"/>
      <c r="E11" s="208"/>
      <c r="F11" s="208"/>
      <c r="G11" s="208"/>
      <c r="H11" s="208"/>
      <c r="I11" s="208"/>
      <c r="J11" s="208"/>
    </row>
    <row r="12" spans="1:12" x14ac:dyDescent="0.25">
      <c r="A12" s="208"/>
      <c r="B12" s="208"/>
      <c r="C12" s="208"/>
      <c r="D12" s="208"/>
      <c r="E12" s="208"/>
      <c r="F12" s="208"/>
      <c r="G12" s="208"/>
      <c r="H12" s="208"/>
      <c r="I12" s="208"/>
      <c r="J12" s="208"/>
    </row>
    <row r="13" spans="1:12" x14ac:dyDescent="0.25">
      <c r="A13" s="208"/>
      <c r="B13" s="208"/>
      <c r="C13" s="208"/>
      <c r="D13" s="208"/>
      <c r="E13" s="208"/>
      <c r="F13" s="208"/>
      <c r="G13" s="208"/>
      <c r="H13" s="208"/>
      <c r="I13" s="208"/>
      <c r="J13" s="208"/>
    </row>
    <row r="14" spans="1:12" x14ac:dyDescent="0.25">
      <c r="A14" s="208"/>
      <c r="B14" s="208"/>
      <c r="C14" s="208"/>
      <c r="D14" s="208"/>
      <c r="E14" s="208"/>
      <c r="F14" s="208"/>
      <c r="G14" s="208"/>
      <c r="H14" s="208"/>
      <c r="I14" s="208"/>
      <c r="J14" s="208"/>
    </row>
    <row r="15" spans="1:12" x14ac:dyDescent="0.25">
      <c r="A15" s="208"/>
      <c r="B15" s="208"/>
      <c r="C15" s="208"/>
      <c r="D15" s="208"/>
      <c r="E15" s="208"/>
      <c r="F15" s="208"/>
      <c r="G15" s="208"/>
      <c r="H15" s="208"/>
      <c r="I15" s="208"/>
      <c r="J15" s="208"/>
    </row>
    <row r="16" spans="1:12" x14ac:dyDescent="0.25">
      <c r="A16" s="208"/>
      <c r="B16" s="208"/>
      <c r="C16" s="208"/>
      <c r="D16" s="208"/>
      <c r="E16" s="208"/>
      <c r="F16" s="208"/>
      <c r="G16" s="208"/>
      <c r="H16" s="208"/>
      <c r="I16" s="208"/>
      <c r="J16" s="208"/>
    </row>
    <row r="17" spans="1:10" x14ac:dyDescent="0.25">
      <c r="A17" s="208"/>
      <c r="B17" s="208"/>
      <c r="C17" s="208"/>
      <c r="D17" s="208"/>
      <c r="E17" s="208"/>
      <c r="F17" s="208"/>
      <c r="G17" s="208"/>
      <c r="H17" s="208"/>
      <c r="I17" s="208"/>
      <c r="J17" s="208"/>
    </row>
    <row r="18" spans="1:10" x14ac:dyDescent="0.25">
      <c r="A18" s="208"/>
      <c r="B18" s="208"/>
      <c r="C18" s="208"/>
      <c r="D18" s="208"/>
      <c r="E18" s="208"/>
      <c r="F18" s="208"/>
      <c r="G18" s="208"/>
      <c r="H18" s="208"/>
      <c r="I18" s="208"/>
      <c r="J18" s="208"/>
    </row>
    <row r="19" spans="1:10" x14ac:dyDescent="0.25">
      <c r="A19" s="208"/>
      <c r="B19" s="208"/>
      <c r="C19" s="208"/>
      <c r="D19" s="208"/>
      <c r="E19" s="208"/>
      <c r="F19" s="208"/>
      <c r="G19" s="208"/>
      <c r="H19" s="208"/>
      <c r="I19" s="208"/>
      <c r="J19" s="208"/>
    </row>
    <row r="20" spans="1:10" x14ac:dyDescent="0.25">
      <c r="A20" s="209"/>
      <c r="B20" s="209"/>
      <c r="C20" s="209"/>
      <c r="D20" s="209"/>
      <c r="E20" s="209"/>
      <c r="F20" s="209"/>
      <c r="G20" s="209"/>
      <c r="H20" s="209"/>
      <c r="I20" s="209"/>
      <c r="J20" s="209"/>
    </row>
    <row r="21" spans="1:10" x14ac:dyDescent="0.25">
      <c r="A21" s="27" t="s">
        <v>259</v>
      </c>
    </row>
  </sheetData>
  <mergeCells count="6">
    <mergeCell ref="A10:E20"/>
    <mergeCell ref="F10:J20"/>
    <mergeCell ref="A9:E9"/>
    <mergeCell ref="A8:E8"/>
    <mergeCell ref="F8:J8"/>
    <mergeCell ref="F9:J9"/>
  </mergeCells>
  <hyperlinks>
    <hyperlink ref="K3" location="Indice!A1" display="(ritorna all'indice)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A1:L25"/>
  <sheetViews>
    <sheetView workbookViewId="0">
      <selection activeCell="G22" sqref="G22"/>
    </sheetView>
  </sheetViews>
  <sheetFormatPr defaultRowHeight="15" x14ac:dyDescent="0.25"/>
  <cols>
    <col min="1" max="1" width="26" customWidth="1"/>
    <col min="2" max="3" width="20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7" t="s">
        <v>35</v>
      </c>
    </row>
    <row r="7" spans="1:12" s="9" customFormat="1" ht="32.25" customHeight="1" x14ac:dyDescent="0.25">
      <c r="A7" s="213" t="s">
        <v>769</v>
      </c>
      <c r="B7" s="213"/>
      <c r="C7" s="213"/>
    </row>
    <row r="8" spans="1:12" x14ac:dyDescent="0.25">
      <c r="A8" s="236" t="s">
        <v>801</v>
      </c>
      <c r="B8" s="187" t="s">
        <v>110</v>
      </c>
      <c r="C8" s="188" t="s">
        <v>111</v>
      </c>
    </row>
    <row r="9" spans="1:12" x14ac:dyDescent="0.25">
      <c r="A9" s="236"/>
      <c r="B9" s="248" t="s">
        <v>250</v>
      </c>
      <c r="C9" s="248"/>
    </row>
    <row r="10" spans="1:12" x14ac:dyDescent="0.25">
      <c r="A10" s="189" t="s">
        <v>251</v>
      </c>
      <c r="B10" s="190">
        <v>18127</v>
      </c>
      <c r="C10" s="191" t="s">
        <v>828</v>
      </c>
    </row>
    <row r="11" spans="1:12" x14ac:dyDescent="0.25">
      <c r="A11" s="189" t="s">
        <v>252</v>
      </c>
      <c r="B11" s="190"/>
      <c r="C11" s="191"/>
    </row>
    <row r="12" spans="1:12" x14ac:dyDescent="0.25">
      <c r="A12" s="189" t="s">
        <v>253</v>
      </c>
      <c r="B12" s="190">
        <v>2841</v>
      </c>
      <c r="C12" s="191" t="s">
        <v>254</v>
      </c>
    </row>
    <row r="13" spans="1:12" x14ac:dyDescent="0.25">
      <c r="A13" s="189" t="s">
        <v>255</v>
      </c>
      <c r="B13" s="190">
        <v>7863</v>
      </c>
      <c r="C13" s="191" t="s">
        <v>256</v>
      </c>
    </row>
    <row r="14" spans="1:12" x14ac:dyDescent="0.25">
      <c r="A14" s="189"/>
      <c r="B14" s="248" t="s">
        <v>257</v>
      </c>
      <c r="C14" s="248"/>
    </row>
    <row r="15" spans="1:12" x14ac:dyDescent="0.25">
      <c r="A15" s="189" t="s">
        <v>251</v>
      </c>
      <c r="B15" s="192">
        <v>118.1</v>
      </c>
      <c r="C15" s="191">
        <v>99.7</v>
      </c>
    </row>
    <row r="16" spans="1:12" x14ac:dyDescent="0.25">
      <c r="A16" s="189" t="s">
        <v>252</v>
      </c>
      <c r="B16" s="192"/>
      <c r="C16" s="191"/>
    </row>
    <row r="17" spans="1:3" x14ac:dyDescent="0.25">
      <c r="A17" s="189" t="s">
        <v>253</v>
      </c>
      <c r="B17" s="192">
        <v>18.5</v>
      </c>
      <c r="C17" s="191">
        <v>16.7</v>
      </c>
    </row>
    <row r="18" spans="1:3" x14ac:dyDescent="0.25">
      <c r="A18" s="189" t="s">
        <v>255</v>
      </c>
      <c r="B18" s="192">
        <v>51.2</v>
      </c>
      <c r="C18" s="191">
        <v>41.9</v>
      </c>
    </row>
    <row r="19" spans="1:3" x14ac:dyDescent="0.25">
      <c r="A19" s="189"/>
      <c r="B19" s="235" t="s">
        <v>258</v>
      </c>
      <c r="C19" s="235"/>
    </row>
    <row r="20" spans="1:3" x14ac:dyDescent="0.25">
      <c r="A20" s="189" t="s">
        <v>251</v>
      </c>
      <c r="B20" s="192">
        <v>-1.3</v>
      </c>
      <c r="C20" s="191">
        <v>-6.7</v>
      </c>
    </row>
    <row r="21" spans="1:3" x14ac:dyDescent="0.25">
      <c r="A21" s="189" t="s">
        <v>252</v>
      </c>
      <c r="B21" s="192"/>
      <c r="C21" s="191"/>
    </row>
    <row r="22" spans="1:3" x14ac:dyDescent="0.25">
      <c r="A22" s="189" t="s">
        <v>253</v>
      </c>
      <c r="B22" s="192">
        <v>-0.8</v>
      </c>
      <c r="C22" s="191">
        <v>-6</v>
      </c>
    </row>
    <row r="23" spans="1:3" x14ac:dyDescent="0.25">
      <c r="A23" s="189" t="s">
        <v>255</v>
      </c>
      <c r="B23" s="192">
        <v>-0.1</v>
      </c>
      <c r="C23" s="191">
        <v>-4</v>
      </c>
    </row>
    <row r="24" spans="1:3" x14ac:dyDescent="0.25">
      <c r="A24" s="27" t="s">
        <v>259</v>
      </c>
      <c r="B24" s="66"/>
      <c r="C24" s="66"/>
    </row>
    <row r="25" spans="1:3" x14ac:dyDescent="0.25">
      <c r="A25" s="27" t="s">
        <v>770</v>
      </c>
      <c r="B25" s="65"/>
      <c r="C25" s="65"/>
    </row>
  </sheetData>
  <mergeCells count="5">
    <mergeCell ref="B9:C9"/>
    <mergeCell ref="B14:C14"/>
    <mergeCell ref="B19:C19"/>
    <mergeCell ref="A7:C7"/>
    <mergeCell ref="A8:A9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A1:L22"/>
  <sheetViews>
    <sheetView workbookViewId="0">
      <selection activeCell="C21" sqref="C21"/>
    </sheetView>
  </sheetViews>
  <sheetFormatPr defaultRowHeight="15" x14ac:dyDescent="0.25"/>
  <cols>
    <col min="1" max="1" width="10.5703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12" t="s">
        <v>36</v>
      </c>
    </row>
    <row r="7" spans="1:12" ht="30" customHeight="1" x14ac:dyDescent="0.25">
      <c r="A7" s="229" t="s">
        <v>771</v>
      </c>
      <c r="B7" s="229"/>
      <c r="C7" s="229"/>
      <c r="D7" s="229"/>
      <c r="E7" s="229"/>
      <c r="F7" s="229"/>
      <c r="G7" s="229"/>
      <c r="H7" s="229"/>
      <c r="I7" s="101"/>
      <c r="J7" s="101"/>
    </row>
    <row r="8" spans="1:12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18" spans="1:1" x14ac:dyDescent="0.25">
      <c r="A18" s="65" t="s">
        <v>259</v>
      </c>
    </row>
    <row r="22" spans="1:1" x14ac:dyDescent="0.25">
      <c r="A22" s="66"/>
    </row>
  </sheetData>
  <mergeCells count="1">
    <mergeCell ref="A7:H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A1:L12"/>
  <sheetViews>
    <sheetView workbookViewId="0">
      <selection activeCell="C8" sqref="C8"/>
    </sheetView>
  </sheetViews>
  <sheetFormatPr defaultRowHeight="15" x14ac:dyDescent="0.25"/>
  <cols>
    <col min="1" max="1" width="43.85546875" customWidth="1"/>
    <col min="2" max="3" width="16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7" t="s">
        <v>37</v>
      </c>
    </row>
    <row r="7" spans="1:12" s="9" customFormat="1" ht="31.5" customHeight="1" x14ac:dyDescent="0.25">
      <c r="A7" s="213" t="s">
        <v>789</v>
      </c>
      <c r="B7" s="213"/>
      <c r="C7" s="213"/>
    </row>
    <row r="8" spans="1:12" x14ac:dyDescent="0.25">
      <c r="A8" s="193" t="s">
        <v>176</v>
      </c>
      <c r="B8" s="194" t="s">
        <v>110</v>
      </c>
      <c r="C8" s="127" t="s">
        <v>111</v>
      </c>
    </row>
    <row r="9" spans="1:12" x14ac:dyDescent="0.25">
      <c r="A9" s="196" t="s">
        <v>260</v>
      </c>
      <c r="B9" s="194">
        <v>7.2</v>
      </c>
      <c r="C9" s="195">
        <v>7.1</v>
      </c>
    </row>
    <row r="10" spans="1:12" x14ac:dyDescent="0.25">
      <c r="A10" s="196" t="s">
        <v>261</v>
      </c>
      <c r="B10" s="194">
        <v>3.1</v>
      </c>
      <c r="C10" s="195">
        <v>2.9</v>
      </c>
    </row>
    <row r="11" spans="1:12" x14ac:dyDescent="0.25">
      <c r="A11" s="196" t="s">
        <v>262</v>
      </c>
      <c r="B11" s="194">
        <v>9</v>
      </c>
      <c r="C11" s="195">
        <v>9.3000000000000007</v>
      </c>
    </row>
    <row r="12" spans="1:12" x14ac:dyDescent="0.25">
      <c r="A12" s="27" t="s">
        <v>259</v>
      </c>
    </row>
  </sheetData>
  <mergeCells count="1">
    <mergeCell ref="A7:C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L15"/>
  <sheetViews>
    <sheetView workbookViewId="0">
      <selection activeCell="A17" sqref="A17"/>
    </sheetView>
  </sheetViews>
  <sheetFormatPr defaultRowHeight="15" x14ac:dyDescent="0.25"/>
  <cols>
    <col min="1" max="1" width="34.7109375" customWidth="1"/>
    <col min="2" max="5" width="14.42578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7" t="s">
        <v>39</v>
      </c>
      <c r="B6" s="8"/>
    </row>
    <row r="7" spans="1:12" s="9" customFormat="1" ht="31.5" customHeight="1" x14ac:dyDescent="0.25">
      <c r="A7" s="217" t="s">
        <v>772</v>
      </c>
      <c r="B7" s="217"/>
      <c r="C7" s="217"/>
      <c r="D7" s="217"/>
      <c r="E7" s="217"/>
    </row>
    <row r="8" spans="1:12" ht="15.75" customHeight="1" x14ac:dyDescent="0.25">
      <c r="A8" s="199"/>
      <c r="B8" s="212" t="s">
        <v>103</v>
      </c>
      <c r="C8" s="212"/>
      <c r="D8" s="212" t="s">
        <v>263</v>
      </c>
      <c r="E8" s="212"/>
    </row>
    <row r="9" spans="1:12" x14ac:dyDescent="0.25">
      <c r="A9" s="200"/>
      <c r="B9" s="198" t="s">
        <v>264</v>
      </c>
      <c r="C9" s="202" t="s">
        <v>154</v>
      </c>
      <c r="D9" s="198" t="s">
        <v>264</v>
      </c>
      <c r="E9" s="202" t="s">
        <v>111</v>
      </c>
    </row>
    <row r="10" spans="1:12" x14ac:dyDescent="0.25">
      <c r="A10" s="105" t="s">
        <v>265</v>
      </c>
      <c r="B10" s="106">
        <v>390</v>
      </c>
      <c r="C10" s="107">
        <v>3.1</v>
      </c>
      <c r="D10" s="106">
        <v>2.5</v>
      </c>
      <c r="E10" s="107">
        <v>2.1</v>
      </c>
    </row>
    <row r="11" spans="1:12" x14ac:dyDescent="0.25">
      <c r="A11" s="105" t="s">
        <v>266</v>
      </c>
      <c r="B11" s="138">
        <v>13891</v>
      </c>
      <c r="C11" s="107">
        <v>3.4</v>
      </c>
      <c r="D11" s="106">
        <v>90.3</v>
      </c>
      <c r="E11" s="107">
        <v>68.2</v>
      </c>
    </row>
    <row r="12" spans="1:12" x14ac:dyDescent="0.25">
      <c r="A12" s="105" t="s">
        <v>773</v>
      </c>
      <c r="B12" s="106"/>
      <c r="C12" s="107"/>
      <c r="D12" s="106"/>
      <c r="E12" s="107"/>
    </row>
    <row r="13" spans="1:12" x14ac:dyDescent="0.25">
      <c r="A13" s="105" t="s">
        <v>829</v>
      </c>
      <c r="B13" s="138">
        <v>11232</v>
      </c>
      <c r="C13" s="107">
        <v>3.7</v>
      </c>
      <c r="D13" s="106">
        <v>300.39999999999998</v>
      </c>
      <c r="E13" s="107">
        <v>222.5</v>
      </c>
    </row>
    <row r="14" spans="1:12" x14ac:dyDescent="0.25">
      <c r="A14" s="27" t="s">
        <v>729</v>
      </c>
    </row>
    <row r="15" spans="1:12" x14ac:dyDescent="0.25">
      <c r="A15" s="27" t="s">
        <v>830</v>
      </c>
    </row>
  </sheetData>
  <mergeCells count="3">
    <mergeCell ref="B8:C8"/>
    <mergeCell ref="D8:E8"/>
    <mergeCell ref="A7:E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A1:L12"/>
  <sheetViews>
    <sheetView workbookViewId="0">
      <selection activeCell="J9" sqref="J9"/>
    </sheetView>
  </sheetViews>
  <sheetFormatPr defaultRowHeight="15" x14ac:dyDescent="0.25"/>
  <cols>
    <col min="1" max="1" width="15" customWidth="1"/>
    <col min="2" max="5" width="15.5703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7" t="s">
        <v>40</v>
      </c>
      <c r="B6" s="8"/>
    </row>
    <row r="7" spans="1:12" s="9" customFormat="1" ht="31.5" customHeight="1" x14ac:dyDescent="0.25">
      <c r="A7" s="213" t="s">
        <v>791</v>
      </c>
      <c r="B7" s="213"/>
      <c r="C7" s="213"/>
      <c r="D7" s="213"/>
      <c r="E7" s="213"/>
    </row>
    <row r="8" spans="1:12" ht="15" customHeight="1" x14ac:dyDescent="0.25">
      <c r="A8" s="199"/>
      <c r="B8" s="237" t="s">
        <v>267</v>
      </c>
      <c r="C8" s="237"/>
      <c r="D8" s="237" t="s">
        <v>824</v>
      </c>
      <c r="E8" s="237"/>
    </row>
    <row r="9" spans="1:12" x14ac:dyDescent="0.25">
      <c r="A9" s="197"/>
      <c r="B9" s="201" t="s">
        <v>110</v>
      </c>
      <c r="C9" s="176" t="s">
        <v>154</v>
      </c>
      <c r="D9" s="201" t="s">
        <v>110</v>
      </c>
      <c r="E9" s="176" t="s">
        <v>154</v>
      </c>
    </row>
    <row r="10" spans="1:12" x14ac:dyDescent="0.25">
      <c r="A10" s="75" t="s">
        <v>268</v>
      </c>
      <c r="B10" s="169">
        <v>379</v>
      </c>
      <c r="C10" s="77">
        <v>3.1</v>
      </c>
      <c r="D10" s="170">
        <v>1025</v>
      </c>
      <c r="E10" s="77">
        <v>3.2</v>
      </c>
    </row>
    <row r="11" spans="1:12" x14ac:dyDescent="0.25">
      <c r="A11" s="75" t="s">
        <v>100</v>
      </c>
      <c r="B11" s="170">
        <v>2866</v>
      </c>
      <c r="C11" s="77">
        <v>1.6</v>
      </c>
      <c r="D11" s="170">
        <v>9688</v>
      </c>
      <c r="E11" s="77">
        <v>3.1</v>
      </c>
    </row>
    <row r="12" spans="1:12" x14ac:dyDescent="0.25">
      <c r="A12" s="72" t="s">
        <v>730</v>
      </c>
    </row>
  </sheetData>
  <mergeCells count="3">
    <mergeCell ref="B8:C8"/>
    <mergeCell ref="D8:E8"/>
    <mergeCell ref="A7:E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A1:L18"/>
  <sheetViews>
    <sheetView workbookViewId="0">
      <selection activeCell="M5" sqref="M5"/>
    </sheetView>
  </sheetViews>
  <sheetFormatPr defaultRowHeight="15" x14ac:dyDescent="0.25"/>
  <cols>
    <col min="1" max="1" width="10.570312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12" t="s">
        <v>38</v>
      </c>
      <c r="B6" s="11"/>
    </row>
    <row r="7" spans="1:12" s="9" customFormat="1" ht="34.5" customHeight="1" x14ac:dyDescent="0.25">
      <c r="A7" s="229" t="s">
        <v>792</v>
      </c>
      <c r="B7" s="229"/>
      <c r="C7" s="229"/>
      <c r="D7" s="229"/>
      <c r="E7" s="229"/>
      <c r="F7" s="229"/>
      <c r="G7" s="229"/>
      <c r="H7" s="229"/>
      <c r="I7" s="229"/>
      <c r="J7" s="229"/>
    </row>
    <row r="18" spans="1:1" x14ac:dyDescent="0.25">
      <c r="A18" s="72" t="s">
        <v>730</v>
      </c>
    </row>
  </sheetData>
  <mergeCells count="1">
    <mergeCell ref="A7:J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A1:L237"/>
  <sheetViews>
    <sheetView zoomScale="97" workbookViewId="0">
      <selection activeCell="C4" sqref="C4"/>
    </sheetView>
  </sheetViews>
  <sheetFormatPr defaultRowHeight="15" x14ac:dyDescent="0.25"/>
  <cols>
    <col min="1" max="1" width="13.7109375" customWidth="1"/>
    <col min="2" max="2" width="14.42578125" customWidth="1"/>
    <col min="3" max="3" width="17.855468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10" t="s">
        <v>1</v>
      </c>
      <c r="B6" s="11" t="s">
        <v>49</v>
      </c>
    </row>
    <row r="7" spans="1:12" s="14" customFormat="1" ht="15.75" customHeight="1" x14ac:dyDescent="0.25">
      <c r="A7" s="91" t="s">
        <v>731</v>
      </c>
      <c r="B7" s="11"/>
    </row>
    <row r="9" spans="1:12" s="78" customFormat="1" ht="27" x14ac:dyDescent="0.25">
      <c r="A9" s="74" t="s">
        <v>72</v>
      </c>
      <c r="B9" s="75" t="s">
        <v>75</v>
      </c>
      <c r="C9" s="75" t="s">
        <v>76</v>
      </c>
      <c r="D9" s="76" t="s">
        <v>77</v>
      </c>
      <c r="E9" s="77" t="s">
        <v>78</v>
      </c>
      <c r="F9" s="77" t="s">
        <v>79</v>
      </c>
      <c r="G9" s="77" t="s">
        <v>80</v>
      </c>
      <c r="H9" s="77" t="s">
        <v>81</v>
      </c>
      <c r="I9" s="77" t="s">
        <v>82</v>
      </c>
      <c r="J9" s="77" t="s">
        <v>83</v>
      </c>
      <c r="K9" s="77" t="s">
        <v>84</v>
      </c>
      <c r="L9" s="77" t="s">
        <v>85</v>
      </c>
    </row>
    <row r="10" spans="1:12" x14ac:dyDescent="0.25">
      <c r="A10" s="19" t="s">
        <v>269</v>
      </c>
      <c r="B10" s="19" t="s">
        <v>105</v>
      </c>
      <c r="C10" s="19" t="s">
        <v>270</v>
      </c>
      <c r="D10" s="79">
        <v>4371</v>
      </c>
      <c r="E10" s="79">
        <v>163</v>
      </c>
      <c r="F10" s="79">
        <v>437</v>
      </c>
      <c r="G10" s="79">
        <v>214</v>
      </c>
      <c r="H10" s="79">
        <v>967</v>
      </c>
      <c r="I10" s="79">
        <v>1598</v>
      </c>
      <c r="J10" s="79">
        <v>492</v>
      </c>
      <c r="K10" s="79">
        <v>330</v>
      </c>
      <c r="L10" s="79">
        <v>170</v>
      </c>
    </row>
    <row r="11" spans="1:12" x14ac:dyDescent="0.25">
      <c r="A11" s="19" t="s">
        <v>271</v>
      </c>
      <c r="B11" s="19" t="s">
        <v>105</v>
      </c>
      <c r="C11" s="19" t="s">
        <v>272</v>
      </c>
      <c r="D11" s="79">
        <v>1803</v>
      </c>
      <c r="E11" s="79">
        <v>53</v>
      </c>
      <c r="F11" s="79">
        <v>132</v>
      </c>
      <c r="G11" s="79">
        <v>62</v>
      </c>
      <c r="H11" s="79">
        <v>359</v>
      </c>
      <c r="I11" s="79">
        <v>664</v>
      </c>
      <c r="J11" s="79">
        <v>256</v>
      </c>
      <c r="K11" s="79">
        <v>188</v>
      </c>
      <c r="L11" s="79">
        <v>89</v>
      </c>
    </row>
    <row r="12" spans="1:12" x14ac:dyDescent="0.25">
      <c r="A12" s="19" t="s">
        <v>273</v>
      </c>
      <c r="B12" s="19" t="s">
        <v>105</v>
      </c>
      <c r="C12" s="19" t="s">
        <v>274</v>
      </c>
      <c r="D12" s="79">
        <v>741</v>
      </c>
      <c r="E12" s="79">
        <v>35</v>
      </c>
      <c r="F12" s="79">
        <v>80</v>
      </c>
      <c r="G12" s="79">
        <v>40</v>
      </c>
      <c r="H12" s="79">
        <v>155</v>
      </c>
      <c r="I12" s="79">
        <v>259</v>
      </c>
      <c r="J12" s="79">
        <v>74</v>
      </c>
      <c r="K12" s="79">
        <v>57</v>
      </c>
      <c r="L12" s="79">
        <v>41</v>
      </c>
    </row>
    <row r="13" spans="1:12" x14ac:dyDescent="0.25">
      <c r="A13" s="19" t="s">
        <v>275</v>
      </c>
      <c r="B13" s="19" t="s">
        <v>105</v>
      </c>
      <c r="C13" s="19" t="s">
        <v>276</v>
      </c>
      <c r="D13" s="79">
        <v>572</v>
      </c>
      <c r="E13" s="79">
        <v>16</v>
      </c>
      <c r="F13" s="79">
        <v>42</v>
      </c>
      <c r="G13" s="79">
        <v>31</v>
      </c>
      <c r="H13" s="79">
        <v>106</v>
      </c>
      <c r="I13" s="79">
        <v>182</v>
      </c>
      <c r="J13" s="79">
        <v>82</v>
      </c>
      <c r="K13" s="79">
        <v>66</v>
      </c>
      <c r="L13" s="79">
        <v>47</v>
      </c>
    </row>
    <row r="14" spans="1:12" x14ac:dyDescent="0.25">
      <c r="A14" s="19" t="s">
        <v>277</v>
      </c>
      <c r="B14" s="19" t="s">
        <v>105</v>
      </c>
      <c r="C14" s="19" t="s">
        <v>278</v>
      </c>
      <c r="D14" s="79">
        <v>8408</v>
      </c>
      <c r="E14" s="79">
        <v>257</v>
      </c>
      <c r="F14" s="79">
        <v>655</v>
      </c>
      <c r="G14" s="79">
        <v>335</v>
      </c>
      <c r="H14" s="79">
        <v>1722</v>
      </c>
      <c r="I14" s="79">
        <v>3057</v>
      </c>
      <c r="J14" s="79">
        <v>1036</v>
      </c>
      <c r="K14" s="79">
        <v>861</v>
      </c>
      <c r="L14" s="79">
        <v>485</v>
      </c>
    </row>
    <row r="15" spans="1:12" x14ac:dyDescent="0.25">
      <c r="A15" s="19" t="s">
        <v>279</v>
      </c>
      <c r="B15" s="19" t="s">
        <v>105</v>
      </c>
      <c r="C15" s="19" t="s">
        <v>280</v>
      </c>
      <c r="D15" s="79">
        <v>2171</v>
      </c>
      <c r="E15" s="79">
        <v>54</v>
      </c>
      <c r="F15" s="79">
        <v>136</v>
      </c>
      <c r="G15" s="79">
        <v>64</v>
      </c>
      <c r="H15" s="79">
        <v>402</v>
      </c>
      <c r="I15" s="79">
        <v>770</v>
      </c>
      <c r="J15" s="79">
        <v>316</v>
      </c>
      <c r="K15" s="79">
        <v>267</v>
      </c>
      <c r="L15" s="79">
        <v>162</v>
      </c>
    </row>
    <row r="16" spans="1:12" x14ac:dyDescent="0.25">
      <c r="A16" s="19" t="s">
        <v>281</v>
      </c>
      <c r="B16" s="19" t="s">
        <v>105</v>
      </c>
      <c r="C16" s="19" t="s">
        <v>282</v>
      </c>
      <c r="D16" s="79">
        <v>1668</v>
      </c>
      <c r="E16" s="79">
        <v>61</v>
      </c>
      <c r="F16" s="79">
        <v>156</v>
      </c>
      <c r="G16" s="79">
        <v>65</v>
      </c>
      <c r="H16" s="79">
        <v>400</v>
      </c>
      <c r="I16" s="79">
        <v>584</v>
      </c>
      <c r="J16" s="79">
        <v>195</v>
      </c>
      <c r="K16" s="79">
        <v>126</v>
      </c>
      <c r="L16" s="79">
        <v>81</v>
      </c>
    </row>
    <row r="17" spans="1:12" x14ac:dyDescent="0.25">
      <c r="A17" s="19" t="s">
        <v>283</v>
      </c>
      <c r="B17" s="19" t="s">
        <v>105</v>
      </c>
      <c r="C17" s="19" t="s">
        <v>284</v>
      </c>
      <c r="D17" s="79">
        <v>7926</v>
      </c>
      <c r="E17" s="79">
        <v>350</v>
      </c>
      <c r="F17" s="79">
        <v>825</v>
      </c>
      <c r="G17" s="79">
        <v>412</v>
      </c>
      <c r="H17" s="79">
        <v>1764</v>
      </c>
      <c r="I17" s="79">
        <v>2974</v>
      </c>
      <c r="J17" s="79">
        <v>772</v>
      </c>
      <c r="K17" s="79">
        <v>592</v>
      </c>
      <c r="L17" s="79">
        <v>237</v>
      </c>
    </row>
    <row r="18" spans="1:12" x14ac:dyDescent="0.25">
      <c r="A18" s="19" t="s">
        <v>285</v>
      </c>
      <c r="B18" s="19" t="s">
        <v>105</v>
      </c>
      <c r="C18" s="19" t="s">
        <v>286</v>
      </c>
      <c r="D18" s="79">
        <v>60872</v>
      </c>
      <c r="E18" s="79">
        <v>2220</v>
      </c>
      <c r="F18" s="79">
        <v>5593</v>
      </c>
      <c r="G18" s="79">
        <v>2799</v>
      </c>
      <c r="H18" s="79">
        <v>12256</v>
      </c>
      <c r="I18" s="79">
        <v>23220</v>
      </c>
      <c r="J18" s="79">
        <v>6759</v>
      </c>
      <c r="K18" s="79">
        <v>5543</v>
      </c>
      <c r="L18" s="79">
        <v>2482</v>
      </c>
    </row>
    <row r="19" spans="1:12" x14ac:dyDescent="0.25">
      <c r="A19" s="19" t="s">
        <v>287</v>
      </c>
      <c r="B19" s="19" t="s">
        <v>105</v>
      </c>
      <c r="C19" s="19" t="s">
        <v>288</v>
      </c>
      <c r="D19" s="79">
        <v>8456</v>
      </c>
      <c r="E19" s="79">
        <v>379</v>
      </c>
      <c r="F19" s="79">
        <v>850</v>
      </c>
      <c r="G19" s="79">
        <v>432</v>
      </c>
      <c r="H19" s="79">
        <v>1949</v>
      </c>
      <c r="I19" s="79">
        <v>3138</v>
      </c>
      <c r="J19" s="79">
        <v>854</v>
      </c>
      <c r="K19" s="79">
        <v>561</v>
      </c>
      <c r="L19" s="79">
        <v>293</v>
      </c>
    </row>
    <row r="20" spans="1:12" x14ac:dyDescent="0.25">
      <c r="A20" s="19" t="s">
        <v>289</v>
      </c>
      <c r="B20" s="19" t="s">
        <v>105</v>
      </c>
      <c r="C20" s="19" t="s">
        <v>290</v>
      </c>
      <c r="D20" s="79">
        <v>9395</v>
      </c>
      <c r="E20" s="79">
        <v>342</v>
      </c>
      <c r="F20" s="79">
        <v>828</v>
      </c>
      <c r="G20" s="79">
        <v>470</v>
      </c>
      <c r="H20" s="79">
        <v>1979</v>
      </c>
      <c r="I20" s="79">
        <v>3396</v>
      </c>
      <c r="J20" s="79">
        <v>1131</v>
      </c>
      <c r="K20" s="79">
        <v>810</v>
      </c>
      <c r="L20" s="79">
        <v>439</v>
      </c>
    </row>
    <row r="21" spans="1:12" x14ac:dyDescent="0.25">
      <c r="A21" s="19" t="s">
        <v>291</v>
      </c>
      <c r="B21" s="19" t="s">
        <v>105</v>
      </c>
      <c r="C21" s="19" t="s">
        <v>292</v>
      </c>
      <c r="D21" s="79">
        <v>936</v>
      </c>
      <c r="E21" s="79">
        <v>28</v>
      </c>
      <c r="F21" s="79">
        <v>65</v>
      </c>
      <c r="G21" s="79">
        <v>39</v>
      </c>
      <c r="H21" s="79">
        <v>189</v>
      </c>
      <c r="I21" s="79">
        <v>345</v>
      </c>
      <c r="J21" s="79">
        <v>107</v>
      </c>
      <c r="K21" s="79">
        <v>106</v>
      </c>
      <c r="L21" s="79">
        <v>57</v>
      </c>
    </row>
    <row r="22" spans="1:12" x14ac:dyDescent="0.25">
      <c r="A22" s="19" t="s">
        <v>293</v>
      </c>
      <c r="B22" s="19" t="s">
        <v>105</v>
      </c>
      <c r="C22" s="19" t="s">
        <v>294</v>
      </c>
      <c r="D22" s="79">
        <v>285</v>
      </c>
      <c r="E22" s="79">
        <v>17</v>
      </c>
      <c r="F22" s="79">
        <v>28</v>
      </c>
      <c r="G22" s="79">
        <v>10</v>
      </c>
      <c r="H22" s="79">
        <v>57</v>
      </c>
      <c r="I22" s="79">
        <v>89</v>
      </c>
      <c r="J22" s="79">
        <v>37</v>
      </c>
      <c r="K22" s="79">
        <v>33</v>
      </c>
      <c r="L22" s="79">
        <v>14</v>
      </c>
    </row>
    <row r="23" spans="1:12" x14ac:dyDescent="0.25">
      <c r="A23" s="19" t="s">
        <v>295</v>
      </c>
      <c r="B23" s="19" t="s">
        <v>105</v>
      </c>
      <c r="C23" s="19" t="s">
        <v>296</v>
      </c>
      <c r="D23" s="79">
        <v>1265</v>
      </c>
      <c r="E23" s="79">
        <v>34</v>
      </c>
      <c r="F23" s="79">
        <v>112</v>
      </c>
      <c r="G23" s="79">
        <v>53</v>
      </c>
      <c r="H23" s="79">
        <v>253</v>
      </c>
      <c r="I23" s="79">
        <v>459</v>
      </c>
      <c r="J23" s="79">
        <v>165</v>
      </c>
      <c r="K23" s="79">
        <v>118</v>
      </c>
      <c r="L23" s="79">
        <v>71</v>
      </c>
    </row>
    <row r="24" spans="1:12" x14ac:dyDescent="0.25">
      <c r="A24" s="19" t="s">
        <v>297</v>
      </c>
      <c r="B24" s="19" t="s">
        <v>105</v>
      </c>
      <c r="C24" s="19" t="s">
        <v>298</v>
      </c>
      <c r="D24" s="79">
        <v>5680</v>
      </c>
      <c r="E24" s="79">
        <v>182</v>
      </c>
      <c r="F24" s="79">
        <v>486</v>
      </c>
      <c r="G24" s="79">
        <v>234</v>
      </c>
      <c r="H24" s="79">
        <v>1113</v>
      </c>
      <c r="I24" s="79">
        <v>2181</v>
      </c>
      <c r="J24" s="79">
        <v>714</v>
      </c>
      <c r="K24" s="79">
        <v>529</v>
      </c>
      <c r="L24" s="79">
        <v>241</v>
      </c>
    </row>
    <row r="25" spans="1:12" x14ac:dyDescent="0.25">
      <c r="A25" s="19" t="s">
        <v>299</v>
      </c>
      <c r="B25" s="19" t="s">
        <v>105</v>
      </c>
      <c r="C25" s="19" t="s">
        <v>300</v>
      </c>
      <c r="D25" s="79">
        <v>4874</v>
      </c>
      <c r="E25" s="79">
        <v>231</v>
      </c>
      <c r="F25" s="79">
        <v>520</v>
      </c>
      <c r="G25" s="79">
        <v>228</v>
      </c>
      <c r="H25" s="79">
        <v>1090</v>
      </c>
      <c r="I25" s="79">
        <v>1980</v>
      </c>
      <c r="J25" s="79">
        <v>423</v>
      </c>
      <c r="K25" s="79">
        <v>279</v>
      </c>
      <c r="L25" s="79">
        <v>123</v>
      </c>
    </row>
    <row r="26" spans="1:12" x14ac:dyDescent="0.25">
      <c r="A26" s="19" t="s">
        <v>301</v>
      </c>
      <c r="B26" s="19" t="s">
        <v>105</v>
      </c>
      <c r="C26" s="19" t="s">
        <v>302</v>
      </c>
      <c r="D26" s="79">
        <v>562</v>
      </c>
      <c r="E26" s="79">
        <v>14</v>
      </c>
      <c r="F26" s="79">
        <v>45</v>
      </c>
      <c r="G26" s="79">
        <v>25</v>
      </c>
      <c r="H26" s="79">
        <v>113</v>
      </c>
      <c r="I26" s="79">
        <v>220</v>
      </c>
      <c r="J26" s="79">
        <v>63</v>
      </c>
      <c r="K26" s="79">
        <v>51</v>
      </c>
      <c r="L26" s="79">
        <v>31</v>
      </c>
    </row>
    <row r="27" spans="1:12" x14ac:dyDescent="0.25">
      <c r="A27" s="19" t="s">
        <v>303</v>
      </c>
      <c r="B27" s="19" t="s">
        <v>105</v>
      </c>
      <c r="C27" s="19" t="s">
        <v>304</v>
      </c>
      <c r="D27" s="79">
        <v>1493</v>
      </c>
      <c r="E27" s="79">
        <v>67</v>
      </c>
      <c r="F27" s="79">
        <v>174</v>
      </c>
      <c r="G27" s="79">
        <v>84</v>
      </c>
      <c r="H27" s="79">
        <v>343</v>
      </c>
      <c r="I27" s="79">
        <v>541</v>
      </c>
      <c r="J27" s="79">
        <v>148</v>
      </c>
      <c r="K27" s="79">
        <v>94</v>
      </c>
      <c r="L27" s="79">
        <v>42</v>
      </c>
    </row>
    <row r="28" spans="1:12" x14ac:dyDescent="0.25">
      <c r="A28" s="19" t="s">
        <v>305</v>
      </c>
      <c r="B28" s="19" t="s">
        <v>105</v>
      </c>
      <c r="C28" s="19" t="s">
        <v>306</v>
      </c>
      <c r="D28" s="79">
        <v>1994</v>
      </c>
      <c r="E28" s="79">
        <v>75</v>
      </c>
      <c r="F28" s="79">
        <v>169</v>
      </c>
      <c r="G28" s="79">
        <v>79</v>
      </c>
      <c r="H28" s="79">
        <v>421</v>
      </c>
      <c r="I28" s="79">
        <v>692</v>
      </c>
      <c r="J28" s="79">
        <v>250</v>
      </c>
      <c r="K28" s="79">
        <v>198</v>
      </c>
      <c r="L28" s="79">
        <v>110</v>
      </c>
    </row>
    <row r="29" spans="1:12" x14ac:dyDescent="0.25">
      <c r="A29" s="19" t="s">
        <v>307</v>
      </c>
      <c r="B29" s="19" t="s">
        <v>105</v>
      </c>
      <c r="C29" s="19" t="s">
        <v>308</v>
      </c>
      <c r="D29" s="79">
        <v>1334</v>
      </c>
      <c r="E29" s="79">
        <v>56</v>
      </c>
      <c r="F29" s="79">
        <v>103</v>
      </c>
      <c r="G29" s="79">
        <v>62</v>
      </c>
      <c r="H29" s="79">
        <v>272</v>
      </c>
      <c r="I29" s="79">
        <v>464</v>
      </c>
      <c r="J29" s="79">
        <v>158</v>
      </c>
      <c r="K29" s="79">
        <v>139</v>
      </c>
      <c r="L29" s="79">
        <v>80</v>
      </c>
    </row>
    <row r="30" spans="1:12" x14ac:dyDescent="0.25">
      <c r="A30" s="19" t="s">
        <v>309</v>
      </c>
      <c r="B30" s="19" t="s">
        <v>105</v>
      </c>
      <c r="C30" s="19" t="s">
        <v>310</v>
      </c>
      <c r="D30" s="79">
        <v>1031</v>
      </c>
      <c r="E30" s="79">
        <v>30</v>
      </c>
      <c r="F30" s="79">
        <v>88</v>
      </c>
      <c r="G30" s="79">
        <v>47</v>
      </c>
      <c r="H30" s="79">
        <v>196</v>
      </c>
      <c r="I30" s="79">
        <v>401</v>
      </c>
      <c r="J30" s="79">
        <v>138</v>
      </c>
      <c r="K30" s="79">
        <v>83</v>
      </c>
      <c r="L30" s="79">
        <v>48</v>
      </c>
    </row>
    <row r="31" spans="1:12" x14ac:dyDescent="0.25">
      <c r="A31" s="19" t="s">
        <v>311</v>
      </c>
      <c r="B31" s="19" t="s">
        <v>105</v>
      </c>
      <c r="C31" s="19" t="s">
        <v>312</v>
      </c>
      <c r="D31" s="79">
        <v>2077</v>
      </c>
      <c r="E31" s="79">
        <v>73</v>
      </c>
      <c r="F31" s="79">
        <v>203</v>
      </c>
      <c r="G31" s="79">
        <v>101</v>
      </c>
      <c r="H31" s="79">
        <v>404</v>
      </c>
      <c r="I31" s="79">
        <v>837</v>
      </c>
      <c r="J31" s="79">
        <v>215</v>
      </c>
      <c r="K31" s="79">
        <v>162</v>
      </c>
      <c r="L31" s="79">
        <v>82</v>
      </c>
    </row>
    <row r="32" spans="1:12" x14ac:dyDescent="0.25">
      <c r="A32" s="19" t="s">
        <v>313</v>
      </c>
      <c r="B32" s="19" t="s">
        <v>105</v>
      </c>
      <c r="C32" s="19" t="s">
        <v>314</v>
      </c>
      <c r="D32" s="79">
        <v>3817</v>
      </c>
      <c r="E32" s="79">
        <v>127</v>
      </c>
      <c r="F32" s="79">
        <v>302</v>
      </c>
      <c r="G32" s="79">
        <v>170</v>
      </c>
      <c r="H32" s="79">
        <v>788</v>
      </c>
      <c r="I32" s="79">
        <v>1418</v>
      </c>
      <c r="J32" s="79">
        <v>459</v>
      </c>
      <c r="K32" s="79">
        <v>344</v>
      </c>
      <c r="L32" s="79">
        <v>209</v>
      </c>
    </row>
    <row r="33" spans="1:12" x14ac:dyDescent="0.25">
      <c r="A33" s="19" t="s">
        <v>315</v>
      </c>
      <c r="B33" s="19" t="s">
        <v>105</v>
      </c>
      <c r="C33" s="19" t="s">
        <v>316</v>
      </c>
      <c r="D33" s="79">
        <v>14360</v>
      </c>
      <c r="E33" s="79">
        <v>572</v>
      </c>
      <c r="F33" s="79">
        <v>1337</v>
      </c>
      <c r="G33" s="79">
        <v>636</v>
      </c>
      <c r="H33" s="79">
        <v>3012</v>
      </c>
      <c r="I33" s="79">
        <v>5368</v>
      </c>
      <c r="J33" s="79">
        <v>1632</v>
      </c>
      <c r="K33" s="79">
        <v>1260</v>
      </c>
      <c r="L33" s="79">
        <v>543</v>
      </c>
    </row>
    <row r="34" spans="1:12" x14ac:dyDescent="0.25">
      <c r="A34" s="19" t="s">
        <v>317</v>
      </c>
      <c r="B34" s="19" t="s">
        <v>105</v>
      </c>
      <c r="C34" s="19" t="s">
        <v>318</v>
      </c>
      <c r="D34" s="79">
        <v>2762</v>
      </c>
      <c r="E34" s="79">
        <v>126</v>
      </c>
      <c r="F34" s="79">
        <v>293</v>
      </c>
      <c r="G34" s="79">
        <v>143</v>
      </c>
      <c r="H34" s="79">
        <v>595</v>
      </c>
      <c r="I34" s="79">
        <v>1022</v>
      </c>
      <c r="J34" s="79">
        <v>284</v>
      </c>
      <c r="K34" s="79">
        <v>217</v>
      </c>
      <c r="L34" s="79">
        <v>82</v>
      </c>
    </row>
    <row r="35" spans="1:12" x14ac:dyDescent="0.25">
      <c r="A35" s="19" t="s">
        <v>319</v>
      </c>
      <c r="B35" s="19" t="s">
        <v>105</v>
      </c>
      <c r="C35" s="19" t="s">
        <v>320</v>
      </c>
      <c r="D35" s="79">
        <v>653</v>
      </c>
      <c r="E35" s="79">
        <v>19</v>
      </c>
      <c r="F35" s="79">
        <v>55</v>
      </c>
      <c r="G35" s="79">
        <v>22</v>
      </c>
      <c r="H35" s="79">
        <v>125</v>
      </c>
      <c r="I35" s="79">
        <v>241</v>
      </c>
      <c r="J35" s="79">
        <v>91</v>
      </c>
      <c r="K35" s="79">
        <v>60</v>
      </c>
      <c r="L35" s="79">
        <v>40</v>
      </c>
    </row>
    <row r="36" spans="1:12" x14ac:dyDescent="0.25">
      <c r="A36" s="19" t="s">
        <v>321</v>
      </c>
      <c r="B36" s="19" t="s">
        <v>105</v>
      </c>
      <c r="C36" s="19" t="s">
        <v>322</v>
      </c>
      <c r="D36" s="79">
        <v>1640</v>
      </c>
      <c r="E36" s="79">
        <v>60</v>
      </c>
      <c r="F36" s="79">
        <v>170</v>
      </c>
      <c r="G36" s="79">
        <v>95</v>
      </c>
      <c r="H36" s="79">
        <v>369</v>
      </c>
      <c r="I36" s="79">
        <v>665</v>
      </c>
      <c r="J36" s="79">
        <v>145</v>
      </c>
      <c r="K36" s="79">
        <v>81</v>
      </c>
      <c r="L36" s="79">
        <v>55</v>
      </c>
    </row>
    <row r="37" spans="1:12" x14ac:dyDescent="0.25">
      <c r="A37" s="19" t="s">
        <v>323</v>
      </c>
      <c r="B37" s="19" t="s">
        <v>105</v>
      </c>
      <c r="C37" s="19" t="s">
        <v>324</v>
      </c>
      <c r="D37" s="79">
        <v>1091</v>
      </c>
      <c r="E37" s="79">
        <v>40</v>
      </c>
      <c r="F37" s="79">
        <v>65</v>
      </c>
      <c r="G37" s="79">
        <v>40</v>
      </c>
      <c r="H37" s="79">
        <v>200</v>
      </c>
      <c r="I37" s="79">
        <v>397</v>
      </c>
      <c r="J37" s="79">
        <v>154</v>
      </c>
      <c r="K37" s="79">
        <v>112</v>
      </c>
      <c r="L37" s="79">
        <v>83</v>
      </c>
    </row>
    <row r="38" spans="1:12" x14ac:dyDescent="0.25">
      <c r="A38" s="19" t="s">
        <v>325</v>
      </c>
      <c r="B38" s="19" t="s">
        <v>105</v>
      </c>
      <c r="C38" s="19" t="s">
        <v>326</v>
      </c>
      <c r="D38" s="79">
        <v>2615</v>
      </c>
      <c r="E38" s="79">
        <v>91</v>
      </c>
      <c r="F38" s="79">
        <v>238</v>
      </c>
      <c r="G38" s="79">
        <v>109</v>
      </c>
      <c r="H38" s="79">
        <v>562</v>
      </c>
      <c r="I38" s="79">
        <v>982</v>
      </c>
      <c r="J38" s="79">
        <v>304</v>
      </c>
      <c r="K38" s="79">
        <v>206</v>
      </c>
      <c r="L38" s="79">
        <v>123</v>
      </c>
    </row>
    <row r="39" spans="1:12" x14ac:dyDescent="0.25">
      <c r="A39" s="19" t="s">
        <v>327</v>
      </c>
      <c r="B39" s="19" t="s">
        <v>105</v>
      </c>
      <c r="C39" s="19" t="s">
        <v>328</v>
      </c>
      <c r="D39" s="79">
        <v>1117</v>
      </c>
      <c r="E39" s="79">
        <v>29</v>
      </c>
      <c r="F39" s="79">
        <v>95</v>
      </c>
      <c r="G39" s="79">
        <v>51</v>
      </c>
      <c r="H39" s="79">
        <v>216</v>
      </c>
      <c r="I39" s="79">
        <v>419</v>
      </c>
      <c r="J39" s="79">
        <v>122</v>
      </c>
      <c r="K39" s="79">
        <v>114</v>
      </c>
      <c r="L39" s="79">
        <v>71</v>
      </c>
    </row>
    <row r="40" spans="1:12" x14ac:dyDescent="0.25">
      <c r="A40" s="19" t="s">
        <v>329</v>
      </c>
      <c r="B40" s="19" t="s">
        <v>105</v>
      </c>
      <c r="C40" s="19" t="s">
        <v>330</v>
      </c>
      <c r="D40" s="79">
        <v>6990</v>
      </c>
      <c r="E40" s="79">
        <v>333</v>
      </c>
      <c r="F40" s="79">
        <v>791</v>
      </c>
      <c r="G40" s="79">
        <v>382</v>
      </c>
      <c r="H40" s="79">
        <v>1696</v>
      </c>
      <c r="I40" s="79">
        <v>2654</v>
      </c>
      <c r="J40" s="79">
        <v>619</v>
      </c>
      <c r="K40" s="79">
        <v>373</v>
      </c>
      <c r="L40" s="79">
        <v>142</v>
      </c>
    </row>
    <row r="41" spans="1:12" x14ac:dyDescent="0.25">
      <c r="A41" s="19" t="s">
        <v>331</v>
      </c>
      <c r="B41" s="19" t="s">
        <v>105</v>
      </c>
      <c r="C41" s="19" t="s">
        <v>332</v>
      </c>
      <c r="D41" s="79">
        <v>2835</v>
      </c>
      <c r="E41" s="79">
        <v>122</v>
      </c>
      <c r="F41" s="79">
        <v>276</v>
      </c>
      <c r="G41" s="79">
        <v>148</v>
      </c>
      <c r="H41" s="79">
        <v>659</v>
      </c>
      <c r="I41" s="79">
        <v>1015</v>
      </c>
      <c r="J41" s="79">
        <v>315</v>
      </c>
      <c r="K41" s="79">
        <v>187</v>
      </c>
      <c r="L41" s="79">
        <v>113</v>
      </c>
    </row>
    <row r="42" spans="1:12" x14ac:dyDescent="0.25">
      <c r="A42" s="19" t="s">
        <v>333</v>
      </c>
      <c r="B42" s="19" t="s">
        <v>105</v>
      </c>
      <c r="C42" s="19" t="s">
        <v>334</v>
      </c>
      <c r="D42" s="79">
        <v>686</v>
      </c>
      <c r="E42" s="79">
        <v>24</v>
      </c>
      <c r="F42" s="79">
        <v>60</v>
      </c>
      <c r="G42" s="79">
        <v>31</v>
      </c>
      <c r="H42" s="79">
        <v>161</v>
      </c>
      <c r="I42" s="79">
        <v>265</v>
      </c>
      <c r="J42" s="79">
        <v>83</v>
      </c>
      <c r="K42" s="79">
        <v>34</v>
      </c>
      <c r="L42" s="79">
        <v>28</v>
      </c>
    </row>
    <row r="43" spans="1:12" x14ac:dyDescent="0.25">
      <c r="A43" s="19" t="s">
        <v>335</v>
      </c>
      <c r="B43" s="19" t="s">
        <v>105</v>
      </c>
      <c r="C43" s="19" t="s">
        <v>336</v>
      </c>
      <c r="D43" s="79">
        <v>6151</v>
      </c>
      <c r="E43" s="79">
        <v>195</v>
      </c>
      <c r="F43" s="79">
        <v>413</v>
      </c>
      <c r="G43" s="79">
        <v>236</v>
      </c>
      <c r="H43" s="79">
        <v>1194</v>
      </c>
      <c r="I43" s="79">
        <v>2212</v>
      </c>
      <c r="J43" s="79">
        <v>843</v>
      </c>
      <c r="K43" s="79">
        <v>653</v>
      </c>
      <c r="L43" s="79">
        <v>405</v>
      </c>
    </row>
    <row r="44" spans="1:12" x14ac:dyDescent="0.25">
      <c r="A44" s="19" t="s">
        <v>337</v>
      </c>
      <c r="B44" s="19" t="s">
        <v>105</v>
      </c>
      <c r="C44" s="19" t="s">
        <v>338</v>
      </c>
      <c r="D44" s="79">
        <v>94969</v>
      </c>
      <c r="E44" s="79">
        <v>3212</v>
      </c>
      <c r="F44" s="79">
        <v>8211</v>
      </c>
      <c r="G44" s="79">
        <v>4325</v>
      </c>
      <c r="H44" s="79">
        <v>18717</v>
      </c>
      <c r="I44" s="79">
        <v>35966</v>
      </c>
      <c r="J44" s="79">
        <v>11372</v>
      </c>
      <c r="K44" s="79">
        <v>9092</v>
      </c>
      <c r="L44" s="79">
        <v>4074</v>
      </c>
    </row>
    <row r="45" spans="1:12" x14ac:dyDescent="0.25">
      <c r="A45" s="19" t="s">
        <v>339</v>
      </c>
      <c r="B45" s="19" t="s">
        <v>105</v>
      </c>
      <c r="C45" s="19" t="s">
        <v>340</v>
      </c>
      <c r="D45" s="79">
        <v>2802</v>
      </c>
      <c r="E45" s="79">
        <v>151</v>
      </c>
      <c r="F45" s="79">
        <v>288</v>
      </c>
      <c r="G45" s="79">
        <v>137</v>
      </c>
      <c r="H45" s="79">
        <v>637</v>
      </c>
      <c r="I45" s="79">
        <v>996</v>
      </c>
      <c r="J45" s="79">
        <v>304</v>
      </c>
      <c r="K45" s="79">
        <v>204</v>
      </c>
      <c r="L45" s="79">
        <v>85</v>
      </c>
    </row>
    <row r="46" spans="1:12" x14ac:dyDescent="0.25">
      <c r="A46" s="19" t="s">
        <v>341</v>
      </c>
      <c r="B46" s="19" t="s">
        <v>105</v>
      </c>
      <c r="C46" s="19" t="s">
        <v>342</v>
      </c>
      <c r="D46" s="79">
        <v>2130</v>
      </c>
      <c r="E46" s="79">
        <v>110</v>
      </c>
      <c r="F46" s="79">
        <v>212</v>
      </c>
      <c r="G46" s="79">
        <v>94</v>
      </c>
      <c r="H46" s="79">
        <v>469</v>
      </c>
      <c r="I46" s="79">
        <v>745</v>
      </c>
      <c r="J46" s="79">
        <v>235</v>
      </c>
      <c r="K46" s="79">
        <v>161</v>
      </c>
      <c r="L46" s="79">
        <v>104</v>
      </c>
    </row>
    <row r="47" spans="1:12" x14ac:dyDescent="0.25">
      <c r="A47" s="19" t="s">
        <v>343</v>
      </c>
      <c r="B47" s="19" t="s">
        <v>105</v>
      </c>
      <c r="C47" s="19" t="s">
        <v>344</v>
      </c>
      <c r="D47" s="79">
        <v>647</v>
      </c>
      <c r="E47" s="79">
        <v>21</v>
      </c>
      <c r="F47" s="79">
        <v>52</v>
      </c>
      <c r="G47" s="79">
        <v>22</v>
      </c>
      <c r="H47" s="79">
        <v>114</v>
      </c>
      <c r="I47" s="79">
        <v>269</v>
      </c>
      <c r="J47" s="79">
        <v>62</v>
      </c>
      <c r="K47" s="79">
        <v>73</v>
      </c>
      <c r="L47" s="79">
        <v>34</v>
      </c>
    </row>
    <row r="48" spans="1:12" x14ac:dyDescent="0.25">
      <c r="A48" s="19" t="s">
        <v>345</v>
      </c>
      <c r="B48" s="19" t="s">
        <v>105</v>
      </c>
      <c r="C48" s="19" t="s">
        <v>346</v>
      </c>
      <c r="D48" s="79">
        <v>1916</v>
      </c>
      <c r="E48" s="79">
        <v>65</v>
      </c>
      <c r="F48" s="79">
        <v>176</v>
      </c>
      <c r="G48" s="79">
        <v>92</v>
      </c>
      <c r="H48" s="79">
        <v>393</v>
      </c>
      <c r="I48" s="79">
        <v>668</v>
      </c>
      <c r="J48" s="79">
        <v>216</v>
      </c>
      <c r="K48" s="79">
        <v>191</v>
      </c>
      <c r="L48" s="79">
        <v>115</v>
      </c>
    </row>
    <row r="49" spans="1:12" x14ac:dyDescent="0.25">
      <c r="A49" s="19" t="s">
        <v>347</v>
      </c>
      <c r="B49" s="19" t="s">
        <v>105</v>
      </c>
      <c r="C49" s="19" t="s">
        <v>348</v>
      </c>
      <c r="D49" s="79">
        <v>4711</v>
      </c>
      <c r="E49" s="79">
        <v>187</v>
      </c>
      <c r="F49" s="79">
        <v>444</v>
      </c>
      <c r="G49" s="79">
        <v>226</v>
      </c>
      <c r="H49" s="79">
        <v>994</v>
      </c>
      <c r="I49" s="79">
        <v>1802</v>
      </c>
      <c r="J49" s="79">
        <v>510</v>
      </c>
      <c r="K49" s="79">
        <v>362</v>
      </c>
      <c r="L49" s="79">
        <v>186</v>
      </c>
    </row>
    <row r="50" spans="1:12" x14ac:dyDescent="0.25">
      <c r="A50" s="19" t="s">
        <v>349</v>
      </c>
      <c r="B50" s="19" t="s">
        <v>105</v>
      </c>
      <c r="C50" s="19" t="s">
        <v>350</v>
      </c>
      <c r="D50" s="79">
        <v>3325</v>
      </c>
      <c r="E50" s="79">
        <v>110</v>
      </c>
      <c r="F50" s="79">
        <v>284</v>
      </c>
      <c r="G50" s="79">
        <v>149</v>
      </c>
      <c r="H50" s="79">
        <v>630</v>
      </c>
      <c r="I50" s="79">
        <v>1235</v>
      </c>
      <c r="J50" s="79">
        <v>384</v>
      </c>
      <c r="K50" s="79">
        <v>319</v>
      </c>
      <c r="L50" s="79">
        <v>214</v>
      </c>
    </row>
    <row r="51" spans="1:12" x14ac:dyDescent="0.25">
      <c r="A51" s="19" t="s">
        <v>351</v>
      </c>
      <c r="B51" s="19" t="s">
        <v>105</v>
      </c>
      <c r="C51" s="19" t="s">
        <v>352</v>
      </c>
      <c r="D51" s="79">
        <v>4054</v>
      </c>
      <c r="E51" s="79">
        <v>190</v>
      </c>
      <c r="F51" s="79">
        <v>362</v>
      </c>
      <c r="G51" s="79">
        <v>200</v>
      </c>
      <c r="H51" s="79">
        <v>871</v>
      </c>
      <c r="I51" s="79">
        <v>1438</v>
      </c>
      <c r="J51" s="79">
        <v>480</v>
      </c>
      <c r="K51" s="79">
        <v>344</v>
      </c>
      <c r="L51" s="79">
        <v>169</v>
      </c>
    </row>
    <row r="52" spans="1:12" x14ac:dyDescent="0.25">
      <c r="A52" s="19" t="s">
        <v>353</v>
      </c>
      <c r="B52" s="19" t="s">
        <v>105</v>
      </c>
      <c r="C52" s="19" t="s">
        <v>354</v>
      </c>
      <c r="D52" s="79">
        <v>1507</v>
      </c>
      <c r="E52" s="79">
        <v>62</v>
      </c>
      <c r="F52" s="79">
        <v>153</v>
      </c>
      <c r="G52" s="79">
        <v>75</v>
      </c>
      <c r="H52" s="79">
        <v>309</v>
      </c>
      <c r="I52" s="79">
        <v>569</v>
      </c>
      <c r="J52" s="79">
        <v>177</v>
      </c>
      <c r="K52" s="79">
        <v>96</v>
      </c>
      <c r="L52" s="79">
        <v>66</v>
      </c>
    </row>
    <row r="53" spans="1:12" x14ac:dyDescent="0.25">
      <c r="A53" s="19" t="s">
        <v>355</v>
      </c>
      <c r="B53" s="19" t="s">
        <v>105</v>
      </c>
      <c r="C53" s="19" t="s">
        <v>356</v>
      </c>
      <c r="D53" s="79">
        <v>1411</v>
      </c>
      <c r="E53" s="79">
        <v>58</v>
      </c>
      <c r="F53" s="79">
        <v>144</v>
      </c>
      <c r="G53" s="79">
        <v>72</v>
      </c>
      <c r="H53" s="79">
        <v>302</v>
      </c>
      <c r="I53" s="79">
        <v>524</v>
      </c>
      <c r="J53" s="79">
        <v>166</v>
      </c>
      <c r="K53" s="79">
        <v>97</v>
      </c>
      <c r="L53" s="79">
        <v>48</v>
      </c>
    </row>
    <row r="54" spans="1:12" x14ac:dyDescent="0.25">
      <c r="A54" s="19" t="s">
        <v>357</v>
      </c>
      <c r="B54" s="19" t="s">
        <v>105</v>
      </c>
      <c r="C54" s="19" t="s">
        <v>358</v>
      </c>
      <c r="D54" s="79">
        <v>963</v>
      </c>
      <c r="E54" s="79">
        <v>22</v>
      </c>
      <c r="F54" s="79">
        <v>56</v>
      </c>
      <c r="G54" s="79">
        <v>29</v>
      </c>
      <c r="H54" s="79">
        <v>195</v>
      </c>
      <c r="I54" s="79">
        <v>335</v>
      </c>
      <c r="J54" s="79">
        <v>132</v>
      </c>
      <c r="K54" s="79">
        <v>122</v>
      </c>
      <c r="L54" s="79">
        <v>72</v>
      </c>
    </row>
    <row r="55" spans="1:12" x14ac:dyDescent="0.25">
      <c r="A55" s="19" t="s">
        <v>359</v>
      </c>
      <c r="B55" s="19" t="s">
        <v>105</v>
      </c>
      <c r="C55" s="19" t="s">
        <v>360</v>
      </c>
      <c r="D55" s="79">
        <v>870</v>
      </c>
      <c r="E55" s="79">
        <v>30</v>
      </c>
      <c r="F55" s="79">
        <v>85</v>
      </c>
      <c r="G55" s="79">
        <v>39</v>
      </c>
      <c r="H55" s="79">
        <v>182</v>
      </c>
      <c r="I55" s="79">
        <v>318</v>
      </c>
      <c r="J55" s="79">
        <v>102</v>
      </c>
      <c r="K55" s="79">
        <v>72</v>
      </c>
      <c r="L55" s="79">
        <v>42</v>
      </c>
    </row>
    <row r="56" spans="1:12" x14ac:dyDescent="0.25">
      <c r="A56" s="19" t="s">
        <v>361</v>
      </c>
      <c r="B56" s="19" t="s">
        <v>105</v>
      </c>
      <c r="C56" s="19" t="s">
        <v>362</v>
      </c>
      <c r="D56" s="79">
        <v>7947</v>
      </c>
      <c r="E56" s="79">
        <v>337</v>
      </c>
      <c r="F56" s="79">
        <v>945</v>
      </c>
      <c r="G56" s="79">
        <v>449</v>
      </c>
      <c r="H56" s="79">
        <v>1737</v>
      </c>
      <c r="I56" s="79">
        <v>3187</v>
      </c>
      <c r="J56" s="79">
        <v>698</v>
      </c>
      <c r="K56" s="79">
        <v>423</v>
      </c>
      <c r="L56" s="79">
        <v>171</v>
      </c>
    </row>
    <row r="57" spans="1:12" x14ac:dyDescent="0.25">
      <c r="A57" s="19" t="s">
        <v>363</v>
      </c>
      <c r="B57" s="19" t="s">
        <v>105</v>
      </c>
      <c r="C57" s="19" t="s">
        <v>364</v>
      </c>
      <c r="D57" s="79">
        <v>6990</v>
      </c>
      <c r="E57" s="79">
        <v>290</v>
      </c>
      <c r="F57" s="79">
        <v>694</v>
      </c>
      <c r="G57" s="79">
        <v>351</v>
      </c>
      <c r="H57" s="79">
        <v>1526</v>
      </c>
      <c r="I57" s="79">
        <v>2566</v>
      </c>
      <c r="J57" s="79">
        <v>733</v>
      </c>
      <c r="K57" s="79">
        <v>551</v>
      </c>
      <c r="L57" s="79">
        <v>279</v>
      </c>
    </row>
    <row r="58" spans="1:12" x14ac:dyDescent="0.25">
      <c r="A58" s="19" t="s">
        <v>365</v>
      </c>
      <c r="B58" s="19" t="s">
        <v>105</v>
      </c>
      <c r="C58" s="19" t="s">
        <v>366</v>
      </c>
      <c r="D58" s="79">
        <v>14361</v>
      </c>
      <c r="E58" s="79">
        <v>458</v>
      </c>
      <c r="F58" s="79">
        <v>1163</v>
      </c>
      <c r="G58" s="79">
        <v>650</v>
      </c>
      <c r="H58" s="79">
        <v>2881</v>
      </c>
      <c r="I58" s="79">
        <v>5298</v>
      </c>
      <c r="J58" s="79">
        <v>1872</v>
      </c>
      <c r="K58" s="79">
        <v>1342</v>
      </c>
      <c r="L58" s="79">
        <v>697</v>
      </c>
    </row>
    <row r="59" spans="1:12" x14ac:dyDescent="0.25">
      <c r="A59" s="19" t="s">
        <v>367</v>
      </c>
      <c r="B59" s="19" t="s">
        <v>105</v>
      </c>
      <c r="C59" s="19" t="s">
        <v>368</v>
      </c>
      <c r="D59" s="79">
        <v>15133</v>
      </c>
      <c r="E59" s="79">
        <v>708</v>
      </c>
      <c r="F59" s="79">
        <v>1768</v>
      </c>
      <c r="G59" s="79">
        <v>802</v>
      </c>
      <c r="H59" s="79">
        <v>3489</v>
      </c>
      <c r="I59" s="79">
        <v>5677</v>
      </c>
      <c r="J59" s="79">
        <v>1419</v>
      </c>
      <c r="K59" s="79">
        <v>889</v>
      </c>
      <c r="L59" s="79">
        <v>381</v>
      </c>
    </row>
    <row r="60" spans="1:12" x14ac:dyDescent="0.25">
      <c r="A60" s="19" t="s">
        <v>369</v>
      </c>
      <c r="B60" s="19" t="s">
        <v>105</v>
      </c>
      <c r="C60" s="19" t="s">
        <v>370</v>
      </c>
      <c r="D60" s="79">
        <v>12341</v>
      </c>
      <c r="E60" s="79">
        <v>580</v>
      </c>
      <c r="F60" s="79">
        <v>1389</v>
      </c>
      <c r="G60" s="79">
        <v>631</v>
      </c>
      <c r="H60" s="79">
        <v>2834</v>
      </c>
      <c r="I60" s="79">
        <v>4487</v>
      </c>
      <c r="J60" s="79">
        <v>1211</v>
      </c>
      <c r="K60" s="79">
        <v>862</v>
      </c>
      <c r="L60" s="79">
        <v>347</v>
      </c>
    </row>
    <row r="61" spans="1:12" x14ac:dyDescent="0.25">
      <c r="A61" s="19" t="s">
        <v>371</v>
      </c>
      <c r="B61" s="19" t="s">
        <v>105</v>
      </c>
      <c r="C61" s="19" t="s">
        <v>372</v>
      </c>
      <c r="D61" s="79">
        <v>5238</v>
      </c>
      <c r="E61" s="79">
        <v>166</v>
      </c>
      <c r="F61" s="79">
        <v>434</v>
      </c>
      <c r="G61" s="79">
        <v>236</v>
      </c>
      <c r="H61" s="79">
        <v>1043</v>
      </c>
      <c r="I61" s="79">
        <v>1967</v>
      </c>
      <c r="J61" s="79">
        <v>639</v>
      </c>
      <c r="K61" s="79">
        <v>489</v>
      </c>
      <c r="L61" s="79">
        <v>264</v>
      </c>
    </row>
    <row r="62" spans="1:12" x14ac:dyDescent="0.25">
      <c r="A62" s="19" t="s">
        <v>373</v>
      </c>
      <c r="B62" s="19" t="s">
        <v>105</v>
      </c>
      <c r="C62" s="19" t="s">
        <v>374</v>
      </c>
      <c r="D62" s="79">
        <v>4940</v>
      </c>
      <c r="E62" s="79">
        <v>229</v>
      </c>
      <c r="F62" s="79">
        <v>449</v>
      </c>
      <c r="G62" s="79">
        <v>242</v>
      </c>
      <c r="H62" s="79">
        <v>1065</v>
      </c>
      <c r="I62" s="79">
        <v>1730</v>
      </c>
      <c r="J62" s="79">
        <v>595</v>
      </c>
      <c r="K62" s="79">
        <v>419</v>
      </c>
      <c r="L62" s="79">
        <v>211</v>
      </c>
    </row>
    <row r="63" spans="1:12" x14ac:dyDescent="0.25">
      <c r="A63" s="19" t="s">
        <v>375</v>
      </c>
      <c r="B63" s="19" t="s">
        <v>106</v>
      </c>
      <c r="C63" s="19" t="s">
        <v>376</v>
      </c>
      <c r="D63" s="79">
        <v>4733</v>
      </c>
      <c r="E63" s="79">
        <v>166</v>
      </c>
      <c r="F63" s="79">
        <v>484</v>
      </c>
      <c r="G63" s="79">
        <v>256</v>
      </c>
      <c r="H63" s="79">
        <v>978</v>
      </c>
      <c r="I63" s="79">
        <v>1855</v>
      </c>
      <c r="J63" s="79">
        <v>503</v>
      </c>
      <c r="K63" s="79">
        <v>333</v>
      </c>
      <c r="L63" s="79">
        <v>158</v>
      </c>
    </row>
    <row r="64" spans="1:12" x14ac:dyDescent="0.25">
      <c r="A64" s="19" t="s">
        <v>377</v>
      </c>
      <c r="B64" s="19" t="s">
        <v>106</v>
      </c>
      <c r="C64" s="19" t="s">
        <v>106</v>
      </c>
      <c r="D64" s="79">
        <v>101043</v>
      </c>
      <c r="E64" s="79">
        <v>3536</v>
      </c>
      <c r="F64" s="79">
        <v>8635</v>
      </c>
      <c r="G64" s="79">
        <v>4565</v>
      </c>
      <c r="H64" s="79">
        <v>21097</v>
      </c>
      <c r="I64" s="79">
        <v>36923</v>
      </c>
      <c r="J64" s="79">
        <v>11989</v>
      </c>
      <c r="K64" s="79">
        <v>9493</v>
      </c>
      <c r="L64" s="79">
        <v>4805</v>
      </c>
    </row>
    <row r="65" spans="1:12" x14ac:dyDescent="0.25">
      <c r="A65" s="19" t="s">
        <v>378</v>
      </c>
      <c r="B65" s="19" t="s">
        <v>106</v>
      </c>
      <c r="C65" s="19" t="s">
        <v>379</v>
      </c>
      <c r="D65" s="79">
        <v>4408</v>
      </c>
      <c r="E65" s="79">
        <v>103</v>
      </c>
      <c r="F65" s="79">
        <v>281</v>
      </c>
      <c r="G65" s="79">
        <v>174</v>
      </c>
      <c r="H65" s="79">
        <v>844</v>
      </c>
      <c r="I65" s="79">
        <v>1520</v>
      </c>
      <c r="J65" s="79">
        <v>642</v>
      </c>
      <c r="K65" s="79">
        <v>523</v>
      </c>
      <c r="L65" s="79">
        <v>321</v>
      </c>
    </row>
    <row r="66" spans="1:12" x14ac:dyDescent="0.25">
      <c r="A66" s="19" t="s">
        <v>380</v>
      </c>
      <c r="B66" s="19" t="s">
        <v>106</v>
      </c>
      <c r="C66" s="19" t="s">
        <v>381</v>
      </c>
      <c r="D66" s="79">
        <v>1327</v>
      </c>
      <c r="E66" s="79">
        <v>50</v>
      </c>
      <c r="F66" s="79">
        <v>104</v>
      </c>
      <c r="G66" s="79">
        <v>66</v>
      </c>
      <c r="H66" s="79">
        <v>289</v>
      </c>
      <c r="I66" s="79">
        <v>447</v>
      </c>
      <c r="J66" s="79">
        <v>175</v>
      </c>
      <c r="K66" s="79">
        <v>124</v>
      </c>
      <c r="L66" s="79">
        <v>72</v>
      </c>
    </row>
    <row r="67" spans="1:12" x14ac:dyDescent="0.25">
      <c r="A67" s="19" t="s">
        <v>382</v>
      </c>
      <c r="B67" s="19" t="s">
        <v>106</v>
      </c>
      <c r="C67" s="19" t="s">
        <v>383</v>
      </c>
      <c r="D67" s="79">
        <v>2181</v>
      </c>
      <c r="E67" s="79">
        <v>91</v>
      </c>
      <c r="F67" s="79">
        <v>198</v>
      </c>
      <c r="G67" s="79">
        <v>82</v>
      </c>
      <c r="H67" s="79">
        <v>453</v>
      </c>
      <c r="I67" s="79">
        <v>793</v>
      </c>
      <c r="J67" s="79">
        <v>214</v>
      </c>
      <c r="K67" s="79">
        <v>218</v>
      </c>
      <c r="L67" s="79">
        <v>132</v>
      </c>
    </row>
    <row r="68" spans="1:12" x14ac:dyDescent="0.25">
      <c r="A68" s="19" t="s">
        <v>384</v>
      </c>
      <c r="B68" s="19" t="s">
        <v>106</v>
      </c>
      <c r="C68" s="19" t="s">
        <v>385</v>
      </c>
      <c r="D68" s="79">
        <v>7125</v>
      </c>
      <c r="E68" s="79">
        <v>275</v>
      </c>
      <c r="F68" s="79">
        <v>716</v>
      </c>
      <c r="G68" s="79">
        <v>338</v>
      </c>
      <c r="H68" s="79">
        <v>1455</v>
      </c>
      <c r="I68" s="79">
        <v>2644</v>
      </c>
      <c r="J68" s="79">
        <v>759</v>
      </c>
      <c r="K68" s="79">
        <v>618</v>
      </c>
      <c r="L68" s="79">
        <v>320</v>
      </c>
    </row>
    <row r="69" spans="1:12" x14ac:dyDescent="0.25">
      <c r="A69" s="19" t="s">
        <v>386</v>
      </c>
      <c r="B69" s="19" t="s">
        <v>106</v>
      </c>
      <c r="C69" s="19" t="s">
        <v>387</v>
      </c>
      <c r="D69" s="79">
        <v>2558</v>
      </c>
      <c r="E69" s="79">
        <v>111</v>
      </c>
      <c r="F69" s="79">
        <v>288</v>
      </c>
      <c r="G69" s="79">
        <v>117</v>
      </c>
      <c r="H69" s="79">
        <v>603</v>
      </c>
      <c r="I69" s="79">
        <v>996</v>
      </c>
      <c r="J69" s="79">
        <v>230</v>
      </c>
      <c r="K69" s="79">
        <v>154</v>
      </c>
      <c r="L69" s="79">
        <v>59</v>
      </c>
    </row>
    <row r="70" spans="1:12" x14ac:dyDescent="0.25">
      <c r="A70" s="19" t="s">
        <v>388</v>
      </c>
      <c r="B70" s="19" t="s">
        <v>106</v>
      </c>
      <c r="C70" s="19" t="s">
        <v>389</v>
      </c>
      <c r="D70" s="79">
        <v>5044</v>
      </c>
      <c r="E70" s="79">
        <v>251</v>
      </c>
      <c r="F70" s="79">
        <v>538</v>
      </c>
      <c r="G70" s="79">
        <v>205</v>
      </c>
      <c r="H70" s="79">
        <v>1250</v>
      </c>
      <c r="I70" s="79">
        <v>1860</v>
      </c>
      <c r="J70" s="79">
        <v>502</v>
      </c>
      <c r="K70" s="79">
        <v>299</v>
      </c>
      <c r="L70" s="79">
        <v>139</v>
      </c>
    </row>
    <row r="71" spans="1:12" x14ac:dyDescent="0.25">
      <c r="A71" s="19" t="s">
        <v>390</v>
      </c>
      <c r="B71" s="19" t="s">
        <v>106</v>
      </c>
      <c r="C71" s="19" t="s">
        <v>391</v>
      </c>
      <c r="D71" s="79">
        <v>18683</v>
      </c>
      <c r="E71" s="79">
        <v>760</v>
      </c>
      <c r="F71" s="79">
        <v>1907</v>
      </c>
      <c r="G71" s="79">
        <v>939</v>
      </c>
      <c r="H71" s="79">
        <v>4051</v>
      </c>
      <c r="I71" s="79">
        <v>6954</v>
      </c>
      <c r="J71" s="79">
        <v>1903</v>
      </c>
      <c r="K71" s="79">
        <v>1469</v>
      </c>
      <c r="L71" s="79">
        <v>700</v>
      </c>
    </row>
    <row r="72" spans="1:12" x14ac:dyDescent="0.25">
      <c r="A72" s="19" t="s">
        <v>392</v>
      </c>
      <c r="B72" s="19" t="s">
        <v>106</v>
      </c>
      <c r="C72" s="19" t="s">
        <v>393</v>
      </c>
      <c r="D72" s="79">
        <v>1588</v>
      </c>
      <c r="E72" s="79">
        <v>45</v>
      </c>
      <c r="F72" s="79">
        <v>137</v>
      </c>
      <c r="G72" s="79">
        <v>59</v>
      </c>
      <c r="H72" s="79">
        <v>330</v>
      </c>
      <c r="I72" s="79">
        <v>591</v>
      </c>
      <c r="J72" s="79">
        <v>172</v>
      </c>
      <c r="K72" s="79">
        <v>178</v>
      </c>
      <c r="L72" s="79">
        <v>76</v>
      </c>
    </row>
    <row r="73" spans="1:12" x14ac:dyDescent="0.25">
      <c r="A73" s="19" t="s">
        <v>394</v>
      </c>
      <c r="B73" s="19" t="s">
        <v>106</v>
      </c>
      <c r="C73" s="19" t="s">
        <v>395</v>
      </c>
      <c r="D73" s="79">
        <v>3446</v>
      </c>
      <c r="E73" s="79">
        <v>147</v>
      </c>
      <c r="F73" s="79">
        <v>362</v>
      </c>
      <c r="G73" s="79">
        <v>157</v>
      </c>
      <c r="H73" s="79">
        <v>716</v>
      </c>
      <c r="I73" s="79">
        <v>1239</v>
      </c>
      <c r="J73" s="79">
        <v>376</v>
      </c>
      <c r="K73" s="79">
        <v>305</v>
      </c>
      <c r="L73" s="79">
        <v>144</v>
      </c>
    </row>
    <row r="74" spans="1:12" x14ac:dyDescent="0.25">
      <c r="A74" s="19" t="s">
        <v>396</v>
      </c>
      <c r="B74" s="19" t="s">
        <v>106</v>
      </c>
      <c r="C74" s="19" t="s">
        <v>397</v>
      </c>
      <c r="D74" s="79">
        <v>3650</v>
      </c>
      <c r="E74" s="79">
        <v>108</v>
      </c>
      <c r="F74" s="79">
        <v>372</v>
      </c>
      <c r="G74" s="79">
        <v>187</v>
      </c>
      <c r="H74" s="79">
        <v>766</v>
      </c>
      <c r="I74" s="79">
        <v>1405</v>
      </c>
      <c r="J74" s="79">
        <v>396</v>
      </c>
      <c r="K74" s="79">
        <v>298</v>
      </c>
      <c r="L74" s="79">
        <v>118</v>
      </c>
    </row>
    <row r="75" spans="1:12" x14ac:dyDescent="0.25">
      <c r="A75" s="19" t="s">
        <v>398</v>
      </c>
      <c r="B75" s="19" t="s">
        <v>106</v>
      </c>
      <c r="C75" s="19" t="s">
        <v>399</v>
      </c>
      <c r="D75" s="79">
        <v>14733</v>
      </c>
      <c r="E75" s="79">
        <v>541</v>
      </c>
      <c r="F75" s="79">
        <v>1344</v>
      </c>
      <c r="G75" s="79">
        <v>704</v>
      </c>
      <c r="H75" s="79">
        <v>2908</v>
      </c>
      <c r="I75" s="79">
        <v>5433</v>
      </c>
      <c r="J75" s="79">
        <v>1747</v>
      </c>
      <c r="K75" s="79">
        <v>1416</v>
      </c>
      <c r="L75" s="79">
        <v>640</v>
      </c>
    </row>
    <row r="76" spans="1:12" x14ac:dyDescent="0.25">
      <c r="A76" s="19" t="s">
        <v>400</v>
      </c>
      <c r="B76" s="19" t="s">
        <v>106</v>
      </c>
      <c r="C76" s="19" t="s">
        <v>401</v>
      </c>
      <c r="D76" s="79">
        <v>4927</v>
      </c>
      <c r="E76" s="79">
        <v>163</v>
      </c>
      <c r="F76" s="79">
        <v>386</v>
      </c>
      <c r="G76" s="79">
        <v>229</v>
      </c>
      <c r="H76" s="79">
        <v>995</v>
      </c>
      <c r="I76" s="79">
        <v>1782</v>
      </c>
      <c r="J76" s="79">
        <v>597</v>
      </c>
      <c r="K76" s="79">
        <v>526</v>
      </c>
      <c r="L76" s="79">
        <v>249</v>
      </c>
    </row>
    <row r="77" spans="1:12" x14ac:dyDescent="0.25">
      <c r="A77" s="19" t="s">
        <v>402</v>
      </c>
      <c r="B77" s="19" t="s">
        <v>106</v>
      </c>
      <c r="C77" s="19" t="s">
        <v>403</v>
      </c>
      <c r="D77" s="79">
        <v>4578</v>
      </c>
      <c r="E77" s="79">
        <v>166</v>
      </c>
      <c r="F77" s="79">
        <v>425</v>
      </c>
      <c r="G77" s="79">
        <v>189</v>
      </c>
      <c r="H77" s="79">
        <v>903</v>
      </c>
      <c r="I77" s="79">
        <v>1630</v>
      </c>
      <c r="J77" s="79">
        <v>555</v>
      </c>
      <c r="K77" s="79">
        <v>452</v>
      </c>
      <c r="L77" s="79">
        <v>258</v>
      </c>
    </row>
    <row r="78" spans="1:12" x14ac:dyDescent="0.25">
      <c r="A78" s="19" t="s">
        <v>404</v>
      </c>
      <c r="B78" s="19" t="s">
        <v>106</v>
      </c>
      <c r="C78" s="19" t="s">
        <v>405</v>
      </c>
      <c r="D78" s="79">
        <v>30509</v>
      </c>
      <c r="E78" s="79">
        <v>1098</v>
      </c>
      <c r="F78" s="79">
        <v>2753</v>
      </c>
      <c r="G78" s="79">
        <v>1349</v>
      </c>
      <c r="H78" s="79">
        <v>6113</v>
      </c>
      <c r="I78" s="79">
        <v>11372</v>
      </c>
      <c r="J78" s="79">
        <v>3608</v>
      </c>
      <c r="K78" s="79">
        <v>2736</v>
      </c>
      <c r="L78" s="79">
        <v>1480</v>
      </c>
    </row>
    <row r="79" spans="1:12" x14ac:dyDescent="0.25">
      <c r="A79" s="19" t="s">
        <v>406</v>
      </c>
      <c r="B79" s="19" t="s">
        <v>106</v>
      </c>
      <c r="C79" s="19" t="s">
        <v>407</v>
      </c>
      <c r="D79" s="79">
        <v>25906</v>
      </c>
      <c r="E79" s="79">
        <v>807</v>
      </c>
      <c r="F79" s="79">
        <v>2098</v>
      </c>
      <c r="G79" s="79">
        <v>1183</v>
      </c>
      <c r="H79" s="79">
        <v>5144</v>
      </c>
      <c r="I79" s="79">
        <v>9323</v>
      </c>
      <c r="J79" s="79">
        <v>3358</v>
      </c>
      <c r="K79" s="79">
        <v>2795</v>
      </c>
      <c r="L79" s="79">
        <v>1198</v>
      </c>
    </row>
    <row r="80" spans="1:12" x14ac:dyDescent="0.25">
      <c r="A80" s="19" t="s">
        <v>408</v>
      </c>
      <c r="B80" s="19" t="s">
        <v>106</v>
      </c>
      <c r="C80" s="19" t="s">
        <v>409</v>
      </c>
      <c r="D80" s="79">
        <v>9298</v>
      </c>
      <c r="E80" s="79">
        <v>385</v>
      </c>
      <c r="F80" s="79">
        <v>856</v>
      </c>
      <c r="G80" s="79">
        <v>453</v>
      </c>
      <c r="H80" s="79">
        <v>1992</v>
      </c>
      <c r="I80" s="79">
        <v>3402</v>
      </c>
      <c r="J80" s="79">
        <v>995</v>
      </c>
      <c r="K80" s="79">
        <v>842</v>
      </c>
      <c r="L80" s="79">
        <v>373</v>
      </c>
    </row>
    <row r="81" spans="1:12" x14ac:dyDescent="0.25">
      <c r="A81" s="19" t="s">
        <v>410</v>
      </c>
      <c r="B81" s="19" t="s">
        <v>106</v>
      </c>
      <c r="C81" s="19" t="s">
        <v>411</v>
      </c>
      <c r="D81" s="79">
        <v>1708</v>
      </c>
      <c r="E81" s="79">
        <v>49</v>
      </c>
      <c r="F81" s="79">
        <v>118</v>
      </c>
      <c r="G81" s="79">
        <v>68</v>
      </c>
      <c r="H81" s="79">
        <v>334</v>
      </c>
      <c r="I81" s="79">
        <v>617</v>
      </c>
      <c r="J81" s="79">
        <v>224</v>
      </c>
      <c r="K81" s="79">
        <v>191</v>
      </c>
      <c r="L81" s="79">
        <v>107</v>
      </c>
    </row>
    <row r="82" spans="1:12" x14ac:dyDescent="0.25">
      <c r="A82" s="19" t="s">
        <v>412</v>
      </c>
      <c r="B82" s="19" t="s">
        <v>106</v>
      </c>
      <c r="C82" s="19" t="s">
        <v>413</v>
      </c>
      <c r="D82" s="79">
        <v>39969</v>
      </c>
      <c r="E82" s="79">
        <v>1514</v>
      </c>
      <c r="F82" s="79">
        <v>3545</v>
      </c>
      <c r="G82" s="79">
        <v>1727</v>
      </c>
      <c r="H82" s="79">
        <v>8082</v>
      </c>
      <c r="I82" s="79">
        <v>14747</v>
      </c>
      <c r="J82" s="79">
        <v>4608</v>
      </c>
      <c r="K82" s="79">
        <v>3884</v>
      </c>
      <c r="L82" s="79">
        <v>1862</v>
      </c>
    </row>
    <row r="83" spans="1:12" x14ac:dyDescent="0.25">
      <c r="A83" s="19" t="s">
        <v>414</v>
      </c>
      <c r="B83" s="19" t="s">
        <v>106</v>
      </c>
      <c r="C83" s="19" t="s">
        <v>415</v>
      </c>
      <c r="D83" s="79">
        <v>12786</v>
      </c>
      <c r="E83" s="79">
        <v>478</v>
      </c>
      <c r="F83" s="79">
        <v>1238</v>
      </c>
      <c r="G83" s="79">
        <v>600</v>
      </c>
      <c r="H83" s="79">
        <v>2640</v>
      </c>
      <c r="I83" s="79">
        <v>4785</v>
      </c>
      <c r="J83" s="79">
        <v>1369</v>
      </c>
      <c r="K83" s="79">
        <v>1125</v>
      </c>
      <c r="L83" s="79">
        <v>551</v>
      </c>
    </row>
    <row r="84" spans="1:12" x14ac:dyDescent="0.25">
      <c r="A84" s="19" t="s">
        <v>416</v>
      </c>
      <c r="B84" s="19" t="s">
        <v>106</v>
      </c>
      <c r="C84" s="19" t="s">
        <v>417</v>
      </c>
      <c r="D84" s="79">
        <v>6201</v>
      </c>
      <c r="E84" s="79">
        <v>236</v>
      </c>
      <c r="F84" s="79">
        <v>575</v>
      </c>
      <c r="G84" s="79">
        <v>254</v>
      </c>
      <c r="H84" s="79">
        <v>1245</v>
      </c>
      <c r="I84" s="79">
        <v>2314</v>
      </c>
      <c r="J84" s="79">
        <v>784</v>
      </c>
      <c r="K84" s="79">
        <v>557</v>
      </c>
      <c r="L84" s="79">
        <v>236</v>
      </c>
    </row>
    <row r="85" spans="1:12" x14ac:dyDescent="0.25">
      <c r="A85" s="19" t="s">
        <v>418</v>
      </c>
      <c r="B85" s="19" t="s">
        <v>106</v>
      </c>
      <c r="C85" s="19" t="s">
        <v>419</v>
      </c>
      <c r="D85" s="79">
        <v>1013</v>
      </c>
      <c r="E85" s="79">
        <v>25</v>
      </c>
      <c r="F85" s="79">
        <v>98</v>
      </c>
      <c r="G85" s="79">
        <v>50</v>
      </c>
      <c r="H85" s="79">
        <v>208</v>
      </c>
      <c r="I85" s="79">
        <v>395</v>
      </c>
      <c r="J85" s="79">
        <v>112</v>
      </c>
      <c r="K85" s="79">
        <v>82</v>
      </c>
      <c r="L85" s="79">
        <v>43</v>
      </c>
    </row>
    <row r="86" spans="1:12" x14ac:dyDescent="0.25">
      <c r="A86" s="19" t="s">
        <v>420</v>
      </c>
      <c r="B86" s="19" t="s">
        <v>106</v>
      </c>
      <c r="C86" s="19" t="s">
        <v>421</v>
      </c>
      <c r="D86" s="79">
        <v>3350</v>
      </c>
      <c r="E86" s="79">
        <v>136</v>
      </c>
      <c r="F86" s="79">
        <v>377</v>
      </c>
      <c r="G86" s="79">
        <v>142</v>
      </c>
      <c r="H86" s="79">
        <v>664</v>
      </c>
      <c r="I86" s="79">
        <v>1316</v>
      </c>
      <c r="J86" s="79">
        <v>345</v>
      </c>
      <c r="K86" s="79">
        <v>264</v>
      </c>
      <c r="L86" s="79">
        <v>106</v>
      </c>
    </row>
    <row r="87" spans="1:12" x14ac:dyDescent="0.25">
      <c r="A87" s="19" t="s">
        <v>422</v>
      </c>
      <c r="B87" s="19" t="s">
        <v>106</v>
      </c>
      <c r="C87" s="19" t="s">
        <v>423</v>
      </c>
      <c r="D87" s="79">
        <v>1913</v>
      </c>
      <c r="E87" s="79">
        <v>70</v>
      </c>
      <c r="F87" s="79">
        <v>152</v>
      </c>
      <c r="G87" s="79">
        <v>82</v>
      </c>
      <c r="H87" s="79">
        <v>392</v>
      </c>
      <c r="I87" s="79">
        <v>674</v>
      </c>
      <c r="J87" s="79">
        <v>242</v>
      </c>
      <c r="K87" s="79">
        <v>193</v>
      </c>
      <c r="L87" s="79">
        <v>108</v>
      </c>
    </row>
    <row r="88" spans="1:12" x14ac:dyDescent="0.25">
      <c r="A88" s="19" t="s">
        <v>424</v>
      </c>
      <c r="B88" s="19" t="s">
        <v>106</v>
      </c>
      <c r="C88" s="19" t="s">
        <v>425</v>
      </c>
      <c r="D88" s="79">
        <v>9873</v>
      </c>
      <c r="E88" s="79">
        <v>336</v>
      </c>
      <c r="F88" s="79">
        <v>916</v>
      </c>
      <c r="G88" s="79">
        <v>447</v>
      </c>
      <c r="H88" s="79">
        <v>2013</v>
      </c>
      <c r="I88" s="79">
        <v>3877</v>
      </c>
      <c r="J88" s="79">
        <v>1156</v>
      </c>
      <c r="K88" s="79">
        <v>787</v>
      </c>
      <c r="L88" s="79">
        <v>341</v>
      </c>
    </row>
    <row r="89" spans="1:12" x14ac:dyDescent="0.25">
      <c r="A89" s="19" t="s">
        <v>426</v>
      </c>
      <c r="B89" s="19" t="s">
        <v>106</v>
      </c>
      <c r="C89" s="19" t="s">
        <v>427</v>
      </c>
      <c r="D89" s="79">
        <v>3059</v>
      </c>
      <c r="E89" s="79">
        <v>160</v>
      </c>
      <c r="F89" s="79">
        <v>323</v>
      </c>
      <c r="G89" s="79">
        <v>168</v>
      </c>
      <c r="H89" s="79">
        <v>627</v>
      </c>
      <c r="I89" s="79">
        <v>1163</v>
      </c>
      <c r="J89" s="79">
        <v>336</v>
      </c>
      <c r="K89" s="79">
        <v>198</v>
      </c>
      <c r="L89" s="79">
        <v>84</v>
      </c>
    </row>
    <row r="90" spans="1:12" x14ac:dyDescent="0.25">
      <c r="A90" s="19" t="s">
        <v>428</v>
      </c>
      <c r="B90" s="19" t="s">
        <v>106</v>
      </c>
      <c r="C90" s="19" t="s">
        <v>429</v>
      </c>
      <c r="D90" s="79">
        <v>6815</v>
      </c>
      <c r="E90" s="79">
        <v>250</v>
      </c>
      <c r="F90" s="79">
        <v>712</v>
      </c>
      <c r="G90" s="79">
        <v>349</v>
      </c>
      <c r="H90" s="79">
        <v>1389</v>
      </c>
      <c r="I90" s="79">
        <v>2675</v>
      </c>
      <c r="J90" s="79">
        <v>703</v>
      </c>
      <c r="K90" s="79">
        <v>507</v>
      </c>
      <c r="L90" s="79">
        <v>230</v>
      </c>
    </row>
    <row r="91" spans="1:12" x14ac:dyDescent="0.25">
      <c r="A91" s="19" t="s">
        <v>430</v>
      </c>
      <c r="B91" s="19" t="s">
        <v>106</v>
      </c>
      <c r="C91" s="19" t="s">
        <v>431</v>
      </c>
      <c r="D91" s="79">
        <v>1854</v>
      </c>
      <c r="E91" s="79">
        <v>55</v>
      </c>
      <c r="F91" s="79">
        <v>166</v>
      </c>
      <c r="G91" s="79">
        <v>80</v>
      </c>
      <c r="H91" s="79">
        <v>393</v>
      </c>
      <c r="I91" s="79">
        <v>696</v>
      </c>
      <c r="J91" s="79">
        <v>198</v>
      </c>
      <c r="K91" s="79">
        <v>173</v>
      </c>
      <c r="L91" s="79">
        <v>93</v>
      </c>
    </row>
    <row r="92" spans="1:12" x14ac:dyDescent="0.25">
      <c r="A92" s="19" t="s">
        <v>432</v>
      </c>
      <c r="B92" s="19" t="s">
        <v>106</v>
      </c>
      <c r="C92" s="19" t="s">
        <v>433</v>
      </c>
      <c r="D92" s="79">
        <v>3795</v>
      </c>
      <c r="E92" s="79">
        <v>112</v>
      </c>
      <c r="F92" s="79">
        <v>276</v>
      </c>
      <c r="G92" s="79">
        <v>140</v>
      </c>
      <c r="H92" s="79">
        <v>725</v>
      </c>
      <c r="I92" s="79">
        <v>1609</v>
      </c>
      <c r="J92" s="79">
        <v>436</v>
      </c>
      <c r="K92" s="79">
        <v>351</v>
      </c>
      <c r="L92" s="79">
        <v>146</v>
      </c>
    </row>
    <row r="93" spans="1:12" x14ac:dyDescent="0.25">
      <c r="A93" s="19" t="s">
        <v>434</v>
      </c>
      <c r="B93" s="19" t="s">
        <v>106</v>
      </c>
      <c r="C93" s="19" t="s">
        <v>435</v>
      </c>
      <c r="D93" s="79">
        <v>2025</v>
      </c>
      <c r="E93" s="79">
        <v>89</v>
      </c>
      <c r="F93" s="79">
        <v>226</v>
      </c>
      <c r="G93" s="79">
        <v>91</v>
      </c>
      <c r="H93" s="79">
        <v>435</v>
      </c>
      <c r="I93" s="79">
        <v>721</v>
      </c>
      <c r="J93" s="79">
        <v>253</v>
      </c>
      <c r="K93" s="79">
        <v>146</v>
      </c>
      <c r="L93" s="79">
        <v>64</v>
      </c>
    </row>
    <row r="94" spans="1:12" x14ac:dyDescent="0.25">
      <c r="A94" s="19" t="s">
        <v>436</v>
      </c>
      <c r="B94" s="19" t="s">
        <v>106</v>
      </c>
      <c r="C94" s="19" t="s">
        <v>437</v>
      </c>
      <c r="D94" s="79">
        <v>35007</v>
      </c>
      <c r="E94" s="79">
        <v>1541</v>
      </c>
      <c r="F94" s="79">
        <v>3580</v>
      </c>
      <c r="G94" s="79">
        <v>1625</v>
      </c>
      <c r="H94" s="79">
        <v>7733</v>
      </c>
      <c r="I94" s="79">
        <v>12885</v>
      </c>
      <c r="J94" s="79">
        <v>3601</v>
      </c>
      <c r="K94" s="79">
        <v>2740</v>
      </c>
      <c r="L94" s="79">
        <v>1302</v>
      </c>
    </row>
    <row r="95" spans="1:12" x14ac:dyDescent="0.25">
      <c r="A95" s="19" t="s">
        <v>438</v>
      </c>
      <c r="B95" s="19" t="s">
        <v>106</v>
      </c>
      <c r="C95" s="19" t="s">
        <v>439</v>
      </c>
      <c r="D95" s="79">
        <v>6666</v>
      </c>
      <c r="E95" s="79">
        <v>283</v>
      </c>
      <c r="F95" s="79">
        <v>608</v>
      </c>
      <c r="G95" s="79">
        <v>303</v>
      </c>
      <c r="H95" s="79">
        <v>1502</v>
      </c>
      <c r="I95" s="79">
        <v>2377</v>
      </c>
      <c r="J95" s="79">
        <v>675</v>
      </c>
      <c r="K95" s="79">
        <v>629</v>
      </c>
      <c r="L95" s="79">
        <v>289</v>
      </c>
    </row>
    <row r="96" spans="1:12" x14ac:dyDescent="0.25">
      <c r="A96" s="19" t="s">
        <v>440</v>
      </c>
      <c r="B96" s="19" t="s">
        <v>106</v>
      </c>
      <c r="C96" s="19" t="s">
        <v>441</v>
      </c>
      <c r="D96" s="79">
        <v>3234</v>
      </c>
      <c r="E96" s="79">
        <v>100</v>
      </c>
      <c r="F96" s="79">
        <v>272</v>
      </c>
      <c r="G96" s="79">
        <v>145</v>
      </c>
      <c r="H96" s="79">
        <v>645</v>
      </c>
      <c r="I96" s="79">
        <v>1152</v>
      </c>
      <c r="J96" s="79">
        <v>416</v>
      </c>
      <c r="K96" s="79">
        <v>334</v>
      </c>
      <c r="L96" s="79">
        <v>170</v>
      </c>
    </row>
    <row r="97" spans="1:12" x14ac:dyDescent="0.25">
      <c r="A97" s="19" t="s">
        <v>442</v>
      </c>
      <c r="B97" s="19" t="s">
        <v>106</v>
      </c>
      <c r="C97" s="19" t="s">
        <v>443</v>
      </c>
      <c r="D97" s="79">
        <v>671</v>
      </c>
      <c r="E97" s="79">
        <v>31</v>
      </c>
      <c r="F97" s="79">
        <v>55</v>
      </c>
      <c r="G97" s="79">
        <v>34</v>
      </c>
      <c r="H97" s="79">
        <v>141</v>
      </c>
      <c r="I97" s="79">
        <v>249</v>
      </c>
      <c r="J97" s="79">
        <v>74</v>
      </c>
      <c r="K97" s="79">
        <v>53</v>
      </c>
      <c r="L97" s="79">
        <v>34</v>
      </c>
    </row>
    <row r="98" spans="1:12" x14ac:dyDescent="0.25">
      <c r="A98" s="19" t="s">
        <v>444</v>
      </c>
      <c r="B98" s="19" t="s">
        <v>106</v>
      </c>
      <c r="C98" s="19" t="s">
        <v>445</v>
      </c>
      <c r="D98" s="79">
        <v>4552</v>
      </c>
      <c r="E98" s="79">
        <v>208</v>
      </c>
      <c r="F98" s="79">
        <v>559</v>
      </c>
      <c r="G98" s="79">
        <v>199</v>
      </c>
      <c r="H98" s="79">
        <v>945</v>
      </c>
      <c r="I98" s="79">
        <v>1821</v>
      </c>
      <c r="J98" s="79">
        <v>417</v>
      </c>
      <c r="K98" s="79">
        <v>276</v>
      </c>
      <c r="L98" s="79">
        <v>127</v>
      </c>
    </row>
    <row r="99" spans="1:12" x14ac:dyDescent="0.25">
      <c r="A99" s="19" t="s">
        <v>446</v>
      </c>
      <c r="B99" s="19" t="s">
        <v>106</v>
      </c>
      <c r="C99" s="19" t="s">
        <v>447</v>
      </c>
      <c r="D99" s="79">
        <v>1950</v>
      </c>
      <c r="E99" s="79">
        <v>75</v>
      </c>
      <c r="F99" s="79">
        <v>208</v>
      </c>
      <c r="G99" s="79">
        <v>91</v>
      </c>
      <c r="H99" s="79">
        <v>384</v>
      </c>
      <c r="I99" s="79">
        <v>727</v>
      </c>
      <c r="J99" s="79">
        <v>200</v>
      </c>
      <c r="K99" s="79">
        <v>160</v>
      </c>
      <c r="L99" s="79">
        <v>105</v>
      </c>
    </row>
    <row r="100" spans="1:12" x14ac:dyDescent="0.25">
      <c r="A100" s="19" t="s">
        <v>448</v>
      </c>
      <c r="B100" s="19" t="s">
        <v>106</v>
      </c>
      <c r="C100" s="19" t="s">
        <v>449</v>
      </c>
      <c r="D100" s="79">
        <v>2008</v>
      </c>
      <c r="E100" s="79">
        <v>73</v>
      </c>
      <c r="F100" s="79">
        <v>176</v>
      </c>
      <c r="G100" s="79">
        <v>84</v>
      </c>
      <c r="H100" s="79">
        <v>424</v>
      </c>
      <c r="I100" s="79">
        <v>781</v>
      </c>
      <c r="J100" s="79">
        <v>233</v>
      </c>
      <c r="K100" s="79">
        <v>166</v>
      </c>
      <c r="L100" s="79">
        <v>71</v>
      </c>
    </row>
    <row r="101" spans="1:12" x14ac:dyDescent="0.25">
      <c r="A101" s="19" t="s">
        <v>450</v>
      </c>
      <c r="B101" s="19" t="s">
        <v>106</v>
      </c>
      <c r="C101" s="19" t="s">
        <v>451</v>
      </c>
      <c r="D101" s="79">
        <v>916</v>
      </c>
      <c r="E101" s="79">
        <v>29</v>
      </c>
      <c r="F101" s="79">
        <v>82</v>
      </c>
      <c r="G101" s="79">
        <v>40</v>
      </c>
      <c r="H101" s="79">
        <v>193</v>
      </c>
      <c r="I101" s="79">
        <v>333</v>
      </c>
      <c r="J101" s="79">
        <v>100</v>
      </c>
      <c r="K101" s="79">
        <v>82</v>
      </c>
      <c r="L101" s="79">
        <v>57</v>
      </c>
    </row>
    <row r="102" spans="1:12" x14ac:dyDescent="0.25">
      <c r="A102" s="19" t="s">
        <v>452</v>
      </c>
      <c r="B102" s="19" t="s">
        <v>106</v>
      </c>
      <c r="C102" s="19" t="s">
        <v>453</v>
      </c>
      <c r="D102" s="79">
        <v>4097</v>
      </c>
      <c r="E102" s="79">
        <v>142</v>
      </c>
      <c r="F102" s="79">
        <v>399</v>
      </c>
      <c r="G102" s="79">
        <v>211</v>
      </c>
      <c r="H102" s="79">
        <v>848</v>
      </c>
      <c r="I102" s="79">
        <v>1496</v>
      </c>
      <c r="J102" s="79">
        <v>454</v>
      </c>
      <c r="K102" s="79">
        <v>378</v>
      </c>
      <c r="L102" s="79">
        <v>169</v>
      </c>
    </row>
    <row r="103" spans="1:12" x14ac:dyDescent="0.25">
      <c r="A103" s="19" t="s">
        <v>454</v>
      </c>
      <c r="B103" s="19" t="s">
        <v>106</v>
      </c>
      <c r="C103" s="19" t="s">
        <v>455</v>
      </c>
      <c r="D103" s="79">
        <v>7070</v>
      </c>
      <c r="E103" s="79">
        <v>238</v>
      </c>
      <c r="F103" s="79">
        <v>637</v>
      </c>
      <c r="G103" s="79">
        <v>308</v>
      </c>
      <c r="H103" s="79">
        <v>1364</v>
      </c>
      <c r="I103" s="79">
        <v>2589</v>
      </c>
      <c r="J103" s="79">
        <v>861</v>
      </c>
      <c r="K103" s="79">
        <v>680</v>
      </c>
      <c r="L103" s="79">
        <v>393</v>
      </c>
    </row>
    <row r="104" spans="1:12" x14ac:dyDescent="0.25">
      <c r="A104" s="19" t="s">
        <v>456</v>
      </c>
      <c r="B104" s="19" t="s">
        <v>106</v>
      </c>
      <c r="C104" s="19" t="s">
        <v>457</v>
      </c>
      <c r="D104" s="79">
        <v>44620</v>
      </c>
      <c r="E104" s="79">
        <v>1503</v>
      </c>
      <c r="F104" s="79">
        <v>3875</v>
      </c>
      <c r="G104" s="79">
        <v>1960</v>
      </c>
      <c r="H104" s="79">
        <v>8762</v>
      </c>
      <c r="I104" s="79">
        <v>16930</v>
      </c>
      <c r="J104" s="79">
        <v>5339</v>
      </c>
      <c r="K104" s="79">
        <v>4247</v>
      </c>
      <c r="L104" s="79">
        <v>2004</v>
      </c>
    </row>
    <row r="105" spans="1:12" x14ac:dyDescent="0.25">
      <c r="A105" s="19" t="s">
        <v>458</v>
      </c>
      <c r="B105" s="19" t="s">
        <v>106</v>
      </c>
      <c r="C105" s="19" t="s">
        <v>459</v>
      </c>
      <c r="D105" s="79">
        <v>3737</v>
      </c>
      <c r="E105" s="79">
        <v>149</v>
      </c>
      <c r="F105" s="79">
        <v>389</v>
      </c>
      <c r="G105" s="79">
        <v>163</v>
      </c>
      <c r="H105" s="79">
        <v>826</v>
      </c>
      <c r="I105" s="79">
        <v>1290</v>
      </c>
      <c r="J105" s="79">
        <v>417</v>
      </c>
      <c r="K105" s="79">
        <v>348</v>
      </c>
      <c r="L105" s="79">
        <v>155</v>
      </c>
    </row>
    <row r="106" spans="1:12" x14ac:dyDescent="0.25">
      <c r="A106" s="19" t="s">
        <v>460</v>
      </c>
      <c r="B106" s="19" t="s">
        <v>106</v>
      </c>
      <c r="C106" s="19" t="s">
        <v>461</v>
      </c>
      <c r="D106" s="79">
        <v>2759</v>
      </c>
      <c r="E106" s="79">
        <v>90</v>
      </c>
      <c r="F106" s="79">
        <v>249</v>
      </c>
      <c r="G106" s="79">
        <v>105</v>
      </c>
      <c r="H106" s="79">
        <v>543</v>
      </c>
      <c r="I106" s="79">
        <v>1003</v>
      </c>
      <c r="J106" s="79">
        <v>301</v>
      </c>
      <c r="K106" s="79">
        <v>285</v>
      </c>
      <c r="L106" s="79">
        <v>183</v>
      </c>
    </row>
    <row r="107" spans="1:12" x14ac:dyDescent="0.25">
      <c r="A107" s="19" t="s">
        <v>462</v>
      </c>
      <c r="B107" s="19" t="s">
        <v>106</v>
      </c>
      <c r="C107" s="19" t="s">
        <v>463</v>
      </c>
      <c r="D107" s="79">
        <v>4063</v>
      </c>
      <c r="E107" s="79">
        <v>164</v>
      </c>
      <c r="F107" s="79">
        <v>367</v>
      </c>
      <c r="G107" s="79">
        <v>179</v>
      </c>
      <c r="H107" s="79">
        <v>815</v>
      </c>
      <c r="I107" s="79">
        <v>1552</v>
      </c>
      <c r="J107" s="79">
        <v>476</v>
      </c>
      <c r="K107" s="79">
        <v>331</v>
      </c>
      <c r="L107" s="79">
        <v>179</v>
      </c>
    </row>
    <row r="108" spans="1:12" x14ac:dyDescent="0.25">
      <c r="A108" s="19" t="s">
        <v>464</v>
      </c>
      <c r="B108" s="19" t="s">
        <v>106</v>
      </c>
      <c r="C108" s="19" t="s">
        <v>465</v>
      </c>
      <c r="D108" s="79">
        <v>2211</v>
      </c>
      <c r="E108" s="79">
        <v>99</v>
      </c>
      <c r="F108" s="79">
        <v>152</v>
      </c>
      <c r="G108" s="79">
        <v>95</v>
      </c>
      <c r="H108" s="79">
        <v>532</v>
      </c>
      <c r="I108" s="79">
        <v>793</v>
      </c>
      <c r="J108" s="79">
        <v>241</v>
      </c>
      <c r="K108" s="79">
        <v>190</v>
      </c>
      <c r="L108" s="79">
        <v>109</v>
      </c>
    </row>
    <row r="109" spans="1:12" x14ac:dyDescent="0.25">
      <c r="A109" s="19" t="s">
        <v>466</v>
      </c>
      <c r="B109" s="19" t="s">
        <v>106</v>
      </c>
      <c r="C109" s="19" t="s">
        <v>467</v>
      </c>
      <c r="D109" s="79">
        <v>7569</v>
      </c>
      <c r="E109" s="79">
        <v>334</v>
      </c>
      <c r="F109" s="79">
        <v>763</v>
      </c>
      <c r="G109" s="79">
        <v>347</v>
      </c>
      <c r="H109" s="79">
        <v>1680</v>
      </c>
      <c r="I109" s="79">
        <v>2860</v>
      </c>
      <c r="J109" s="79">
        <v>806</v>
      </c>
      <c r="K109" s="79">
        <v>500</v>
      </c>
      <c r="L109" s="79">
        <v>279</v>
      </c>
    </row>
    <row r="110" spans="1:12" x14ac:dyDescent="0.25">
      <c r="A110" s="19" t="s">
        <v>468</v>
      </c>
      <c r="B110" s="19" t="s">
        <v>107</v>
      </c>
      <c r="C110" s="19" t="s">
        <v>469</v>
      </c>
      <c r="D110" s="79">
        <v>2196</v>
      </c>
      <c r="E110" s="79">
        <v>79</v>
      </c>
      <c r="F110" s="79">
        <v>169</v>
      </c>
      <c r="G110" s="79">
        <v>79</v>
      </c>
      <c r="H110" s="79">
        <v>477</v>
      </c>
      <c r="I110" s="79">
        <v>797</v>
      </c>
      <c r="J110" s="79">
        <v>235</v>
      </c>
      <c r="K110" s="79">
        <v>233</v>
      </c>
      <c r="L110" s="79">
        <v>127</v>
      </c>
    </row>
    <row r="111" spans="1:12" x14ac:dyDescent="0.25">
      <c r="A111" s="19" t="s">
        <v>470</v>
      </c>
      <c r="B111" s="19" t="s">
        <v>107</v>
      </c>
      <c r="C111" s="19" t="s">
        <v>471</v>
      </c>
      <c r="D111" s="79">
        <v>4155</v>
      </c>
      <c r="E111" s="79">
        <v>162</v>
      </c>
      <c r="F111" s="79">
        <v>371</v>
      </c>
      <c r="G111" s="79">
        <v>184</v>
      </c>
      <c r="H111" s="79">
        <v>912</v>
      </c>
      <c r="I111" s="79">
        <v>1503</v>
      </c>
      <c r="J111" s="79">
        <v>427</v>
      </c>
      <c r="K111" s="79">
        <v>416</v>
      </c>
      <c r="L111" s="79">
        <v>180</v>
      </c>
    </row>
    <row r="112" spans="1:12" x14ac:dyDescent="0.25">
      <c r="A112" s="19" t="s">
        <v>472</v>
      </c>
      <c r="B112" s="19" t="s">
        <v>107</v>
      </c>
      <c r="C112" s="19" t="s">
        <v>473</v>
      </c>
      <c r="D112" s="79">
        <v>1904</v>
      </c>
      <c r="E112" s="79">
        <v>66</v>
      </c>
      <c r="F112" s="79">
        <v>216</v>
      </c>
      <c r="G112" s="79">
        <v>90</v>
      </c>
      <c r="H112" s="79">
        <v>373</v>
      </c>
      <c r="I112" s="79">
        <v>724</v>
      </c>
      <c r="J112" s="79">
        <v>227</v>
      </c>
      <c r="K112" s="79">
        <v>131</v>
      </c>
      <c r="L112" s="79">
        <v>77</v>
      </c>
    </row>
    <row r="113" spans="1:12" x14ac:dyDescent="0.25">
      <c r="A113" s="19" t="s">
        <v>474</v>
      </c>
      <c r="B113" s="19" t="s">
        <v>107</v>
      </c>
      <c r="C113" s="19" t="s">
        <v>475</v>
      </c>
      <c r="D113" s="79">
        <v>141</v>
      </c>
      <c r="E113" s="79">
        <v>6</v>
      </c>
      <c r="F113" s="79">
        <v>8</v>
      </c>
      <c r="G113" s="79">
        <v>6</v>
      </c>
      <c r="H113" s="79">
        <v>32</v>
      </c>
      <c r="I113" s="79">
        <v>48</v>
      </c>
      <c r="J113" s="79">
        <v>26</v>
      </c>
      <c r="K113" s="79">
        <v>11</v>
      </c>
      <c r="L113" s="79">
        <v>4</v>
      </c>
    </row>
    <row r="114" spans="1:12" x14ac:dyDescent="0.25">
      <c r="A114" s="19" t="s">
        <v>476</v>
      </c>
      <c r="B114" s="19" t="s">
        <v>107</v>
      </c>
      <c r="C114" s="19" t="s">
        <v>477</v>
      </c>
      <c r="D114" s="79">
        <v>1710</v>
      </c>
      <c r="E114" s="79">
        <v>77</v>
      </c>
      <c r="F114" s="79">
        <v>146</v>
      </c>
      <c r="G114" s="79">
        <v>69</v>
      </c>
      <c r="H114" s="79">
        <v>376</v>
      </c>
      <c r="I114" s="79">
        <v>632</v>
      </c>
      <c r="J114" s="79">
        <v>160</v>
      </c>
      <c r="K114" s="79">
        <v>149</v>
      </c>
      <c r="L114" s="79">
        <v>101</v>
      </c>
    </row>
    <row r="115" spans="1:12" x14ac:dyDescent="0.25">
      <c r="A115" s="19" t="s">
        <v>478</v>
      </c>
      <c r="B115" s="19" t="s">
        <v>107</v>
      </c>
      <c r="C115" s="19" t="s">
        <v>479</v>
      </c>
      <c r="D115" s="79">
        <v>6852</v>
      </c>
      <c r="E115" s="79">
        <v>185</v>
      </c>
      <c r="F115" s="79">
        <v>483</v>
      </c>
      <c r="G115" s="79">
        <v>280</v>
      </c>
      <c r="H115" s="79">
        <v>1676</v>
      </c>
      <c r="I115" s="79">
        <v>2357</v>
      </c>
      <c r="J115" s="79">
        <v>857</v>
      </c>
      <c r="K115" s="79">
        <v>671</v>
      </c>
      <c r="L115" s="79">
        <v>343</v>
      </c>
    </row>
    <row r="116" spans="1:12" x14ac:dyDescent="0.25">
      <c r="A116" s="19" t="s">
        <v>480</v>
      </c>
      <c r="B116" s="19" t="s">
        <v>107</v>
      </c>
      <c r="C116" s="19" t="s">
        <v>481</v>
      </c>
      <c r="D116" s="79">
        <v>525</v>
      </c>
      <c r="E116" s="79">
        <v>11</v>
      </c>
      <c r="F116" s="79">
        <v>59</v>
      </c>
      <c r="G116" s="79">
        <v>31</v>
      </c>
      <c r="H116" s="79">
        <v>111</v>
      </c>
      <c r="I116" s="79">
        <v>180</v>
      </c>
      <c r="J116" s="79">
        <v>62</v>
      </c>
      <c r="K116" s="79">
        <v>44</v>
      </c>
      <c r="L116" s="79">
        <v>27</v>
      </c>
    </row>
    <row r="117" spans="1:12" x14ac:dyDescent="0.25">
      <c r="A117" s="19" t="s">
        <v>482</v>
      </c>
      <c r="B117" s="19" t="s">
        <v>107</v>
      </c>
      <c r="C117" s="19" t="s">
        <v>483</v>
      </c>
      <c r="D117" s="79">
        <v>4449</v>
      </c>
      <c r="E117" s="79">
        <v>139</v>
      </c>
      <c r="F117" s="79">
        <v>359</v>
      </c>
      <c r="G117" s="79">
        <v>205</v>
      </c>
      <c r="H117" s="79">
        <v>939</v>
      </c>
      <c r="I117" s="79">
        <v>1663</v>
      </c>
      <c r="J117" s="79">
        <v>563</v>
      </c>
      <c r="K117" s="79">
        <v>401</v>
      </c>
      <c r="L117" s="79">
        <v>180</v>
      </c>
    </row>
    <row r="118" spans="1:12" x14ac:dyDescent="0.25">
      <c r="A118" s="19" t="s">
        <v>484</v>
      </c>
      <c r="B118" s="19" t="s">
        <v>107</v>
      </c>
      <c r="C118" s="19" t="s">
        <v>485</v>
      </c>
      <c r="D118" s="79">
        <v>249</v>
      </c>
      <c r="E118" s="79">
        <v>1</v>
      </c>
      <c r="F118" s="79">
        <v>7</v>
      </c>
      <c r="G118" s="79">
        <v>7</v>
      </c>
      <c r="H118" s="79">
        <v>33</v>
      </c>
      <c r="I118" s="79">
        <v>104</v>
      </c>
      <c r="J118" s="79">
        <v>38</v>
      </c>
      <c r="K118" s="79">
        <v>39</v>
      </c>
      <c r="L118" s="79">
        <v>20</v>
      </c>
    </row>
    <row r="119" spans="1:12" x14ac:dyDescent="0.25">
      <c r="A119" s="19" t="s">
        <v>486</v>
      </c>
      <c r="B119" s="19" t="s">
        <v>107</v>
      </c>
      <c r="C119" s="19" t="s">
        <v>487</v>
      </c>
      <c r="D119" s="79">
        <v>482</v>
      </c>
      <c r="E119" s="79">
        <v>19</v>
      </c>
      <c r="F119" s="79">
        <v>43</v>
      </c>
      <c r="G119" s="79">
        <v>8</v>
      </c>
      <c r="H119" s="79">
        <v>110</v>
      </c>
      <c r="I119" s="79">
        <v>166</v>
      </c>
      <c r="J119" s="79">
        <v>50</v>
      </c>
      <c r="K119" s="79">
        <v>51</v>
      </c>
      <c r="L119" s="79">
        <v>35</v>
      </c>
    </row>
    <row r="120" spans="1:12" x14ac:dyDescent="0.25">
      <c r="A120" s="19" t="s">
        <v>488</v>
      </c>
      <c r="B120" s="19" t="s">
        <v>107</v>
      </c>
      <c r="C120" s="19" t="s">
        <v>489</v>
      </c>
      <c r="D120" s="79">
        <v>10082</v>
      </c>
      <c r="E120" s="79">
        <v>381</v>
      </c>
      <c r="F120" s="79">
        <v>887</v>
      </c>
      <c r="G120" s="79">
        <v>440</v>
      </c>
      <c r="H120" s="79">
        <v>2153</v>
      </c>
      <c r="I120" s="79">
        <v>3647</v>
      </c>
      <c r="J120" s="79">
        <v>1188</v>
      </c>
      <c r="K120" s="79">
        <v>923</v>
      </c>
      <c r="L120" s="79">
        <v>463</v>
      </c>
    </row>
    <row r="121" spans="1:12" x14ac:dyDescent="0.25">
      <c r="A121" s="19" t="s">
        <v>490</v>
      </c>
      <c r="B121" s="19" t="s">
        <v>107</v>
      </c>
      <c r="C121" s="19" t="s">
        <v>491</v>
      </c>
      <c r="D121" s="79">
        <v>42476</v>
      </c>
      <c r="E121" s="79">
        <v>1701</v>
      </c>
      <c r="F121" s="79">
        <v>3821</v>
      </c>
      <c r="G121" s="79">
        <v>1945</v>
      </c>
      <c r="H121" s="79">
        <v>9518</v>
      </c>
      <c r="I121" s="79">
        <v>15787</v>
      </c>
      <c r="J121" s="79">
        <v>4649</v>
      </c>
      <c r="K121" s="79">
        <v>3513</v>
      </c>
      <c r="L121" s="79">
        <v>1542</v>
      </c>
    </row>
    <row r="122" spans="1:12" x14ac:dyDescent="0.25">
      <c r="A122" s="19" t="s">
        <v>492</v>
      </c>
      <c r="B122" s="19" t="s">
        <v>107</v>
      </c>
      <c r="C122" s="19" t="s">
        <v>493</v>
      </c>
      <c r="D122" s="79">
        <v>1224</v>
      </c>
      <c r="E122" s="79">
        <v>49</v>
      </c>
      <c r="F122" s="79">
        <v>116</v>
      </c>
      <c r="G122" s="79">
        <v>52</v>
      </c>
      <c r="H122" s="79">
        <v>245</v>
      </c>
      <c r="I122" s="79">
        <v>445</v>
      </c>
      <c r="J122" s="79">
        <v>136</v>
      </c>
      <c r="K122" s="79">
        <v>124</v>
      </c>
      <c r="L122" s="79">
        <v>57</v>
      </c>
    </row>
    <row r="123" spans="1:12" x14ac:dyDescent="0.25">
      <c r="A123" s="19" t="s">
        <v>494</v>
      </c>
      <c r="B123" s="19" t="s">
        <v>107</v>
      </c>
      <c r="C123" s="19" t="s">
        <v>495</v>
      </c>
      <c r="D123" s="79">
        <v>15212</v>
      </c>
      <c r="E123" s="79">
        <v>688</v>
      </c>
      <c r="F123" s="79">
        <v>1441</v>
      </c>
      <c r="G123" s="79">
        <v>723</v>
      </c>
      <c r="H123" s="79">
        <v>3434</v>
      </c>
      <c r="I123" s="79">
        <v>5521</v>
      </c>
      <c r="J123" s="79">
        <v>1657</v>
      </c>
      <c r="K123" s="79">
        <v>1203</v>
      </c>
      <c r="L123" s="79">
        <v>545</v>
      </c>
    </row>
    <row r="124" spans="1:12" x14ac:dyDescent="0.25">
      <c r="A124" s="19" t="s">
        <v>496</v>
      </c>
      <c r="B124" s="19" t="s">
        <v>107</v>
      </c>
      <c r="C124" s="19" t="s">
        <v>497</v>
      </c>
      <c r="D124" s="79">
        <v>1923</v>
      </c>
      <c r="E124" s="79">
        <v>65</v>
      </c>
      <c r="F124" s="79">
        <v>166</v>
      </c>
      <c r="G124" s="79">
        <v>86</v>
      </c>
      <c r="H124" s="79">
        <v>387</v>
      </c>
      <c r="I124" s="79">
        <v>689</v>
      </c>
      <c r="J124" s="79">
        <v>233</v>
      </c>
      <c r="K124" s="79">
        <v>199</v>
      </c>
      <c r="L124" s="79">
        <v>98</v>
      </c>
    </row>
    <row r="125" spans="1:12" x14ac:dyDescent="0.25">
      <c r="A125" s="19" t="s">
        <v>498</v>
      </c>
      <c r="B125" s="19" t="s">
        <v>107</v>
      </c>
      <c r="C125" s="19" t="s">
        <v>499</v>
      </c>
      <c r="D125" s="79">
        <v>663</v>
      </c>
      <c r="E125" s="79">
        <v>16</v>
      </c>
      <c r="F125" s="79">
        <v>49</v>
      </c>
      <c r="G125" s="79">
        <v>17</v>
      </c>
      <c r="H125" s="79">
        <v>127</v>
      </c>
      <c r="I125" s="79">
        <v>230</v>
      </c>
      <c r="J125" s="79">
        <v>84</v>
      </c>
      <c r="K125" s="79">
        <v>82</v>
      </c>
      <c r="L125" s="79">
        <v>58</v>
      </c>
    </row>
    <row r="126" spans="1:12" x14ac:dyDescent="0.25">
      <c r="A126" s="19" t="s">
        <v>500</v>
      </c>
      <c r="B126" s="19" t="s">
        <v>107</v>
      </c>
      <c r="C126" s="19" t="s">
        <v>501</v>
      </c>
      <c r="D126" s="79">
        <v>1317</v>
      </c>
      <c r="E126" s="79">
        <v>30</v>
      </c>
      <c r="F126" s="79">
        <v>83</v>
      </c>
      <c r="G126" s="79">
        <v>59</v>
      </c>
      <c r="H126" s="79">
        <v>210</v>
      </c>
      <c r="I126" s="79">
        <v>489</v>
      </c>
      <c r="J126" s="79">
        <v>208</v>
      </c>
      <c r="K126" s="79">
        <v>154</v>
      </c>
      <c r="L126" s="79">
        <v>84</v>
      </c>
    </row>
    <row r="127" spans="1:12" x14ac:dyDescent="0.25">
      <c r="A127" s="19" t="s">
        <v>502</v>
      </c>
      <c r="B127" s="19" t="s">
        <v>107</v>
      </c>
      <c r="C127" s="19" t="s">
        <v>503</v>
      </c>
      <c r="D127" s="79">
        <v>599</v>
      </c>
      <c r="E127" s="79">
        <v>24</v>
      </c>
      <c r="F127" s="79">
        <v>51</v>
      </c>
      <c r="G127" s="79">
        <v>18</v>
      </c>
      <c r="H127" s="79">
        <v>144</v>
      </c>
      <c r="I127" s="79">
        <v>215</v>
      </c>
      <c r="J127" s="79">
        <v>72</v>
      </c>
      <c r="K127" s="79">
        <v>49</v>
      </c>
      <c r="L127" s="79">
        <v>26</v>
      </c>
    </row>
    <row r="128" spans="1:12" x14ac:dyDescent="0.25">
      <c r="A128" s="19" t="s">
        <v>504</v>
      </c>
      <c r="B128" s="19" t="s">
        <v>107</v>
      </c>
      <c r="C128" s="19" t="s">
        <v>505</v>
      </c>
      <c r="D128" s="79">
        <v>774</v>
      </c>
      <c r="E128" s="79">
        <v>23</v>
      </c>
      <c r="F128" s="79">
        <v>42</v>
      </c>
      <c r="G128" s="79">
        <v>19</v>
      </c>
      <c r="H128" s="79">
        <v>138</v>
      </c>
      <c r="I128" s="79">
        <v>263</v>
      </c>
      <c r="J128" s="79">
        <v>130</v>
      </c>
      <c r="K128" s="79">
        <v>93</v>
      </c>
      <c r="L128" s="79">
        <v>66</v>
      </c>
    </row>
    <row r="129" spans="1:12" x14ac:dyDescent="0.25">
      <c r="A129" s="19" t="s">
        <v>506</v>
      </c>
      <c r="B129" s="19" t="s">
        <v>107</v>
      </c>
      <c r="C129" s="19" t="s">
        <v>507</v>
      </c>
      <c r="D129" s="79">
        <v>2303</v>
      </c>
      <c r="E129" s="79">
        <v>63</v>
      </c>
      <c r="F129" s="79">
        <v>184</v>
      </c>
      <c r="G129" s="79">
        <v>106</v>
      </c>
      <c r="H129" s="79">
        <v>469</v>
      </c>
      <c r="I129" s="79">
        <v>793</v>
      </c>
      <c r="J129" s="79">
        <v>266</v>
      </c>
      <c r="K129" s="79">
        <v>268</v>
      </c>
      <c r="L129" s="79">
        <v>154</v>
      </c>
    </row>
    <row r="130" spans="1:12" x14ac:dyDescent="0.25">
      <c r="A130" s="19" t="s">
        <v>508</v>
      </c>
      <c r="B130" s="19" t="s">
        <v>107</v>
      </c>
      <c r="C130" s="19" t="s">
        <v>107</v>
      </c>
      <c r="D130" s="79">
        <v>41514</v>
      </c>
      <c r="E130" s="79">
        <v>1591</v>
      </c>
      <c r="F130" s="79">
        <v>3575</v>
      </c>
      <c r="G130" s="79">
        <v>1741</v>
      </c>
      <c r="H130" s="79">
        <v>8635</v>
      </c>
      <c r="I130" s="79">
        <v>14887</v>
      </c>
      <c r="J130" s="79">
        <v>4941</v>
      </c>
      <c r="K130" s="79">
        <v>4190</v>
      </c>
      <c r="L130" s="79">
        <v>1954</v>
      </c>
    </row>
    <row r="131" spans="1:12" x14ac:dyDescent="0.25">
      <c r="A131" s="19" t="s">
        <v>509</v>
      </c>
      <c r="B131" s="19" t="s">
        <v>107</v>
      </c>
      <c r="C131" s="19" t="s">
        <v>510</v>
      </c>
      <c r="D131" s="79">
        <v>9612</v>
      </c>
      <c r="E131" s="79">
        <v>358</v>
      </c>
      <c r="F131" s="79">
        <v>784</v>
      </c>
      <c r="G131" s="79">
        <v>424</v>
      </c>
      <c r="H131" s="79">
        <v>1884</v>
      </c>
      <c r="I131" s="79">
        <v>3503</v>
      </c>
      <c r="J131" s="79">
        <v>1264</v>
      </c>
      <c r="K131" s="79">
        <v>967</v>
      </c>
      <c r="L131" s="79">
        <v>428</v>
      </c>
    </row>
    <row r="132" spans="1:12" x14ac:dyDescent="0.25">
      <c r="A132" s="19" t="s">
        <v>511</v>
      </c>
      <c r="B132" s="19" t="s">
        <v>107</v>
      </c>
      <c r="C132" s="19" t="s">
        <v>512</v>
      </c>
      <c r="D132" s="79">
        <v>4571</v>
      </c>
      <c r="E132" s="79">
        <v>194</v>
      </c>
      <c r="F132" s="79">
        <v>368</v>
      </c>
      <c r="G132" s="79">
        <v>198</v>
      </c>
      <c r="H132" s="79">
        <v>975</v>
      </c>
      <c r="I132" s="79">
        <v>1579</v>
      </c>
      <c r="J132" s="79">
        <v>534</v>
      </c>
      <c r="K132" s="79">
        <v>457</v>
      </c>
      <c r="L132" s="79">
        <v>266</v>
      </c>
    </row>
    <row r="133" spans="1:12" x14ac:dyDescent="0.25">
      <c r="A133" s="19" t="s">
        <v>513</v>
      </c>
      <c r="B133" s="19" t="s">
        <v>107</v>
      </c>
      <c r="C133" s="19" t="s">
        <v>514</v>
      </c>
      <c r="D133" s="79">
        <v>7054</v>
      </c>
      <c r="E133" s="79">
        <v>275</v>
      </c>
      <c r="F133" s="79">
        <v>641</v>
      </c>
      <c r="G133" s="79">
        <v>381</v>
      </c>
      <c r="H133" s="79">
        <v>1514</v>
      </c>
      <c r="I133" s="79">
        <v>2576</v>
      </c>
      <c r="J133" s="79">
        <v>769</v>
      </c>
      <c r="K133" s="79">
        <v>596</v>
      </c>
      <c r="L133" s="79">
        <v>302</v>
      </c>
    </row>
    <row r="134" spans="1:12" x14ac:dyDescent="0.25">
      <c r="A134" s="19" t="s">
        <v>515</v>
      </c>
      <c r="B134" s="19" t="s">
        <v>107</v>
      </c>
      <c r="C134" s="19" t="s">
        <v>516</v>
      </c>
      <c r="D134" s="79">
        <v>122</v>
      </c>
      <c r="E134" s="79">
        <v>2</v>
      </c>
      <c r="F134" s="79">
        <v>8</v>
      </c>
      <c r="G134" s="79">
        <v>7</v>
      </c>
      <c r="H134" s="79">
        <v>12</v>
      </c>
      <c r="I134" s="79">
        <v>41</v>
      </c>
      <c r="J134" s="79">
        <v>15</v>
      </c>
      <c r="K134" s="79">
        <v>22</v>
      </c>
      <c r="L134" s="79">
        <v>15</v>
      </c>
    </row>
    <row r="135" spans="1:12" x14ac:dyDescent="0.25">
      <c r="A135" s="19" t="s">
        <v>517</v>
      </c>
      <c r="B135" s="19" t="s">
        <v>107</v>
      </c>
      <c r="C135" s="19" t="s">
        <v>518</v>
      </c>
      <c r="D135" s="79">
        <v>7227</v>
      </c>
      <c r="E135" s="79">
        <v>354</v>
      </c>
      <c r="F135" s="79">
        <v>821</v>
      </c>
      <c r="G135" s="79">
        <v>341</v>
      </c>
      <c r="H135" s="79">
        <v>1635</v>
      </c>
      <c r="I135" s="79">
        <v>2687</v>
      </c>
      <c r="J135" s="79">
        <v>679</v>
      </c>
      <c r="K135" s="79">
        <v>499</v>
      </c>
      <c r="L135" s="79">
        <v>211</v>
      </c>
    </row>
    <row r="136" spans="1:12" x14ac:dyDescent="0.25">
      <c r="A136" s="19" t="s">
        <v>519</v>
      </c>
      <c r="B136" s="19" t="s">
        <v>107</v>
      </c>
      <c r="C136" s="19" t="s">
        <v>520</v>
      </c>
      <c r="D136" s="79">
        <v>3400</v>
      </c>
      <c r="E136" s="79">
        <v>122</v>
      </c>
      <c r="F136" s="79">
        <v>335</v>
      </c>
      <c r="G136" s="79">
        <v>168</v>
      </c>
      <c r="H136" s="79">
        <v>734</v>
      </c>
      <c r="I136" s="79">
        <v>1216</v>
      </c>
      <c r="J136" s="79">
        <v>355</v>
      </c>
      <c r="K136" s="79">
        <v>303</v>
      </c>
      <c r="L136" s="79">
        <v>167</v>
      </c>
    </row>
    <row r="137" spans="1:12" x14ac:dyDescent="0.25">
      <c r="A137" s="19" t="s">
        <v>521</v>
      </c>
      <c r="B137" s="19" t="s">
        <v>107</v>
      </c>
      <c r="C137" s="19" t="s">
        <v>522</v>
      </c>
      <c r="D137" s="79">
        <v>3538</v>
      </c>
      <c r="E137" s="79">
        <v>146</v>
      </c>
      <c r="F137" s="79">
        <v>333</v>
      </c>
      <c r="G137" s="79">
        <v>148</v>
      </c>
      <c r="H137" s="79">
        <v>818</v>
      </c>
      <c r="I137" s="79">
        <v>1259</v>
      </c>
      <c r="J137" s="79">
        <v>382</v>
      </c>
      <c r="K137" s="79">
        <v>302</v>
      </c>
      <c r="L137" s="79">
        <v>150</v>
      </c>
    </row>
    <row r="138" spans="1:12" x14ac:dyDescent="0.25">
      <c r="A138" s="19" t="s">
        <v>523</v>
      </c>
      <c r="B138" s="19" t="s">
        <v>107</v>
      </c>
      <c r="C138" s="19" t="s">
        <v>524</v>
      </c>
      <c r="D138" s="79">
        <v>7852</v>
      </c>
      <c r="E138" s="79">
        <v>386</v>
      </c>
      <c r="F138" s="79">
        <v>792</v>
      </c>
      <c r="G138" s="79">
        <v>376</v>
      </c>
      <c r="H138" s="79">
        <v>1755</v>
      </c>
      <c r="I138" s="79">
        <v>2711</v>
      </c>
      <c r="J138" s="79">
        <v>817</v>
      </c>
      <c r="K138" s="79">
        <v>737</v>
      </c>
      <c r="L138" s="79">
        <v>278</v>
      </c>
    </row>
    <row r="139" spans="1:12" x14ac:dyDescent="0.25">
      <c r="A139" s="19" t="s">
        <v>525</v>
      </c>
      <c r="B139" s="19" t="s">
        <v>107</v>
      </c>
      <c r="C139" s="19" t="s">
        <v>526</v>
      </c>
      <c r="D139" s="79">
        <v>734</v>
      </c>
      <c r="E139" s="79">
        <v>19</v>
      </c>
      <c r="F139" s="79">
        <v>68</v>
      </c>
      <c r="G139" s="79">
        <v>37</v>
      </c>
      <c r="H139" s="79">
        <v>149</v>
      </c>
      <c r="I139" s="79">
        <v>273</v>
      </c>
      <c r="J139" s="79">
        <v>87</v>
      </c>
      <c r="K139" s="79">
        <v>68</v>
      </c>
      <c r="L139" s="79">
        <v>33</v>
      </c>
    </row>
    <row r="140" spans="1:12" x14ac:dyDescent="0.25">
      <c r="A140" s="19" t="s">
        <v>527</v>
      </c>
      <c r="B140" s="19" t="s">
        <v>107</v>
      </c>
      <c r="C140" s="19" t="s">
        <v>528</v>
      </c>
      <c r="D140" s="79">
        <v>10078</v>
      </c>
      <c r="E140" s="79">
        <v>442</v>
      </c>
      <c r="F140" s="79">
        <v>929</v>
      </c>
      <c r="G140" s="79">
        <v>466</v>
      </c>
      <c r="H140" s="79">
        <v>2302</v>
      </c>
      <c r="I140" s="79">
        <v>3643</v>
      </c>
      <c r="J140" s="79">
        <v>1104</v>
      </c>
      <c r="K140" s="79">
        <v>776</v>
      </c>
      <c r="L140" s="79">
        <v>416</v>
      </c>
    </row>
    <row r="141" spans="1:12" x14ac:dyDescent="0.25">
      <c r="A141" s="19" t="s">
        <v>529</v>
      </c>
      <c r="B141" s="19" t="s">
        <v>107</v>
      </c>
      <c r="C141" s="19" t="s">
        <v>530</v>
      </c>
      <c r="D141" s="79">
        <v>878</v>
      </c>
      <c r="E141" s="79">
        <v>32</v>
      </c>
      <c r="F141" s="79">
        <v>70</v>
      </c>
      <c r="G141" s="79">
        <v>38</v>
      </c>
      <c r="H141" s="79">
        <v>191</v>
      </c>
      <c r="I141" s="79">
        <v>308</v>
      </c>
      <c r="J141" s="79">
        <v>101</v>
      </c>
      <c r="K141" s="79">
        <v>92</v>
      </c>
      <c r="L141" s="79">
        <v>46</v>
      </c>
    </row>
    <row r="142" spans="1:12" x14ac:dyDescent="0.25">
      <c r="A142" s="19" t="s">
        <v>531</v>
      </c>
      <c r="B142" s="19" t="s">
        <v>107</v>
      </c>
      <c r="C142" s="19" t="s">
        <v>532</v>
      </c>
      <c r="D142" s="79">
        <v>1035</v>
      </c>
      <c r="E142" s="79">
        <v>31</v>
      </c>
      <c r="F142" s="79">
        <v>55</v>
      </c>
      <c r="G142" s="79">
        <v>25</v>
      </c>
      <c r="H142" s="79">
        <v>209</v>
      </c>
      <c r="I142" s="79">
        <v>373</v>
      </c>
      <c r="J142" s="79">
        <v>138</v>
      </c>
      <c r="K142" s="79">
        <v>123</v>
      </c>
      <c r="L142" s="79">
        <v>81</v>
      </c>
    </row>
    <row r="143" spans="1:12" x14ac:dyDescent="0.25">
      <c r="A143" s="19" t="s">
        <v>533</v>
      </c>
      <c r="B143" s="19" t="s">
        <v>107</v>
      </c>
      <c r="C143" s="19" t="s">
        <v>534</v>
      </c>
      <c r="D143" s="79">
        <v>1929</v>
      </c>
      <c r="E143" s="79">
        <v>94</v>
      </c>
      <c r="F143" s="79">
        <v>164</v>
      </c>
      <c r="G143" s="79">
        <v>93</v>
      </c>
      <c r="H143" s="79">
        <v>399</v>
      </c>
      <c r="I143" s="79">
        <v>659</v>
      </c>
      <c r="J143" s="79">
        <v>251</v>
      </c>
      <c r="K143" s="79">
        <v>196</v>
      </c>
      <c r="L143" s="79">
        <v>73</v>
      </c>
    </row>
    <row r="144" spans="1:12" x14ac:dyDescent="0.25">
      <c r="A144" s="19" t="s">
        <v>535</v>
      </c>
      <c r="B144" s="19" t="s">
        <v>107</v>
      </c>
      <c r="C144" s="19" t="s">
        <v>536</v>
      </c>
      <c r="D144" s="79">
        <v>1359</v>
      </c>
      <c r="E144" s="79">
        <v>44</v>
      </c>
      <c r="F144" s="79">
        <v>119</v>
      </c>
      <c r="G144" s="79">
        <v>68</v>
      </c>
      <c r="H144" s="79">
        <v>280</v>
      </c>
      <c r="I144" s="79">
        <v>457</v>
      </c>
      <c r="J144" s="79">
        <v>155</v>
      </c>
      <c r="K144" s="79">
        <v>154</v>
      </c>
      <c r="L144" s="79">
        <v>82</v>
      </c>
    </row>
    <row r="145" spans="1:12" x14ac:dyDescent="0.25">
      <c r="A145" s="19" t="s">
        <v>537</v>
      </c>
      <c r="B145" s="19" t="s">
        <v>107</v>
      </c>
      <c r="C145" s="19" t="s">
        <v>538</v>
      </c>
      <c r="D145" s="79">
        <v>1062</v>
      </c>
      <c r="E145" s="79">
        <v>32</v>
      </c>
      <c r="F145" s="79">
        <v>83</v>
      </c>
      <c r="G145" s="79">
        <v>31</v>
      </c>
      <c r="H145" s="79">
        <v>212</v>
      </c>
      <c r="I145" s="79">
        <v>392</v>
      </c>
      <c r="J145" s="79">
        <v>125</v>
      </c>
      <c r="K145" s="79">
        <v>117</v>
      </c>
      <c r="L145" s="79">
        <v>70</v>
      </c>
    </row>
    <row r="146" spans="1:12" x14ac:dyDescent="0.25">
      <c r="A146" s="19" t="s">
        <v>539</v>
      </c>
      <c r="B146" s="19" t="s">
        <v>107</v>
      </c>
      <c r="C146" s="19" t="s">
        <v>540</v>
      </c>
      <c r="D146" s="79">
        <v>241</v>
      </c>
      <c r="E146" s="79">
        <v>2</v>
      </c>
      <c r="F146" s="79">
        <v>22</v>
      </c>
      <c r="G146" s="79">
        <v>8</v>
      </c>
      <c r="H146" s="79">
        <v>43</v>
      </c>
      <c r="I146" s="79">
        <v>76</v>
      </c>
      <c r="J146" s="79">
        <v>32</v>
      </c>
      <c r="K146" s="79">
        <v>30</v>
      </c>
      <c r="L146" s="79">
        <v>28</v>
      </c>
    </row>
    <row r="147" spans="1:12" x14ac:dyDescent="0.25">
      <c r="A147" s="19" t="s">
        <v>541</v>
      </c>
      <c r="B147" s="19" t="s">
        <v>107</v>
      </c>
      <c r="C147" s="19" t="s">
        <v>542</v>
      </c>
      <c r="D147" s="79">
        <v>6475</v>
      </c>
      <c r="E147" s="79">
        <v>263</v>
      </c>
      <c r="F147" s="79">
        <v>580</v>
      </c>
      <c r="G147" s="79">
        <v>325</v>
      </c>
      <c r="H147" s="79">
        <v>1347</v>
      </c>
      <c r="I147" s="79">
        <v>2294</v>
      </c>
      <c r="J147" s="79">
        <v>744</v>
      </c>
      <c r="K147" s="79">
        <v>620</v>
      </c>
      <c r="L147" s="79">
        <v>302</v>
      </c>
    </row>
    <row r="148" spans="1:12" x14ac:dyDescent="0.25">
      <c r="A148" s="19" t="s">
        <v>543</v>
      </c>
      <c r="B148" s="19" t="s">
        <v>107</v>
      </c>
      <c r="C148" s="19" t="s">
        <v>544</v>
      </c>
      <c r="D148" s="79">
        <v>12541</v>
      </c>
      <c r="E148" s="79">
        <v>552</v>
      </c>
      <c r="F148" s="79">
        <v>1167</v>
      </c>
      <c r="G148" s="79">
        <v>601</v>
      </c>
      <c r="H148" s="79">
        <v>3074</v>
      </c>
      <c r="I148" s="79">
        <v>4764</v>
      </c>
      <c r="J148" s="79">
        <v>1156</v>
      </c>
      <c r="K148" s="79">
        <v>863</v>
      </c>
      <c r="L148" s="79">
        <v>364</v>
      </c>
    </row>
    <row r="149" spans="1:12" x14ac:dyDescent="0.25">
      <c r="A149" s="19" t="s">
        <v>545</v>
      </c>
      <c r="B149" s="19" t="s">
        <v>107</v>
      </c>
      <c r="C149" s="19" t="s">
        <v>546</v>
      </c>
      <c r="D149" s="79">
        <v>15850</v>
      </c>
      <c r="E149" s="79">
        <v>587</v>
      </c>
      <c r="F149" s="79">
        <v>1488</v>
      </c>
      <c r="G149" s="79">
        <v>760</v>
      </c>
      <c r="H149" s="79">
        <v>3389</v>
      </c>
      <c r="I149" s="79">
        <v>5928</v>
      </c>
      <c r="J149" s="79">
        <v>1760</v>
      </c>
      <c r="K149" s="79">
        <v>1304</v>
      </c>
      <c r="L149" s="79">
        <v>634</v>
      </c>
    </row>
    <row r="150" spans="1:12" x14ac:dyDescent="0.25">
      <c r="A150" s="19" t="s">
        <v>547</v>
      </c>
      <c r="B150" s="19" t="s">
        <v>107</v>
      </c>
      <c r="C150" s="19" t="s">
        <v>548</v>
      </c>
      <c r="D150" s="79">
        <v>21097</v>
      </c>
      <c r="E150" s="79">
        <v>797</v>
      </c>
      <c r="F150" s="79">
        <v>1965</v>
      </c>
      <c r="G150" s="79">
        <v>974</v>
      </c>
      <c r="H150" s="79">
        <v>4509</v>
      </c>
      <c r="I150" s="79">
        <v>7623</v>
      </c>
      <c r="J150" s="79">
        <v>2383</v>
      </c>
      <c r="K150" s="79">
        <v>1918</v>
      </c>
      <c r="L150" s="79">
        <v>928</v>
      </c>
    </row>
    <row r="151" spans="1:12" x14ac:dyDescent="0.25">
      <c r="A151" s="19" t="s">
        <v>549</v>
      </c>
      <c r="B151" s="19" t="s">
        <v>107</v>
      </c>
      <c r="C151" s="19" t="s">
        <v>550</v>
      </c>
      <c r="D151" s="79">
        <v>837</v>
      </c>
      <c r="E151" s="79">
        <v>38</v>
      </c>
      <c r="F151" s="79">
        <v>66</v>
      </c>
      <c r="G151" s="79">
        <v>37</v>
      </c>
      <c r="H151" s="79">
        <v>171</v>
      </c>
      <c r="I151" s="79">
        <v>293</v>
      </c>
      <c r="J151" s="79">
        <v>97</v>
      </c>
      <c r="K151" s="79">
        <v>87</v>
      </c>
      <c r="L151" s="79">
        <v>48</v>
      </c>
    </row>
    <row r="152" spans="1:12" x14ac:dyDescent="0.25">
      <c r="A152" s="19" t="s">
        <v>551</v>
      </c>
      <c r="B152" s="19" t="s">
        <v>107</v>
      </c>
      <c r="C152" s="19" t="s">
        <v>552</v>
      </c>
      <c r="D152" s="79">
        <v>3278</v>
      </c>
      <c r="E152" s="79">
        <v>84</v>
      </c>
      <c r="F152" s="79">
        <v>258</v>
      </c>
      <c r="G152" s="79">
        <v>122</v>
      </c>
      <c r="H152" s="79">
        <v>626</v>
      </c>
      <c r="I152" s="79">
        <v>1161</v>
      </c>
      <c r="J152" s="79">
        <v>435</v>
      </c>
      <c r="K152" s="79">
        <v>370</v>
      </c>
      <c r="L152" s="79">
        <v>222</v>
      </c>
    </row>
    <row r="153" spans="1:12" x14ac:dyDescent="0.25">
      <c r="A153" s="19" t="s">
        <v>553</v>
      </c>
      <c r="B153" s="19" t="s">
        <v>107</v>
      </c>
      <c r="C153" s="19" t="s">
        <v>554</v>
      </c>
      <c r="D153" s="79">
        <v>12344</v>
      </c>
      <c r="E153" s="79">
        <v>458</v>
      </c>
      <c r="F153" s="79">
        <v>1000</v>
      </c>
      <c r="G153" s="79">
        <v>490</v>
      </c>
      <c r="H153" s="79">
        <v>2518</v>
      </c>
      <c r="I153" s="79">
        <v>4379</v>
      </c>
      <c r="J153" s="79">
        <v>1554</v>
      </c>
      <c r="K153" s="79">
        <v>1275</v>
      </c>
      <c r="L153" s="79">
        <v>670</v>
      </c>
    </row>
    <row r="154" spans="1:12" x14ac:dyDescent="0.25">
      <c r="A154" s="19" t="s">
        <v>555</v>
      </c>
      <c r="B154" s="19" t="s">
        <v>107</v>
      </c>
      <c r="C154" s="19" t="s">
        <v>556</v>
      </c>
      <c r="D154" s="79">
        <v>1361</v>
      </c>
      <c r="E154" s="79">
        <v>45</v>
      </c>
      <c r="F154" s="79">
        <v>98</v>
      </c>
      <c r="G154" s="79">
        <v>60</v>
      </c>
      <c r="H154" s="79">
        <v>257</v>
      </c>
      <c r="I154" s="79">
        <v>489</v>
      </c>
      <c r="J154" s="79">
        <v>175</v>
      </c>
      <c r="K154" s="79">
        <v>151</v>
      </c>
      <c r="L154" s="79">
        <v>86</v>
      </c>
    </row>
    <row r="155" spans="1:12" x14ac:dyDescent="0.25">
      <c r="A155" s="19" t="s">
        <v>557</v>
      </c>
      <c r="B155" s="19" t="s">
        <v>107</v>
      </c>
      <c r="C155" s="19" t="s">
        <v>558</v>
      </c>
      <c r="D155" s="79">
        <v>3179</v>
      </c>
      <c r="E155" s="79">
        <v>112</v>
      </c>
      <c r="F155" s="79">
        <v>240</v>
      </c>
      <c r="G155" s="79">
        <v>137</v>
      </c>
      <c r="H155" s="79">
        <v>644</v>
      </c>
      <c r="I155" s="79">
        <v>1114</v>
      </c>
      <c r="J155" s="79">
        <v>410</v>
      </c>
      <c r="K155" s="79">
        <v>335</v>
      </c>
      <c r="L155" s="79">
        <v>187</v>
      </c>
    </row>
    <row r="156" spans="1:12" x14ac:dyDescent="0.25">
      <c r="A156" s="19" t="s">
        <v>559</v>
      </c>
      <c r="B156" s="19" t="s">
        <v>107</v>
      </c>
      <c r="C156" s="19" t="s">
        <v>560</v>
      </c>
      <c r="D156" s="79">
        <v>438</v>
      </c>
      <c r="E156" s="79">
        <v>25</v>
      </c>
      <c r="F156" s="79">
        <v>30</v>
      </c>
      <c r="G156" s="79">
        <v>14</v>
      </c>
      <c r="H156" s="79">
        <v>102</v>
      </c>
      <c r="I156" s="79">
        <v>132</v>
      </c>
      <c r="J156" s="79">
        <v>51</v>
      </c>
      <c r="K156" s="79">
        <v>46</v>
      </c>
      <c r="L156" s="79">
        <v>38</v>
      </c>
    </row>
    <row r="157" spans="1:12" x14ac:dyDescent="0.25">
      <c r="A157" s="19" t="s">
        <v>561</v>
      </c>
      <c r="B157" s="19" t="s">
        <v>107</v>
      </c>
      <c r="C157" s="19" t="s">
        <v>562</v>
      </c>
      <c r="D157" s="79">
        <v>922</v>
      </c>
      <c r="E157" s="79">
        <v>26</v>
      </c>
      <c r="F157" s="79">
        <v>79</v>
      </c>
      <c r="G157" s="79">
        <v>35</v>
      </c>
      <c r="H157" s="79">
        <v>203</v>
      </c>
      <c r="I157" s="79">
        <v>353</v>
      </c>
      <c r="J157" s="79">
        <v>108</v>
      </c>
      <c r="K157" s="79">
        <v>69</v>
      </c>
      <c r="L157" s="79">
        <v>49</v>
      </c>
    </row>
    <row r="158" spans="1:12" x14ac:dyDescent="0.25">
      <c r="A158" s="19" t="s">
        <v>563</v>
      </c>
      <c r="B158" s="19" t="s">
        <v>107</v>
      </c>
      <c r="C158" s="19" t="s">
        <v>564</v>
      </c>
      <c r="D158" s="79">
        <v>1009</v>
      </c>
      <c r="E158" s="79">
        <v>30</v>
      </c>
      <c r="F158" s="79">
        <v>77</v>
      </c>
      <c r="G158" s="79">
        <v>37</v>
      </c>
      <c r="H158" s="79">
        <v>218</v>
      </c>
      <c r="I158" s="79">
        <v>318</v>
      </c>
      <c r="J158" s="79">
        <v>147</v>
      </c>
      <c r="K158" s="79">
        <v>113</v>
      </c>
      <c r="L158" s="79">
        <v>69</v>
      </c>
    </row>
    <row r="159" spans="1:12" x14ac:dyDescent="0.25">
      <c r="A159" s="19" t="s">
        <v>565</v>
      </c>
      <c r="B159" s="19" t="s">
        <v>107</v>
      </c>
      <c r="C159" s="19" t="s">
        <v>566</v>
      </c>
      <c r="D159" s="79">
        <v>19113</v>
      </c>
      <c r="E159" s="79">
        <v>681</v>
      </c>
      <c r="F159" s="79">
        <v>1728</v>
      </c>
      <c r="G159" s="79">
        <v>961</v>
      </c>
      <c r="H159" s="79">
        <v>3864</v>
      </c>
      <c r="I159" s="79">
        <v>6858</v>
      </c>
      <c r="J159" s="79">
        <v>2216</v>
      </c>
      <c r="K159" s="79">
        <v>1854</v>
      </c>
      <c r="L159" s="79">
        <v>951</v>
      </c>
    </row>
    <row r="160" spans="1:12" x14ac:dyDescent="0.25">
      <c r="A160" s="19" t="s">
        <v>567</v>
      </c>
      <c r="B160" s="19" t="s">
        <v>107</v>
      </c>
      <c r="C160" s="19" t="s">
        <v>568</v>
      </c>
      <c r="D160" s="79">
        <v>9255</v>
      </c>
      <c r="E160" s="79">
        <v>285</v>
      </c>
      <c r="F160" s="79">
        <v>809</v>
      </c>
      <c r="G160" s="79">
        <v>407</v>
      </c>
      <c r="H160" s="79">
        <v>2000</v>
      </c>
      <c r="I160" s="79">
        <v>3359</v>
      </c>
      <c r="J160" s="79">
        <v>1005</v>
      </c>
      <c r="K160" s="79">
        <v>920</v>
      </c>
      <c r="L160" s="79">
        <v>470</v>
      </c>
    </row>
    <row r="161" spans="1:12" x14ac:dyDescent="0.25">
      <c r="A161" s="19" t="s">
        <v>569</v>
      </c>
      <c r="B161" s="19" t="s">
        <v>107</v>
      </c>
      <c r="C161" s="19" t="s">
        <v>570</v>
      </c>
      <c r="D161" s="79">
        <v>2551</v>
      </c>
      <c r="E161" s="79">
        <v>81</v>
      </c>
      <c r="F161" s="79">
        <v>180</v>
      </c>
      <c r="G161" s="79">
        <v>123</v>
      </c>
      <c r="H161" s="79">
        <v>503</v>
      </c>
      <c r="I161" s="79">
        <v>1012</v>
      </c>
      <c r="J161" s="79">
        <v>261</v>
      </c>
      <c r="K161" s="79">
        <v>248</v>
      </c>
      <c r="L161" s="79">
        <v>143</v>
      </c>
    </row>
    <row r="162" spans="1:12" x14ac:dyDescent="0.25">
      <c r="A162" s="19" t="s">
        <v>571</v>
      </c>
      <c r="B162" s="19" t="s">
        <v>107</v>
      </c>
      <c r="C162" s="19" t="s">
        <v>572</v>
      </c>
      <c r="D162" s="79">
        <v>409</v>
      </c>
      <c r="E162" s="79">
        <v>6</v>
      </c>
      <c r="F162" s="79">
        <v>29</v>
      </c>
      <c r="G162" s="79">
        <v>13</v>
      </c>
      <c r="H162" s="79">
        <v>75</v>
      </c>
      <c r="I162" s="79">
        <v>166</v>
      </c>
      <c r="J162" s="79">
        <v>56</v>
      </c>
      <c r="K162" s="79">
        <v>45</v>
      </c>
      <c r="L162" s="79">
        <v>19</v>
      </c>
    </row>
    <row r="163" spans="1:12" x14ac:dyDescent="0.25">
      <c r="A163" s="19" t="s">
        <v>573</v>
      </c>
      <c r="B163" s="19" t="s">
        <v>107</v>
      </c>
      <c r="C163" s="19" t="s">
        <v>574</v>
      </c>
      <c r="D163" s="79">
        <v>1062</v>
      </c>
      <c r="E163" s="79">
        <v>31</v>
      </c>
      <c r="F163" s="79">
        <v>66</v>
      </c>
      <c r="G163" s="79">
        <v>35</v>
      </c>
      <c r="H163" s="79">
        <v>197</v>
      </c>
      <c r="I163" s="79">
        <v>405</v>
      </c>
      <c r="J163" s="79">
        <v>133</v>
      </c>
      <c r="K163" s="79">
        <v>134</v>
      </c>
      <c r="L163" s="79">
        <v>61</v>
      </c>
    </row>
    <row r="164" spans="1:12" x14ac:dyDescent="0.25">
      <c r="A164" s="19" t="s">
        <v>575</v>
      </c>
      <c r="B164" s="19" t="s">
        <v>107</v>
      </c>
      <c r="C164" s="19" t="s">
        <v>576</v>
      </c>
      <c r="D164" s="79">
        <v>1015</v>
      </c>
      <c r="E164" s="79">
        <v>33</v>
      </c>
      <c r="F164" s="79">
        <v>83</v>
      </c>
      <c r="G164" s="79">
        <v>28</v>
      </c>
      <c r="H164" s="79">
        <v>214</v>
      </c>
      <c r="I164" s="79">
        <v>355</v>
      </c>
      <c r="J164" s="79">
        <v>126</v>
      </c>
      <c r="K164" s="79">
        <v>98</v>
      </c>
      <c r="L164" s="79">
        <v>78</v>
      </c>
    </row>
    <row r="165" spans="1:12" x14ac:dyDescent="0.25">
      <c r="A165" s="19" t="s">
        <v>577</v>
      </c>
      <c r="B165" s="19" t="s">
        <v>108</v>
      </c>
      <c r="C165" s="19" t="s">
        <v>578</v>
      </c>
      <c r="D165" s="79">
        <v>2696</v>
      </c>
      <c r="E165" s="79">
        <v>76</v>
      </c>
      <c r="F165" s="79">
        <v>180</v>
      </c>
      <c r="G165" s="79">
        <v>91</v>
      </c>
      <c r="H165" s="79">
        <v>518</v>
      </c>
      <c r="I165" s="79">
        <v>987</v>
      </c>
      <c r="J165" s="79">
        <v>386</v>
      </c>
      <c r="K165" s="79">
        <v>303</v>
      </c>
      <c r="L165" s="79">
        <v>155</v>
      </c>
    </row>
    <row r="166" spans="1:12" x14ac:dyDescent="0.25">
      <c r="A166" s="19" t="s">
        <v>579</v>
      </c>
      <c r="B166" s="19" t="s">
        <v>108</v>
      </c>
      <c r="C166" s="19" t="s">
        <v>580</v>
      </c>
      <c r="D166" s="79">
        <v>3747</v>
      </c>
      <c r="E166" s="79">
        <v>124</v>
      </c>
      <c r="F166" s="79">
        <v>336</v>
      </c>
      <c r="G166" s="79">
        <v>170</v>
      </c>
      <c r="H166" s="79">
        <v>771</v>
      </c>
      <c r="I166" s="79">
        <v>1494</v>
      </c>
      <c r="J166" s="79">
        <v>416</v>
      </c>
      <c r="K166" s="79">
        <v>301</v>
      </c>
      <c r="L166" s="79">
        <v>135</v>
      </c>
    </row>
    <row r="167" spans="1:12" x14ac:dyDescent="0.25">
      <c r="A167" s="19" t="s">
        <v>581</v>
      </c>
      <c r="B167" s="19" t="s">
        <v>108</v>
      </c>
      <c r="C167" s="19" t="s">
        <v>582</v>
      </c>
      <c r="D167" s="79">
        <v>1728</v>
      </c>
      <c r="E167" s="79">
        <v>56</v>
      </c>
      <c r="F167" s="79">
        <v>135</v>
      </c>
      <c r="G167" s="79">
        <v>73</v>
      </c>
      <c r="H167" s="79">
        <v>361</v>
      </c>
      <c r="I167" s="79">
        <v>631</v>
      </c>
      <c r="J167" s="79">
        <v>208</v>
      </c>
      <c r="K167" s="79">
        <v>180</v>
      </c>
      <c r="L167" s="79">
        <v>84</v>
      </c>
    </row>
    <row r="168" spans="1:12" x14ac:dyDescent="0.25">
      <c r="A168" s="19" t="s">
        <v>583</v>
      </c>
      <c r="B168" s="19" t="s">
        <v>108</v>
      </c>
      <c r="C168" s="19" t="s">
        <v>584</v>
      </c>
      <c r="D168" s="79">
        <v>1087</v>
      </c>
      <c r="E168" s="79">
        <v>21</v>
      </c>
      <c r="F168" s="79">
        <v>59</v>
      </c>
      <c r="G168" s="79">
        <v>43</v>
      </c>
      <c r="H168" s="79">
        <v>208</v>
      </c>
      <c r="I168" s="79">
        <v>391</v>
      </c>
      <c r="J168" s="79">
        <v>155</v>
      </c>
      <c r="K168" s="79">
        <v>129</v>
      </c>
      <c r="L168" s="79">
        <v>81</v>
      </c>
    </row>
    <row r="169" spans="1:12" x14ac:dyDescent="0.25">
      <c r="A169" s="19" t="s">
        <v>585</v>
      </c>
      <c r="B169" s="19" t="s">
        <v>108</v>
      </c>
      <c r="C169" s="19" t="s">
        <v>108</v>
      </c>
      <c r="D169" s="79">
        <v>48169</v>
      </c>
      <c r="E169" s="79">
        <v>1458</v>
      </c>
      <c r="F169" s="79">
        <v>3657</v>
      </c>
      <c r="G169" s="79">
        <v>2081</v>
      </c>
      <c r="H169" s="79">
        <v>9913</v>
      </c>
      <c r="I169" s="79">
        <v>17623</v>
      </c>
      <c r="J169" s="79">
        <v>5907</v>
      </c>
      <c r="K169" s="79">
        <v>5080</v>
      </c>
      <c r="L169" s="79">
        <v>2450</v>
      </c>
    </row>
    <row r="170" spans="1:12" x14ac:dyDescent="0.25">
      <c r="A170" s="19" t="s">
        <v>586</v>
      </c>
      <c r="B170" s="19" t="s">
        <v>108</v>
      </c>
      <c r="C170" s="19" t="s">
        <v>587</v>
      </c>
      <c r="D170" s="79">
        <v>1018</v>
      </c>
      <c r="E170" s="79">
        <v>26</v>
      </c>
      <c r="F170" s="79">
        <v>66</v>
      </c>
      <c r="G170" s="79">
        <v>44</v>
      </c>
      <c r="H170" s="79">
        <v>195</v>
      </c>
      <c r="I170" s="79">
        <v>366</v>
      </c>
      <c r="J170" s="79">
        <v>152</v>
      </c>
      <c r="K170" s="79">
        <v>110</v>
      </c>
      <c r="L170" s="79">
        <v>59</v>
      </c>
    </row>
    <row r="171" spans="1:12" x14ac:dyDescent="0.25">
      <c r="A171" s="19" t="s">
        <v>588</v>
      </c>
      <c r="B171" s="19" t="s">
        <v>108</v>
      </c>
      <c r="C171" s="19" t="s">
        <v>589</v>
      </c>
      <c r="D171" s="79">
        <v>8589</v>
      </c>
      <c r="E171" s="79">
        <v>424</v>
      </c>
      <c r="F171" s="79">
        <v>852</v>
      </c>
      <c r="G171" s="79">
        <v>404</v>
      </c>
      <c r="H171" s="79">
        <v>2012</v>
      </c>
      <c r="I171" s="79">
        <v>3135</v>
      </c>
      <c r="J171" s="79">
        <v>878</v>
      </c>
      <c r="K171" s="79">
        <v>613</v>
      </c>
      <c r="L171" s="79">
        <v>271</v>
      </c>
    </row>
    <row r="172" spans="1:12" x14ac:dyDescent="0.25">
      <c r="A172" s="19" t="s">
        <v>590</v>
      </c>
      <c r="B172" s="19" t="s">
        <v>108</v>
      </c>
      <c r="C172" s="19" t="s">
        <v>591</v>
      </c>
      <c r="D172" s="79">
        <v>2709</v>
      </c>
      <c r="E172" s="79">
        <v>87</v>
      </c>
      <c r="F172" s="79">
        <v>203</v>
      </c>
      <c r="G172" s="79">
        <v>106</v>
      </c>
      <c r="H172" s="79">
        <v>611</v>
      </c>
      <c r="I172" s="79">
        <v>961</v>
      </c>
      <c r="J172" s="79">
        <v>322</v>
      </c>
      <c r="K172" s="79">
        <v>284</v>
      </c>
      <c r="L172" s="79">
        <v>135</v>
      </c>
    </row>
    <row r="173" spans="1:12" x14ac:dyDescent="0.25">
      <c r="A173" s="19" t="s">
        <v>592</v>
      </c>
      <c r="B173" s="19" t="s">
        <v>108</v>
      </c>
      <c r="C173" s="19" t="s">
        <v>593</v>
      </c>
      <c r="D173" s="79">
        <v>2315</v>
      </c>
      <c r="E173" s="79">
        <v>79</v>
      </c>
      <c r="F173" s="79">
        <v>226</v>
      </c>
      <c r="G173" s="79">
        <v>98</v>
      </c>
      <c r="H173" s="79">
        <v>490</v>
      </c>
      <c r="I173" s="79">
        <v>824</v>
      </c>
      <c r="J173" s="79">
        <v>268</v>
      </c>
      <c r="K173" s="79">
        <v>231</v>
      </c>
      <c r="L173" s="79">
        <v>99</v>
      </c>
    </row>
    <row r="174" spans="1:12" x14ac:dyDescent="0.25">
      <c r="A174" s="19" t="s">
        <v>594</v>
      </c>
      <c r="B174" s="19" t="s">
        <v>108</v>
      </c>
      <c r="C174" s="19" t="s">
        <v>595</v>
      </c>
      <c r="D174" s="79">
        <v>3717</v>
      </c>
      <c r="E174" s="79">
        <v>187</v>
      </c>
      <c r="F174" s="79">
        <v>334</v>
      </c>
      <c r="G174" s="79">
        <v>152</v>
      </c>
      <c r="H174" s="79">
        <v>894</v>
      </c>
      <c r="I174" s="79">
        <v>1381</v>
      </c>
      <c r="J174" s="79">
        <v>383</v>
      </c>
      <c r="K174" s="79">
        <v>259</v>
      </c>
      <c r="L174" s="79">
        <v>127</v>
      </c>
    </row>
    <row r="175" spans="1:12" x14ac:dyDescent="0.25">
      <c r="A175" s="19" t="s">
        <v>596</v>
      </c>
      <c r="B175" s="19" t="s">
        <v>108</v>
      </c>
      <c r="C175" s="19" t="s">
        <v>597</v>
      </c>
      <c r="D175" s="79">
        <v>3056</v>
      </c>
      <c r="E175" s="79">
        <v>129</v>
      </c>
      <c r="F175" s="79">
        <v>251</v>
      </c>
      <c r="G175" s="79">
        <v>146</v>
      </c>
      <c r="H175" s="79">
        <v>697</v>
      </c>
      <c r="I175" s="79">
        <v>1127</v>
      </c>
      <c r="J175" s="79">
        <v>305</v>
      </c>
      <c r="K175" s="79">
        <v>276</v>
      </c>
      <c r="L175" s="79">
        <v>125</v>
      </c>
    </row>
    <row r="176" spans="1:12" x14ac:dyDescent="0.25">
      <c r="A176" s="19" t="s">
        <v>598</v>
      </c>
      <c r="B176" s="19" t="s">
        <v>108</v>
      </c>
      <c r="C176" s="19" t="s">
        <v>599</v>
      </c>
      <c r="D176" s="79">
        <v>922</v>
      </c>
      <c r="E176" s="79">
        <v>20</v>
      </c>
      <c r="F176" s="79">
        <v>50</v>
      </c>
      <c r="G176" s="79">
        <v>51</v>
      </c>
      <c r="H176" s="79">
        <v>177</v>
      </c>
      <c r="I176" s="79">
        <v>347</v>
      </c>
      <c r="J176" s="79">
        <v>96</v>
      </c>
      <c r="K176" s="79">
        <v>125</v>
      </c>
      <c r="L176" s="79">
        <v>56</v>
      </c>
    </row>
    <row r="177" spans="1:12" x14ac:dyDescent="0.25">
      <c r="A177" s="19" t="s">
        <v>600</v>
      </c>
      <c r="B177" s="19" t="s">
        <v>108</v>
      </c>
      <c r="C177" s="19" t="s">
        <v>601</v>
      </c>
      <c r="D177" s="79">
        <v>5361</v>
      </c>
      <c r="E177" s="79">
        <v>193</v>
      </c>
      <c r="F177" s="79">
        <v>463</v>
      </c>
      <c r="G177" s="79">
        <v>257</v>
      </c>
      <c r="H177" s="79">
        <v>1131</v>
      </c>
      <c r="I177" s="79">
        <v>1937</v>
      </c>
      <c r="J177" s="79">
        <v>656</v>
      </c>
      <c r="K177" s="79">
        <v>479</v>
      </c>
      <c r="L177" s="79">
        <v>245</v>
      </c>
    </row>
    <row r="178" spans="1:12" x14ac:dyDescent="0.25">
      <c r="A178" s="19" t="s">
        <v>602</v>
      </c>
      <c r="B178" s="19" t="s">
        <v>108</v>
      </c>
      <c r="C178" s="19" t="s">
        <v>603</v>
      </c>
      <c r="D178" s="79">
        <v>9138</v>
      </c>
      <c r="E178" s="79">
        <v>366</v>
      </c>
      <c r="F178" s="79">
        <v>878</v>
      </c>
      <c r="G178" s="79">
        <v>443</v>
      </c>
      <c r="H178" s="79">
        <v>2112</v>
      </c>
      <c r="I178" s="79">
        <v>3460</v>
      </c>
      <c r="J178" s="79">
        <v>1003</v>
      </c>
      <c r="K178" s="79">
        <v>648</v>
      </c>
      <c r="L178" s="79">
        <v>228</v>
      </c>
    </row>
    <row r="179" spans="1:12" x14ac:dyDescent="0.25">
      <c r="A179" s="19" t="s">
        <v>604</v>
      </c>
      <c r="B179" s="19" t="s">
        <v>108</v>
      </c>
      <c r="C179" s="19" t="s">
        <v>605</v>
      </c>
      <c r="D179" s="79">
        <v>1249</v>
      </c>
      <c r="E179" s="79">
        <v>33</v>
      </c>
      <c r="F179" s="79">
        <v>78</v>
      </c>
      <c r="G179" s="79">
        <v>62</v>
      </c>
      <c r="H179" s="79">
        <v>240</v>
      </c>
      <c r="I179" s="79">
        <v>482</v>
      </c>
      <c r="J179" s="79">
        <v>168</v>
      </c>
      <c r="K179" s="79">
        <v>126</v>
      </c>
      <c r="L179" s="79">
        <v>60</v>
      </c>
    </row>
    <row r="180" spans="1:12" x14ac:dyDescent="0.25">
      <c r="A180" s="19" t="s">
        <v>606</v>
      </c>
      <c r="B180" s="19" t="s">
        <v>108</v>
      </c>
      <c r="C180" s="19" t="s">
        <v>607</v>
      </c>
      <c r="D180" s="79">
        <v>16073</v>
      </c>
      <c r="E180" s="79">
        <v>613</v>
      </c>
      <c r="F180" s="79">
        <v>1503</v>
      </c>
      <c r="G180" s="79">
        <v>784</v>
      </c>
      <c r="H180" s="79">
        <v>3402</v>
      </c>
      <c r="I180" s="79">
        <v>6062</v>
      </c>
      <c r="J180" s="79">
        <v>1747</v>
      </c>
      <c r="K180" s="79">
        <v>1369</v>
      </c>
      <c r="L180" s="79">
        <v>593</v>
      </c>
    </row>
    <row r="181" spans="1:12" x14ac:dyDescent="0.25">
      <c r="A181" s="19" t="s">
        <v>608</v>
      </c>
      <c r="B181" s="19" t="s">
        <v>108</v>
      </c>
      <c r="C181" s="19" t="s">
        <v>609</v>
      </c>
      <c r="D181" s="79">
        <v>2337</v>
      </c>
      <c r="E181" s="79">
        <v>91</v>
      </c>
      <c r="F181" s="79">
        <v>189</v>
      </c>
      <c r="G181" s="79">
        <v>127</v>
      </c>
      <c r="H181" s="79">
        <v>511</v>
      </c>
      <c r="I181" s="79">
        <v>896</v>
      </c>
      <c r="J181" s="79">
        <v>253</v>
      </c>
      <c r="K181" s="79">
        <v>195</v>
      </c>
      <c r="L181" s="79">
        <v>75</v>
      </c>
    </row>
    <row r="182" spans="1:12" x14ac:dyDescent="0.25">
      <c r="A182" s="19" t="s">
        <v>610</v>
      </c>
      <c r="B182" s="19" t="s">
        <v>108</v>
      </c>
      <c r="C182" s="19" t="s">
        <v>611</v>
      </c>
      <c r="D182" s="79">
        <v>1651</v>
      </c>
      <c r="E182" s="79">
        <v>59</v>
      </c>
      <c r="F182" s="79">
        <v>141</v>
      </c>
      <c r="G182" s="79">
        <v>76</v>
      </c>
      <c r="H182" s="79">
        <v>362</v>
      </c>
      <c r="I182" s="79">
        <v>597</v>
      </c>
      <c r="J182" s="79">
        <v>188</v>
      </c>
      <c r="K182" s="79">
        <v>141</v>
      </c>
      <c r="L182" s="79">
        <v>87</v>
      </c>
    </row>
    <row r="183" spans="1:12" x14ac:dyDescent="0.25">
      <c r="A183" s="19" t="s">
        <v>612</v>
      </c>
      <c r="B183" s="19" t="s">
        <v>108</v>
      </c>
      <c r="C183" s="19" t="s">
        <v>613</v>
      </c>
      <c r="D183" s="79">
        <v>4591</v>
      </c>
      <c r="E183" s="79">
        <v>197</v>
      </c>
      <c r="F183" s="79">
        <v>427</v>
      </c>
      <c r="G183" s="79">
        <v>216</v>
      </c>
      <c r="H183" s="79">
        <v>1107</v>
      </c>
      <c r="I183" s="79">
        <v>1676</v>
      </c>
      <c r="J183" s="79">
        <v>507</v>
      </c>
      <c r="K183" s="79">
        <v>301</v>
      </c>
      <c r="L183" s="79">
        <v>160</v>
      </c>
    </row>
    <row r="184" spans="1:12" x14ac:dyDescent="0.25">
      <c r="A184" s="19" t="s">
        <v>614</v>
      </c>
      <c r="B184" s="19" t="s">
        <v>108</v>
      </c>
      <c r="C184" s="19" t="s">
        <v>615</v>
      </c>
      <c r="D184" s="79">
        <v>2037</v>
      </c>
      <c r="E184" s="79">
        <v>53</v>
      </c>
      <c r="F184" s="79">
        <v>121</v>
      </c>
      <c r="G184" s="79">
        <v>92</v>
      </c>
      <c r="H184" s="79">
        <v>424</v>
      </c>
      <c r="I184" s="79">
        <v>707</v>
      </c>
      <c r="J184" s="79">
        <v>267</v>
      </c>
      <c r="K184" s="79">
        <v>227</v>
      </c>
      <c r="L184" s="79">
        <v>146</v>
      </c>
    </row>
    <row r="185" spans="1:12" x14ac:dyDescent="0.25">
      <c r="A185" s="19" t="s">
        <v>616</v>
      </c>
      <c r="B185" s="19" t="s">
        <v>108</v>
      </c>
      <c r="C185" s="19" t="s">
        <v>617</v>
      </c>
      <c r="D185" s="79">
        <v>510</v>
      </c>
      <c r="E185" s="79">
        <v>16</v>
      </c>
      <c r="F185" s="79">
        <v>23</v>
      </c>
      <c r="G185" s="79">
        <v>18</v>
      </c>
      <c r="H185" s="79">
        <v>125</v>
      </c>
      <c r="I185" s="79">
        <v>177</v>
      </c>
      <c r="J185" s="79">
        <v>74</v>
      </c>
      <c r="K185" s="79">
        <v>52</v>
      </c>
      <c r="L185" s="79">
        <v>25</v>
      </c>
    </row>
    <row r="186" spans="1:12" x14ac:dyDescent="0.25">
      <c r="A186" s="19" t="s">
        <v>618</v>
      </c>
      <c r="B186" s="19" t="s">
        <v>108</v>
      </c>
      <c r="C186" s="19" t="s">
        <v>619</v>
      </c>
      <c r="D186" s="79">
        <v>2033</v>
      </c>
      <c r="E186" s="79">
        <v>56</v>
      </c>
      <c r="F186" s="79">
        <v>141</v>
      </c>
      <c r="G186" s="79">
        <v>91</v>
      </c>
      <c r="H186" s="79">
        <v>384</v>
      </c>
      <c r="I186" s="79">
        <v>751</v>
      </c>
      <c r="J186" s="79">
        <v>248</v>
      </c>
      <c r="K186" s="79">
        <v>230</v>
      </c>
      <c r="L186" s="79">
        <v>132</v>
      </c>
    </row>
    <row r="187" spans="1:12" x14ac:dyDescent="0.25">
      <c r="A187" s="19" t="s">
        <v>620</v>
      </c>
      <c r="B187" s="19" t="s">
        <v>108</v>
      </c>
      <c r="C187" s="19" t="s">
        <v>621</v>
      </c>
      <c r="D187" s="79">
        <v>476</v>
      </c>
      <c r="E187" s="79">
        <v>12</v>
      </c>
      <c r="F187" s="79">
        <v>26</v>
      </c>
      <c r="G187" s="79">
        <v>7</v>
      </c>
      <c r="H187" s="79">
        <v>85</v>
      </c>
      <c r="I187" s="79">
        <v>155</v>
      </c>
      <c r="J187" s="79">
        <v>78</v>
      </c>
      <c r="K187" s="79">
        <v>68</v>
      </c>
      <c r="L187" s="79">
        <v>45</v>
      </c>
    </row>
    <row r="188" spans="1:12" x14ac:dyDescent="0.25">
      <c r="A188" s="19" t="s">
        <v>622</v>
      </c>
      <c r="B188" s="19" t="s">
        <v>108</v>
      </c>
      <c r="C188" s="19" t="s">
        <v>623</v>
      </c>
      <c r="D188" s="79">
        <v>551</v>
      </c>
      <c r="E188" s="79">
        <v>20</v>
      </c>
      <c r="F188" s="79">
        <v>38</v>
      </c>
      <c r="G188" s="79">
        <v>14</v>
      </c>
      <c r="H188" s="79">
        <v>120</v>
      </c>
      <c r="I188" s="79">
        <v>198</v>
      </c>
      <c r="J188" s="79">
        <v>75</v>
      </c>
      <c r="K188" s="79">
        <v>59</v>
      </c>
      <c r="L188" s="79">
        <v>27</v>
      </c>
    </row>
    <row r="189" spans="1:12" x14ac:dyDescent="0.25">
      <c r="A189" s="19" t="s">
        <v>624</v>
      </c>
      <c r="B189" s="19" t="s">
        <v>108</v>
      </c>
      <c r="C189" s="19" t="s">
        <v>625</v>
      </c>
      <c r="D189" s="79">
        <v>12708</v>
      </c>
      <c r="E189" s="79">
        <v>571</v>
      </c>
      <c r="F189" s="79">
        <v>1337</v>
      </c>
      <c r="G189" s="79">
        <v>601</v>
      </c>
      <c r="H189" s="79">
        <v>2971</v>
      </c>
      <c r="I189" s="79">
        <v>4712</v>
      </c>
      <c r="J189" s="79">
        <v>1300</v>
      </c>
      <c r="K189" s="79">
        <v>878</v>
      </c>
      <c r="L189" s="79">
        <v>338</v>
      </c>
    </row>
    <row r="190" spans="1:12" x14ac:dyDescent="0.25">
      <c r="A190" s="19" t="s">
        <v>626</v>
      </c>
      <c r="B190" s="19" t="s">
        <v>108</v>
      </c>
      <c r="C190" s="19" t="s">
        <v>627</v>
      </c>
      <c r="D190" s="79">
        <v>4927</v>
      </c>
      <c r="E190" s="79">
        <v>133</v>
      </c>
      <c r="F190" s="79">
        <v>353</v>
      </c>
      <c r="G190" s="79">
        <v>174</v>
      </c>
      <c r="H190" s="79">
        <v>1024</v>
      </c>
      <c r="I190" s="79">
        <v>1782</v>
      </c>
      <c r="J190" s="79">
        <v>614</v>
      </c>
      <c r="K190" s="79">
        <v>534</v>
      </c>
      <c r="L190" s="79">
        <v>313</v>
      </c>
    </row>
    <row r="191" spans="1:12" x14ac:dyDescent="0.25">
      <c r="A191" s="19" t="s">
        <v>628</v>
      </c>
      <c r="B191" s="19" t="s">
        <v>108</v>
      </c>
      <c r="C191" s="19" t="s">
        <v>629</v>
      </c>
      <c r="D191" s="79">
        <v>185</v>
      </c>
      <c r="E191" s="79">
        <v>1</v>
      </c>
      <c r="F191" s="79">
        <v>9</v>
      </c>
      <c r="G191" s="79">
        <v>6</v>
      </c>
      <c r="H191" s="79">
        <v>47</v>
      </c>
      <c r="I191" s="79">
        <v>76</v>
      </c>
      <c r="J191" s="79">
        <v>12</v>
      </c>
      <c r="K191" s="79">
        <v>25</v>
      </c>
      <c r="L191" s="79">
        <v>9</v>
      </c>
    </row>
    <row r="192" spans="1:12" x14ac:dyDescent="0.25">
      <c r="A192" s="19" t="s">
        <v>630</v>
      </c>
      <c r="B192" s="19" t="s">
        <v>108</v>
      </c>
      <c r="C192" s="19" t="s">
        <v>631</v>
      </c>
      <c r="D192" s="79">
        <v>4202</v>
      </c>
      <c r="E192" s="79">
        <v>164</v>
      </c>
      <c r="F192" s="79">
        <v>323</v>
      </c>
      <c r="G192" s="79">
        <v>189</v>
      </c>
      <c r="H192" s="79">
        <v>871</v>
      </c>
      <c r="I192" s="79">
        <v>1503</v>
      </c>
      <c r="J192" s="79">
        <v>547</v>
      </c>
      <c r="K192" s="79">
        <v>400</v>
      </c>
      <c r="L192" s="79">
        <v>205</v>
      </c>
    </row>
    <row r="193" spans="1:12" x14ac:dyDescent="0.25">
      <c r="A193" s="19" t="s">
        <v>632</v>
      </c>
      <c r="B193" s="19" t="s">
        <v>108</v>
      </c>
      <c r="C193" s="19" t="s">
        <v>633</v>
      </c>
      <c r="D193" s="79">
        <v>1967</v>
      </c>
      <c r="E193" s="79">
        <v>86</v>
      </c>
      <c r="F193" s="79">
        <v>146</v>
      </c>
      <c r="G193" s="79">
        <v>65</v>
      </c>
      <c r="H193" s="79">
        <v>464</v>
      </c>
      <c r="I193" s="79">
        <v>689</v>
      </c>
      <c r="J193" s="79">
        <v>243</v>
      </c>
      <c r="K193" s="79">
        <v>186</v>
      </c>
      <c r="L193" s="79">
        <v>88</v>
      </c>
    </row>
    <row r="194" spans="1:12" x14ac:dyDescent="0.25">
      <c r="A194" s="19" t="s">
        <v>634</v>
      </c>
      <c r="B194" s="19" t="s">
        <v>108</v>
      </c>
      <c r="C194" s="19" t="s">
        <v>635</v>
      </c>
      <c r="D194" s="79">
        <v>849</v>
      </c>
      <c r="E194" s="79">
        <v>19</v>
      </c>
      <c r="F194" s="79">
        <v>50</v>
      </c>
      <c r="G194" s="79">
        <v>36</v>
      </c>
      <c r="H194" s="79">
        <v>165</v>
      </c>
      <c r="I194" s="79">
        <v>312</v>
      </c>
      <c r="J194" s="79">
        <v>111</v>
      </c>
      <c r="K194" s="79">
        <v>88</v>
      </c>
      <c r="L194" s="79">
        <v>68</v>
      </c>
    </row>
    <row r="195" spans="1:12" x14ac:dyDescent="0.25">
      <c r="A195" s="19" t="s">
        <v>636</v>
      </c>
      <c r="B195" s="19" t="s">
        <v>108</v>
      </c>
      <c r="C195" s="19" t="s">
        <v>637</v>
      </c>
      <c r="D195" s="79">
        <v>47330</v>
      </c>
      <c r="E195" s="79">
        <v>1616</v>
      </c>
      <c r="F195" s="79">
        <v>3881</v>
      </c>
      <c r="G195" s="79">
        <v>2082</v>
      </c>
      <c r="H195" s="79">
        <v>9876</v>
      </c>
      <c r="I195" s="79">
        <v>17802</v>
      </c>
      <c r="J195" s="79">
        <v>5452</v>
      </c>
      <c r="K195" s="79">
        <v>4538</v>
      </c>
      <c r="L195" s="79">
        <v>2083</v>
      </c>
    </row>
    <row r="196" spans="1:12" x14ac:dyDescent="0.25">
      <c r="A196" s="19" t="s">
        <v>638</v>
      </c>
      <c r="B196" s="19" t="s">
        <v>108</v>
      </c>
      <c r="C196" s="19" t="s">
        <v>639</v>
      </c>
      <c r="D196" s="79">
        <v>7254</v>
      </c>
      <c r="E196" s="79">
        <v>268</v>
      </c>
      <c r="F196" s="79">
        <v>753</v>
      </c>
      <c r="G196" s="79">
        <v>374</v>
      </c>
      <c r="H196" s="79">
        <v>1618</v>
      </c>
      <c r="I196" s="79">
        <v>2729</v>
      </c>
      <c r="J196" s="79">
        <v>758</v>
      </c>
      <c r="K196" s="79">
        <v>538</v>
      </c>
      <c r="L196" s="79">
        <v>216</v>
      </c>
    </row>
    <row r="197" spans="1:12" x14ac:dyDescent="0.25">
      <c r="A197" s="19" t="s">
        <v>640</v>
      </c>
      <c r="B197" s="19" t="s">
        <v>108</v>
      </c>
      <c r="C197" s="19" t="s">
        <v>641</v>
      </c>
      <c r="D197" s="79">
        <v>1997</v>
      </c>
      <c r="E197" s="79">
        <v>72</v>
      </c>
      <c r="F197" s="79">
        <v>151</v>
      </c>
      <c r="G197" s="79">
        <v>75</v>
      </c>
      <c r="H197" s="79">
        <v>424</v>
      </c>
      <c r="I197" s="79">
        <v>736</v>
      </c>
      <c r="J197" s="79">
        <v>264</v>
      </c>
      <c r="K197" s="79">
        <v>188</v>
      </c>
      <c r="L197" s="79">
        <v>87</v>
      </c>
    </row>
    <row r="198" spans="1:12" x14ac:dyDescent="0.25">
      <c r="A198" s="19" t="s">
        <v>642</v>
      </c>
      <c r="B198" s="19" t="s">
        <v>109</v>
      </c>
      <c r="C198" s="19" t="s">
        <v>643</v>
      </c>
      <c r="D198" s="79">
        <v>3501</v>
      </c>
      <c r="E198" s="79">
        <v>149</v>
      </c>
      <c r="F198" s="79">
        <v>365</v>
      </c>
      <c r="G198" s="79">
        <v>160</v>
      </c>
      <c r="H198" s="79">
        <v>788</v>
      </c>
      <c r="I198" s="79">
        <v>1372</v>
      </c>
      <c r="J198" s="79">
        <v>342</v>
      </c>
      <c r="K198" s="79">
        <v>243</v>
      </c>
      <c r="L198" s="79">
        <v>82</v>
      </c>
    </row>
    <row r="199" spans="1:12" x14ac:dyDescent="0.25">
      <c r="A199" s="19" t="s">
        <v>644</v>
      </c>
      <c r="B199" s="19" t="s">
        <v>109</v>
      </c>
      <c r="C199" s="19" t="s">
        <v>645</v>
      </c>
      <c r="D199" s="79">
        <v>3513</v>
      </c>
      <c r="E199" s="79">
        <v>91</v>
      </c>
      <c r="F199" s="79">
        <v>231</v>
      </c>
      <c r="G199" s="79">
        <v>140</v>
      </c>
      <c r="H199" s="79">
        <v>764</v>
      </c>
      <c r="I199" s="79">
        <v>1341</v>
      </c>
      <c r="J199" s="79">
        <v>398</v>
      </c>
      <c r="K199" s="79">
        <v>351</v>
      </c>
      <c r="L199" s="79">
        <v>197</v>
      </c>
    </row>
    <row r="200" spans="1:12" x14ac:dyDescent="0.25">
      <c r="A200" s="19" t="s">
        <v>646</v>
      </c>
      <c r="B200" s="19" t="s">
        <v>109</v>
      </c>
      <c r="C200" s="19" t="s">
        <v>647</v>
      </c>
      <c r="D200" s="79">
        <v>626</v>
      </c>
      <c r="E200" s="79">
        <v>27</v>
      </c>
      <c r="F200" s="79">
        <v>42</v>
      </c>
      <c r="G200" s="79">
        <v>30</v>
      </c>
      <c r="H200" s="79">
        <v>114</v>
      </c>
      <c r="I200" s="79">
        <v>221</v>
      </c>
      <c r="J200" s="79">
        <v>83</v>
      </c>
      <c r="K200" s="79">
        <v>70</v>
      </c>
      <c r="L200" s="79">
        <v>39</v>
      </c>
    </row>
    <row r="201" spans="1:12" x14ac:dyDescent="0.25">
      <c r="A201" s="19" t="s">
        <v>648</v>
      </c>
      <c r="B201" s="19" t="s">
        <v>109</v>
      </c>
      <c r="C201" s="19" t="s">
        <v>649</v>
      </c>
      <c r="D201" s="79">
        <v>1912</v>
      </c>
      <c r="E201" s="79">
        <v>67</v>
      </c>
      <c r="F201" s="79">
        <v>157</v>
      </c>
      <c r="G201" s="79">
        <v>65</v>
      </c>
      <c r="H201" s="79">
        <v>436</v>
      </c>
      <c r="I201" s="79">
        <v>711</v>
      </c>
      <c r="J201" s="79">
        <v>223</v>
      </c>
      <c r="K201" s="79">
        <v>154</v>
      </c>
      <c r="L201" s="79">
        <v>99</v>
      </c>
    </row>
    <row r="202" spans="1:12" x14ac:dyDescent="0.25">
      <c r="A202" s="19" t="s">
        <v>650</v>
      </c>
      <c r="B202" s="19" t="s">
        <v>109</v>
      </c>
      <c r="C202" s="19" t="s">
        <v>651</v>
      </c>
      <c r="D202" s="79">
        <v>3285</v>
      </c>
      <c r="E202" s="79">
        <v>117</v>
      </c>
      <c r="F202" s="79">
        <v>245</v>
      </c>
      <c r="G202" s="79">
        <v>130</v>
      </c>
      <c r="H202" s="79">
        <v>722</v>
      </c>
      <c r="I202" s="79">
        <v>1186</v>
      </c>
      <c r="J202" s="79">
        <v>376</v>
      </c>
      <c r="K202" s="79">
        <v>315</v>
      </c>
      <c r="L202" s="79">
        <v>194</v>
      </c>
    </row>
    <row r="203" spans="1:12" x14ac:dyDescent="0.25">
      <c r="A203" s="19" t="s">
        <v>652</v>
      </c>
      <c r="B203" s="19" t="s">
        <v>109</v>
      </c>
      <c r="C203" s="19" t="s">
        <v>109</v>
      </c>
      <c r="D203" s="79">
        <v>37119</v>
      </c>
      <c r="E203" s="79">
        <v>1310</v>
      </c>
      <c r="F203" s="79">
        <v>3195</v>
      </c>
      <c r="G203" s="79">
        <v>1734</v>
      </c>
      <c r="H203" s="79">
        <v>7730</v>
      </c>
      <c r="I203" s="79">
        <v>13671</v>
      </c>
      <c r="J203" s="79">
        <v>4236</v>
      </c>
      <c r="K203" s="79">
        <v>3502</v>
      </c>
      <c r="L203" s="79">
        <v>1741</v>
      </c>
    </row>
    <row r="204" spans="1:12" x14ac:dyDescent="0.25">
      <c r="A204" s="19" t="s">
        <v>653</v>
      </c>
      <c r="B204" s="19" t="s">
        <v>109</v>
      </c>
      <c r="C204" s="19" t="s">
        <v>654</v>
      </c>
      <c r="D204" s="79">
        <v>934</v>
      </c>
      <c r="E204" s="79">
        <v>31</v>
      </c>
      <c r="F204" s="79">
        <v>72</v>
      </c>
      <c r="G204" s="79">
        <v>40</v>
      </c>
      <c r="H204" s="79">
        <v>196</v>
      </c>
      <c r="I204" s="79">
        <v>321</v>
      </c>
      <c r="J204" s="79">
        <v>141</v>
      </c>
      <c r="K204" s="79">
        <v>86</v>
      </c>
      <c r="L204" s="79">
        <v>47</v>
      </c>
    </row>
    <row r="205" spans="1:12" x14ac:dyDescent="0.25">
      <c r="A205" s="19" t="s">
        <v>655</v>
      </c>
      <c r="B205" s="19" t="s">
        <v>109</v>
      </c>
      <c r="C205" s="19" t="s">
        <v>656</v>
      </c>
      <c r="D205" s="79">
        <v>3321</v>
      </c>
      <c r="E205" s="79">
        <v>127</v>
      </c>
      <c r="F205" s="79">
        <v>317</v>
      </c>
      <c r="G205" s="79">
        <v>158</v>
      </c>
      <c r="H205" s="79">
        <v>731</v>
      </c>
      <c r="I205" s="79">
        <v>1220</v>
      </c>
      <c r="J205" s="79">
        <v>340</v>
      </c>
      <c r="K205" s="79">
        <v>283</v>
      </c>
      <c r="L205" s="79">
        <v>145</v>
      </c>
    </row>
    <row r="206" spans="1:12" x14ac:dyDescent="0.25">
      <c r="A206" s="19" t="s">
        <v>657</v>
      </c>
      <c r="B206" s="19" t="s">
        <v>109</v>
      </c>
      <c r="C206" s="19" t="s">
        <v>658</v>
      </c>
      <c r="D206" s="79">
        <v>1176</v>
      </c>
      <c r="E206" s="79">
        <v>40</v>
      </c>
      <c r="F206" s="79">
        <v>91</v>
      </c>
      <c r="G206" s="79">
        <v>51</v>
      </c>
      <c r="H206" s="79">
        <v>220</v>
      </c>
      <c r="I206" s="79">
        <v>435</v>
      </c>
      <c r="J206" s="79">
        <v>167</v>
      </c>
      <c r="K206" s="79">
        <v>115</v>
      </c>
      <c r="L206" s="79">
        <v>57</v>
      </c>
    </row>
    <row r="207" spans="1:12" x14ac:dyDescent="0.25">
      <c r="A207" s="19" t="s">
        <v>659</v>
      </c>
      <c r="B207" s="19" t="s">
        <v>109</v>
      </c>
      <c r="C207" s="19" t="s">
        <v>660</v>
      </c>
      <c r="D207" s="79">
        <v>1430</v>
      </c>
      <c r="E207" s="79">
        <v>57</v>
      </c>
      <c r="F207" s="79">
        <v>154</v>
      </c>
      <c r="G207" s="79">
        <v>62</v>
      </c>
      <c r="H207" s="79">
        <v>348</v>
      </c>
      <c r="I207" s="79">
        <v>505</v>
      </c>
      <c r="J207" s="79">
        <v>152</v>
      </c>
      <c r="K207" s="79">
        <v>88</v>
      </c>
      <c r="L207" s="79">
        <v>64</v>
      </c>
    </row>
    <row r="208" spans="1:12" x14ac:dyDescent="0.25">
      <c r="A208" s="19" t="s">
        <v>661</v>
      </c>
      <c r="B208" s="19" t="s">
        <v>109</v>
      </c>
      <c r="C208" s="19" t="s">
        <v>662</v>
      </c>
      <c r="D208" s="79">
        <v>937</v>
      </c>
      <c r="E208" s="79">
        <v>35</v>
      </c>
      <c r="F208" s="79">
        <v>89</v>
      </c>
      <c r="G208" s="79">
        <v>31</v>
      </c>
      <c r="H208" s="79">
        <v>212</v>
      </c>
      <c r="I208" s="79">
        <v>314</v>
      </c>
      <c r="J208" s="79">
        <v>127</v>
      </c>
      <c r="K208" s="79">
        <v>82</v>
      </c>
      <c r="L208" s="79">
        <v>47</v>
      </c>
    </row>
    <row r="209" spans="1:12" x14ac:dyDescent="0.25">
      <c r="A209" s="19" t="s">
        <v>663</v>
      </c>
      <c r="B209" s="19" t="s">
        <v>109</v>
      </c>
      <c r="C209" s="19" t="s">
        <v>664</v>
      </c>
      <c r="D209" s="79">
        <v>634</v>
      </c>
      <c r="E209" s="79">
        <v>25</v>
      </c>
      <c r="F209" s="79">
        <v>51</v>
      </c>
      <c r="G209" s="79">
        <v>26</v>
      </c>
      <c r="H209" s="79">
        <v>119</v>
      </c>
      <c r="I209" s="79">
        <v>234</v>
      </c>
      <c r="J209" s="79">
        <v>87</v>
      </c>
      <c r="K209" s="79">
        <v>53</v>
      </c>
      <c r="L209" s="79">
        <v>39</v>
      </c>
    </row>
    <row r="210" spans="1:12" x14ac:dyDescent="0.25">
      <c r="A210" s="19" t="s">
        <v>665</v>
      </c>
      <c r="B210" s="19" t="s">
        <v>109</v>
      </c>
      <c r="C210" s="19" t="s">
        <v>666</v>
      </c>
      <c r="D210" s="79">
        <v>1668</v>
      </c>
      <c r="E210" s="79">
        <v>48</v>
      </c>
      <c r="F210" s="79">
        <v>128</v>
      </c>
      <c r="G210" s="79">
        <v>76</v>
      </c>
      <c r="H210" s="79">
        <v>354</v>
      </c>
      <c r="I210" s="79">
        <v>609</v>
      </c>
      <c r="J210" s="79">
        <v>193</v>
      </c>
      <c r="K210" s="79">
        <v>170</v>
      </c>
      <c r="L210" s="79">
        <v>90</v>
      </c>
    </row>
    <row r="211" spans="1:12" x14ac:dyDescent="0.25">
      <c r="A211" s="19" t="s">
        <v>667</v>
      </c>
      <c r="B211" s="19" t="s">
        <v>109</v>
      </c>
      <c r="C211" s="19" t="s">
        <v>668</v>
      </c>
      <c r="D211" s="79">
        <v>407</v>
      </c>
      <c r="E211" s="79">
        <v>15</v>
      </c>
      <c r="F211" s="79">
        <v>23</v>
      </c>
      <c r="G211" s="79">
        <v>16</v>
      </c>
      <c r="H211" s="79">
        <v>83</v>
      </c>
      <c r="I211" s="79">
        <v>140</v>
      </c>
      <c r="J211" s="79">
        <v>59</v>
      </c>
      <c r="K211" s="79">
        <v>41</v>
      </c>
      <c r="L211" s="79">
        <v>30</v>
      </c>
    </row>
    <row r="212" spans="1:12" x14ac:dyDescent="0.25">
      <c r="A212" s="19" t="s">
        <v>669</v>
      </c>
      <c r="B212" s="19" t="s">
        <v>109</v>
      </c>
      <c r="C212" s="19" t="s">
        <v>670</v>
      </c>
      <c r="D212" s="79">
        <v>1123</v>
      </c>
      <c r="E212" s="79">
        <v>28</v>
      </c>
      <c r="F212" s="79">
        <v>74</v>
      </c>
      <c r="G212" s="79">
        <v>52</v>
      </c>
      <c r="H212" s="79">
        <v>229</v>
      </c>
      <c r="I212" s="79">
        <v>422</v>
      </c>
      <c r="J212" s="79">
        <v>141</v>
      </c>
      <c r="K212" s="79">
        <v>118</v>
      </c>
      <c r="L212" s="79">
        <v>59</v>
      </c>
    </row>
    <row r="213" spans="1:12" x14ac:dyDescent="0.25">
      <c r="A213" s="19" t="s">
        <v>671</v>
      </c>
      <c r="B213" s="19" t="s">
        <v>109</v>
      </c>
      <c r="C213" s="19" t="s">
        <v>672</v>
      </c>
      <c r="D213" s="79">
        <v>775</v>
      </c>
      <c r="E213" s="79">
        <v>24</v>
      </c>
      <c r="F213" s="79">
        <v>61</v>
      </c>
      <c r="G213" s="79">
        <v>43</v>
      </c>
      <c r="H213" s="79">
        <v>155</v>
      </c>
      <c r="I213" s="79">
        <v>277</v>
      </c>
      <c r="J213" s="79">
        <v>88</v>
      </c>
      <c r="K213" s="79">
        <v>85</v>
      </c>
      <c r="L213" s="79">
        <v>42</v>
      </c>
    </row>
    <row r="214" spans="1:12" x14ac:dyDescent="0.25">
      <c r="A214" s="19" t="s">
        <v>673</v>
      </c>
      <c r="B214" s="19" t="s">
        <v>109</v>
      </c>
      <c r="C214" s="19" t="s">
        <v>674</v>
      </c>
      <c r="D214" s="79">
        <v>6702</v>
      </c>
      <c r="E214" s="79">
        <v>244</v>
      </c>
      <c r="F214" s="79">
        <v>586</v>
      </c>
      <c r="G214" s="79">
        <v>307</v>
      </c>
      <c r="H214" s="79">
        <v>1418</v>
      </c>
      <c r="I214" s="79">
        <v>2400</v>
      </c>
      <c r="J214" s="79">
        <v>786</v>
      </c>
      <c r="K214" s="79">
        <v>627</v>
      </c>
      <c r="L214" s="79">
        <v>334</v>
      </c>
    </row>
    <row r="215" spans="1:12" x14ac:dyDescent="0.25">
      <c r="A215" s="19" t="s">
        <v>675</v>
      </c>
      <c r="B215" s="19" t="s">
        <v>109</v>
      </c>
      <c r="C215" s="19" t="s">
        <v>676</v>
      </c>
      <c r="D215" s="79">
        <v>12912</v>
      </c>
      <c r="E215" s="79">
        <v>517</v>
      </c>
      <c r="F215" s="79">
        <v>1152</v>
      </c>
      <c r="G215" s="79">
        <v>603</v>
      </c>
      <c r="H215" s="79">
        <v>2774</v>
      </c>
      <c r="I215" s="79">
        <v>4699</v>
      </c>
      <c r="J215" s="79">
        <v>1519</v>
      </c>
      <c r="K215" s="79">
        <v>1187</v>
      </c>
      <c r="L215" s="79">
        <v>461</v>
      </c>
    </row>
    <row r="216" spans="1:12" x14ac:dyDescent="0.25">
      <c r="A216" s="19" t="s">
        <v>677</v>
      </c>
      <c r="B216" s="19" t="s">
        <v>109</v>
      </c>
      <c r="C216" s="19" t="s">
        <v>678</v>
      </c>
      <c r="D216" s="79">
        <v>370</v>
      </c>
      <c r="E216" s="79">
        <v>7</v>
      </c>
      <c r="F216" s="79">
        <v>24</v>
      </c>
      <c r="G216" s="79">
        <v>7</v>
      </c>
      <c r="H216" s="79">
        <v>71</v>
      </c>
      <c r="I216" s="79">
        <v>145</v>
      </c>
      <c r="J216" s="79">
        <v>52</v>
      </c>
      <c r="K216" s="79">
        <v>40</v>
      </c>
      <c r="L216" s="79">
        <v>24</v>
      </c>
    </row>
    <row r="217" spans="1:12" x14ac:dyDescent="0.25">
      <c r="A217" s="19" t="s">
        <v>679</v>
      </c>
      <c r="B217" s="19" t="s">
        <v>109</v>
      </c>
      <c r="C217" s="19" t="s">
        <v>680</v>
      </c>
      <c r="D217" s="79">
        <v>749</v>
      </c>
      <c r="E217" s="79">
        <v>14</v>
      </c>
      <c r="F217" s="79">
        <v>46</v>
      </c>
      <c r="G217" s="79">
        <v>20</v>
      </c>
      <c r="H217" s="79">
        <v>160</v>
      </c>
      <c r="I217" s="79">
        <v>271</v>
      </c>
      <c r="J217" s="79">
        <v>103</v>
      </c>
      <c r="K217" s="79">
        <v>79</v>
      </c>
      <c r="L217" s="79">
        <v>56</v>
      </c>
    </row>
    <row r="218" spans="1:12" x14ac:dyDescent="0.25">
      <c r="A218" s="19" t="s">
        <v>681</v>
      </c>
      <c r="B218" s="19" t="s">
        <v>109</v>
      </c>
      <c r="C218" s="19" t="s">
        <v>682</v>
      </c>
      <c r="D218" s="79">
        <v>352</v>
      </c>
      <c r="E218" s="79">
        <v>4</v>
      </c>
      <c r="F218" s="79">
        <v>15</v>
      </c>
      <c r="G218" s="79">
        <v>15</v>
      </c>
      <c r="H218" s="79">
        <v>73</v>
      </c>
      <c r="I218" s="79">
        <v>130</v>
      </c>
      <c r="J218" s="79">
        <v>45</v>
      </c>
      <c r="K218" s="79">
        <v>49</v>
      </c>
      <c r="L218" s="79">
        <v>21</v>
      </c>
    </row>
    <row r="219" spans="1:12" x14ac:dyDescent="0.25">
      <c r="A219" s="19" t="s">
        <v>683</v>
      </c>
      <c r="B219" s="19" t="s">
        <v>109</v>
      </c>
      <c r="C219" s="19" t="s">
        <v>684</v>
      </c>
      <c r="D219" s="79">
        <v>2167</v>
      </c>
      <c r="E219" s="79">
        <v>87</v>
      </c>
      <c r="F219" s="79">
        <v>166</v>
      </c>
      <c r="G219" s="79">
        <v>78</v>
      </c>
      <c r="H219" s="79">
        <v>461</v>
      </c>
      <c r="I219" s="79">
        <v>782</v>
      </c>
      <c r="J219" s="79">
        <v>242</v>
      </c>
      <c r="K219" s="79">
        <v>225</v>
      </c>
      <c r="L219" s="79">
        <v>126</v>
      </c>
    </row>
    <row r="220" spans="1:12" x14ac:dyDescent="0.25">
      <c r="A220" s="19" t="s">
        <v>685</v>
      </c>
      <c r="B220" s="19" t="s">
        <v>109</v>
      </c>
      <c r="C220" s="19" t="s">
        <v>686</v>
      </c>
      <c r="D220" s="79">
        <v>2379</v>
      </c>
      <c r="E220" s="79">
        <v>83</v>
      </c>
      <c r="F220" s="79">
        <v>178</v>
      </c>
      <c r="G220" s="79">
        <v>109</v>
      </c>
      <c r="H220" s="79">
        <v>526</v>
      </c>
      <c r="I220" s="79">
        <v>867</v>
      </c>
      <c r="J220" s="79">
        <v>272</v>
      </c>
      <c r="K220" s="79">
        <v>233</v>
      </c>
      <c r="L220" s="79">
        <v>111</v>
      </c>
    </row>
    <row r="221" spans="1:12" x14ac:dyDescent="0.25">
      <c r="A221" s="19" t="s">
        <v>687</v>
      </c>
      <c r="B221" s="19" t="s">
        <v>109</v>
      </c>
      <c r="C221" s="19" t="s">
        <v>688</v>
      </c>
      <c r="D221" s="79">
        <v>8118</v>
      </c>
      <c r="E221" s="79">
        <v>312</v>
      </c>
      <c r="F221" s="79">
        <v>796</v>
      </c>
      <c r="G221" s="79">
        <v>381</v>
      </c>
      <c r="H221" s="79">
        <v>1756</v>
      </c>
      <c r="I221" s="79">
        <v>2907</v>
      </c>
      <c r="J221" s="79">
        <v>925</v>
      </c>
      <c r="K221" s="79">
        <v>750</v>
      </c>
      <c r="L221" s="79">
        <v>291</v>
      </c>
    </row>
    <row r="222" spans="1:12" x14ac:dyDescent="0.25">
      <c r="A222" s="19" t="s">
        <v>689</v>
      </c>
      <c r="B222" s="19" t="s">
        <v>109</v>
      </c>
      <c r="C222" s="19" t="s">
        <v>690</v>
      </c>
      <c r="D222" s="79">
        <v>426</v>
      </c>
      <c r="E222" s="79">
        <v>14</v>
      </c>
      <c r="F222" s="79">
        <v>23</v>
      </c>
      <c r="G222" s="79">
        <v>23</v>
      </c>
      <c r="H222" s="79">
        <v>85</v>
      </c>
      <c r="I222" s="79">
        <v>157</v>
      </c>
      <c r="J222" s="79">
        <v>49</v>
      </c>
      <c r="K222" s="79">
        <v>51</v>
      </c>
      <c r="L222" s="79">
        <v>24</v>
      </c>
    </row>
    <row r="223" spans="1:12" x14ac:dyDescent="0.25">
      <c r="A223" s="19" t="s">
        <v>691</v>
      </c>
      <c r="B223" s="19" t="s">
        <v>109</v>
      </c>
      <c r="C223" s="19" t="s">
        <v>692</v>
      </c>
      <c r="D223" s="79">
        <v>694</v>
      </c>
      <c r="E223" s="79">
        <v>27</v>
      </c>
      <c r="F223" s="79">
        <v>51</v>
      </c>
      <c r="G223" s="79">
        <v>21</v>
      </c>
      <c r="H223" s="79">
        <v>138</v>
      </c>
      <c r="I223" s="79">
        <v>263</v>
      </c>
      <c r="J223" s="79">
        <v>93</v>
      </c>
      <c r="K223" s="79">
        <v>69</v>
      </c>
      <c r="L223" s="79">
        <v>32</v>
      </c>
    </row>
    <row r="224" spans="1:12" x14ac:dyDescent="0.25">
      <c r="A224" s="19" t="s">
        <v>693</v>
      </c>
      <c r="B224" s="19" t="s">
        <v>109</v>
      </c>
      <c r="C224" s="19" t="s">
        <v>694</v>
      </c>
      <c r="D224" s="79">
        <v>930</v>
      </c>
      <c r="E224" s="79">
        <v>33</v>
      </c>
      <c r="F224" s="79">
        <v>56</v>
      </c>
      <c r="G224" s="79">
        <v>35</v>
      </c>
      <c r="H224" s="79">
        <v>183</v>
      </c>
      <c r="I224" s="79">
        <v>336</v>
      </c>
      <c r="J224" s="79">
        <v>132</v>
      </c>
      <c r="K224" s="79">
        <v>97</v>
      </c>
      <c r="L224" s="79">
        <v>58</v>
      </c>
    </row>
    <row r="225" spans="1:12" x14ac:dyDescent="0.25">
      <c r="A225" s="19" t="s">
        <v>695</v>
      </c>
      <c r="B225" s="19" t="s">
        <v>109</v>
      </c>
      <c r="C225" s="19" t="s">
        <v>696</v>
      </c>
      <c r="D225" s="79">
        <v>559</v>
      </c>
      <c r="E225" s="79">
        <v>15</v>
      </c>
      <c r="F225" s="79">
        <v>33</v>
      </c>
      <c r="G225" s="79">
        <v>17</v>
      </c>
      <c r="H225" s="79">
        <v>114</v>
      </c>
      <c r="I225" s="79">
        <v>215</v>
      </c>
      <c r="J225" s="79">
        <v>72</v>
      </c>
      <c r="K225" s="79">
        <v>56</v>
      </c>
      <c r="L225" s="79">
        <v>37</v>
      </c>
    </row>
    <row r="226" spans="1:12" x14ac:dyDescent="0.25">
      <c r="A226" s="19" t="s">
        <v>697</v>
      </c>
      <c r="B226" s="19" t="s">
        <v>109</v>
      </c>
      <c r="C226" s="19" t="s">
        <v>698</v>
      </c>
      <c r="D226" s="79">
        <v>758</v>
      </c>
      <c r="E226" s="79">
        <v>26</v>
      </c>
      <c r="F226" s="79">
        <v>56</v>
      </c>
      <c r="G226" s="79">
        <v>27</v>
      </c>
      <c r="H226" s="79">
        <v>171</v>
      </c>
      <c r="I226" s="79">
        <v>272</v>
      </c>
      <c r="J226" s="79">
        <v>91</v>
      </c>
      <c r="K226" s="79">
        <v>70</v>
      </c>
      <c r="L226" s="79">
        <v>45</v>
      </c>
    </row>
    <row r="227" spans="1:12" x14ac:dyDescent="0.25">
      <c r="A227" s="19" t="s">
        <v>699</v>
      </c>
      <c r="B227" s="19" t="s">
        <v>109</v>
      </c>
      <c r="C227" s="19" t="s">
        <v>700</v>
      </c>
      <c r="D227" s="79">
        <v>2854</v>
      </c>
      <c r="E227" s="79">
        <v>120</v>
      </c>
      <c r="F227" s="79">
        <v>273</v>
      </c>
      <c r="G227" s="79">
        <v>127</v>
      </c>
      <c r="H227" s="79">
        <v>627</v>
      </c>
      <c r="I227" s="79">
        <v>1089</v>
      </c>
      <c r="J227" s="79">
        <v>293</v>
      </c>
      <c r="K227" s="79">
        <v>217</v>
      </c>
      <c r="L227" s="79">
        <v>108</v>
      </c>
    </row>
    <row r="228" spans="1:12" x14ac:dyDescent="0.25">
      <c r="A228" s="19" t="s">
        <v>701</v>
      </c>
      <c r="B228" s="19" t="s">
        <v>109</v>
      </c>
      <c r="C228" s="19" t="s">
        <v>702</v>
      </c>
      <c r="D228" s="79">
        <v>2280</v>
      </c>
      <c r="E228" s="79">
        <v>50</v>
      </c>
      <c r="F228" s="79">
        <v>166</v>
      </c>
      <c r="G228" s="79">
        <v>92</v>
      </c>
      <c r="H228" s="79">
        <v>484</v>
      </c>
      <c r="I228" s="79">
        <v>842</v>
      </c>
      <c r="J228" s="79">
        <v>258</v>
      </c>
      <c r="K228" s="79">
        <v>248</v>
      </c>
      <c r="L228" s="79">
        <v>140</v>
      </c>
    </row>
    <row r="229" spans="1:12" x14ac:dyDescent="0.25">
      <c r="A229" s="19" t="s">
        <v>703</v>
      </c>
      <c r="B229" s="19" t="s">
        <v>109</v>
      </c>
      <c r="C229" s="19" t="s">
        <v>704</v>
      </c>
      <c r="D229" s="79">
        <v>1667</v>
      </c>
      <c r="E229" s="79">
        <v>63</v>
      </c>
      <c r="F229" s="79">
        <v>148</v>
      </c>
      <c r="G229" s="79">
        <v>98</v>
      </c>
      <c r="H229" s="79">
        <v>380</v>
      </c>
      <c r="I229" s="79">
        <v>618</v>
      </c>
      <c r="J229" s="79">
        <v>178</v>
      </c>
      <c r="K229" s="79">
        <v>126</v>
      </c>
      <c r="L229" s="79">
        <v>56</v>
      </c>
    </row>
    <row r="230" spans="1:12" x14ac:dyDescent="0.25">
      <c r="A230" s="19" t="s">
        <v>705</v>
      </c>
      <c r="B230" s="19" t="s">
        <v>109</v>
      </c>
      <c r="C230" s="19" t="s">
        <v>706</v>
      </c>
      <c r="D230" s="79">
        <v>16079</v>
      </c>
      <c r="E230" s="79">
        <v>565</v>
      </c>
      <c r="F230" s="79">
        <v>1257</v>
      </c>
      <c r="G230" s="79">
        <v>641</v>
      </c>
      <c r="H230" s="79">
        <v>3336</v>
      </c>
      <c r="I230" s="79">
        <v>6028</v>
      </c>
      <c r="J230" s="79">
        <v>1992</v>
      </c>
      <c r="K230" s="79">
        <v>1519</v>
      </c>
      <c r="L230" s="79">
        <v>741</v>
      </c>
    </row>
    <row r="231" spans="1:12" x14ac:dyDescent="0.25">
      <c r="A231" s="19" t="s">
        <v>707</v>
      </c>
      <c r="B231" s="19" t="s">
        <v>109</v>
      </c>
      <c r="C231" s="19" t="s">
        <v>708</v>
      </c>
      <c r="D231" s="79">
        <v>26339</v>
      </c>
      <c r="E231" s="79">
        <v>1058</v>
      </c>
      <c r="F231" s="79">
        <v>2342</v>
      </c>
      <c r="G231" s="79">
        <v>1246</v>
      </c>
      <c r="H231" s="79">
        <v>6115</v>
      </c>
      <c r="I231" s="79">
        <v>9756</v>
      </c>
      <c r="J231" s="79">
        <v>2784</v>
      </c>
      <c r="K231" s="79">
        <v>2126</v>
      </c>
      <c r="L231" s="79">
        <v>912</v>
      </c>
    </row>
    <row r="232" spans="1:12" x14ac:dyDescent="0.25">
      <c r="A232" s="19" t="s">
        <v>709</v>
      </c>
      <c r="B232" s="19" t="s">
        <v>109</v>
      </c>
      <c r="C232" s="19" t="s">
        <v>710</v>
      </c>
      <c r="D232" s="79">
        <v>2021</v>
      </c>
      <c r="E232" s="79">
        <v>66</v>
      </c>
      <c r="F232" s="79">
        <v>204</v>
      </c>
      <c r="G232" s="79">
        <v>110</v>
      </c>
      <c r="H232" s="79">
        <v>459</v>
      </c>
      <c r="I232" s="79">
        <v>719</v>
      </c>
      <c r="J232" s="79">
        <v>231</v>
      </c>
      <c r="K232" s="79">
        <v>142</v>
      </c>
      <c r="L232" s="79">
        <v>90</v>
      </c>
    </row>
    <row r="233" spans="1:12" x14ac:dyDescent="0.25">
      <c r="A233" s="19" t="s">
        <v>711</v>
      </c>
      <c r="B233" s="19" t="s">
        <v>109</v>
      </c>
      <c r="C233" s="19" t="s">
        <v>712</v>
      </c>
      <c r="D233" s="79">
        <v>1310</v>
      </c>
      <c r="E233" s="79">
        <v>39</v>
      </c>
      <c r="F233" s="79">
        <v>83</v>
      </c>
      <c r="G233" s="79">
        <v>54</v>
      </c>
      <c r="H233" s="79">
        <v>266</v>
      </c>
      <c r="I233" s="79">
        <v>503</v>
      </c>
      <c r="J233" s="79">
        <v>153</v>
      </c>
      <c r="K233" s="79">
        <v>146</v>
      </c>
      <c r="L233" s="79">
        <v>66</v>
      </c>
    </row>
    <row r="234" spans="1:12" x14ac:dyDescent="0.25">
      <c r="A234" s="19" t="s">
        <v>713</v>
      </c>
      <c r="B234" s="19" t="s">
        <v>109</v>
      </c>
      <c r="C234" s="19" t="s">
        <v>714</v>
      </c>
      <c r="D234" s="79">
        <v>17166</v>
      </c>
      <c r="E234" s="79">
        <v>640</v>
      </c>
      <c r="F234" s="79">
        <v>1666</v>
      </c>
      <c r="G234" s="79">
        <v>749</v>
      </c>
      <c r="H234" s="79">
        <v>3696</v>
      </c>
      <c r="I234" s="79">
        <v>6410</v>
      </c>
      <c r="J234" s="79">
        <v>1869</v>
      </c>
      <c r="K234" s="79">
        <v>1491</v>
      </c>
      <c r="L234" s="79">
        <v>645</v>
      </c>
    </row>
    <row r="235" spans="1:12" x14ac:dyDescent="0.25">
      <c r="A235" s="19" t="s">
        <v>715</v>
      </c>
      <c r="B235" s="19" t="s">
        <v>109</v>
      </c>
      <c r="C235" s="19" t="s">
        <v>716</v>
      </c>
      <c r="D235" s="79">
        <v>2270</v>
      </c>
      <c r="E235" s="79">
        <v>54</v>
      </c>
      <c r="F235" s="79">
        <v>188</v>
      </c>
      <c r="G235" s="79">
        <v>126</v>
      </c>
      <c r="H235" s="79">
        <v>496</v>
      </c>
      <c r="I235" s="79">
        <v>810</v>
      </c>
      <c r="J235" s="79">
        <v>248</v>
      </c>
      <c r="K235" s="79">
        <v>223</v>
      </c>
      <c r="L235" s="79">
        <v>125</v>
      </c>
    </row>
    <row r="236" spans="1:12" x14ac:dyDescent="0.25">
      <c r="A236" s="19" t="s">
        <v>717</v>
      </c>
      <c r="B236" s="19" t="s">
        <v>109</v>
      </c>
      <c r="C236" s="19" t="s">
        <v>718</v>
      </c>
      <c r="D236" s="79">
        <v>352</v>
      </c>
      <c r="E236" s="79">
        <v>9</v>
      </c>
      <c r="F236" s="79">
        <v>22</v>
      </c>
      <c r="G236" s="79">
        <v>9</v>
      </c>
      <c r="H236" s="79">
        <v>79</v>
      </c>
      <c r="I236" s="79">
        <v>133</v>
      </c>
      <c r="J236" s="79">
        <v>42</v>
      </c>
      <c r="K236" s="79">
        <v>34</v>
      </c>
      <c r="L236" s="79">
        <v>24</v>
      </c>
    </row>
    <row r="237" spans="1:12" x14ac:dyDescent="0.25">
      <c r="A237" s="19" t="s">
        <v>719</v>
      </c>
      <c r="B237" s="19" t="s">
        <v>109</v>
      </c>
      <c r="C237" s="19" t="s">
        <v>720</v>
      </c>
      <c r="D237" s="79">
        <v>1985</v>
      </c>
      <c r="E237" s="79">
        <v>65</v>
      </c>
      <c r="F237" s="79">
        <v>163</v>
      </c>
      <c r="G237" s="79">
        <v>73</v>
      </c>
      <c r="H237" s="79">
        <v>430</v>
      </c>
      <c r="I237" s="79">
        <v>693</v>
      </c>
      <c r="J237" s="79">
        <v>220</v>
      </c>
      <c r="K237" s="79">
        <v>230</v>
      </c>
      <c r="L237" s="79">
        <v>111</v>
      </c>
    </row>
  </sheetData>
  <hyperlinks>
    <hyperlink ref="K3" location="Indice!A1" display="(ritorna all'indice)"/>
  </hyperlink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A1:L237"/>
  <sheetViews>
    <sheetView workbookViewId="0">
      <selection activeCell="D9" sqref="D9:F9"/>
    </sheetView>
  </sheetViews>
  <sheetFormatPr defaultRowHeight="15" x14ac:dyDescent="0.25"/>
  <cols>
    <col min="1" max="1" width="13.7109375" customWidth="1"/>
    <col min="2" max="2" width="15.28515625" customWidth="1"/>
    <col min="3" max="3" width="17.28515625" bestFit="1" customWidth="1"/>
    <col min="4" max="6" width="13.71093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10" t="s">
        <v>2</v>
      </c>
      <c r="B6" s="11" t="s">
        <v>48</v>
      </c>
    </row>
    <row r="7" spans="1:12" s="9" customFormat="1" ht="15.75" customHeight="1" x14ac:dyDescent="0.25">
      <c r="A7" s="91" t="s">
        <v>732</v>
      </c>
      <c r="B7" s="11"/>
    </row>
    <row r="9" spans="1:12" ht="27" x14ac:dyDescent="0.25">
      <c r="A9" s="109" t="s">
        <v>72</v>
      </c>
      <c r="B9" s="75" t="s">
        <v>75</v>
      </c>
      <c r="C9" s="74" t="s">
        <v>733</v>
      </c>
      <c r="D9" s="110" t="s">
        <v>734</v>
      </c>
      <c r="E9" s="111" t="s">
        <v>86</v>
      </c>
      <c r="F9" s="110" t="s">
        <v>87</v>
      </c>
    </row>
    <row r="10" spans="1:12" x14ac:dyDescent="0.25">
      <c r="A10" s="67" t="s">
        <v>269</v>
      </c>
      <c r="B10" s="19" t="s">
        <v>105</v>
      </c>
      <c r="C10" s="19" t="s">
        <v>270</v>
      </c>
      <c r="D10" s="80">
        <v>50.68</v>
      </c>
      <c r="E10" s="81">
        <v>4371</v>
      </c>
      <c r="F10" s="82">
        <v>86.2</v>
      </c>
    </row>
    <row r="11" spans="1:12" x14ac:dyDescent="0.25">
      <c r="A11" s="67" t="s">
        <v>271</v>
      </c>
      <c r="B11" s="19" t="s">
        <v>105</v>
      </c>
      <c r="C11" s="19" t="s">
        <v>272</v>
      </c>
      <c r="D11" s="80">
        <v>103.11</v>
      </c>
      <c r="E11" s="81">
        <v>1803</v>
      </c>
      <c r="F11" s="82">
        <v>17.5</v>
      </c>
    </row>
    <row r="12" spans="1:12" x14ac:dyDescent="0.25">
      <c r="A12" s="67" t="s">
        <v>273</v>
      </c>
      <c r="B12" s="19" t="s">
        <v>105</v>
      </c>
      <c r="C12" s="19" t="s">
        <v>274</v>
      </c>
      <c r="D12" s="80">
        <v>12.29</v>
      </c>
      <c r="E12" s="81">
        <v>741</v>
      </c>
      <c r="F12" s="82">
        <v>60.3</v>
      </c>
    </row>
    <row r="13" spans="1:12" x14ac:dyDescent="0.25">
      <c r="A13" s="67" t="s">
        <v>275</v>
      </c>
      <c r="B13" s="19" t="s">
        <v>105</v>
      </c>
      <c r="C13" s="19" t="s">
        <v>276</v>
      </c>
      <c r="D13" s="80">
        <v>56.22</v>
      </c>
      <c r="E13" s="81">
        <v>572</v>
      </c>
      <c r="F13" s="82">
        <v>10.199999999999999</v>
      </c>
    </row>
    <row r="14" spans="1:12" x14ac:dyDescent="0.25">
      <c r="A14" s="67" t="s">
        <v>277</v>
      </c>
      <c r="B14" s="19" t="s">
        <v>105</v>
      </c>
      <c r="C14" s="19" t="s">
        <v>278</v>
      </c>
      <c r="D14" s="80">
        <v>226.46</v>
      </c>
      <c r="E14" s="81">
        <v>8408</v>
      </c>
      <c r="F14" s="82">
        <v>37.1</v>
      </c>
    </row>
    <row r="15" spans="1:12" x14ac:dyDescent="0.25">
      <c r="A15" s="67" t="s">
        <v>279</v>
      </c>
      <c r="B15" s="19" t="s">
        <v>105</v>
      </c>
      <c r="C15" s="19" t="s">
        <v>280</v>
      </c>
      <c r="D15" s="80">
        <v>83.25</v>
      </c>
      <c r="E15" s="81">
        <v>2171</v>
      </c>
      <c r="F15" s="82">
        <v>26.1</v>
      </c>
    </row>
    <row r="16" spans="1:12" x14ac:dyDescent="0.25">
      <c r="A16" s="67" t="s">
        <v>281</v>
      </c>
      <c r="B16" s="19" t="s">
        <v>105</v>
      </c>
      <c r="C16" s="19" t="s">
        <v>282</v>
      </c>
      <c r="D16" s="80">
        <v>28.94</v>
      </c>
      <c r="E16" s="81">
        <v>1668</v>
      </c>
      <c r="F16" s="82">
        <v>57.6</v>
      </c>
    </row>
    <row r="17" spans="1:6" x14ac:dyDescent="0.25">
      <c r="A17" s="67" t="s">
        <v>283</v>
      </c>
      <c r="B17" s="19" t="s">
        <v>105</v>
      </c>
      <c r="C17" s="19" t="s">
        <v>284</v>
      </c>
      <c r="D17" s="80">
        <v>23.2</v>
      </c>
      <c r="E17" s="81">
        <v>7926</v>
      </c>
      <c r="F17" s="82">
        <v>341.6</v>
      </c>
    </row>
    <row r="18" spans="1:6" x14ac:dyDescent="0.25">
      <c r="A18" s="67" t="s">
        <v>285</v>
      </c>
      <c r="B18" s="19" t="s">
        <v>105</v>
      </c>
      <c r="C18" s="19" t="s">
        <v>286</v>
      </c>
      <c r="D18" s="80">
        <v>120.32</v>
      </c>
      <c r="E18" s="81">
        <v>60872</v>
      </c>
      <c r="F18" s="82">
        <v>505.9</v>
      </c>
    </row>
    <row r="19" spans="1:6" x14ac:dyDescent="0.25">
      <c r="A19" s="67" t="s">
        <v>287</v>
      </c>
      <c r="B19" s="19" t="s">
        <v>105</v>
      </c>
      <c r="C19" s="19" t="s">
        <v>288</v>
      </c>
      <c r="D19" s="80">
        <v>43.7</v>
      </c>
      <c r="E19" s="81">
        <v>8456</v>
      </c>
      <c r="F19" s="82">
        <v>193.5</v>
      </c>
    </row>
    <row r="20" spans="1:6" x14ac:dyDescent="0.25">
      <c r="A20" s="67" t="s">
        <v>289</v>
      </c>
      <c r="B20" s="19" t="s">
        <v>105</v>
      </c>
      <c r="C20" s="19" t="s">
        <v>290</v>
      </c>
      <c r="D20" s="80">
        <v>106.88</v>
      </c>
      <c r="E20" s="81">
        <v>9395</v>
      </c>
      <c r="F20" s="82">
        <v>87.9</v>
      </c>
    </row>
    <row r="21" spans="1:6" x14ac:dyDescent="0.25">
      <c r="A21" s="67" t="s">
        <v>291</v>
      </c>
      <c r="B21" s="19" t="s">
        <v>105</v>
      </c>
      <c r="C21" s="19" t="s">
        <v>292</v>
      </c>
      <c r="D21" s="80">
        <v>15.63</v>
      </c>
      <c r="E21" s="81">
        <v>936</v>
      </c>
      <c r="F21" s="82">
        <v>59.9</v>
      </c>
    </row>
    <row r="22" spans="1:6" x14ac:dyDescent="0.25">
      <c r="A22" s="67" t="s">
        <v>293</v>
      </c>
      <c r="B22" s="19" t="s">
        <v>105</v>
      </c>
      <c r="C22" s="19" t="s">
        <v>294</v>
      </c>
      <c r="D22" s="80">
        <v>10.37</v>
      </c>
      <c r="E22" s="81">
        <v>285</v>
      </c>
      <c r="F22" s="82">
        <v>27.5</v>
      </c>
    </row>
    <row r="23" spans="1:6" x14ac:dyDescent="0.25">
      <c r="A23" s="67" t="s">
        <v>295</v>
      </c>
      <c r="B23" s="19" t="s">
        <v>105</v>
      </c>
      <c r="C23" s="19" t="s">
        <v>296</v>
      </c>
      <c r="D23" s="80">
        <v>36.07</v>
      </c>
      <c r="E23" s="81">
        <v>1265</v>
      </c>
      <c r="F23" s="82">
        <v>35.1</v>
      </c>
    </row>
    <row r="24" spans="1:6" x14ac:dyDescent="0.25">
      <c r="A24" s="67" t="s">
        <v>297</v>
      </c>
      <c r="B24" s="19" t="s">
        <v>105</v>
      </c>
      <c r="C24" s="19" t="s">
        <v>298</v>
      </c>
      <c r="D24" s="80">
        <v>4.93</v>
      </c>
      <c r="E24" s="81">
        <v>5680</v>
      </c>
      <c r="F24" s="82">
        <v>1152.0999999999999</v>
      </c>
    </row>
    <row r="25" spans="1:6" x14ac:dyDescent="0.25">
      <c r="A25" s="67" t="s">
        <v>299</v>
      </c>
      <c r="B25" s="19" t="s">
        <v>105</v>
      </c>
      <c r="C25" s="19" t="s">
        <v>300</v>
      </c>
      <c r="D25" s="80">
        <v>17.53</v>
      </c>
      <c r="E25" s="81">
        <v>4874</v>
      </c>
      <c r="F25" s="82">
        <v>278</v>
      </c>
    </row>
    <row r="26" spans="1:6" x14ac:dyDescent="0.25">
      <c r="A26" s="67" t="s">
        <v>301</v>
      </c>
      <c r="B26" s="19" t="s">
        <v>105</v>
      </c>
      <c r="C26" s="19" t="s">
        <v>302</v>
      </c>
      <c r="D26" s="80">
        <v>23.3</v>
      </c>
      <c r="E26" s="81">
        <v>562</v>
      </c>
      <c r="F26" s="82">
        <v>24.1</v>
      </c>
    </row>
    <row r="27" spans="1:6" x14ac:dyDescent="0.25">
      <c r="A27" s="67" t="s">
        <v>303</v>
      </c>
      <c r="B27" s="19" t="s">
        <v>105</v>
      </c>
      <c r="C27" s="19" t="s">
        <v>304</v>
      </c>
      <c r="D27" s="80">
        <v>15.01</v>
      </c>
      <c r="E27" s="81">
        <v>1493</v>
      </c>
      <c r="F27" s="82">
        <v>99.5</v>
      </c>
    </row>
    <row r="28" spans="1:6" x14ac:dyDescent="0.25">
      <c r="A28" s="67" t="s">
        <v>305</v>
      </c>
      <c r="B28" s="19" t="s">
        <v>105</v>
      </c>
      <c r="C28" s="19" t="s">
        <v>306</v>
      </c>
      <c r="D28" s="80">
        <v>40.07</v>
      </c>
      <c r="E28" s="81">
        <v>1994</v>
      </c>
      <c r="F28" s="82">
        <v>49.8</v>
      </c>
    </row>
    <row r="29" spans="1:6" x14ac:dyDescent="0.25">
      <c r="A29" s="67" t="s">
        <v>307</v>
      </c>
      <c r="B29" s="19" t="s">
        <v>105</v>
      </c>
      <c r="C29" s="19" t="s">
        <v>308</v>
      </c>
      <c r="D29" s="80">
        <v>68.349999999999994</v>
      </c>
      <c r="E29" s="81">
        <v>1334</v>
      </c>
      <c r="F29" s="82">
        <v>19.5</v>
      </c>
    </row>
    <row r="30" spans="1:6" x14ac:dyDescent="0.25">
      <c r="A30" s="67" t="s">
        <v>309</v>
      </c>
      <c r="B30" s="19" t="s">
        <v>105</v>
      </c>
      <c r="C30" s="19" t="s">
        <v>310</v>
      </c>
      <c r="D30" s="80">
        <v>13.95</v>
      </c>
      <c r="E30" s="81">
        <v>1031</v>
      </c>
      <c r="F30" s="82">
        <v>73.900000000000006</v>
      </c>
    </row>
    <row r="31" spans="1:6" x14ac:dyDescent="0.25">
      <c r="A31" s="67" t="s">
        <v>311</v>
      </c>
      <c r="B31" s="19" t="s">
        <v>105</v>
      </c>
      <c r="C31" s="19" t="s">
        <v>312</v>
      </c>
      <c r="D31" s="80">
        <v>28.21</v>
      </c>
      <c r="E31" s="81">
        <v>2077</v>
      </c>
      <c r="F31" s="82">
        <v>73.599999999999994</v>
      </c>
    </row>
    <row r="32" spans="1:6" x14ac:dyDescent="0.25">
      <c r="A32" s="67" t="s">
        <v>313</v>
      </c>
      <c r="B32" s="19" t="s">
        <v>105</v>
      </c>
      <c r="C32" s="19" t="s">
        <v>314</v>
      </c>
      <c r="D32" s="80">
        <v>29.64</v>
      </c>
      <c r="E32" s="81">
        <v>3817</v>
      </c>
      <c r="F32" s="82">
        <v>128.80000000000001</v>
      </c>
    </row>
    <row r="33" spans="1:6" x14ac:dyDescent="0.25">
      <c r="A33" s="67" t="s">
        <v>315</v>
      </c>
      <c r="B33" s="19" t="s">
        <v>105</v>
      </c>
      <c r="C33" s="19" t="s">
        <v>316</v>
      </c>
      <c r="D33" s="80">
        <v>24.34</v>
      </c>
      <c r="E33" s="81">
        <v>14360</v>
      </c>
      <c r="F33" s="82">
        <v>590</v>
      </c>
    </row>
    <row r="34" spans="1:6" x14ac:dyDescent="0.25">
      <c r="A34" s="67" t="s">
        <v>317</v>
      </c>
      <c r="B34" s="19" t="s">
        <v>105</v>
      </c>
      <c r="C34" s="19" t="s">
        <v>318</v>
      </c>
      <c r="D34" s="80">
        <v>18.25</v>
      </c>
      <c r="E34" s="81">
        <v>2762</v>
      </c>
      <c r="F34" s="82">
        <v>151.30000000000001</v>
      </c>
    </row>
    <row r="35" spans="1:6" x14ac:dyDescent="0.25">
      <c r="A35" s="67" t="s">
        <v>319</v>
      </c>
      <c r="B35" s="19" t="s">
        <v>105</v>
      </c>
      <c r="C35" s="19" t="s">
        <v>320</v>
      </c>
      <c r="D35" s="80">
        <v>18.239999999999998</v>
      </c>
      <c r="E35" s="81">
        <v>653</v>
      </c>
      <c r="F35" s="82">
        <v>35.799999999999997</v>
      </c>
    </row>
    <row r="36" spans="1:6" x14ac:dyDescent="0.25">
      <c r="A36" s="67" t="s">
        <v>321</v>
      </c>
      <c r="B36" s="19" t="s">
        <v>105</v>
      </c>
      <c r="C36" s="19" t="s">
        <v>322</v>
      </c>
      <c r="D36" s="80">
        <v>26.04</v>
      </c>
      <c r="E36" s="81">
        <v>1640</v>
      </c>
      <c r="F36" s="82">
        <v>63</v>
      </c>
    </row>
    <row r="37" spans="1:6" x14ac:dyDescent="0.25">
      <c r="A37" s="67" t="s">
        <v>323</v>
      </c>
      <c r="B37" s="19" t="s">
        <v>105</v>
      </c>
      <c r="C37" s="19" t="s">
        <v>324</v>
      </c>
      <c r="D37" s="80">
        <v>35.81</v>
      </c>
      <c r="E37" s="81">
        <v>1091</v>
      </c>
      <c r="F37" s="82">
        <v>30.5</v>
      </c>
    </row>
    <row r="38" spans="1:6" x14ac:dyDescent="0.25">
      <c r="A38" s="67" t="s">
        <v>325</v>
      </c>
      <c r="B38" s="19" t="s">
        <v>105</v>
      </c>
      <c r="C38" s="19" t="s">
        <v>326</v>
      </c>
      <c r="D38" s="80">
        <v>39.01</v>
      </c>
      <c r="E38" s="81">
        <v>2615</v>
      </c>
      <c r="F38" s="82">
        <v>67</v>
      </c>
    </row>
    <row r="39" spans="1:6" x14ac:dyDescent="0.25">
      <c r="A39" s="67" t="s">
        <v>327</v>
      </c>
      <c r="B39" s="19" t="s">
        <v>105</v>
      </c>
      <c r="C39" s="19" t="s">
        <v>328</v>
      </c>
      <c r="D39" s="80">
        <v>23.97</v>
      </c>
      <c r="E39" s="81">
        <v>1117</v>
      </c>
      <c r="F39" s="82">
        <v>46.6</v>
      </c>
    </row>
    <row r="40" spans="1:6" x14ac:dyDescent="0.25">
      <c r="A40" s="67" t="s">
        <v>329</v>
      </c>
      <c r="B40" s="19" t="s">
        <v>105</v>
      </c>
      <c r="C40" s="19" t="s">
        <v>330</v>
      </c>
      <c r="D40" s="80">
        <v>19.57</v>
      </c>
      <c r="E40" s="81">
        <v>6990</v>
      </c>
      <c r="F40" s="82">
        <v>357.2</v>
      </c>
    </row>
    <row r="41" spans="1:6" x14ac:dyDescent="0.25">
      <c r="A41" s="67" t="s">
        <v>331</v>
      </c>
      <c r="B41" s="19" t="s">
        <v>105</v>
      </c>
      <c r="C41" s="19" t="s">
        <v>332</v>
      </c>
      <c r="D41" s="80">
        <v>18.29</v>
      </c>
      <c r="E41" s="81">
        <v>2835</v>
      </c>
      <c r="F41" s="82">
        <v>155</v>
      </c>
    </row>
    <row r="42" spans="1:6" x14ac:dyDescent="0.25">
      <c r="A42" s="67" t="s">
        <v>333</v>
      </c>
      <c r="B42" s="19" t="s">
        <v>105</v>
      </c>
      <c r="C42" s="19" t="s">
        <v>334</v>
      </c>
      <c r="D42" s="80">
        <v>21.36</v>
      </c>
      <c r="E42" s="81">
        <v>686</v>
      </c>
      <c r="F42" s="82">
        <v>32.1</v>
      </c>
    </row>
    <row r="43" spans="1:6" x14ac:dyDescent="0.25">
      <c r="A43" s="67" t="s">
        <v>335</v>
      </c>
      <c r="B43" s="19" t="s">
        <v>105</v>
      </c>
      <c r="C43" s="19" t="s">
        <v>336</v>
      </c>
      <c r="D43" s="80">
        <v>112.4</v>
      </c>
      <c r="E43" s="81">
        <v>6151</v>
      </c>
      <c r="F43" s="82">
        <v>54.7</v>
      </c>
    </row>
    <row r="44" spans="1:6" x14ac:dyDescent="0.25">
      <c r="A44" s="67" t="s">
        <v>337</v>
      </c>
      <c r="B44" s="19" t="s">
        <v>105</v>
      </c>
      <c r="C44" s="19" t="s">
        <v>338</v>
      </c>
      <c r="D44" s="80">
        <v>126.77</v>
      </c>
      <c r="E44" s="81">
        <v>94969</v>
      </c>
      <c r="F44" s="82">
        <v>749.1</v>
      </c>
    </row>
    <row r="45" spans="1:6" x14ac:dyDescent="0.25">
      <c r="A45" s="67" t="s">
        <v>339</v>
      </c>
      <c r="B45" s="19" t="s">
        <v>105</v>
      </c>
      <c r="C45" s="19" t="s">
        <v>340</v>
      </c>
      <c r="D45" s="80">
        <v>11.27</v>
      </c>
      <c r="E45" s="81">
        <v>2802</v>
      </c>
      <c r="F45" s="82">
        <v>248.6</v>
      </c>
    </row>
    <row r="46" spans="1:6" x14ac:dyDescent="0.25">
      <c r="A46" s="67" t="s">
        <v>341</v>
      </c>
      <c r="B46" s="19" t="s">
        <v>105</v>
      </c>
      <c r="C46" s="19" t="s">
        <v>342</v>
      </c>
      <c r="D46" s="80">
        <v>39.9</v>
      </c>
      <c r="E46" s="81">
        <v>2130</v>
      </c>
      <c r="F46" s="82">
        <v>53.4</v>
      </c>
    </row>
    <row r="47" spans="1:6" x14ac:dyDescent="0.25">
      <c r="A47" s="67" t="s">
        <v>343</v>
      </c>
      <c r="B47" s="19" t="s">
        <v>105</v>
      </c>
      <c r="C47" s="19" t="s">
        <v>344</v>
      </c>
      <c r="D47" s="80">
        <v>13.29</v>
      </c>
      <c r="E47" s="81">
        <v>647</v>
      </c>
      <c r="F47" s="82">
        <v>48.7</v>
      </c>
    </row>
    <row r="48" spans="1:6" x14ac:dyDescent="0.25">
      <c r="A48" s="67" t="s">
        <v>345</v>
      </c>
      <c r="B48" s="19" t="s">
        <v>105</v>
      </c>
      <c r="C48" s="19" t="s">
        <v>346</v>
      </c>
      <c r="D48" s="80">
        <v>48.2</v>
      </c>
      <c r="E48" s="81">
        <v>1916</v>
      </c>
      <c r="F48" s="82">
        <v>39.799999999999997</v>
      </c>
    </row>
    <row r="49" spans="1:6" x14ac:dyDescent="0.25">
      <c r="A49" s="67" t="s">
        <v>347</v>
      </c>
      <c r="B49" s="19" t="s">
        <v>105</v>
      </c>
      <c r="C49" s="19" t="s">
        <v>348</v>
      </c>
      <c r="D49" s="80">
        <v>40.89</v>
      </c>
      <c r="E49" s="81">
        <v>4711</v>
      </c>
      <c r="F49" s="82">
        <v>115.2</v>
      </c>
    </row>
    <row r="50" spans="1:6" x14ac:dyDescent="0.25">
      <c r="A50" s="67" t="s">
        <v>349</v>
      </c>
      <c r="B50" s="19" t="s">
        <v>105</v>
      </c>
      <c r="C50" s="19" t="s">
        <v>350</v>
      </c>
      <c r="D50" s="80">
        <v>28.8</v>
      </c>
      <c r="E50" s="81">
        <v>3325</v>
      </c>
      <c r="F50" s="82">
        <v>115.5</v>
      </c>
    </row>
    <row r="51" spans="1:6" x14ac:dyDescent="0.25">
      <c r="A51" s="67" t="s">
        <v>351</v>
      </c>
      <c r="B51" s="19" t="s">
        <v>105</v>
      </c>
      <c r="C51" s="19" t="s">
        <v>352</v>
      </c>
      <c r="D51" s="80">
        <v>67.34</v>
      </c>
      <c r="E51" s="81">
        <v>4054</v>
      </c>
      <c r="F51" s="82">
        <v>60.2</v>
      </c>
    </row>
    <row r="52" spans="1:6" x14ac:dyDescent="0.25">
      <c r="A52" s="67" t="s">
        <v>353</v>
      </c>
      <c r="B52" s="19" t="s">
        <v>105</v>
      </c>
      <c r="C52" s="19" t="s">
        <v>354</v>
      </c>
      <c r="D52" s="80">
        <v>19.88</v>
      </c>
      <c r="E52" s="81">
        <v>1507</v>
      </c>
      <c r="F52" s="82">
        <v>75.8</v>
      </c>
    </row>
    <row r="53" spans="1:6" x14ac:dyDescent="0.25">
      <c r="A53" s="67" t="s">
        <v>355</v>
      </c>
      <c r="B53" s="19" t="s">
        <v>105</v>
      </c>
      <c r="C53" s="19" t="s">
        <v>356</v>
      </c>
      <c r="D53" s="80">
        <v>21.08</v>
      </c>
      <c r="E53" s="81">
        <v>1411</v>
      </c>
      <c r="F53" s="82">
        <v>66.900000000000006</v>
      </c>
    </row>
    <row r="54" spans="1:6" x14ac:dyDescent="0.25">
      <c r="A54" s="67" t="s">
        <v>357</v>
      </c>
      <c r="B54" s="19" t="s">
        <v>105</v>
      </c>
      <c r="C54" s="19" t="s">
        <v>358</v>
      </c>
      <c r="D54" s="80">
        <v>32.799999999999997</v>
      </c>
      <c r="E54" s="81">
        <v>963</v>
      </c>
      <c r="F54" s="82">
        <v>29.4</v>
      </c>
    </row>
    <row r="55" spans="1:6" x14ac:dyDescent="0.25">
      <c r="A55" s="67" t="s">
        <v>359</v>
      </c>
      <c r="B55" s="19" t="s">
        <v>105</v>
      </c>
      <c r="C55" s="19" t="s">
        <v>360</v>
      </c>
      <c r="D55" s="80">
        <v>12.41</v>
      </c>
      <c r="E55" s="81">
        <v>870</v>
      </c>
      <c r="F55" s="82">
        <v>70.099999999999994</v>
      </c>
    </row>
    <row r="56" spans="1:6" x14ac:dyDescent="0.25">
      <c r="A56" s="67" t="s">
        <v>361</v>
      </c>
      <c r="B56" s="19" t="s">
        <v>105</v>
      </c>
      <c r="C56" s="19" t="s">
        <v>362</v>
      </c>
      <c r="D56" s="80">
        <v>42.06</v>
      </c>
      <c r="E56" s="81">
        <v>7947</v>
      </c>
      <c r="F56" s="82">
        <v>188.9</v>
      </c>
    </row>
    <row r="57" spans="1:6" x14ac:dyDescent="0.25">
      <c r="A57" s="67" t="s">
        <v>363</v>
      </c>
      <c r="B57" s="19" t="s">
        <v>105</v>
      </c>
      <c r="C57" s="19" t="s">
        <v>364</v>
      </c>
      <c r="D57" s="80">
        <v>77.53</v>
      </c>
      <c r="E57" s="81">
        <v>6990</v>
      </c>
      <c r="F57" s="82">
        <v>90.2</v>
      </c>
    </row>
    <row r="58" spans="1:6" x14ac:dyDescent="0.25">
      <c r="A58" s="67" t="s">
        <v>365</v>
      </c>
      <c r="B58" s="19" t="s">
        <v>105</v>
      </c>
      <c r="C58" s="19" t="s">
        <v>366</v>
      </c>
      <c r="D58" s="80">
        <v>226.49</v>
      </c>
      <c r="E58" s="81">
        <v>14361</v>
      </c>
      <c r="F58" s="82">
        <v>63.4</v>
      </c>
    </row>
    <row r="59" spans="1:6" x14ac:dyDescent="0.25">
      <c r="A59" s="67" t="s">
        <v>367</v>
      </c>
      <c r="B59" s="19" t="s">
        <v>105</v>
      </c>
      <c r="C59" s="19" t="s">
        <v>368</v>
      </c>
      <c r="D59" s="80">
        <v>39.57</v>
      </c>
      <c r="E59" s="81">
        <v>15133</v>
      </c>
      <c r="F59" s="82">
        <v>382.4</v>
      </c>
    </row>
    <row r="60" spans="1:6" x14ac:dyDescent="0.25">
      <c r="A60" s="67" t="s">
        <v>369</v>
      </c>
      <c r="B60" s="19" t="s">
        <v>105</v>
      </c>
      <c r="C60" s="19" t="s">
        <v>370</v>
      </c>
      <c r="D60" s="80">
        <v>46.17</v>
      </c>
      <c r="E60" s="81">
        <v>12341</v>
      </c>
      <c r="F60" s="82">
        <v>267.3</v>
      </c>
    </row>
    <row r="61" spans="1:6" x14ac:dyDescent="0.25">
      <c r="A61" s="67" t="s">
        <v>371</v>
      </c>
      <c r="B61" s="19" t="s">
        <v>105</v>
      </c>
      <c r="C61" s="19" t="s">
        <v>372</v>
      </c>
      <c r="D61" s="80">
        <v>70.37</v>
      </c>
      <c r="E61" s="81">
        <v>5238</v>
      </c>
      <c r="F61" s="82">
        <v>74.400000000000006</v>
      </c>
    </row>
    <row r="62" spans="1:6" x14ac:dyDescent="0.25">
      <c r="A62" s="67" t="s">
        <v>373</v>
      </c>
      <c r="B62" s="19" t="s">
        <v>105</v>
      </c>
      <c r="C62" s="19" t="s">
        <v>374</v>
      </c>
      <c r="D62" s="80">
        <v>87.55</v>
      </c>
      <c r="E62" s="81">
        <v>4940</v>
      </c>
      <c r="F62" s="82">
        <v>56.4</v>
      </c>
    </row>
    <row r="63" spans="1:6" x14ac:dyDescent="0.25">
      <c r="A63" s="67" t="s">
        <v>375</v>
      </c>
      <c r="B63" s="19" t="s">
        <v>106</v>
      </c>
      <c r="C63" s="19" t="s">
        <v>376</v>
      </c>
      <c r="D63" s="80">
        <v>21.89</v>
      </c>
      <c r="E63" s="81">
        <v>4733</v>
      </c>
      <c r="F63" s="82">
        <v>216.2</v>
      </c>
    </row>
    <row r="64" spans="1:6" x14ac:dyDescent="0.25">
      <c r="A64" s="67" t="s">
        <v>377</v>
      </c>
      <c r="B64" s="19" t="s">
        <v>106</v>
      </c>
      <c r="C64" s="19" t="s">
        <v>106</v>
      </c>
      <c r="D64" s="80">
        <v>124.87</v>
      </c>
      <c r="E64" s="81">
        <v>101043</v>
      </c>
      <c r="F64" s="82">
        <v>809.2</v>
      </c>
    </row>
    <row r="65" spans="1:6" x14ac:dyDescent="0.25">
      <c r="A65" s="67" t="s">
        <v>378</v>
      </c>
      <c r="B65" s="19" t="s">
        <v>106</v>
      </c>
      <c r="C65" s="19" t="s">
        <v>379</v>
      </c>
      <c r="D65" s="80">
        <v>128.33000000000001</v>
      </c>
      <c r="E65" s="81">
        <v>4408</v>
      </c>
      <c r="F65" s="82">
        <v>34.299999999999997</v>
      </c>
    </row>
    <row r="66" spans="1:6" x14ac:dyDescent="0.25">
      <c r="A66" s="67" t="s">
        <v>380</v>
      </c>
      <c r="B66" s="19" t="s">
        <v>106</v>
      </c>
      <c r="C66" s="19" t="s">
        <v>381</v>
      </c>
      <c r="D66" s="80">
        <v>11.04</v>
      </c>
      <c r="E66" s="81">
        <v>1327</v>
      </c>
      <c r="F66" s="82">
        <v>120.2</v>
      </c>
    </row>
    <row r="67" spans="1:6" x14ac:dyDescent="0.25">
      <c r="A67" s="67" t="s">
        <v>382</v>
      </c>
      <c r="B67" s="19" t="s">
        <v>106</v>
      </c>
      <c r="C67" s="19" t="s">
        <v>383</v>
      </c>
      <c r="D67" s="80">
        <v>29.45</v>
      </c>
      <c r="E67" s="81">
        <v>2181</v>
      </c>
      <c r="F67" s="82">
        <v>74.099999999999994</v>
      </c>
    </row>
    <row r="68" spans="1:6" x14ac:dyDescent="0.25">
      <c r="A68" s="67" t="s">
        <v>384</v>
      </c>
      <c r="B68" s="19" t="s">
        <v>106</v>
      </c>
      <c r="C68" s="19" t="s">
        <v>385</v>
      </c>
      <c r="D68" s="80">
        <v>20</v>
      </c>
      <c r="E68" s="81">
        <v>7125</v>
      </c>
      <c r="F68" s="82">
        <v>356.3</v>
      </c>
    </row>
    <row r="69" spans="1:6" x14ac:dyDescent="0.25">
      <c r="A69" s="67" t="s">
        <v>386</v>
      </c>
      <c r="B69" s="19" t="s">
        <v>106</v>
      </c>
      <c r="C69" s="19" t="s">
        <v>387</v>
      </c>
      <c r="D69" s="80">
        <v>11.89</v>
      </c>
      <c r="E69" s="81">
        <v>2558</v>
      </c>
      <c r="F69" s="82">
        <v>215.1</v>
      </c>
    </row>
    <row r="70" spans="1:6" x14ac:dyDescent="0.25">
      <c r="A70" s="67" t="s">
        <v>388</v>
      </c>
      <c r="B70" s="19" t="s">
        <v>106</v>
      </c>
      <c r="C70" s="19" t="s">
        <v>389</v>
      </c>
      <c r="D70" s="80">
        <v>6.05</v>
      </c>
      <c r="E70" s="81">
        <v>5044</v>
      </c>
      <c r="F70" s="82">
        <v>833.7</v>
      </c>
    </row>
    <row r="71" spans="1:6" x14ac:dyDescent="0.25">
      <c r="A71" s="67" t="s">
        <v>390</v>
      </c>
      <c r="B71" s="19" t="s">
        <v>106</v>
      </c>
      <c r="C71" s="19" t="s">
        <v>391</v>
      </c>
      <c r="D71" s="80">
        <v>33.39</v>
      </c>
      <c r="E71" s="81">
        <v>18683</v>
      </c>
      <c r="F71" s="82">
        <v>559.5</v>
      </c>
    </row>
    <row r="72" spans="1:6" x14ac:dyDescent="0.25">
      <c r="A72" s="67" t="s">
        <v>392</v>
      </c>
      <c r="B72" s="19" t="s">
        <v>106</v>
      </c>
      <c r="C72" s="19" t="s">
        <v>393</v>
      </c>
      <c r="D72" s="80">
        <v>15.92</v>
      </c>
      <c r="E72" s="81">
        <v>1588</v>
      </c>
      <c r="F72" s="82">
        <v>99.7</v>
      </c>
    </row>
    <row r="73" spans="1:6" x14ac:dyDescent="0.25">
      <c r="A73" s="67" t="s">
        <v>394</v>
      </c>
      <c r="B73" s="19" t="s">
        <v>106</v>
      </c>
      <c r="C73" s="19" t="s">
        <v>395</v>
      </c>
      <c r="D73" s="80">
        <v>15.32</v>
      </c>
      <c r="E73" s="81">
        <v>3446</v>
      </c>
      <c r="F73" s="82">
        <v>224.9</v>
      </c>
    </row>
    <row r="74" spans="1:6" x14ac:dyDescent="0.25">
      <c r="A74" s="67" t="s">
        <v>396</v>
      </c>
      <c r="B74" s="19" t="s">
        <v>106</v>
      </c>
      <c r="C74" s="19" t="s">
        <v>397</v>
      </c>
      <c r="D74" s="80">
        <v>16.91</v>
      </c>
      <c r="E74" s="81">
        <v>3650</v>
      </c>
      <c r="F74" s="82">
        <v>215.8</v>
      </c>
    </row>
    <row r="75" spans="1:6" x14ac:dyDescent="0.25">
      <c r="A75" s="67" t="s">
        <v>398</v>
      </c>
      <c r="B75" s="19" t="s">
        <v>106</v>
      </c>
      <c r="C75" s="19" t="s">
        <v>399</v>
      </c>
      <c r="D75" s="80">
        <v>17.600000000000001</v>
      </c>
      <c r="E75" s="81">
        <v>14733</v>
      </c>
      <c r="F75" s="82">
        <v>837.1</v>
      </c>
    </row>
    <row r="76" spans="1:6" x14ac:dyDescent="0.25">
      <c r="A76" s="67" t="s">
        <v>400</v>
      </c>
      <c r="B76" s="19" t="s">
        <v>106</v>
      </c>
      <c r="C76" s="19" t="s">
        <v>401</v>
      </c>
      <c r="D76" s="80">
        <v>49.28</v>
      </c>
      <c r="E76" s="81">
        <v>4927</v>
      </c>
      <c r="F76" s="82">
        <v>100</v>
      </c>
    </row>
    <row r="77" spans="1:6" x14ac:dyDescent="0.25">
      <c r="A77" s="67" t="s">
        <v>402</v>
      </c>
      <c r="B77" s="19" t="s">
        <v>106</v>
      </c>
      <c r="C77" s="19" t="s">
        <v>403</v>
      </c>
      <c r="D77" s="80">
        <v>27.4</v>
      </c>
      <c r="E77" s="81">
        <v>4578</v>
      </c>
      <c r="F77" s="82">
        <v>167.1</v>
      </c>
    </row>
    <row r="78" spans="1:6" x14ac:dyDescent="0.25">
      <c r="A78" s="67" t="s">
        <v>404</v>
      </c>
      <c r="B78" s="19" t="s">
        <v>106</v>
      </c>
      <c r="C78" s="19" t="s">
        <v>405</v>
      </c>
      <c r="D78" s="80">
        <v>272.08</v>
      </c>
      <c r="E78" s="81">
        <v>30509</v>
      </c>
      <c r="F78" s="82">
        <v>112.1</v>
      </c>
    </row>
    <row r="79" spans="1:6" x14ac:dyDescent="0.25">
      <c r="A79" s="67" t="s">
        <v>406</v>
      </c>
      <c r="B79" s="19" t="s">
        <v>106</v>
      </c>
      <c r="C79" s="19" t="s">
        <v>407</v>
      </c>
      <c r="D79" s="80">
        <v>25.81</v>
      </c>
      <c r="E79" s="81">
        <v>25906</v>
      </c>
      <c r="F79" s="82">
        <v>1003.7</v>
      </c>
    </row>
    <row r="80" spans="1:6" x14ac:dyDescent="0.25">
      <c r="A80" s="67" t="s">
        <v>408</v>
      </c>
      <c r="B80" s="19" t="s">
        <v>106</v>
      </c>
      <c r="C80" s="19" t="s">
        <v>409</v>
      </c>
      <c r="D80" s="80">
        <v>71.2</v>
      </c>
      <c r="E80" s="81">
        <v>9298</v>
      </c>
      <c r="F80" s="82">
        <v>130.6</v>
      </c>
    </row>
    <row r="81" spans="1:6" x14ac:dyDescent="0.25">
      <c r="A81" s="67" t="s">
        <v>410</v>
      </c>
      <c r="B81" s="19" t="s">
        <v>106</v>
      </c>
      <c r="C81" s="19" t="s">
        <v>411</v>
      </c>
      <c r="D81" s="80">
        <v>73.150000000000006</v>
      </c>
      <c r="E81" s="81">
        <v>1708</v>
      </c>
      <c r="F81" s="82">
        <v>23.3</v>
      </c>
    </row>
    <row r="82" spans="1:6" x14ac:dyDescent="0.25">
      <c r="A82" s="67" t="s">
        <v>412</v>
      </c>
      <c r="B82" s="19" t="s">
        <v>106</v>
      </c>
      <c r="C82" s="19" t="s">
        <v>413</v>
      </c>
      <c r="D82" s="80">
        <v>108.9</v>
      </c>
      <c r="E82" s="81">
        <v>39969</v>
      </c>
      <c r="F82" s="82">
        <v>367</v>
      </c>
    </row>
    <row r="83" spans="1:6" x14ac:dyDescent="0.25">
      <c r="A83" s="67" t="s">
        <v>414</v>
      </c>
      <c r="B83" s="19" t="s">
        <v>106</v>
      </c>
      <c r="C83" s="19" t="s">
        <v>415</v>
      </c>
      <c r="D83" s="80">
        <v>17.899999999999999</v>
      </c>
      <c r="E83" s="81">
        <v>12786</v>
      </c>
      <c r="F83" s="82">
        <v>714.3</v>
      </c>
    </row>
    <row r="84" spans="1:6" x14ac:dyDescent="0.25">
      <c r="A84" s="67" t="s">
        <v>416</v>
      </c>
      <c r="B84" s="19" t="s">
        <v>106</v>
      </c>
      <c r="C84" s="19" t="s">
        <v>417</v>
      </c>
      <c r="D84" s="80">
        <v>21.49</v>
      </c>
      <c r="E84" s="81">
        <v>6201</v>
      </c>
      <c r="F84" s="82">
        <v>288.60000000000002</v>
      </c>
    </row>
    <row r="85" spans="1:6" x14ac:dyDescent="0.25">
      <c r="A85" s="67" t="s">
        <v>418</v>
      </c>
      <c r="B85" s="19" t="s">
        <v>106</v>
      </c>
      <c r="C85" s="19" t="s">
        <v>419</v>
      </c>
      <c r="D85" s="80">
        <v>7.28</v>
      </c>
      <c r="E85" s="81">
        <v>1013</v>
      </c>
      <c r="F85" s="82">
        <v>139.1</v>
      </c>
    </row>
    <row r="86" spans="1:6" x14ac:dyDescent="0.25">
      <c r="A86" s="67" t="s">
        <v>420</v>
      </c>
      <c r="B86" s="19" t="s">
        <v>106</v>
      </c>
      <c r="C86" s="19" t="s">
        <v>421</v>
      </c>
      <c r="D86" s="80">
        <v>14.66</v>
      </c>
      <c r="E86" s="81">
        <v>3350</v>
      </c>
      <c r="F86" s="82">
        <v>228.5</v>
      </c>
    </row>
    <row r="87" spans="1:6" x14ac:dyDescent="0.25">
      <c r="A87" s="67" t="s">
        <v>422</v>
      </c>
      <c r="B87" s="19" t="s">
        <v>106</v>
      </c>
      <c r="C87" s="19" t="s">
        <v>423</v>
      </c>
      <c r="D87" s="80">
        <v>24.39</v>
      </c>
      <c r="E87" s="81">
        <v>1913</v>
      </c>
      <c r="F87" s="82">
        <v>78.400000000000006</v>
      </c>
    </row>
    <row r="88" spans="1:6" x14ac:dyDescent="0.25">
      <c r="A88" s="67" t="s">
        <v>424</v>
      </c>
      <c r="B88" s="19" t="s">
        <v>106</v>
      </c>
      <c r="C88" s="19" t="s">
        <v>425</v>
      </c>
      <c r="D88" s="80">
        <v>22.31</v>
      </c>
      <c r="E88" s="81">
        <v>9873</v>
      </c>
      <c r="F88" s="82">
        <v>442.5</v>
      </c>
    </row>
    <row r="89" spans="1:6" x14ac:dyDescent="0.25">
      <c r="A89" s="67" t="s">
        <v>426</v>
      </c>
      <c r="B89" s="19" t="s">
        <v>106</v>
      </c>
      <c r="C89" s="19" t="s">
        <v>427</v>
      </c>
      <c r="D89" s="80">
        <v>13.57</v>
      </c>
      <c r="E89" s="81">
        <v>3059</v>
      </c>
      <c r="F89" s="82">
        <v>225.4</v>
      </c>
    </row>
    <row r="90" spans="1:6" x14ac:dyDescent="0.25">
      <c r="A90" s="67" t="s">
        <v>428</v>
      </c>
      <c r="B90" s="19" t="s">
        <v>106</v>
      </c>
      <c r="C90" s="19" t="s">
        <v>429</v>
      </c>
      <c r="D90" s="80">
        <v>21.81</v>
      </c>
      <c r="E90" s="81">
        <v>6815</v>
      </c>
      <c r="F90" s="82">
        <v>312.5</v>
      </c>
    </row>
    <row r="91" spans="1:6" x14ac:dyDescent="0.25">
      <c r="A91" s="67" t="s">
        <v>430</v>
      </c>
      <c r="B91" s="19" t="s">
        <v>106</v>
      </c>
      <c r="C91" s="19" t="s">
        <v>431</v>
      </c>
      <c r="D91" s="80">
        <v>19.46</v>
      </c>
      <c r="E91" s="81">
        <v>1854</v>
      </c>
      <c r="F91" s="82">
        <v>95.3</v>
      </c>
    </row>
    <row r="92" spans="1:6" x14ac:dyDescent="0.25">
      <c r="A92" s="67" t="s">
        <v>432</v>
      </c>
      <c r="B92" s="19" t="s">
        <v>106</v>
      </c>
      <c r="C92" s="19" t="s">
        <v>433</v>
      </c>
      <c r="D92" s="80">
        <v>10.93</v>
      </c>
      <c r="E92" s="81">
        <v>3795</v>
      </c>
      <c r="F92" s="82">
        <v>347.2</v>
      </c>
    </row>
    <row r="93" spans="1:6" x14ac:dyDescent="0.25">
      <c r="A93" s="67" t="s">
        <v>434</v>
      </c>
      <c r="B93" s="19" t="s">
        <v>106</v>
      </c>
      <c r="C93" s="19" t="s">
        <v>435</v>
      </c>
      <c r="D93" s="80">
        <v>10.63</v>
      </c>
      <c r="E93" s="81">
        <v>2025</v>
      </c>
      <c r="F93" s="82">
        <v>190.5</v>
      </c>
    </row>
    <row r="94" spans="1:6" x14ac:dyDescent="0.25">
      <c r="A94" s="67" t="s">
        <v>436</v>
      </c>
      <c r="B94" s="19" t="s">
        <v>106</v>
      </c>
      <c r="C94" s="19" t="s">
        <v>437</v>
      </c>
      <c r="D94" s="80">
        <v>106.74</v>
      </c>
      <c r="E94" s="81">
        <v>35007</v>
      </c>
      <c r="F94" s="82">
        <v>328</v>
      </c>
    </row>
    <row r="95" spans="1:6" x14ac:dyDescent="0.25">
      <c r="A95" s="67" t="s">
        <v>438</v>
      </c>
      <c r="B95" s="19" t="s">
        <v>106</v>
      </c>
      <c r="C95" s="19" t="s">
        <v>439</v>
      </c>
      <c r="D95" s="80">
        <v>47.25</v>
      </c>
      <c r="E95" s="81">
        <v>6666</v>
      </c>
      <c r="F95" s="82">
        <v>141.1</v>
      </c>
    </row>
    <row r="96" spans="1:6" x14ac:dyDescent="0.25">
      <c r="A96" s="67" t="s">
        <v>440</v>
      </c>
      <c r="B96" s="19" t="s">
        <v>106</v>
      </c>
      <c r="C96" s="19" t="s">
        <v>441</v>
      </c>
      <c r="D96" s="80">
        <v>30.02</v>
      </c>
      <c r="E96" s="81">
        <v>3234</v>
      </c>
      <c r="F96" s="82">
        <v>107.7</v>
      </c>
    </row>
    <row r="97" spans="1:6" x14ac:dyDescent="0.25">
      <c r="A97" s="67" t="s">
        <v>442</v>
      </c>
      <c r="B97" s="19" t="s">
        <v>106</v>
      </c>
      <c r="C97" s="19" t="s">
        <v>443</v>
      </c>
      <c r="D97" s="80">
        <v>13.36</v>
      </c>
      <c r="E97" s="81">
        <v>671</v>
      </c>
      <c r="F97" s="82">
        <v>50.2</v>
      </c>
    </row>
    <row r="98" spans="1:6" x14ac:dyDescent="0.25">
      <c r="A98" s="67" t="s">
        <v>444</v>
      </c>
      <c r="B98" s="19" t="s">
        <v>106</v>
      </c>
      <c r="C98" s="19" t="s">
        <v>445</v>
      </c>
      <c r="D98" s="80">
        <v>24.98</v>
      </c>
      <c r="E98" s="81">
        <v>4552</v>
      </c>
      <c r="F98" s="82">
        <v>182.2</v>
      </c>
    </row>
    <row r="99" spans="1:6" x14ac:dyDescent="0.25">
      <c r="A99" s="67" t="s">
        <v>446</v>
      </c>
      <c r="B99" s="19" t="s">
        <v>106</v>
      </c>
      <c r="C99" s="19" t="s">
        <v>447</v>
      </c>
      <c r="D99" s="80">
        <v>9.41</v>
      </c>
      <c r="E99" s="81">
        <v>1950</v>
      </c>
      <c r="F99" s="82">
        <v>207.2</v>
      </c>
    </row>
    <row r="100" spans="1:6" x14ac:dyDescent="0.25">
      <c r="A100" s="67" t="s">
        <v>448</v>
      </c>
      <c r="B100" s="19" t="s">
        <v>106</v>
      </c>
      <c r="C100" s="19" t="s">
        <v>449</v>
      </c>
      <c r="D100" s="80">
        <v>25.78</v>
      </c>
      <c r="E100" s="81">
        <v>2008</v>
      </c>
      <c r="F100" s="82">
        <v>77.900000000000006</v>
      </c>
    </row>
    <row r="101" spans="1:6" x14ac:dyDescent="0.25">
      <c r="A101" s="67" t="s">
        <v>450</v>
      </c>
      <c r="B101" s="19" t="s">
        <v>106</v>
      </c>
      <c r="C101" s="19" t="s">
        <v>451</v>
      </c>
      <c r="D101" s="80">
        <v>10.11</v>
      </c>
      <c r="E101" s="81">
        <v>916</v>
      </c>
      <c r="F101" s="82">
        <v>90.6</v>
      </c>
    </row>
    <row r="102" spans="1:6" x14ac:dyDescent="0.25">
      <c r="A102" s="67" t="s">
        <v>452</v>
      </c>
      <c r="B102" s="19" t="s">
        <v>106</v>
      </c>
      <c r="C102" s="19" t="s">
        <v>453</v>
      </c>
      <c r="D102" s="80">
        <v>18.29</v>
      </c>
      <c r="E102" s="81">
        <v>4097</v>
      </c>
      <c r="F102" s="82">
        <v>224</v>
      </c>
    </row>
    <row r="103" spans="1:6" x14ac:dyDescent="0.25">
      <c r="A103" s="67" t="s">
        <v>454</v>
      </c>
      <c r="B103" s="19" t="s">
        <v>106</v>
      </c>
      <c r="C103" s="19" t="s">
        <v>455</v>
      </c>
      <c r="D103" s="80">
        <v>137.22999999999999</v>
      </c>
      <c r="E103" s="81">
        <v>7070</v>
      </c>
      <c r="F103" s="82">
        <v>51.5</v>
      </c>
    </row>
    <row r="104" spans="1:6" x14ac:dyDescent="0.25">
      <c r="A104" s="67" t="s">
        <v>456</v>
      </c>
      <c r="B104" s="19" t="s">
        <v>106</v>
      </c>
      <c r="C104" s="19" t="s">
        <v>457</v>
      </c>
      <c r="D104" s="80">
        <v>117.77</v>
      </c>
      <c r="E104" s="81">
        <v>44620</v>
      </c>
      <c r="F104" s="82">
        <v>378.9</v>
      </c>
    </row>
    <row r="105" spans="1:6" x14ac:dyDescent="0.25">
      <c r="A105" s="67" t="s">
        <v>458</v>
      </c>
      <c r="B105" s="19" t="s">
        <v>106</v>
      </c>
      <c r="C105" s="19" t="s">
        <v>459</v>
      </c>
      <c r="D105" s="80">
        <v>24.54</v>
      </c>
      <c r="E105" s="81">
        <v>3737</v>
      </c>
      <c r="F105" s="82">
        <v>152.30000000000001</v>
      </c>
    </row>
    <row r="106" spans="1:6" x14ac:dyDescent="0.25">
      <c r="A106" s="67" t="s">
        <v>460</v>
      </c>
      <c r="B106" s="19" t="s">
        <v>106</v>
      </c>
      <c r="C106" s="19" t="s">
        <v>461</v>
      </c>
      <c r="D106" s="80">
        <v>49.33</v>
      </c>
      <c r="E106" s="81">
        <v>2759</v>
      </c>
      <c r="F106" s="82">
        <v>55.9</v>
      </c>
    </row>
    <row r="107" spans="1:6" x14ac:dyDescent="0.25">
      <c r="A107" s="67" t="s">
        <v>462</v>
      </c>
      <c r="B107" s="19" t="s">
        <v>106</v>
      </c>
      <c r="C107" s="19" t="s">
        <v>463</v>
      </c>
      <c r="D107" s="80">
        <v>16.68</v>
      </c>
      <c r="E107" s="81">
        <v>4063</v>
      </c>
      <c r="F107" s="82">
        <v>243.6</v>
      </c>
    </row>
    <row r="108" spans="1:6" x14ac:dyDescent="0.25">
      <c r="A108" s="67" t="s">
        <v>464</v>
      </c>
      <c r="B108" s="19" t="s">
        <v>106</v>
      </c>
      <c r="C108" s="19" t="s">
        <v>465</v>
      </c>
      <c r="D108" s="80">
        <v>27.5</v>
      </c>
      <c r="E108" s="81">
        <v>2211</v>
      </c>
      <c r="F108" s="82">
        <v>80.400000000000006</v>
      </c>
    </row>
    <row r="109" spans="1:6" x14ac:dyDescent="0.25">
      <c r="A109" s="67" t="s">
        <v>466</v>
      </c>
      <c r="B109" s="19" t="s">
        <v>106</v>
      </c>
      <c r="C109" s="19" t="s">
        <v>467</v>
      </c>
      <c r="D109" s="80">
        <v>39.299999999999997</v>
      </c>
      <c r="E109" s="81">
        <v>7569</v>
      </c>
      <c r="F109" s="82">
        <v>192.6</v>
      </c>
    </row>
    <row r="110" spans="1:6" x14ac:dyDescent="0.25">
      <c r="A110" s="67" t="s">
        <v>468</v>
      </c>
      <c r="B110" s="19" t="s">
        <v>107</v>
      </c>
      <c r="C110" s="19" t="s">
        <v>469</v>
      </c>
      <c r="D110" s="80">
        <v>53.78</v>
      </c>
      <c r="E110" s="81">
        <v>2196</v>
      </c>
      <c r="F110" s="82">
        <v>40.799999999999997</v>
      </c>
    </row>
    <row r="111" spans="1:6" x14ac:dyDescent="0.25">
      <c r="A111" s="67" t="s">
        <v>470</v>
      </c>
      <c r="B111" s="19" t="s">
        <v>107</v>
      </c>
      <c r="C111" s="19" t="s">
        <v>471</v>
      </c>
      <c r="D111" s="80">
        <v>22.67</v>
      </c>
      <c r="E111" s="81">
        <v>4155</v>
      </c>
      <c r="F111" s="82">
        <v>183.3</v>
      </c>
    </row>
    <row r="112" spans="1:6" x14ac:dyDescent="0.25">
      <c r="A112" s="67" t="s">
        <v>472</v>
      </c>
      <c r="B112" s="19" t="s">
        <v>107</v>
      </c>
      <c r="C112" s="19" t="s">
        <v>473</v>
      </c>
      <c r="D112" s="80">
        <v>16.05</v>
      </c>
      <c r="E112" s="81">
        <v>1904</v>
      </c>
      <c r="F112" s="82">
        <v>118.6</v>
      </c>
    </row>
    <row r="113" spans="1:6" x14ac:dyDescent="0.25">
      <c r="A113" s="67" t="s">
        <v>474</v>
      </c>
      <c r="B113" s="19" t="s">
        <v>107</v>
      </c>
      <c r="C113" s="19" t="s">
        <v>475</v>
      </c>
      <c r="D113" s="80">
        <v>25.86</v>
      </c>
      <c r="E113" s="81">
        <v>141</v>
      </c>
      <c r="F113" s="82">
        <v>5.5</v>
      </c>
    </row>
    <row r="114" spans="1:6" x14ac:dyDescent="0.25">
      <c r="A114" s="67" t="s">
        <v>476</v>
      </c>
      <c r="B114" s="19" t="s">
        <v>107</v>
      </c>
      <c r="C114" s="19" t="s">
        <v>477</v>
      </c>
      <c r="D114" s="80">
        <v>29.22</v>
      </c>
      <c r="E114" s="81">
        <v>1710</v>
      </c>
      <c r="F114" s="82">
        <v>58.5</v>
      </c>
    </row>
    <row r="115" spans="1:6" x14ac:dyDescent="0.25">
      <c r="A115" s="67" t="s">
        <v>478</v>
      </c>
      <c r="B115" s="19" t="s">
        <v>107</v>
      </c>
      <c r="C115" s="19" t="s">
        <v>479</v>
      </c>
      <c r="D115" s="80">
        <v>129.88</v>
      </c>
      <c r="E115" s="81">
        <v>6852</v>
      </c>
      <c r="F115" s="82">
        <v>52.8</v>
      </c>
    </row>
    <row r="116" spans="1:6" x14ac:dyDescent="0.25">
      <c r="A116" s="67" t="s">
        <v>480</v>
      </c>
      <c r="B116" s="19" t="s">
        <v>107</v>
      </c>
      <c r="C116" s="19" t="s">
        <v>481</v>
      </c>
      <c r="D116" s="80">
        <v>8.81</v>
      </c>
      <c r="E116" s="81">
        <v>525</v>
      </c>
      <c r="F116" s="82">
        <v>59.6</v>
      </c>
    </row>
    <row r="117" spans="1:6" x14ac:dyDescent="0.25">
      <c r="A117" s="67" t="s">
        <v>482</v>
      </c>
      <c r="B117" s="19" t="s">
        <v>107</v>
      </c>
      <c r="C117" s="19" t="s">
        <v>483</v>
      </c>
      <c r="D117" s="80">
        <v>44.85</v>
      </c>
      <c r="E117" s="81">
        <v>4449</v>
      </c>
      <c r="F117" s="82">
        <v>99.2</v>
      </c>
    </row>
    <row r="118" spans="1:6" x14ac:dyDescent="0.25">
      <c r="A118" s="67" t="s">
        <v>484</v>
      </c>
      <c r="B118" s="19" t="s">
        <v>107</v>
      </c>
      <c r="C118" s="19" t="s">
        <v>485</v>
      </c>
      <c r="D118" s="80">
        <v>70.67</v>
      </c>
      <c r="E118" s="81">
        <v>249</v>
      </c>
      <c r="F118" s="82">
        <v>3.5</v>
      </c>
    </row>
    <row r="119" spans="1:6" x14ac:dyDescent="0.25">
      <c r="A119" s="67" t="s">
        <v>486</v>
      </c>
      <c r="B119" s="19" t="s">
        <v>107</v>
      </c>
      <c r="C119" s="19" t="s">
        <v>487</v>
      </c>
      <c r="D119" s="80">
        <v>27.58</v>
      </c>
      <c r="E119" s="81">
        <v>482</v>
      </c>
      <c r="F119" s="82">
        <v>17.5</v>
      </c>
    </row>
    <row r="120" spans="1:6" x14ac:dyDescent="0.25">
      <c r="A120" s="67" t="s">
        <v>488</v>
      </c>
      <c r="B120" s="19" t="s">
        <v>107</v>
      </c>
      <c r="C120" s="19" t="s">
        <v>489</v>
      </c>
      <c r="D120" s="80">
        <v>148.19999999999999</v>
      </c>
      <c r="E120" s="81">
        <v>10082</v>
      </c>
      <c r="F120" s="82">
        <v>68</v>
      </c>
    </row>
    <row r="121" spans="1:6" x14ac:dyDescent="0.25">
      <c r="A121" s="67" t="s">
        <v>490</v>
      </c>
      <c r="B121" s="19" t="s">
        <v>107</v>
      </c>
      <c r="C121" s="19" t="s">
        <v>491</v>
      </c>
      <c r="D121" s="80">
        <v>46.07</v>
      </c>
      <c r="E121" s="81">
        <v>42476</v>
      </c>
      <c r="F121" s="82">
        <v>922</v>
      </c>
    </row>
    <row r="122" spans="1:6" x14ac:dyDescent="0.25">
      <c r="A122" s="67" t="s">
        <v>492</v>
      </c>
      <c r="B122" s="19" t="s">
        <v>107</v>
      </c>
      <c r="C122" s="19" t="s">
        <v>493</v>
      </c>
      <c r="D122" s="80">
        <v>11.2</v>
      </c>
      <c r="E122" s="81">
        <v>1224</v>
      </c>
      <c r="F122" s="82">
        <v>109.3</v>
      </c>
    </row>
    <row r="123" spans="1:6" x14ac:dyDescent="0.25">
      <c r="A123" s="67" t="s">
        <v>494</v>
      </c>
      <c r="B123" s="19" t="s">
        <v>107</v>
      </c>
      <c r="C123" s="19" t="s">
        <v>495</v>
      </c>
      <c r="D123" s="80">
        <v>61.96</v>
      </c>
      <c r="E123" s="81">
        <v>15212</v>
      </c>
      <c r="F123" s="82">
        <v>245.5</v>
      </c>
    </row>
    <row r="124" spans="1:6" x14ac:dyDescent="0.25">
      <c r="A124" s="67" t="s">
        <v>496</v>
      </c>
      <c r="B124" s="19" t="s">
        <v>107</v>
      </c>
      <c r="C124" s="19" t="s">
        <v>497</v>
      </c>
      <c r="D124" s="80">
        <v>47.91</v>
      </c>
      <c r="E124" s="81">
        <v>1923</v>
      </c>
      <c r="F124" s="82">
        <v>40.1</v>
      </c>
    </row>
    <row r="125" spans="1:6" x14ac:dyDescent="0.25">
      <c r="A125" s="67" t="s">
        <v>498</v>
      </c>
      <c r="B125" s="19" t="s">
        <v>107</v>
      </c>
      <c r="C125" s="19" t="s">
        <v>499</v>
      </c>
      <c r="D125" s="80">
        <v>84.48</v>
      </c>
      <c r="E125" s="81">
        <v>663</v>
      </c>
      <c r="F125" s="82">
        <v>7.8</v>
      </c>
    </row>
    <row r="126" spans="1:6" x14ac:dyDescent="0.25">
      <c r="A126" s="67" t="s">
        <v>500</v>
      </c>
      <c r="B126" s="19" t="s">
        <v>107</v>
      </c>
      <c r="C126" s="19" t="s">
        <v>501</v>
      </c>
      <c r="D126" s="80">
        <v>76.22</v>
      </c>
      <c r="E126" s="81">
        <v>1317</v>
      </c>
      <c r="F126" s="82">
        <v>17.3</v>
      </c>
    </row>
    <row r="127" spans="1:6" x14ac:dyDescent="0.25">
      <c r="A127" s="67" t="s">
        <v>502</v>
      </c>
      <c r="B127" s="19" t="s">
        <v>107</v>
      </c>
      <c r="C127" s="19" t="s">
        <v>503</v>
      </c>
      <c r="D127" s="80">
        <v>24.05</v>
      </c>
      <c r="E127" s="81">
        <v>599</v>
      </c>
      <c r="F127" s="82">
        <v>24.9</v>
      </c>
    </row>
    <row r="128" spans="1:6" x14ac:dyDescent="0.25">
      <c r="A128" s="67" t="s">
        <v>504</v>
      </c>
      <c r="B128" s="19" t="s">
        <v>107</v>
      </c>
      <c r="C128" s="19" t="s">
        <v>505</v>
      </c>
      <c r="D128" s="80">
        <v>22.22</v>
      </c>
      <c r="E128" s="81">
        <v>774</v>
      </c>
      <c r="F128" s="82">
        <v>34.799999999999997</v>
      </c>
    </row>
    <row r="129" spans="1:6" x14ac:dyDescent="0.25">
      <c r="A129" s="67" t="s">
        <v>506</v>
      </c>
      <c r="B129" s="19" t="s">
        <v>107</v>
      </c>
      <c r="C129" s="19" t="s">
        <v>507</v>
      </c>
      <c r="D129" s="80">
        <v>32.58</v>
      </c>
      <c r="E129" s="81">
        <v>2303</v>
      </c>
      <c r="F129" s="82">
        <v>70.7</v>
      </c>
    </row>
    <row r="130" spans="1:6" x14ac:dyDescent="0.25">
      <c r="A130" s="67" t="s">
        <v>508</v>
      </c>
      <c r="B130" s="19" t="s">
        <v>107</v>
      </c>
      <c r="C130" s="19" t="s">
        <v>107</v>
      </c>
      <c r="D130" s="80">
        <v>92.53</v>
      </c>
      <c r="E130" s="81">
        <v>41514</v>
      </c>
      <c r="F130" s="82">
        <v>448.7</v>
      </c>
    </row>
    <row r="131" spans="1:6" x14ac:dyDescent="0.25">
      <c r="A131" s="67" t="s">
        <v>509</v>
      </c>
      <c r="B131" s="19" t="s">
        <v>107</v>
      </c>
      <c r="C131" s="19" t="s">
        <v>510</v>
      </c>
      <c r="D131" s="80">
        <v>81.099999999999994</v>
      </c>
      <c r="E131" s="81">
        <v>9612</v>
      </c>
      <c r="F131" s="82">
        <v>118.5</v>
      </c>
    </row>
    <row r="132" spans="1:6" x14ac:dyDescent="0.25">
      <c r="A132" s="67" t="s">
        <v>511</v>
      </c>
      <c r="B132" s="19" t="s">
        <v>107</v>
      </c>
      <c r="C132" s="19" t="s">
        <v>512</v>
      </c>
      <c r="D132" s="80">
        <v>29.26</v>
      </c>
      <c r="E132" s="81">
        <v>4571</v>
      </c>
      <c r="F132" s="82">
        <v>156.19999999999999</v>
      </c>
    </row>
    <row r="133" spans="1:6" x14ac:dyDescent="0.25">
      <c r="A133" s="67" t="s">
        <v>513</v>
      </c>
      <c r="B133" s="19" t="s">
        <v>107</v>
      </c>
      <c r="C133" s="19" t="s">
        <v>514</v>
      </c>
      <c r="D133" s="80">
        <v>33.36</v>
      </c>
      <c r="E133" s="81">
        <v>7054</v>
      </c>
      <c r="F133" s="82">
        <v>211.5</v>
      </c>
    </row>
    <row r="134" spans="1:6" x14ac:dyDescent="0.25">
      <c r="A134" s="67" t="s">
        <v>515</v>
      </c>
      <c r="B134" s="19" t="s">
        <v>107</v>
      </c>
      <c r="C134" s="19" t="s">
        <v>516</v>
      </c>
      <c r="D134" s="80">
        <v>38.51</v>
      </c>
      <c r="E134" s="81">
        <v>122</v>
      </c>
      <c r="F134" s="82">
        <v>3.2</v>
      </c>
    </row>
    <row r="135" spans="1:6" x14ac:dyDescent="0.25">
      <c r="A135" s="67" t="s">
        <v>517</v>
      </c>
      <c r="B135" s="19" t="s">
        <v>107</v>
      </c>
      <c r="C135" s="19" t="s">
        <v>518</v>
      </c>
      <c r="D135" s="80">
        <v>21.88</v>
      </c>
      <c r="E135" s="81">
        <v>7227</v>
      </c>
      <c r="F135" s="82">
        <v>330.3</v>
      </c>
    </row>
    <row r="136" spans="1:6" x14ac:dyDescent="0.25">
      <c r="A136" s="67" t="s">
        <v>519</v>
      </c>
      <c r="B136" s="19" t="s">
        <v>107</v>
      </c>
      <c r="C136" s="19" t="s">
        <v>520</v>
      </c>
      <c r="D136" s="80">
        <v>33.94</v>
      </c>
      <c r="E136" s="81">
        <v>3400</v>
      </c>
      <c r="F136" s="82">
        <v>100.2</v>
      </c>
    </row>
    <row r="137" spans="1:6" x14ac:dyDescent="0.25">
      <c r="A137" s="67" t="s">
        <v>521</v>
      </c>
      <c r="B137" s="19" t="s">
        <v>107</v>
      </c>
      <c r="C137" s="19" t="s">
        <v>522</v>
      </c>
      <c r="D137" s="80">
        <v>32.67</v>
      </c>
      <c r="E137" s="81">
        <v>3538</v>
      </c>
      <c r="F137" s="82">
        <v>108.3</v>
      </c>
    </row>
    <row r="138" spans="1:6" x14ac:dyDescent="0.25">
      <c r="A138" s="67" t="s">
        <v>523</v>
      </c>
      <c r="B138" s="19" t="s">
        <v>107</v>
      </c>
      <c r="C138" s="19" t="s">
        <v>524</v>
      </c>
      <c r="D138" s="80">
        <v>20.04</v>
      </c>
      <c r="E138" s="81">
        <v>7852</v>
      </c>
      <c r="F138" s="82">
        <v>391.8</v>
      </c>
    </row>
    <row r="139" spans="1:6" x14ac:dyDescent="0.25">
      <c r="A139" s="67" t="s">
        <v>525</v>
      </c>
      <c r="B139" s="19" t="s">
        <v>107</v>
      </c>
      <c r="C139" s="19" t="s">
        <v>526</v>
      </c>
      <c r="D139" s="80">
        <v>18.47</v>
      </c>
      <c r="E139" s="81">
        <v>734</v>
      </c>
      <c r="F139" s="82">
        <v>39.700000000000003</v>
      </c>
    </row>
    <row r="140" spans="1:6" x14ac:dyDescent="0.25">
      <c r="A140" s="67" t="s">
        <v>527</v>
      </c>
      <c r="B140" s="19" t="s">
        <v>107</v>
      </c>
      <c r="C140" s="19" t="s">
        <v>528</v>
      </c>
      <c r="D140" s="80">
        <v>42.58</v>
      </c>
      <c r="E140" s="81">
        <v>10078</v>
      </c>
      <c r="F140" s="82">
        <v>236.7</v>
      </c>
    </row>
    <row r="141" spans="1:6" x14ac:dyDescent="0.25">
      <c r="A141" s="67" t="s">
        <v>529</v>
      </c>
      <c r="B141" s="19" t="s">
        <v>107</v>
      </c>
      <c r="C141" s="19" t="s">
        <v>530</v>
      </c>
      <c r="D141" s="80">
        <v>25.91</v>
      </c>
      <c r="E141" s="81">
        <v>878</v>
      </c>
      <c r="F141" s="82">
        <v>33.9</v>
      </c>
    </row>
    <row r="142" spans="1:6" x14ac:dyDescent="0.25">
      <c r="A142" s="67" t="s">
        <v>531</v>
      </c>
      <c r="B142" s="19" t="s">
        <v>107</v>
      </c>
      <c r="C142" s="19" t="s">
        <v>532</v>
      </c>
      <c r="D142" s="80">
        <v>28.08</v>
      </c>
      <c r="E142" s="81">
        <v>1035</v>
      </c>
      <c r="F142" s="82">
        <v>36.9</v>
      </c>
    </row>
    <row r="143" spans="1:6" x14ac:dyDescent="0.25">
      <c r="A143" s="67" t="s">
        <v>533</v>
      </c>
      <c r="B143" s="19" t="s">
        <v>107</v>
      </c>
      <c r="C143" s="19" t="s">
        <v>534</v>
      </c>
      <c r="D143" s="80">
        <v>15.65</v>
      </c>
      <c r="E143" s="81">
        <v>1929</v>
      </c>
      <c r="F143" s="82">
        <v>123.3</v>
      </c>
    </row>
    <row r="144" spans="1:6" x14ac:dyDescent="0.25">
      <c r="A144" s="67" t="s">
        <v>535</v>
      </c>
      <c r="B144" s="19" t="s">
        <v>107</v>
      </c>
      <c r="C144" s="19" t="s">
        <v>536</v>
      </c>
      <c r="D144" s="80">
        <v>74.8</v>
      </c>
      <c r="E144" s="81">
        <v>1359</v>
      </c>
      <c r="F144" s="82">
        <v>18.2</v>
      </c>
    </row>
    <row r="145" spans="1:6" x14ac:dyDescent="0.25">
      <c r="A145" s="67" t="s">
        <v>537</v>
      </c>
      <c r="B145" s="19" t="s">
        <v>107</v>
      </c>
      <c r="C145" s="19" t="s">
        <v>538</v>
      </c>
      <c r="D145" s="80">
        <v>19.45</v>
      </c>
      <c r="E145" s="81">
        <v>1062</v>
      </c>
      <c r="F145" s="82">
        <v>54.6</v>
      </c>
    </row>
    <row r="146" spans="1:6" x14ac:dyDescent="0.25">
      <c r="A146" s="67" t="s">
        <v>539</v>
      </c>
      <c r="B146" s="19" t="s">
        <v>107</v>
      </c>
      <c r="C146" s="19" t="s">
        <v>540</v>
      </c>
      <c r="D146" s="80">
        <v>13.03</v>
      </c>
      <c r="E146" s="81">
        <v>241</v>
      </c>
      <c r="F146" s="82">
        <v>18.5</v>
      </c>
    </row>
    <row r="147" spans="1:6" x14ac:dyDescent="0.25">
      <c r="A147" s="67" t="s">
        <v>541</v>
      </c>
      <c r="B147" s="19" t="s">
        <v>107</v>
      </c>
      <c r="C147" s="19" t="s">
        <v>542</v>
      </c>
      <c r="D147" s="80">
        <v>39.549999999999997</v>
      </c>
      <c r="E147" s="81">
        <v>6475</v>
      </c>
      <c r="F147" s="82">
        <v>163.69999999999999</v>
      </c>
    </row>
    <row r="148" spans="1:6" x14ac:dyDescent="0.25">
      <c r="A148" s="67" t="s">
        <v>543</v>
      </c>
      <c r="B148" s="19" t="s">
        <v>107</v>
      </c>
      <c r="C148" s="19" t="s">
        <v>544</v>
      </c>
      <c r="D148" s="80">
        <v>17.25</v>
      </c>
      <c r="E148" s="81">
        <v>12541</v>
      </c>
      <c r="F148" s="82">
        <v>727</v>
      </c>
    </row>
    <row r="149" spans="1:6" x14ac:dyDescent="0.25">
      <c r="A149" s="67" t="s">
        <v>545</v>
      </c>
      <c r="B149" s="19" t="s">
        <v>107</v>
      </c>
      <c r="C149" s="19" t="s">
        <v>546</v>
      </c>
      <c r="D149" s="80">
        <v>48.55</v>
      </c>
      <c r="E149" s="81">
        <v>15850</v>
      </c>
      <c r="F149" s="82">
        <v>326.5</v>
      </c>
    </row>
    <row r="150" spans="1:6" x14ac:dyDescent="0.25">
      <c r="A150" s="67" t="s">
        <v>547</v>
      </c>
      <c r="B150" s="19" t="s">
        <v>107</v>
      </c>
      <c r="C150" s="19" t="s">
        <v>548</v>
      </c>
      <c r="D150" s="80">
        <v>103.46</v>
      </c>
      <c r="E150" s="81">
        <v>21097</v>
      </c>
      <c r="F150" s="82">
        <v>203.9</v>
      </c>
    </row>
    <row r="151" spans="1:6" x14ac:dyDescent="0.25">
      <c r="A151" s="67" t="s">
        <v>549</v>
      </c>
      <c r="B151" s="19" t="s">
        <v>107</v>
      </c>
      <c r="C151" s="19" t="s">
        <v>550</v>
      </c>
      <c r="D151" s="80">
        <v>10.17</v>
      </c>
      <c r="E151" s="81">
        <v>837</v>
      </c>
      <c r="F151" s="82">
        <v>82.3</v>
      </c>
    </row>
    <row r="152" spans="1:6" x14ac:dyDescent="0.25">
      <c r="A152" s="67" t="s">
        <v>551</v>
      </c>
      <c r="B152" s="19" t="s">
        <v>107</v>
      </c>
      <c r="C152" s="19" t="s">
        <v>552</v>
      </c>
      <c r="D152" s="80">
        <v>78.02</v>
      </c>
      <c r="E152" s="81">
        <v>3278</v>
      </c>
      <c r="F152" s="82">
        <v>42</v>
      </c>
    </row>
    <row r="153" spans="1:6" x14ac:dyDescent="0.25">
      <c r="A153" s="67" t="s">
        <v>553</v>
      </c>
      <c r="B153" s="19" t="s">
        <v>107</v>
      </c>
      <c r="C153" s="19" t="s">
        <v>554</v>
      </c>
      <c r="D153" s="80">
        <v>194.25</v>
      </c>
      <c r="E153" s="81">
        <v>12344</v>
      </c>
      <c r="F153" s="82">
        <v>63.5</v>
      </c>
    </row>
    <row r="154" spans="1:6" x14ac:dyDescent="0.25">
      <c r="A154" s="67" t="s">
        <v>555</v>
      </c>
      <c r="B154" s="19" t="s">
        <v>107</v>
      </c>
      <c r="C154" s="19" t="s">
        <v>556</v>
      </c>
      <c r="D154" s="80">
        <v>27.38</v>
      </c>
      <c r="E154" s="81">
        <v>1361</v>
      </c>
      <c r="F154" s="82">
        <v>49.7</v>
      </c>
    </row>
    <row r="155" spans="1:6" x14ac:dyDescent="0.25">
      <c r="A155" s="67" t="s">
        <v>557</v>
      </c>
      <c r="B155" s="19" t="s">
        <v>107</v>
      </c>
      <c r="C155" s="19" t="s">
        <v>558</v>
      </c>
      <c r="D155" s="80">
        <v>63.17</v>
      </c>
      <c r="E155" s="81">
        <v>3179</v>
      </c>
      <c r="F155" s="82">
        <v>50.3</v>
      </c>
    </row>
    <row r="156" spans="1:6" x14ac:dyDescent="0.25">
      <c r="A156" s="67" t="s">
        <v>559</v>
      </c>
      <c r="B156" s="19" t="s">
        <v>107</v>
      </c>
      <c r="C156" s="19" t="s">
        <v>560</v>
      </c>
      <c r="D156" s="80">
        <v>42.54</v>
      </c>
      <c r="E156" s="81">
        <v>438</v>
      </c>
      <c r="F156" s="82">
        <v>10.3</v>
      </c>
    </row>
    <row r="157" spans="1:6" x14ac:dyDescent="0.25">
      <c r="A157" s="67" t="s">
        <v>561</v>
      </c>
      <c r="B157" s="19" t="s">
        <v>107</v>
      </c>
      <c r="C157" s="19" t="s">
        <v>562</v>
      </c>
      <c r="D157" s="80">
        <v>37.65</v>
      </c>
      <c r="E157" s="81">
        <v>922</v>
      </c>
      <c r="F157" s="82">
        <v>24.5</v>
      </c>
    </row>
    <row r="158" spans="1:6" x14ac:dyDescent="0.25">
      <c r="A158" s="67" t="s">
        <v>563</v>
      </c>
      <c r="B158" s="19" t="s">
        <v>107</v>
      </c>
      <c r="C158" s="19" t="s">
        <v>564</v>
      </c>
      <c r="D158" s="80">
        <v>95.99</v>
      </c>
      <c r="E158" s="81">
        <v>1009</v>
      </c>
      <c r="F158" s="82">
        <v>10.5</v>
      </c>
    </row>
    <row r="159" spans="1:6" x14ac:dyDescent="0.25">
      <c r="A159" s="67" t="s">
        <v>565</v>
      </c>
      <c r="B159" s="19" t="s">
        <v>107</v>
      </c>
      <c r="C159" s="19" t="s">
        <v>566</v>
      </c>
      <c r="D159" s="80">
        <v>95.12</v>
      </c>
      <c r="E159" s="81">
        <v>19113</v>
      </c>
      <c r="F159" s="82">
        <v>200.9</v>
      </c>
    </row>
    <row r="160" spans="1:6" x14ac:dyDescent="0.25">
      <c r="A160" s="67" t="s">
        <v>567</v>
      </c>
      <c r="B160" s="19" t="s">
        <v>107</v>
      </c>
      <c r="C160" s="19" t="s">
        <v>568</v>
      </c>
      <c r="D160" s="80">
        <v>93.54</v>
      </c>
      <c r="E160" s="81">
        <v>9255</v>
      </c>
      <c r="F160" s="82">
        <v>98.9</v>
      </c>
    </row>
    <row r="161" spans="1:6" x14ac:dyDescent="0.25">
      <c r="A161" s="67" t="s">
        <v>569</v>
      </c>
      <c r="B161" s="19" t="s">
        <v>107</v>
      </c>
      <c r="C161" s="19" t="s">
        <v>570</v>
      </c>
      <c r="D161" s="80">
        <v>22.86</v>
      </c>
      <c r="E161" s="81">
        <v>2551</v>
      </c>
      <c r="F161" s="82">
        <v>111.6</v>
      </c>
    </row>
    <row r="162" spans="1:6" x14ac:dyDescent="0.25">
      <c r="A162" s="67" t="s">
        <v>571</v>
      </c>
      <c r="B162" s="19" t="s">
        <v>107</v>
      </c>
      <c r="C162" s="19" t="s">
        <v>572</v>
      </c>
      <c r="D162" s="80">
        <v>55.29</v>
      </c>
      <c r="E162" s="81">
        <v>409</v>
      </c>
      <c r="F162" s="82">
        <v>7.4</v>
      </c>
    </row>
    <row r="163" spans="1:6" x14ac:dyDescent="0.25">
      <c r="A163" s="67" t="s">
        <v>573</v>
      </c>
      <c r="B163" s="19" t="s">
        <v>107</v>
      </c>
      <c r="C163" s="19" t="s">
        <v>574</v>
      </c>
      <c r="D163" s="80">
        <v>100.41</v>
      </c>
      <c r="E163" s="81">
        <v>1062</v>
      </c>
      <c r="F163" s="82">
        <v>10.6</v>
      </c>
    </row>
    <row r="164" spans="1:6" x14ac:dyDescent="0.25">
      <c r="A164" s="67" t="s">
        <v>575</v>
      </c>
      <c r="B164" s="19" t="s">
        <v>107</v>
      </c>
      <c r="C164" s="19" t="s">
        <v>576</v>
      </c>
      <c r="D164" s="80">
        <v>48.61</v>
      </c>
      <c r="E164" s="81">
        <v>1015</v>
      </c>
      <c r="F164" s="82">
        <v>20.9</v>
      </c>
    </row>
    <row r="165" spans="1:6" x14ac:dyDescent="0.25">
      <c r="A165" s="67" t="s">
        <v>577</v>
      </c>
      <c r="B165" s="19" t="s">
        <v>108</v>
      </c>
      <c r="C165" s="19" t="s">
        <v>578</v>
      </c>
      <c r="D165" s="80">
        <v>138.38999999999999</v>
      </c>
      <c r="E165" s="81">
        <v>2696</v>
      </c>
      <c r="F165" s="82">
        <v>19.5</v>
      </c>
    </row>
    <row r="166" spans="1:6" x14ac:dyDescent="0.25">
      <c r="A166" s="67" t="s">
        <v>579</v>
      </c>
      <c r="B166" s="19" t="s">
        <v>108</v>
      </c>
      <c r="C166" s="19" t="s">
        <v>580</v>
      </c>
      <c r="D166" s="80">
        <v>21.06</v>
      </c>
      <c r="E166" s="81">
        <v>3747</v>
      </c>
      <c r="F166" s="82">
        <v>177.9</v>
      </c>
    </row>
    <row r="167" spans="1:6" x14ac:dyDescent="0.25">
      <c r="A167" s="67" t="s">
        <v>581</v>
      </c>
      <c r="B167" s="19" t="s">
        <v>108</v>
      </c>
      <c r="C167" s="19" t="s">
        <v>582</v>
      </c>
      <c r="D167" s="80">
        <v>23.19</v>
      </c>
      <c r="E167" s="81">
        <v>1728</v>
      </c>
      <c r="F167" s="82">
        <v>74.5</v>
      </c>
    </row>
    <row r="168" spans="1:6" x14ac:dyDescent="0.25">
      <c r="A168" s="67" t="s">
        <v>583</v>
      </c>
      <c r="B168" s="19" t="s">
        <v>108</v>
      </c>
      <c r="C168" s="19" t="s">
        <v>584</v>
      </c>
      <c r="D168" s="80">
        <v>92.18</v>
      </c>
      <c r="E168" s="81">
        <v>1087</v>
      </c>
      <c r="F168" s="82">
        <v>11.8</v>
      </c>
    </row>
    <row r="169" spans="1:6" x14ac:dyDescent="0.25">
      <c r="A169" s="67" t="s">
        <v>585</v>
      </c>
      <c r="B169" s="19" t="s">
        <v>108</v>
      </c>
      <c r="C169" s="19" t="s">
        <v>108</v>
      </c>
      <c r="D169" s="80">
        <v>158.02000000000001</v>
      </c>
      <c r="E169" s="81">
        <v>48169</v>
      </c>
      <c r="F169" s="82">
        <v>304.8</v>
      </c>
    </row>
    <row r="170" spans="1:6" x14ac:dyDescent="0.25">
      <c r="A170" s="67" t="s">
        <v>586</v>
      </c>
      <c r="B170" s="19" t="s">
        <v>108</v>
      </c>
      <c r="C170" s="19" t="s">
        <v>587</v>
      </c>
      <c r="D170" s="80">
        <v>22.24</v>
      </c>
      <c r="E170" s="81">
        <v>1018</v>
      </c>
      <c r="F170" s="82">
        <v>45.8</v>
      </c>
    </row>
    <row r="171" spans="1:6" x14ac:dyDescent="0.25">
      <c r="A171" s="67" t="s">
        <v>588</v>
      </c>
      <c r="B171" s="19" t="s">
        <v>108</v>
      </c>
      <c r="C171" s="19" t="s">
        <v>589</v>
      </c>
      <c r="D171" s="80">
        <v>10.98</v>
      </c>
      <c r="E171" s="81">
        <v>8589</v>
      </c>
      <c r="F171" s="82">
        <v>782.2</v>
      </c>
    </row>
    <row r="172" spans="1:6" x14ac:dyDescent="0.25">
      <c r="A172" s="67" t="s">
        <v>590</v>
      </c>
      <c r="B172" s="19" t="s">
        <v>108</v>
      </c>
      <c r="C172" s="19" t="s">
        <v>591</v>
      </c>
      <c r="D172" s="80">
        <v>38.799999999999997</v>
      </c>
      <c r="E172" s="81">
        <v>2709</v>
      </c>
      <c r="F172" s="82">
        <v>69.8</v>
      </c>
    </row>
    <row r="173" spans="1:6" x14ac:dyDescent="0.25">
      <c r="A173" s="67" t="s">
        <v>592</v>
      </c>
      <c r="B173" s="19" t="s">
        <v>108</v>
      </c>
      <c r="C173" s="19" t="s">
        <v>593</v>
      </c>
      <c r="D173" s="80">
        <v>14.08</v>
      </c>
      <c r="E173" s="81">
        <v>2315</v>
      </c>
      <c r="F173" s="82">
        <v>164.4</v>
      </c>
    </row>
    <row r="174" spans="1:6" x14ac:dyDescent="0.25">
      <c r="A174" s="67" t="s">
        <v>594</v>
      </c>
      <c r="B174" s="19" t="s">
        <v>108</v>
      </c>
      <c r="C174" s="19" t="s">
        <v>595</v>
      </c>
      <c r="D174" s="80">
        <v>5.94</v>
      </c>
      <c r="E174" s="81">
        <v>3717</v>
      </c>
      <c r="F174" s="82">
        <v>625.79999999999995</v>
      </c>
    </row>
    <row r="175" spans="1:6" x14ac:dyDescent="0.25">
      <c r="A175" s="67" t="s">
        <v>596</v>
      </c>
      <c r="B175" s="19" t="s">
        <v>108</v>
      </c>
      <c r="C175" s="19" t="s">
        <v>597</v>
      </c>
      <c r="D175" s="80">
        <v>54.4</v>
      </c>
      <c r="E175" s="81">
        <v>3056</v>
      </c>
      <c r="F175" s="82">
        <v>56.2</v>
      </c>
    </row>
    <row r="176" spans="1:6" x14ac:dyDescent="0.25">
      <c r="A176" s="67" t="s">
        <v>598</v>
      </c>
      <c r="B176" s="19" t="s">
        <v>108</v>
      </c>
      <c r="C176" s="19" t="s">
        <v>599</v>
      </c>
      <c r="D176" s="80">
        <v>14.95</v>
      </c>
      <c r="E176" s="81">
        <v>922</v>
      </c>
      <c r="F176" s="82">
        <v>61.7</v>
      </c>
    </row>
    <row r="177" spans="1:6" x14ac:dyDescent="0.25">
      <c r="A177" s="67" t="s">
        <v>600</v>
      </c>
      <c r="B177" s="19" t="s">
        <v>108</v>
      </c>
      <c r="C177" s="19" t="s">
        <v>601</v>
      </c>
      <c r="D177" s="80">
        <v>17.34</v>
      </c>
      <c r="E177" s="81">
        <v>5361</v>
      </c>
      <c r="F177" s="82">
        <v>309.2</v>
      </c>
    </row>
    <row r="178" spans="1:6" x14ac:dyDescent="0.25">
      <c r="A178" s="67" t="s">
        <v>602</v>
      </c>
      <c r="B178" s="19" t="s">
        <v>108</v>
      </c>
      <c r="C178" s="19" t="s">
        <v>603</v>
      </c>
      <c r="D178" s="80">
        <v>14.86</v>
      </c>
      <c r="E178" s="81">
        <v>9138</v>
      </c>
      <c r="F178" s="82">
        <v>614.9</v>
      </c>
    </row>
    <row r="179" spans="1:6" x14ac:dyDescent="0.25">
      <c r="A179" s="67" t="s">
        <v>604</v>
      </c>
      <c r="B179" s="19" t="s">
        <v>108</v>
      </c>
      <c r="C179" s="19" t="s">
        <v>605</v>
      </c>
      <c r="D179" s="80">
        <v>34.31</v>
      </c>
      <c r="E179" s="81">
        <v>1249</v>
      </c>
      <c r="F179" s="82">
        <v>36.4</v>
      </c>
    </row>
    <row r="180" spans="1:6" x14ac:dyDescent="0.25">
      <c r="A180" s="67" t="s">
        <v>606</v>
      </c>
      <c r="B180" s="19" t="s">
        <v>108</v>
      </c>
      <c r="C180" s="19" t="s">
        <v>607</v>
      </c>
      <c r="D180" s="80">
        <v>17.989999999999998</v>
      </c>
      <c r="E180" s="81">
        <v>16073</v>
      </c>
      <c r="F180" s="82">
        <v>893.4</v>
      </c>
    </row>
    <row r="181" spans="1:6" x14ac:dyDescent="0.25">
      <c r="A181" s="67" t="s">
        <v>608</v>
      </c>
      <c r="B181" s="19" t="s">
        <v>108</v>
      </c>
      <c r="C181" s="19" t="s">
        <v>609</v>
      </c>
      <c r="D181" s="80">
        <v>8.17</v>
      </c>
      <c r="E181" s="81">
        <v>2337</v>
      </c>
      <c r="F181" s="82">
        <v>286</v>
      </c>
    </row>
    <row r="182" spans="1:6" x14ac:dyDescent="0.25">
      <c r="A182" s="67" t="s">
        <v>610</v>
      </c>
      <c r="B182" s="19" t="s">
        <v>108</v>
      </c>
      <c r="C182" s="19" t="s">
        <v>611</v>
      </c>
      <c r="D182" s="80">
        <v>16.3</v>
      </c>
      <c r="E182" s="81">
        <v>1651</v>
      </c>
      <c r="F182" s="82">
        <v>101.3</v>
      </c>
    </row>
    <row r="183" spans="1:6" x14ac:dyDescent="0.25">
      <c r="A183" s="67" t="s">
        <v>612</v>
      </c>
      <c r="B183" s="19" t="s">
        <v>108</v>
      </c>
      <c r="C183" s="19" t="s">
        <v>613</v>
      </c>
      <c r="D183" s="80">
        <v>15.43</v>
      </c>
      <c r="E183" s="81">
        <v>4591</v>
      </c>
      <c r="F183" s="82">
        <v>297.5</v>
      </c>
    </row>
    <row r="184" spans="1:6" x14ac:dyDescent="0.25">
      <c r="A184" s="67" t="s">
        <v>614</v>
      </c>
      <c r="B184" s="19" t="s">
        <v>108</v>
      </c>
      <c r="C184" s="19" t="s">
        <v>615</v>
      </c>
      <c r="D184" s="80">
        <v>33.94</v>
      </c>
      <c r="E184" s="81">
        <v>2037</v>
      </c>
      <c r="F184" s="82">
        <v>60</v>
      </c>
    </row>
    <row r="185" spans="1:6" x14ac:dyDescent="0.25">
      <c r="A185" s="67" t="s">
        <v>616</v>
      </c>
      <c r="B185" s="19" t="s">
        <v>108</v>
      </c>
      <c r="C185" s="19" t="s">
        <v>617</v>
      </c>
      <c r="D185" s="80">
        <v>11.93</v>
      </c>
      <c r="E185" s="81">
        <v>510</v>
      </c>
      <c r="F185" s="82">
        <v>42.7</v>
      </c>
    </row>
    <row r="186" spans="1:6" x14ac:dyDescent="0.25">
      <c r="A186" s="67" t="s">
        <v>618</v>
      </c>
      <c r="B186" s="19" t="s">
        <v>108</v>
      </c>
      <c r="C186" s="19" t="s">
        <v>619</v>
      </c>
      <c r="D186" s="80">
        <v>28.21</v>
      </c>
      <c r="E186" s="81">
        <v>2033</v>
      </c>
      <c r="F186" s="82">
        <v>72.099999999999994</v>
      </c>
    </row>
    <row r="187" spans="1:6" x14ac:dyDescent="0.25">
      <c r="A187" s="67" t="s">
        <v>620</v>
      </c>
      <c r="B187" s="19" t="s">
        <v>108</v>
      </c>
      <c r="C187" s="19" t="s">
        <v>621</v>
      </c>
      <c r="D187" s="80">
        <v>48.46</v>
      </c>
      <c r="E187" s="81">
        <v>476</v>
      </c>
      <c r="F187" s="82">
        <v>9.8000000000000007</v>
      </c>
    </row>
    <row r="188" spans="1:6" x14ac:dyDescent="0.25">
      <c r="A188" s="67" t="s">
        <v>622</v>
      </c>
      <c r="B188" s="19" t="s">
        <v>108</v>
      </c>
      <c r="C188" s="19" t="s">
        <v>623</v>
      </c>
      <c r="D188" s="80">
        <v>67.790000000000006</v>
      </c>
      <c r="E188" s="81">
        <v>551</v>
      </c>
      <c r="F188" s="82">
        <v>8.1</v>
      </c>
    </row>
    <row r="189" spans="1:6" x14ac:dyDescent="0.25">
      <c r="A189" s="67" t="s">
        <v>624</v>
      </c>
      <c r="B189" s="19" t="s">
        <v>108</v>
      </c>
      <c r="C189" s="19" t="s">
        <v>625</v>
      </c>
      <c r="D189" s="80">
        <v>26.37</v>
      </c>
      <c r="E189" s="81">
        <v>12708</v>
      </c>
      <c r="F189" s="82">
        <v>481.9</v>
      </c>
    </row>
    <row r="190" spans="1:6" x14ac:dyDescent="0.25">
      <c r="A190" s="67" t="s">
        <v>626</v>
      </c>
      <c r="B190" s="19" t="s">
        <v>108</v>
      </c>
      <c r="C190" s="19" t="s">
        <v>627</v>
      </c>
      <c r="D190" s="80">
        <v>49.6</v>
      </c>
      <c r="E190" s="81">
        <v>4927</v>
      </c>
      <c r="F190" s="82">
        <v>99.3</v>
      </c>
    </row>
    <row r="191" spans="1:6" x14ac:dyDescent="0.25">
      <c r="A191" s="67" t="s">
        <v>628</v>
      </c>
      <c r="B191" s="19" t="s">
        <v>108</v>
      </c>
      <c r="C191" s="19" t="s">
        <v>629</v>
      </c>
      <c r="D191" s="80">
        <v>12.7</v>
      </c>
      <c r="E191" s="81">
        <v>185</v>
      </c>
      <c r="F191" s="82">
        <v>14.6</v>
      </c>
    </row>
    <row r="192" spans="1:6" x14ac:dyDescent="0.25">
      <c r="A192" s="67" t="s">
        <v>630</v>
      </c>
      <c r="B192" s="19" t="s">
        <v>108</v>
      </c>
      <c r="C192" s="19" t="s">
        <v>631</v>
      </c>
      <c r="D192" s="80">
        <v>74.28</v>
      </c>
      <c r="E192" s="81">
        <v>4202</v>
      </c>
      <c r="F192" s="82">
        <v>56.6</v>
      </c>
    </row>
    <row r="193" spans="1:6" x14ac:dyDescent="0.25">
      <c r="A193" s="67" t="s">
        <v>632</v>
      </c>
      <c r="B193" s="19" t="s">
        <v>108</v>
      </c>
      <c r="C193" s="19" t="s">
        <v>633</v>
      </c>
      <c r="D193" s="80">
        <v>60.63</v>
      </c>
      <c r="E193" s="81">
        <v>1967</v>
      </c>
      <c r="F193" s="82">
        <v>32.4</v>
      </c>
    </row>
    <row r="194" spans="1:6" x14ac:dyDescent="0.25">
      <c r="A194" s="67" t="s">
        <v>634</v>
      </c>
      <c r="B194" s="19" t="s">
        <v>108</v>
      </c>
      <c r="C194" s="19" t="s">
        <v>635</v>
      </c>
      <c r="D194" s="80">
        <v>27.44</v>
      </c>
      <c r="E194" s="81">
        <v>849</v>
      </c>
      <c r="F194" s="82">
        <v>30.9</v>
      </c>
    </row>
    <row r="195" spans="1:6" x14ac:dyDescent="0.25">
      <c r="A195" s="67" t="s">
        <v>636</v>
      </c>
      <c r="B195" s="19" t="s">
        <v>108</v>
      </c>
      <c r="C195" s="19" t="s">
        <v>637</v>
      </c>
      <c r="D195" s="80">
        <v>25.41</v>
      </c>
      <c r="E195" s="81">
        <v>47330</v>
      </c>
      <c r="F195" s="82">
        <v>1862.7</v>
      </c>
    </row>
    <row r="196" spans="1:6" x14ac:dyDescent="0.25">
      <c r="A196" s="67" t="s">
        <v>638</v>
      </c>
      <c r="B196" s="19" t="s">
        <v>108</v>
      </c>
      <c r="C196" s="19" t="s">
        <v>639</v>
      </c>
      <c r="D196" s="80">
        <v>12.58</v>
      </c>
      <c r="E196" s="81">
        <v>7254</v>
      </c>
      <c r="F196" s="82">
        <v>576.6</v>
      </c>
    </row>
    <row r="197" spans="1:6" x14ac:dyDescent="0.25">
      <c r="A197" s="67" t="s">
        <v>640</v>
      </c>
      <c r="B197" s="19" t="s">
        <v>108</v>
      </c>
      <c r="C197" s="19" t="s">
        <v>641</v>
      </c>
      <c r="D197" s="80">
        <v>30.21</v>
      </c>
      <c r="E197" s="81">
        <v>1997</v>
      </c>
      <c r="F197" s="82">
        <v>66.099999999999994</v>
      </c>
    </row>
    <row r="198" spans="1:6" x14ac:dyDescent="0.25">
      <c r="A198" s="67">
        <v>109001</v>
      </c>
      <c r="B198" s="19" t="s">
        <v>109</v>
      </c>
      <c r="C198" s="19" t="s">
        <v>643</v>
      </c>
      <c r="D198" s="80">
        <v>12.97</v>
      </c>
      <c r="E198" s="81">
        <v>3501</v>
      </c>
      <c r="F198" s="82">
        <v>269.89999999999998</v>
      </c>
    </row>
    <row r="199" spans="1:6" x14ac:dyDescent="0.25">
      <c r="A199" s="67">
        <v>109002</v>
      </c>
      <c r="B199" s="19" t="s">
        <v>109</v>
      </c>
      <c r="C199" s="19" t="s">
        <v>645</v>
      </c>
      <c r="D199" s="80">
        <v>69.489999999999995</v>
      </c>
      <c r="E199" s="81">
        <v>3513</v>
      </c>
      <c r="F199" s="82">
        <v>50.6</v>
      </c>
    </row>
    <row r="200" spans="1:6" x14ac:dyDescent="0.25">
      <c r="A200" s="67">
        <v>109003</v>
      </c>
      <c r="B200" s="19" t="s">
        <v>109</v>
      </c>
      <c r="C200" s="19" t="s">
        <v>647</v>
      </c>
      <c r="D200" s="80">
        <v>10.53</v>
      </c>
      <c r="E200" s="81">
        <v>626</v>
      </c>
      <c r="F200" s="82">
        <v>59.4</v>
      </c>
    </row>
    <row r="201" spans="1:6" x14ac:dyDescent="0.25">
      <c r="A201" s="67">
        <v>109004</v>
      </c>
      <c r="B201" s="19" t="s">
        <v>109</v>
      </c>
      <c r="C201" s="19" t="s">
        <v>649</v>
      </c>
      <c r="D201" s="80">
        <v>12.21</v>
      </c>
      <c r="E201" s="81">
        <v>1912</v>
      </c>
      <c r="F201" s="82">
        <v>156.6</v>
      </c>
    </row>
    <row r="202" spans="1:6" x14ac:dyDescent="0.25">
      <c r="A202" s="67">
        <v>109005</v>
      </c>
      <c r="B202" s="19" t="s">
        <v>109</v>
      </c>
      <c r="C202" s="19" t="s">
        <v>651</v>
      </c>
      <c r="D202" s="80">
        <v>24.61</v>
      </c>
      <c r="E202" s="81">
        <v>3285</v>
      </c>
      <c r="F202" s="82">
        <v>133.5</v>
      </c>
    </row>
    <row r="203" spans="1:6" x14ac:dyDescent="0.25">
      <c r="A203" s="67">
        <v>109006</v>
      </c>
      <c r="B203" s="19" t="s">
        <v>109</v>
      </c>
      <c r="C203" s="19" t="s">
        <v>109</v>
      </c>
      <c r="D203" s="80">
        <v>124.53</v>
      </c>
      <c r="E203" s="81">
        <v>37119</v>
      </c>
      <c r="F203" s="82">
        <v>298.10000000000002</v>
      </c>
    </row>
    <row r="204" spans="1:6" x14ac:dyDescent="0.25">
      <c r="A204" s="67">
        <v>109007</v>
      </c>
      <c r="B204" s="19" t="s">
        <v>109</v>
      </c>
      <c r="C204" s="19" t="s">
        <v>654</v>
      </c>
      <c r="D204" s="80">
        <v>10.199999999999999</v>
      </c>
      <c r="E204" s="81">
        <v>934</v>
      </c>
      <c r="F204" s="82">
        <v>91.6</v>
      </c>
    </row>
    <row r="205" spans="1:6" x14ac:dyDescent="0.25">
      <c r="A205" s="67">
        <v>109008</v>
      </c>
      <c r="B205" s="19" t="s">
        <v>109</v>
      </c>
      <c r="C205" s="19" t="s">
        <v>656</v>
      </c>
      <c r="D205" s="80">
        <v>9.26</v>
      </c>
      <c r="E205" s="81">
        <v>3321</v>
      </c>
      <c r="F205" s="82">
        <v>358.6</v>
      </c>
    </row>
    <row r="206" spans="1:6" x14ac:dyDescent="0.25">
      <c r="A206" s="67">
        <v>109009</v>
      </c>
      <c r="B206" s="19" t="s">
        <v>109</v>
      </c>
      <c r="C206" s="19" t="s">
        <v>658</v>
      </c>
      <c r="D206" s="80">
        <v>14.92</v>
      </c>
      <c r="E206" s="81">
        <v>1176</v>
      </c>
      <c r="F206" s="82">
        <v>78.8</v>
      </c>
    </row>
    <row r="207" spans="1:6" x14ac:dyDescent="0.25">
      <c r="A207" s="67">
        <v>109010</v>
      </c>
      <c r="B207" s="19" t="s">
        <v>109</v>
      </c>
      <c r="C207" s="19" t="s">
        <v>660</v>
      </c>
      <c r="D207" s="80">
        <v>7.93</v>
      </c>
      <c r="E207" s="81">
        <v>1430</v>
      </c>
      <c r="F207" s="82">
        <v>180.3</v>
      </c>
    </row>
    <row r="208" spans="1:6" x14ac:dyDescent="0.25">
      <c r="A208" s="67">
        <v>109011</v>
      </c>
      <c r="B208" s="19" t="s">
        <v>109</v>
      </c>
      <c r="C208" s="19" t="s">
        <v>662</v>
      </c>
      <c r="D208" s="80">
        <v>7.73</v>
      </c>
      <c r="E208" s="81">
        <v>937</v>
      </c>
      <c r="F208" s="82">
        <v>121.2</v>
      </c>
    </row>
    <row r="209" spans="1:6" x14ac:dyDescent="0.25">
      <c r="A209" s="67">
        <v>109012</v>
      </c>
      <c r="B209" s="19" t="s">
        <v>109</v>
      </c>
      <c r="C209" s="19" t="s">
        <v>664</v>
      </c>
      <c r="D209" s="80">
        <v>9.76</v>
      </c>
      <c r="E209" s="81">
        <v>634</v>
      </c>
      <c r="F209" s="82">
        <v>65</v>
      </c>
    </row>
    <row r="210" spans="1:6" x14ac:dyDescent="0.25">
      <c r="A210" s="67">
        <v>109013</v>
      </c>
      <c r="B210" s="19" t="s">
        <v>109</v>
      </c>
      <c r="C210" s="19" t="s">
        <v>666</v>
      </c>
      <c r="D210" s="80">
        <v>10.41</v>
      </c>
      <c r="E210" s="81">
        <v>1668</v>
      </c>
      <c r="F210" s="82">
        <v>160.19999999999999</v>
      </c>
    </row>
    <row r="211" spans="1:6" x14ac:dyDescent="0.25">
      <c r="A211" s="67">
        <v>109014</v>
      </c>
      <c r="B211" s="19" t="s">
        <v>109</v>
      </c>
      <c r="C211" s="19" t="s">
        <v>668</v>
      </c>
      <c r="D211" s="80">
        <v>15.99</v>
      </c>
      <c r="E211" s="81">
        <v>407</v>
      </c>
      <c r="F211" s="82">
        <v>25.5</v>
      </c>
    </row>
    <row r="212" spans="1:6" x14ac:dyDescent="0.25">
      <c r="A212" s="67">
        <v>109015</v>
      </c>
      <c r="B212" s="19" t="s">
        <v>109</v>
      </c>
      <c r="C212" s="19" t="s">
        <v>670</v>
      </c>
      <c r="D212" s="80">
        <v>78.62</v>
      </c>
      <c r="E212" s="81">
        <v>1123</v>
      </c>
      <c r="F212" s="82">
        <v>14.3</v>
      </c>
    </row>
    <row r="213" spans="1:6" x14ac:dyDescent="0.25">
      <c r="A213" s="67">
        <v>109016</v>
      </c>
      <c r="B213" s="19" t="s">
        <v>109</v>
      </c>
      <c r="C213" s="19" t="s">
        <v>672</v>
      </c>
      <c r="D213" s="80">
        <v>12.53</v>
      </c>
      <c r="E213" s="81">
        <v>775</v>
      </c>
      <c r="F213" s="82">
        <v>61.9</v>
      </c>
    </row>
    <row r="214" spans="1:6" x14ac:dyDescent="0.25">
      <c r="A214" s="67">
        <v>109017</v>
      </c>
      <c r="B214" s="19" t="s">
        <v>109</v>
      </c>
      <c r="C214" s="19" t="s">
        <v>674</v>
      </c>
      <c r="D214" s="80">
        <v>47.45</v>
      </c>
      <c r="E214" s="81">
        <v>6702</v>
      </c>
      <c r="F214" s="82">
        <v>141.19999999999999</v>
      </c>
    </row>
    <row r="215" spans="1:6" x14ac:dyDescent="0.25">
      <c r="A215" s="67">
        <v>109018</v>
      </c>
      <c r="B215" s="19" t="s">
        <v>109</v>
      </c>
      <c r="C215" s="19" t="s">
        <v>676</v>
      </c>
      <c r="D215" s="80">
        <v>31.42</v>
      </c>
      <c r="E215" s="81">
        <v>12912</v>
      </c>
      <c r="F215" s="82">
        <v>410.9</v>
      </c>
    </row>
    <row r="216" spans="1:6" x14ac:dyDescent="0.25">
      <c r="A216" s="67">
        <v>109019</v>
      </c>
      <c r="B216" s="19" t="s">
        <v>109</v>
      </c>
      <c r="C216" s="19" t="s">
        <v>678</v>
      </c>
      <c r="D216" s="80">
        <v>8.2100000000000009</v>
      </c>
      <c r="E216" s="81">
        <v>370</v>
      </c>
      <c r="F216" s="82">
        <v>45.1</v>
      </c>
    </row>
    <row r="217" spans="1:6" x14ac:dyDescent="0.25">
      <c r="A217" s="67">
        <v>109020</v>
      </c>
      <c r="B217" s="19" t="s">
        <v>109</v>
      </c>
      <c r="C217" s="19" t="s">
        <v>680</v>
      </c>
      <c r="D217" s="80">
        <v>21.63</v>
      </c>
      <c r="E217" s="81">
        <v>749</v>
      </c>
      <c r="F217" s="82">
        <v>34.6</v>
      </c>
    </row>
    <row r="218" spans="1:6" x14ac:dyDescent="0.25">
      <c r="A218" s="67">
        <v>109021</v>
      </c>
      <c r="B218" s="19" t="s">
        <v>109</v>
      </c>
      <c r="C218" s="19" t="s">
        <v>682</v>
      </c>
      <c r="D218" s="80">
        <v>7.92</v>
      </c>
      <c r="E218" s="81">
        <v>352</v>
      </c>
      <c r="F218" s="82">
        <v>44.4</v>
      </c>
    </row>
    <row r="219" spans="1:6" x14ac:dyDescent="0.25">
      <c r="A219" s="67">
        <v>109022</v>
      </c>
      <c r="B219" s="19" t="s">
        <v>109</v>
      </c>
      <c r="C219" s="19" t="s">
        <v>684</v>
      </c>
      <c r="D219" s="80">
        <v>32.24</v>
      </c>
      <c r="E219" s="81">
        <v>2167</v>
      </c>
      <c r="F219" s="82">
        <v>67.2</v>
      </c>
    </row>
    <row r="220" spans="1:6" x14ac:dyDescent="0.25">
      <c r="A220" s="67">
        <v>109023</v>
      </c>
      <c r="B220" s="19" t="s">
        <v>109</v>
      </c>
      <c r="C220" s="19" t="s">
        <v>686</v>
      </c>
      <c r="D220" s="80">
        <v>18.45</v>
      </c>
      <c r="E220" s="81">
        <v>2379</v>
      </c>
      <c r="F220" s="82">
        <v>128.9</v>
      </c>
    </row>
    <row r="221" spans="1:6" x14ac:dyDescent="0.25">
      <c r="A221" s="67">
        <v>109024</v>
      </c>
      <c r="B221" s="19" t="s">
        <v>109</v>
      </c>
      <c r="C221" s="19" t="s">
        <v>688</v>
      </c>
      <c r="D221" s="80">
        <v>16.72</v>
      </c>
      <c r="E221" s="81">
        <v>8118</v>
      </c>
      <c r="F221" s="82">
        <v>485.5</v>
      </c>
    </row>
    <row r="222" spans="1:6" x14ac:dyDescent="0.25">
      <c r="A222" s="67">
        <v>109025</v>
      </c>
      <c r="B222" s="19" t="s">
        <v>109</v>
      </c>
      <c r="C222" s="19" t="s">
        <v>690</v>
      </c>
      <c r="D222" s="80">
        <v>11.17</v>
      </c>
      <c r="E222" s="81">
        <v>426</v>
      </c>
      <c r="F222" s="82">
        <v>38.1</v>
      </c>
    </row>
    <row r="223" spans="1:6" x14ac:dyDescent="0.25">
      <c r="A223" s="67">
        <v>109026</v>
      </c>
      <c r="B223" s="19" t="s">
        <v>109</v>
      </c>
      <c r="C223" s="19" t="s">
        <v>692</v>
      </c>
      <c r="D223" s="80">
        <v>5.95</v>
      </c>
      <c r="E223" s="81">
        <v>694</v>
      </c>
      <c r="F223" s="82">
        <v>116.6</v>
      </c>
    </row>
    <row r="224" spans="1:6" x14ac:dyDescent="0.25">
      <c r="A224" s="67">
        <v>109027</v>
      </c>
      <c r="B224" s="19" t="s">
        <v>109</v>
      </c>
      <c r="C224" s="19" t="s">
        <v>694</v>
      </c>
      <c r="D224" s="80">
        <v>16.38</v>
      </c>
      <c r="E224" s="81">
        <v>930</v>
      </c>
      <c r="F224" s="82">
        <v>56.8</v>
      </c>
    </row>
    <row r="225" spans="1:6" x14ac:dyDescent="0.25">
      <c r="A225" s="67">
        <v>109028</v>
      </c>
      <c r="B225" s="19" t="s">
        <v>109</v>
      </c>
      <c r="C225" s="19" t="s">
        <v>696</v>
      </c>
      <c r="D225" s="80">
        <v>6.35</v>
      </c>
      <c r="E225" s="81">
        <v>559</v>
      </c>
      <c r="F225" s="82">
        <v>88</v>
      </c>
    </row>
    <row r="226" spans="1:6" x14ac:dyDescent="0.25">
      <c r="A226" s="67">
        <v>109029</v>
      </c>
      <c r="B226" s="19" t="s">
        <v>109</v>
      </c>
      <c r="C226" s="19" t="s">
        <v>698</v>
      </c>
      <c r="D226" s="80">
        <v>7.07</v>
      </c>
      <c r="E226" s="81">
        <v>758</v>
      </c>
      <c r="F226" s="82">
        <v>107.2</v>
      </c>
    </row>
    <row r="227" spans="1:6" x14ac:dyDescent="0.25">
      <c r="A227" s="67">
        <v>109030</v>
      </c>
      <c r="B227" s="19" t="s">
        <v>109</v>
      </c>
      <c r="C227" s="19" t="s">
        <v>700</v>
      </c>
      <c r="D227" s="80">
        <v>3.85</v>
      </c>
      <c r="E227" s="81">
        <v>2854</v>
      </c>
      <c r="F227" s="82">
        <v>741.3</v>
      </c>
    </row>
    <row r="228" spans="1:6" x14ac:dyDescent="0.25">
      <c r="A228" s="67">
        <v>109031</v>
      </c>
      <c r="B228" s="19" t="s">
        <v>109</v>
      </c>
      <c r="C228" s="19" t="s">
        <v>702</v>
      </c>
      <c r="D228" s="80">
        <v>24</v>
      </c>
      <c r="E228" s="81">
        <v>2280</v>
      </c>
      <c r="F228" s="82">
        <v>95</v>
      </c>
    </row>
    <row r="229" spans="1:6" x14ac:dyDescent="0.25">
      <c r="A229" s="67">
        <v>109032</v>
      </c>
      <c r="B229" s="19" t="s">
        <v>109</v>
      </c>
      <c r="C229" s="19" t="s">
        <v>704</v>
      </c>
      <c r="D229" s="80">
        <v>14.27</v>
      </c>
      <c r="E229" s="81">
        <v>1667</v>
      </c>
      <c r="F229" s="82">
        <v>116.8</v>
      </c>
    </row>
    <row r="230" spans="1:6" x14ac:dyDescent="0.25">
      <c r="A230" s="67">
        <v>109033</v>
      </c>
      <c r="B230" s="19" t="s">
        <v>109</v>
      </c>
      <c r="C230" s="19" t="s">
        <v>706</v>
      </c>
      <c r="D230" s="80">
        <v>8.7899999999999991</v>
      </c>
      <c r="E230" s="81">
        <v>16079</v>
      </c>
      <c r="F230" s="82">
        <v>1829.2</v>
      </c>
    </row>
    <row r="231" spans="1:6" x14ac:dyDescent="0.25">
      <c r="A231" s="67">
        <v>109034</v>
      </c>
      <c r="B231" s="19" t="s">
        <v>109</v>
      </c>
      <c r="C231" s="19" t="s">
        <v>708</v>
      </c>
      <c r="D231" s="80">
        <v>18.13</v>
      </c>
      <c r="E231" s="81">
        <v>26339</v>
      </c>
      <c r="F231" s="82">
        <v>1452.8</v>
      </c>
    </row>
    <row r="232" spans="1:6" x14ac:dyDescent="0.25">
      <c r="A232" s="67">
        <v>109035</v>
      </c>
      <c r="B232" s="19" t="s">
        <v>109</v>
      </c>
      <c r="C232" s="19" t="s">
        <v>710</v>
      </c>
      <c r="D232" s="80">
        <v>12.65</v>
      </c>
      <c r="E232" s="81">
        <v>2021</v>
      </c>
      <c r="F232" s="82">
        <v>159.80000000000001</v>
      </c>
    </row>
    <row r="233" spans="1:6" x14ac:dyDescent="0.25">
      <c r="A233" s="67">
        <v>109036</v>
      </c>
      <c r="B233" s="19" t="s">
        <v>109</v>
      </c>
      <c r="C233" s="19" t="s">
        <v>712</v>
      </c>
      <c r="D233" s="80">
        <v>26.18</v>
      </c>
      <c r="E233" s="81">
        <v>1310</v>
      </c>
      <c r="F233" s="82">
        <v>50</v>
      </c>
    </row>
    <row r="234" spans="1:6" x14ac:dyDescent="0.25">
      <c r="A234" s="67">
        <v>109037</v>
      </c>
      <c r="B234" s="19" t="s">
        <v>109</v>
      </c>
      <c r="C234" s="19" t="s">
        <v>714</v>
      </c>
      <c r="D234" s="80">
        <v>50.52</v>
      </c>
      <c r="E234" s="81">
        <v>17166</v>
      </c>
      <c r="F234" s="82">
        <v>339.8</v>
      </c>
    </row>
    <row r="235" spans="1:6" x14ac:dyDescent="0.25">
      <c r="A235" s="67">
        <v>109038</v>
      </c>
      <c r="B235" s="19" t="s">
        <v>109</v>
      </c>
      <c r="C235" s="19" t="s">
        <v>716</v>
      </c>
      <c r="D235" s="80">
        <v>18.489999999999998</v>
      </c>
      <c r="E235" s="81">
        <v>2270</v>
      </c>
      <c r="F235" s="82">
        <v>122.8</v>
      </c>
    </row>
    <row r="236" spans="1:6" x14ac:dyDescent="0.25">
      <c r="A236" s="67">
        <v>109039</v>
      </c>
      <c r="B236" s="19" t="s">
        <v>109</v>
      </c>
      <c r="C236" s="19" t="s">
        <v>718</v>
      </c>
      <c r="D236" s="80">
        <v>11.29</v>
      </c>
      <c r="E236" s="81">
        <v>352</v>
      </c>
      <c r="F236" s="82">
        <v>31.2</v>
      </c>
    </row>
    <row r="237" spans="1:6" x14ac:dyDescent="0.25">
      <c r="A237" s="67">
        <v>109040</v>
      </c>
      <c r="B237" s="19" t="s">
        <v>109</v>
      </c>
      <c r="C237" s="19" t="s">
        <v>720</v>
      </c>
      <c r="D237" s="80">
        <v>11.93</v>
      </c>
      <c r="E237" s="81">
        <v>1985</v>
      </c>
      <c r="F237" s="82">
        <v>166.4</v>
      </c>
    </row>
  </sheetData>
  <hyperlinks>
    <hyperlink ref="K3" location="Indice!A1" display="(ritorna all'indice)"/>
  </hyperlink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A1:L27"/>
  <sheetViews>
    <sheetView showGridLines="0" workbookViewId="0">
      <selection activeCell="A2" sqref="A2"/>
    </sheetView>
  </sheetViews>
  <sheetFormatPr defaultRowHeight="15" x14ac:dyDescent="0.25"/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7" t="s">
        <v>8</v>
      </c>
    </row>
    <row r="7" spans="1:12" s="9" customFormat="1" ht="15.75" customHeight="1" x14ac:dyDescent="0.25">
      <c r="A7" s="94" t="s">
        <v>778</v>
      </c>
    </row>
    <row r="8" spans="1:12" x14ac:dyDescent="0.25">
      <c r="A8" s="210" t="s">
        <v>812</v>
      </c>
      <c r="B8" s="210"/>
      <c r="C8" s="210"/>
      <c r="D8" s="210"/>
      <c r="E8" s="210"/>
      <c r="F8" s="210"/>
      <c r="G8" s="210" t="s">
        <v>813</v>
      </c>
      <c r="H8" s="210"/>
      <c r="I8" s="210"/>
      <c r="J8" s="210"/>
      <c r="K8" s="210"/>
      <c r="L8" s="210"/>
    </row>
    <row r="9" spans="1:12" x14ac:dyDescent="0.25">
      <c r="A9" s="211" t="s">
        <v>814</v>
      </c>
      <c r="B9" s="211"/>
      <c r="C9" s="211"/>
      <c r="D9" s="211"/>
      <c r="E9" s="211"/>
      <c r="F9" s="211"/>
      <c r="G9" s="211" t="s">
        <v>815</v>
      </c>
      <c r="H9" s="211"/>
      <c r="I9" s="211"/>
      <c r="J9" s="211"/>
      <c r="K9" s="211"/>
      <c r="L9" s="211"/>
    </row>
    <row r="10" spans="1:12" x14ac:dyDescent="0.25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  <row r="11" spans="1:12" x14ac:dyDescent="0.25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</row>
    <row r="12" spans="1:12" x14ac:dyDescent="0.25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x14ac:dyDescent="0.25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</row>
    <row r="14" spans="1:12" x14ac:dyDescent="0.25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</row>
    <row r="15" spans="1:12" x14ac:dyDescent="0.25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</row>
    <row r="16" spans="1:12" x14ac:dyDescent="0.25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</row>
    <row r="17" spans="1:12" x14ac:dyDescent="0.25">
      <c r="A17" s="208"/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</row>
    <row r="18" spans="1:12" x14ac:dyDescent="0.25">
      <c r="A18" s="208"/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</row>
    <row r="19" spans="1:12" x14ac:dyDescent="0.25">
      <c r="A19" s="208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</row>
    <row r="20" spans="1:12" x14ac:dyDescent="0.25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</row>
    <row r="21" spans="1:12" x14ac:dyDescent="0.25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</row>
    <row r="22" spans="1:12" x14ac:dyDescent="0.25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</row>
    <row r="23" spans="1:12" x14ac:dyDescent="0.25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</row>
    <row r="24" spans="1:12" x14ac:dyDescent="0.25">
      <c r="A24" s="209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</row>
    <row r="25" spans="1:12" x14ac:dyDescent="0.25">
      <c r="A25" s="27" t="s">
        <v>732</v>
      </c>
    </row>
    <row r="26" spans="1:12" x14ac:dyDescent="0.25">
      <c r="A26" s="27" t="s">
        <v>739</v>
      </c>
    </row>
    <row r="27" spans="1:12" x14ac:dyDescent="0.25">
      <c r="A27" s="27" t="s">
        <v>777</v>
      </c>
    </row>
  </sheetData>
  <mergeCells count="6">
    <mergeCell ref="A10:F24"/>
    <mergeCell ref="G10:L24"/>
    <mergeCell ref="A8:F8"/>
    <mergeCell ref="G8:L8"/>
    <mergeCell ref="A9:F9"/>
    <mergeCell ref="G9:L9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A1:L238"/>
  <sheetViews>
    <sheetView workbookViewId="0">
      <selection activeCell="D6" sqref="D6"/>
    </sheetView>
  </sheetViews>
  <sheetFormatPr defaultRowHeight="15" x14ac:dyDescent="0.25"/>
  <cols>
    <col min="1" max="1" width="13.7109375" customWidth="1"/>
    <col min="2" max="2" width="15.85546875" customWidth="1"/>
    <col min="3" max="3" width="17.28515625" bestFit="1" customWidth="1"/>
    <col min="4" max="5" width="13.71093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10" t="s">
        <v>3</v>
      </c>
      <c r="B6" s="11" t="s">
        <v>47</v>
      </c>
    </row>
    <row r="7" spans="1:12" s="9" customFormat="1" ht="15.75" customHeight="1" x14ac:dyDescent="0.25">
      <c r="A7" s="91" t="s">
        <v>112</v>
      </c>
      <c r="B7" s="11"/>
    </row>
    <row r="9" spans="1:12" ht="27" x14ac:dyDescent="0.25">
      <c r="A9" s="75" t="s">
        <v>72</v>
      </c>
      <c r="B9" s="75" t="s">
        <v>75</v>
      </c>
      <c r="C9" s="75" t="s">
        <v>76</v>
      </c>
      <c r="D9" s="76" t="s">
        <v>88</v>
      </c>
      <c r="E9" s="76" t="s">
        <v>89</v>
      </c>
    </row>
    <row r="10" spans="1:12" x14ac:dyDescent="0.25">
      <c r="A10" s="19" t="s">
        <v>269</v>
      </c>
      <c r="B10" s="19" t="s">
        <v>105</v>
      </c>
      <c r="C10" s="31" t="s">
        <v>270</v>
      </c>
      <c r="D10" s="83">
        <v>24.52</v>
      </c>
      <c r="E10" s="83">
        <v>44.19</v>
      </c>
    </row>
    <row r="11" spans="1:12" x14ac:dyDescent="0.25">
      <c r="A11" s="19" t="s">
        <v>271</v>
      </c>
      <c r="B11" s="19" t="s">
        <v>105</v>
      </c>
      <c r="C11" s="31" t="s">
        <v>272</v>
      </c>
      <c r="D11" s="83">
        <v>15.57</v>
      </c>
      <c r="E11" s="83">
        <v>61.06</v>
      </c>
    </row>
    <row r="12" spans="1:12" x14ac:dyDescent="0.25">
      <c r="A12" s="19" t="s">
        <v>721</v>
      </c>
      <c r="B12" s="19" t="s">
        <v>105</v>
      </c>
      <c r="C12" s="31" t="s">
        <v>722</v>
      </c>
      <c r="D12" s="83">
        <v>29.16</v>
      </c>
      <c r="E12" s="83">
        <v>32.6</v>
      </c>
    </row>
    <row r="13" spans="1:12" x14ac:dyDescent="0.25">
      <c r="A13" s="19" t="s">
        <v>273</v>
      </c>
      <c r="B13" s="19" t="s">
        <v>105</v>
      </c>
      <c r="C13" s="31" t="s">
        <v>274</v>
      </c>
      <c r="D13" s="83">
        <v>29.37</v>
      </c>
      <c r="E13" s="83">
        <v>32.4</v>
      </c>
    </row>
    <row r="14" spans="1:12" x14ac:dyDescent="0.25">
      <c r="A14" s="19" t="s">
        <v>275</v>
      </c>
      <c r="B14" s="19" t="s">
        <v>105</v>
      </c>
      <c r="C14" s="31" t="s">
        <v>276</v>
      </c>
      <c r="D14" s="83">
        <v>13.82</v>
      </c>
      <c r="E14" s="83">
        <v>35.15</v>
      </c>
    </row>
    <row r="15" spans="1:12" x14ac:dyDescent="0.25">
      <c r="A15" s="19" t="s">
        <v>277</v>
      </c>
      <c r="B15" s="19" t="s">
        <v>105</v>
      </c>
      <c r="C15" s="31" t="s">
        <v>278</v>
      </c>
      <c r="D15" s="83">
        <v>19.899999999999999</v>
      </c>
      <c r="E15" s="83">
        <v>53.98</v>
      </c>
    </row>
    <row r="16" spans="1:12" x14ac:dyDescent="0.25">
      <c r="A16" s="19" t="s">
        <v>279</v>
      </c>
      <c r="B16" s="19" t="s">
        <v>105</v>
      </c>
      <c r="C16" s="31" t="s">
        <v>280</v>
      </c>
      <c r="D16" s="83">
        <v>9.08</v>
      </c>
      <c r="E16" s="83">
        <v>41.5</v>
      </c>
    </row>
    <row r="17" spans="1:5" x14ac:dyDescent="0.25">
      <c r="A17" s="19" t="s">
        <v>281</v>
      </c>
      <c r="B17" s="19" t="s">
        <v>105</v>
      </c>
      <c r="C17" s="31" t="s">
        <v>282</v>
      </c>
      <c r="D17" s="83">
        <v>13.34</v>
      </c>
      <c r="E17" s="83">
        <v>45.65</v>
      </c>
    </row>
    <row r="18" spans="1:5" x14ac:dyDescent="0.25">
      <c r="A18" s="19" t="s">
        <v>283</v>
      </c>
      <c r="B18" s="19" t="s">
        <v>105</v>
      </c>
      <c r="C18" s="31" t="s">
        <v>284</v>
      </c>
      <c r="D18" s="83">
        <v>25.85</v>
      </c>
      <c r="E18" s="83">
        <v>38.630000000000003</v>
      </c>
    </row>
    <row r="19" spans="1:5" x14ac:dyDescent="0.25">
      <c r="A19" s="19" t="s">
        <v>285</v>
      </c>
      <c r="B19" s="19" t="s">
        <v>105</v>
      </c>
      <c r="C19" s="31" t="s">
        <v>286</v>
      </c>
      <c r="D19" s="83">
        <v>27.37</v>
      </c>
      <c r="E19" s="83">
        <v>63.59</v>
      </c>
    </row>
    <row r="20" spans="1:5" x14ac:dyDescent="0.25">
      <c r="A20" s="19" t="s">
        <v>287</v>
      </c>
      <c r="B20" s="19" t="s">
        <v>105</v>
      </c>
      <c r="C20" s="31" t="s">
        <v>288</v>
      </c>
      <c r="D20" s="83">
        <v>20.260000000000002</v>
      </c>
      <c r="E20" s="83">
        <v>49.41</v>
      </c>
    </row>
    <row r="21" spans="1:5" x14ac:dyDescent="0.25">
      <c r="A21" s="19" t="s">
        <v>289</v>
      </c>
      <c r="B21" s="19" t="s">
        <v>105</v>
      </c>
      <c r="C21" s="31" t="s">
        <v>290</v>
      </c>
      <c r="D21" s="83">
        <v>31.3</v>
      </c>
      <c r="E21" s="83">
        <v>56.62</v>
      </c>
    </row>
    <row r="22" spans="1:5" x14ac:dyDescent="0.25">
      <c r="A22" s="19" t="s">
        <v>291</v>
      </c>
      <c r="B22" s="19" t="s">
        <v>105</v>
      </c>
      <c r="C22" s="31" t="s">
        <v>292</v>
      </c>
      <c r="D22" s="83">
        <v>9.58</v>
      </c>
      <c r="E22" s="83">
        <v>37.799999999999997</v>
      </c>
    </row>
    <row r="23" spans="1:5" x14ac:dyDescent="0.25">
      <c r="A23" s="19" t="s">
        <v>293</v>
      </c>
      <c r="B23" s="19" t="s">
        <v>105</v>
      </c>
      <c r="C23" s="31" t="s">
        <v>294</v>
      </c>
      <c r="D23" s="83">
        <v>46.69</v>
      </c>
      <c r="E23" s="83">
        <v>43.45</v>
      </c>
    </row>
    <row r="24" spans="1:5" x14ac:dyDescent="0.25">
      <c r="A24" s="19" t="s">
        <v>295</v>
      </c>
      <c r="B24" s="19" t="s">
        <v>105</v>
      </c>
      <c r="C24" s="31" t="s">
        <v>296</v>
      </c>
      <c r="D24" s="83">
        <v>16.63</v>
      </c>
      <c r="E24" s="83">
        <v>30.51</v>
      </c>
    </row>
    <row r="25" spans="1:5" x14ac:dyDescent="0.25">
      <c r="A25" s="19" t="s">
        <v>297</v>
      </c>
      <c r="B25" s="19" t="s">
        <v>105</v>
      </c>
      <c r="C25" s="31" t="s">
        <v>298</v>
      </c>
      <c r="D25" s="83">
        <v>38.520000000000003</v>
      </c>
      <c r="E25" s="83">
        <v>39.54</v>
      </c>
    </row>
    <row r="26" spans="1:5" x14ac:dyDescent="0.25">
      <c r="A26" s="19" t="s">
        <v>299</v>
      </c>
      <c r="B26" s="19" t="s">
        <v>105</v>
      </c>
      <c r="C26" s="31" t="s">
        <v>300</v>
      </c>
      <c r="D26" s="83">
        <v>20.62</v>
      </c>
      <c r="E26" s="83">
        <v>27.48</v>
      </c>
    </row>
    <row r="27" spans="1:5" x14ac:dyDescent="0.25">
      <c r="A27" s="19" t="s">
        <v>301</v>
      </c>
      <c r="B27" s="19" t="s">
        <v>105</v>
      </c>
      <c r="C27" s="31" t="s">
        <v>302</v>
      </c>
      <c r="D27" s="83">
        <v>33.549999999999997</v>
      </c>
      <c r="E27" s="83">
        <v>44.09</v>
      </c>
    </row>
    <row r="28" spans="1:5" x14ac:dyDescent="0.25">
      <c r="A28" s="19" t="s">
        <v>303</v>
      </c>
      <c r="B28" s="19" t="s">
        <v>105</v>
      </c>
      <c r="C28" s="31" t="s">
        <v>304</v>
      </c>
      <c r="D28" s="83">
        <v>31.61</v>
      </c>
      <c r="E28" s="83">
        <v>45.79</v>
      </c>
    </row>
    <row r="29" spans="1:5" x14ac:dyDescent="0.25">
      <c r="A29" s="19" t="s">
        <v>305</v>
      </c>
      <c r="B29" s="19" t="s">
        <v>105</v>
      </c>
      <c r="C29" s="31" t="s">
        <v>306</v>
      </c>
      <c r="D29" s="83">
        <v>28.44</v>
      </c>
      <c r="E29" s="83">
        <v>48.83</v>
      </c>
    </row>
    <row r="30" spans="1:5" x14ac:dyDescent="0.25">
      <c r="A30" s="19" t="s">
        <v>307</v>
      </c>
      <c r="B30" s="19" t="s">
        <v>105</v>
      </c>
      <c r="C30" s="31" t="s">
        <v>308</v>
      </c>
      <c r="D30" s="83">
        <v>16.82</v>
      </c>
      <c r="E30" s="83">
        <v>52.54</v>
      </c>
    </row>
    <row r="31" spans="1:5" x14ac:dyDescent="0.25">
      <c r="A31" s="19" t="s">
        <v>309</v>
      </c>
      <c r="B31" s="19" t="s">
        <v>105</v>
      </c>
      <c r="C31" s="31" t="s">
        <v>310</v>
      </c>
      <c r="D31" s="83">
        <v>38</v>
      </c>
      <c r="E31" s="83">
        <v>44.76</v>
      </c>
    </row>
    <row r="32" spans="1:5" x14ac:dyDescent="0.25">
      <c r="A32" s="19" t="s">
        <v>311</v>
      </c>
      <c r="B32" s="19" t="s">
        <v>105</v>
      </c>
      <c r="C32" s="31" t="s">
        <v>312</v>
      </c>
      <c r="D32" s="83">
        <v>34.799999999999997</v>
      </c>
      <c r="E32" s="83">
        <v>35.28</v>
      </c>
    </row>
    <row r="33" spans="1:5" x14ac:dyDescent="0.25">
      <c r="A33" s="19" t="s">
        <v>313</v>
      </c>
      <c r="B33" s="19" t="s">
        <v>105</v>
      </c>
      <c r="C33" s="31" t="s">
        <v>314</v>
      </c>
      <c r="D33" s="83">
        <v>23.3</v>
      </c>
      <c r="E33" s="83">
        <v>37.840000000000003</v>
      </c>
    </row>
    <row r="34" spans="1:5" x14ac:dyDescent="0.25">
      <c r="A34" s="19" t="s">
        <v>315</v>
      </c>
      <c r="B34" s="19" t="s">
        <v>105</v>
      </c>
      <c r="C34" s="31" t="s">
        <v>316</v>
      </c>
      <c r="D34" s="83">
        <v>23.98</v>
      </c>
      <c r="E34" s="83">
        <v>40.08</v>
      </c>
    </row>
    <row r="35" spans="1:5" x14ac:dyDescent="0.25">
      <c r="A35" s="19" t="s">
        <v>317</v>
      </c>
      <c r="B35" s="19" t="s">
        <v>105</v>
      </c>
      <c r="C35" s="31" t="s">
        <v>318</v>
      </c>
      <c r="D35" s="83">
        <v>33.950000000000003</v>
      </c>
      <c r="E35" s="83">
        <v>41.59</v>
      </c>
    </row>
    <row r="36" spans="1:5" x14ac:dyDescent="0.25">
      <c r="A36" s="19" t="s">
        <v>319</v>
      </c>
      <c r="B36" s="19" t="s">
        <v>105</v>
      </c>
      <c r="C36" s="31" t="s">
        <v>320</v>
      </c>
      <c r="D36" s="83">
        <v>17.170000000000002</v>
      </c>
      <c r="E36" s="83">
        <v>46.95</v>
      </c>
    </row>
    <row r="37" spans="1:5" x14ac:dyDescent="0.25">
      <c r="A37" s="19" t="s">
        <v>321</v>
      </c>
      <c r="B37" s="19" t="s">
        <v>105</v>
      </c>
      <c r="C37" s="31" t="s">
        <v>322</v>
      </c>
      <c r="D37" s="83">
        <v>14.62</v>
      </c>
      <c r="E37" s="83">
        <v>20.53</v>
      </c>
    </row>
    <row r="38" spans="1:5" x14ac:dyDescent="0.25">
      <c r="A38" s="19" t="s">
        <v>323</v>
      </c>
      <c r="B38" s="19" t="s">
        <v>105</v>
      </c>
      <c r="C38" s="31" t="s">
        <v>324</v>
      </c>
      <c r="D38" s="83">
        <v>13.4</v>
      </c>
      <c r="E38" s="83">
        <v>53.96</v>
      </c>
    </row>
    <row r="39" spans="1:5" x14ac:dyDescent="0.25">
      <c r="A39" s="19" t="s">
        <v>325</v>
      </c>
      <c r="B39" s="19" t="s">
        <v>105</v>
      </c>
      <c r="C39" s="31" t="s">
        <v>326</v>
      </c>
      <c r="D39" s="83">
        <v>26.82</v>
      </c>
      <c r="E39" s="83">
        <v>34.270000000000003</v>
      </c>
    </row>
    <row r="40" spans="1:5" x14ac:dyDescent="0.25">
      <c r="A40" s="19" t="s">
        <v>327</v>
      </c>
      <c r="B40" s="19" t="s">
        <v>105</v>
      </c>
      <c r="C40" s="31" t="s">
        <v>328</v>
      </c>
      <c r="D40" s="83">
        <v>31.31</v>
      </c>
      <c r="E40" s="83">
        <v>41.5</v>
      </c>
    </row>
    <row r="41" spans="1:5" x14ac:dyDescent="0.25">
      <c r="A41" s="19" t="s">
        <v>329</v>
      </c>
      <c r="B41" s="19" t="s">
        <v>105</v>
      </c>
      <c r="C41" s="31" t="s">
        <v>330</v>
      </c>
      <c r="D41" s="83">
        <v>43.82</v>
      </c>
      <c r="E41" s="83">
        <v>30.1</v>
      </c>
    </row>
    <row r="42" spans="1:5" x14ac:dyDescent="0.25">
      <c r="A42" s="19" t="s">
        <v>331</v>
      </c>
      <c r="B42" s="19" t="s">
        <v>105</v>
      </c>
      <c r="C42" s="31" t="s">
        <v>332</v>
      </c>
      <c r="D42" s="83">
        <v>31.46</v>
      </c>
      <c r="E42" s="83">
        <v>37.090000000000003</v>
      </c>
    </row>
    <row r="43" spans="1:5" x14ac:dyDescent="0.25">
      <c r="A43" s="19" t="s">
        <v>333</v>
      </c>
      <c r="B43" s="19" t="s">
        <v>105</v>
      </c>
      <c r="C43" s="31" t="s">
        <v>334</v>
      </c>
      <c r="D43" s="83">
        <v>28.87</v>
      </c>
      <c r="E43" s="83">
        <v>34.47</v>
      </c>
    </row>
    <row r="44" spans="1:5" x14ac:dyDescent="0.25">
      <c r="A44" s="19" t="s">
        <v>335</v>
      </c>
      <c r="B44" s="19" t="s">
        <v>105</v>
      </c>
      <c r="C44" s="31" t="s">
        <v>336</v>
      </c>
      <c r="D44" s="83">
        <v>24.01</v>
      </c>
      <c r="E44" s="83">
        <v>60.26</v>
      </c>
    </row>
    <row r="45" spans="1:5" x14ac:dyDescent="0.25">
      <c r="A45" s="19" t="s">
        <v>337</v>
      </c>
      <c r="B45" s="19" t="s">
        <v>105</v>
      </c>
      <c r="C45" s="31" t="s">
        <v>338</v>
      </c>
      <c r="D45" s="83">
        <v>28.66</v>
      </c>
      <c r="E45" s="83">
        <v>73.39</v>
      </c>
    </row>
    <row r="46" spans="1:5" x14ac:dyDescent="0.25">
      <c r="A46" s="19" t="s">
        <v>339</v>
      </c>
      <c r="B46" s="19" t="s">
        <v>105</v>
      </c>
      <c r="C46" s="31" t="s">
        <v>340</v>
      </c>
      <c r="D46" s="83">
        <v>24.71</v>
      </c>
      <c r="E46" s="83">
        <v>49.88</v>
      </c>
    </row>
    <row r="47" spans="1:5" x14ac:dyDescent="0.25">
      <c r="A47" s="19" t="s">
        <v>341</v>
      </c>
      <c r="B47" s="19" t="s">
        <v>105</v>
      </c>
      <c r="C47" s="31" t="s">
        <v>342</v>
      </c>
      <c r="D47" s="83">
        <v>34.29</v>
      </c>
      <c r="E47" s="83">
        <v>45.18</v>
      </c>
    </row>
    <row r="48" spans="1:5" x14ac:dyDescent="0.25">
      <c r="A48" s="19" t="s">
        <v>343</v>
      </c>
      <c r="B48" s="19" t="s">
        <v>105</v>
      </c>
      <c r="C48" s="31" t="s">
        <v>344</v>
      </c>
      <c r="D48" s="83">
        <v>25.05</v>
      </c>
      <c r="E48" s="83">
        <v>38.950000000000003</v>
      </c>
    </row>
    <row r="49" spans="1:5" x14ac:dyDescent="0.25">
      <c r="A49" s="19" t="s">
        <v>345</v>
      </c>
      <c r="B49" s="19" t="s">
        <v>105</v>
      </c>
      <c r="C49" s="31" t="s">
        <v>346</v>
      </c>
      <c r="D49" s="83">
        <v>29.11</v>
      </c>
      <c r="E49" s="83">
        <v>46.75</v>
      </c>
    </row>
    <row r="50" spans="1:5" x14ac:dyDescent="0.25">
      <c r="A50" s="19" t="s">
        <v>347</v>
      </c>
      <c r="B50" s="19" t="s">
        <v>105</v>
      </c>
      <c r="C50" s="31" t="s">
        <v>348</v>
      </c>
      <c r="D50" s="83">
        <v>14.87</v>
      </c>
      <c r="E50" s="83">
        <v>29.96</v>
      </c>
    </row>
    <row r="51" spans="1:5" x14ac:dyDescent="0.25">
      <c r="A51" s="19" t="s">
        <v>349</v>
      </c>
      <c r="B51" s="19" t="s">
        <v>105</v>
      </c>
      <c r="C51" s="31" t="s">
        <v>350</v>
      </c>
      <c r="D51" s="83">
        <v>21.45</v>
      </c>
      <c r="E51" s="83">
        <v>46.33</v>
      </c>
    </row>
    <row r="52" spans="1:5" x14ac:dyDescent="0.25">
      <c r="A52" s="19" t="s">
        <v>351</v>
      </c>
      <c r="B52" s="19" t="s">
        <v>105</v>
      </c>
      <c r="C52" s="31" t="s">
        <v>352</v>
      </c>
      <c r="D52" s="83">
        <v>17.559999999999999</v>
      </c>
      <c r="E52" s="83">
        <v>51.19</v>
      </c>
    </row>
    <row r="53" spans="1:5" x14ac:dyDescent="0.25">
      <c r="A53" s="19" t="s">
        <v>353</v>
      </c>
      <c r="B53" s="19" t="s">
        <v>105</v>
      </c>
      <c r="C53" s="31" t="s">
        <v>354</v>
      </c>
      <c r="D53" s="83">
        <v>46.44</v>
      </c>
      <c r="E53" s="83">
        <v>39.43</v>
      </c>
    </row>
    <row r="54" spans="1:5" x14ac:dyDescent="0.25">
      <c r="A54" s="19" t="s">
        <v>723</v>
      </c>
      <c r="B54" s="19" t="s">
        <v>105</v>
      </c>
      <c r="C54" s="31" t="s">
        <v>724</v>
      </c>
      <c r="D54" s="83">
        <v>35.909999999999997</v>
      </c>
      <c r="E54" s="83">
        <v>59.48</v>
      </c>
    </row>
    <row r="55" spans="1:5" x14ac:dyDescent="0.25">
      <c r="A55" s="19" t="s">
        <v>355</v>
      </c>
      <c r="B55" s="19" t="s">
        <v>105</v>
      </c>
      <c r="C55" s="31" t="s">
        <v>356</v>
      </c>
      <c r="D55" s="83">
        <v>16.84</v>
      </c>
      <c r="E55" s="83">
        <v>37.5</v>
      </c>
    </row>
    <row r="56" spans="1:5" x14ac:dyDescent="0.25">
      <c r="A56" s="19" t="s">
        <v>357</v>
      </c>
      <c r="B56" s="19" t="s">
        <v>105</v>
      </c>
      <c r="C56" s="31" t="s">
        <v>358</v>
      </c>
      <c r="D56" s="83">
        <v>19.170000000000002</v>
      </c>
      <c r="E56" s="83">
        <v>24.15</v>
      </c>
    </row>
    <row r="57" spans="1:5" x14ac:dyDescent="0.25">
      <c r="A57" s="19" t="s">
        <v>359</v>
      </c>
      <c r="B57" s="19" t="s">
        <v>105</v>
      </c>
      <c r="C57" s="31" t="s">
        <v>360</v>
      </c>
      <c r="D57" s="83">
        <v>17.89</v>
      </c>
      <c r="E57" s="83">
        <v>47.66</v>
      </c>
    </row>
    <row r="58" spans="1:5" x14ac:dyDescent="0.25">
      <c r="A58" s="19" t="s">
        <v>361</v>
      </c>
      <c r="B58" s="19" t="s">
        <v>105</v>
      </c>
      <c r="C58" s="31" t="s">
        <v>362</v>
      </c>
      <c r="D58" s="83">
        <v>29.87</v>
      </c>
      <c r="E58" s="83">
        <v>27.23</v>
      </c>
    </row>
    <row r="59" spans="1:5" x14ac:dyDescent="0.25">
      <c r="A59" s="19" t="s">
        <v>363</v>
      </c>
      <c r="B59" s="19" t="s">
        <v>105</v>
      </c>
      <c r="C59" s="31" t="s">
        <v>364</v>
      </c>
      <c r="D59" s="83">
        <v>25.21</v>
      </c>
      <c r="E59" s="83">
        <v>60.22</v>
      </c>
    </row>
    <row r="60" spans="1:5" x14ac:dyDescent="0.25">
      <c r="A60" s="19" t="s">
        <v>365</v>
      </c>
      <c r="B60" s="19" t="s">
        <v>105</v>
      </c>
      <c r="C60" s="31" t="s">
        <v>366</v>
      </c>
      <c r="D60" s="83">
        <v>65.930000000000007</v>
      </c>
      <c r="E60" s="83">
        <v>67.63</v>
      </c>
    </row>
    <row r="61" spans="1:5" x14ac:dyDescent="0.25">
      <c r="A61" s="19" t="s">
        <v>367</v>
      </c>
      <c r="B61" s="19" t="s">
        <v>105</v>
      </c>
      <c r="C61" s="31" t="s">
        <v>368</v>
      </c>
      <c r="D61" s="83">
        <v>27.29</v>
      </c>
      <c r="E61" s="83">
        <v>34.97</v>
      </c>
    </row>
    <row r="62" spans="1:5" x14ac:dyDescent="0.25">
      <c r="A62" s="19" t="s">
        <v>369</v>
      </c>
      <c r="B62" s="19" t="s">
        <v>105</v>
      </c>
      <c r="C62" s="31" t="s">
        <v>370</v>
      </c>
      <c r="D62" s="83">
        <v>5.6</v>
      </c>
      <c r="E62" s="83">
        <v>20.3</v>
      </c>
    </row>
    <row r="63" spans="1:5" x14ac:dyDescent="0.25">
      <c r="A63" s="19" t="s">
        <v>371</v>
      </c>
      <c r="B63" s="19" t="s">
        <v>105</v>
      </c>
      <c r="C63" s="31" t="s">
        <v>372</v>
      </c>
      <c r="D63" s="83">
        <v>35.25</v>
      </c>
      <c r="E63" s="83">
        <v>22.62</v>
      </c>
    </row>
    <row r="64" spans="1:5" x14ac:dyDescent="0.25">
      <c r="A64" s="19" t="s">
        <v>375</v>
      </c>
      <c r="B64" s="19" t="s">
        <v>106</v>
      </c>
      <c r="C64" s="31" t="s">
        <v>376</v>
      </c>
      <c r="D64" s="83">
        <v>15.44</v>
      </c>
      <c r="E64" s="83">
        <v>25.17</v>
      </c>
    </row>
    <row r="65" spans="1:5" x14ac:dyDescent="0.25">
      <c r="A65" s="19" t="s">
        <v>377</v>
      </c>
      <c r="B65" s="19" t="s">
        <v>106</v>
      </c>
      <c r="C65" s="31" t="s">
        <v>106</v>
      </c>
      <c r="D65" s="83">
        <v>48.08</v>
      </c>
      <c r="E65" s="83">
        <v>72.12</v>
      </c>
    </row>
    <row r="66" spans="1:5" x14ac:dyDescent="0.25">
      <c r="A66" s="19" t="s">
        <v>378</v>
      </c>
      <c r="B66" s="19" t="s">
        <v>106</v>
      </c>
      <c r="C66" s="31" t="s">
        <v>379</v>
      </c>
      <c r="D66" s="83">
        <v>29.35</v>
      </c>
      <c r="E66" s="83">
        <v>51.72</v>
      </c>
    </row>
    <row r="67" spans="1:5" x14ac:dyDescent="0.25">
      <c r="A67" s="19" t="s">
        <v>380</v>
      </c>
      <c r="B67" s="19" t="s">
        <v>106</v>
      </c>
      <c r="C67" s="31" t="s">
        <v>381</v>
      </c>
      <c r="D67" s="83">
        <v>29.44</v>
      </c>
      <c r="E67" s="83">
        <v>28.4</v>
      </c>
    </row>
    <row r="68" spans="1:5" x14ac:dyDescent="0.25">
      <c r="A68" s="19" t="s">
        <v>382</v>
      </c>
      <c r="B68" s="19" t="s">
        <v>106</v>
      </c>
      <c r="C68" s="31" t="s">
        <v>383</v>
      </c>
      <c r="D68" s="83">
        <v>18.850000000000001</v>
      </c>
      <c r="E68" s="83">
        <v>29.24</v>
      </c>
    </row>
    <row r="69" spans="1:5" x14ac:dyDescent="0.25">
      <c r="A69" s="19" t="s">
        <v>384</v>
      </c>
      <c r="B69" s="19" t="s">
        <v>106</v>
      </c>
      <c r="C69" s="31" t="s">
        <v>385</v>
      </c>
      <c r="D69" s="83">
        <v>38.64</v>
      </c>
      <c r="E69" s="83">
        <v>40.130000000000003</v>
      </c>
    </row>
    <row r="70" spans="1:5" x14ac:dyDescent="0.25">
      <c r="A70" s="19" t="s">
        <v>386</v>
      </c>
      <c r="B70" s="19" t="s">
        <v>106</v>
      </c>
      <c r="C70" s="31" t="s">
        <v>387</v>
      </c>
      <c r="D70" s="83">
        <v>29.76</v>
      </c>
      <c r="E70" s="83">
        <v>24.49</v>
      </c>
    </row>
    <row r="71" spans="1:5" x14ac:dyDescent="0.25">
      <c r="A71" s="19" t="s">
        <v>388</v>
      </c>
      <c r="B71" s="19" t="s">
        <v>106</v>
      </c>
      <c r="C71" s="31" t="s">
        <v>389</v>
      </c>
      <c r="D71" s="83">
        <v>18.850000000000001</v>
      </c>
      <c r="E71" s="83">
        <v>16.559999999999999</v>
      </c>
    </row>
    <row r="72" spans="1:5" x14ac:dyDescent="0.25">
      <c r="A72" s="19" t="s">
        <v>390</v>
      </c>
      <c r="B72" s="19" t="s">
        <v>106</v>
      </c>
      <c r="C72" s="31" t="s">
        <v>391</v>
      </c>
      <c r="D72" s="83">
        <v>31.13</v>
      </c>
      <c r="E72" s="83">
        <v>52.2</v>
      </c>
    </row>
    <row r="73" spans="1:5" x14ac:dyDescent="0.25">
      <c r="A73" s="19" t="s">
        <v>392</v>
      </c>
      <c r="B73" s="19" t="s">
        <v>106</v>
      </c>
      <c r="C73" s="31" t="s">
        <v>393</v>
      </c>
      <c r="D73" s="83">
        <v>17.739999999999998</v>
      </c>
      <c r="E73" s="83">
        <v>39.22</v>
      </c>
    </row>
    <row r="74" spans="1:5" x14ac:dyDescent="0.25">
      <c r="A74" s="19" t="s">
        <v>394</v>
      </c>
      <c r="B74" s="19" t="s">
        <v>106</v>
      </c>
      <c r="C74" s="31" t="s">
        <v>395</v>
      </c>
      <c r="D74" s="83">
        <v>35.409999999999997</v>
      </c>
      <c r="E74" s="83">
        <v>35.82</v>
      </c>
    </row>
    <row r="75" spans="1:5" x14ac:dyDescent="0.25">
      <c r="A75" s="19" t="s">
        <v>396</v>
      </c>
      <c r="B75" s="19" t="s">
        <v>106</v>
      </c>
      <c r="C75" s="31" t="s">
        <v>397</v>
      </c>
      <c r="D75" s="83">
        <v>38.94</v>
      </c>
      <c r="E75" s="83">
        <v>38.35</v>
      </c>
    </row>
    <row r="76" spans="1:5" x14ac:dyDescent="0.25">
      <c r="A76" s="19" t="s">
        <v>398</v>
      </c>
      <c r="B76" s="19" t="s">
        <v>106</v>
      </c>
      <c r="C76" s="31" t="s">
        <v>399</v>
      </c>
      <c r="D76" s="83">
        <v>19.36</v>
      </c>
      <c r="E76" s="83">
        <v>31.41</v>
      </c>
    </row>
    <row r="77" spans="1:5" x14ac:dyDescent="0.25">
      <c r="A77" s="19" t="s">
        <v>400</v>
      </c>
      <c r="B77" s="19" t="s">
        <v>106</v>
      </c>
      <c r="C77" s="31" t="s">
        <v>401</v>
      </c>
      <c r="D77" s="83">
        <v>24.41</v>
      </c>
      <c r="E77" s="83">
        <v>47.78</v>
      </c>
    </row>
    <row r="78" spans="1:5" x14ac:dyDescent="0.25">
      <c r="A78" s="19" t="s">
        <v>402</v>
      </c>
      <c r="B78" s="19" t="s">
        <v>106</v>
      </c>
      <c r="C78" s="31" t="s">
        <v>403</v>
      </c>
      <c r="D78" s="83">
        <v>15.27</v>
      </c>
      <c r="E78" s="83">
        <v>37.67</v>
      </c>
    </row>
    <row r="79" spans="1:5" x14ac:dyDescent="0.25">
      <c r="A79" s="19" t="s">
        <v>404</v>
      </c>
      <c r="B79" s="19" t="s">
        <v>106</v>
      </c>
      <c r="C79" s="31" t="s">
        <v>405</v>
      </c>
      <c r="D79" s="83">
        <v>30.81</v>
      </c>
      <c r="E79" s="83">
        <v>72.180000000000007</v>
      </c>
    </row>
    <row r="80" spans="1:5" x14ac:dyDescent="0.25">
      <c r="A80" s="19" t="s">
        <v>406</v>
      </c>
      <c r="B80" s="19" t="s">
        <v>106</v>
      </c>
      <c r="C80" s="31" t="s">
        <v>407</v>
      </c>
      <c r="D80" s="83">
        <v>27.31</v>
      </c>
      <c r="E80" s="83">
        <v>39.549999999999997</v>
      </c>
    </row>
    <row r="81" spans="1:5" x14ac:dyDescent="0.25">
      <c r="A81" s="19" t="s">
        <v>408</v>
      </c>
      <c r="B81" s="19" t="s">
        <v>106</v>
      </c>
      <c r="C81" s="31" t="s">
        <v>409</v>
      </c>
      <c r="D81" s="83">
        <v>17.63</v>
      </c>
      <c r="E81" s="83">
        <v>57.81</v>
      </c>
    </row>
    <row r="82" spans="1:5" x14ac:dyDescent="0.25">
      <c r="A82" s="19" t="s">
        <v>410</v>
      </c>
      <c r="B82" s="19" t="s">
        <v>106</v>
      </c>
      <c r="C82" s="31" t="s">
        <v>411</v>
      </c>
      <c r="D82" s="83">
        <v>34.840000000000003</v>
      </c>
      <c r="E82" s="83">
        <v>30.71</v>
      </c>
    </row>
    <row r="83" spans="1:5" x14ac:dyDescent="0.25">
      <c r="A83" s="19" t="s">
        <v>412</v>
      </c>
      <c r="B83" s="19" t="s">
        <v>106</v>
      </c>
      <c r="C83" s="31" t="s">
        <v>413</v>
      </c>
      <c r="D83" s="83">
        <v>38.79</v>
      </c>
      <c r="E83" s="83">
        <v>61.25</v>
      </c>
    </row>
    <row r="84" spans="1:5" x14ac:dyDescent="0.25">
      <c r="A84" s="19" t="s">
        <v>414</v>
      </c>
      <c r="B84" s="19" t="s">
        <v>106</v>
      </c>
      <c r="C84" s="68" t="s">
        <v>415</v>
      </c>
      <c r="D84" s="84">
        <v>34.49</v>
      </c>
      <c r="E84" s="84">
        <v>41.72</v>
      </c>
    </row>
    <row r="85" spans="1:5" x14ac:dyDescent="0.25">
      <c r="A85" s="19" t="s">
        <v>416</v>
      </c>
      <c r="B85" s="19" t="s">
        <v>106</v>
      </c>
      <c r="C85" s="68" t="s">
        <v>417</v>
      </c>
      <c r="D85" s="84">
        <v>28.24</v>
      </c>
      <c r="E85" s="84">
        <v>31.83</v>
      </c>
    </row>
    <row r="86" spans="1:5" x14ac:dyDescent="0.25">
      <c r="A86" s="19" t="s">
        <v>418</v>
      </c>
      <c r="B86" s="19" t="s">
        <v>106</v>
      </c>
      <c r="C86" s="68" t="s">
        <v>419</v>
      </c>
      <c r="D86" s="84">
        <v>52.71</v>
      </c>
      <c r="E86" s="84">
        <v>15.52</v>
      </c>
    </row>
    <row r="87" spans="1:5" x14ac:dyDescent="0.25">
      <c r="A87" s="19" t="s">
        <v>420</v>
      </c>
      <c r="B87" s="19" t="s">
        <v>106</v>
      </c>
      <c r="C87" s="68" t="s">
        <v>421</v>
      </c>
      <c r="D87" s="84">
        <v>48.85</v>
      </c>
      <c r="E87" s="84">
        <v>31.17</v>
      </c>
    </row>
    <row r="88" spans="1:5" x14ac:dyDescent="0.25">
      <c r="A88" s="19" t="s">
        <v>422</v>
      </c>
      <c r="B88" s="19" t="s">
        <v>106</v>
      </c>
      <c r="C88" s="68" t="s">
        <v>423</v>
      </c>
      <c r="D88" s="84">
        <v>22.91</v>
      </c>
      <c r="E88" s="84">
        <v>41.32</v>
      </c>
    </row>
    <row r="89" spans="1:5" x14ac:dyDescent="0.25">
      <c r="A89" s="19" t="s">
        <v>424</v>
      </c>
      <c r="B89" s="19" t="s">
        <v>106</v>
      </c>
      <c r="C89" s="68" t="s">
        <v>425</v>
      </c>
      <c r="D89" s="84">
        <v>16.93</v>
      </c>
      <c r="E89" s="84">
        <v>26.88</v>
      </c>
    </row>
    <row r="90" spans="1:5" x14ac:dyDescent="0.25">
      <c r="A90" s="19" t="s">
        <v>426</v>
      </c>
      <c r="B90" s="19" t="s">
        <v>106</v>
      </c>
      <c r="C90" s="68" t="s">
        <v>427</v>
      </c>
      <c r="D90" s="84">
        <v>43.41</v>
      </c>
      <c r="E90" s="84">
        <v>28.75</v>
      </c>
    </row>
    <row r="91" spans="1:5" x14ac:dyDescent="0.25">
      <c r="A91" s="19" t="s">
        <v>428</v>
      </c>
      <c r="B91" s="19" t="s">
        <v>106</v>
      </c>
      <c r="C91" s="68" t="s">
        <v>429</v>
      </c>
      <c r="D91" s="84">
        <v>19.899999999999999</v>
      </c>
      <c r="E91" s="84">
        <v>27.35</v>
      </c>
    </row>
    <row r="92" spans="1:5" x14ac:dyDescent="0.25">
      <c r="A92" s="19" t="s">
        <v>430</v>
      </c>
      <c r="B92" s="19" t="s">
        <v>106</v>
      </c>
      <c r="C92" s="68" t="s">
        <v>431</v>
      </c>
      <c r="D92" s="84">
        <v>19.57</v>
      </c>
      <c r="E92" s="84">
        <v>25.35</v>
      </c>
    </row>
    <row r="93" spans="1:5" x14ac:dyDescent="0.25">
      <c r="A93" s="19" t="s">
        <v>432</v>
      </c>
      <c r="B93" s="19" t="s">
        <v>106</v>
      </c>
      <c r="C93" s="68" t="s">
        <v>433</v>
      </c>
      <c r="D93" s="84">
        <v>45.13</v>
      </c>
      <c r="E93" s="84">
        <v>33.36</v>
      </c>
    </row>
    <row r="94" spans="1:5" x14ac:dyDescent="0.25">
      <c r="A94" s="19" t="s">
        <v>434</v>
      </c>
      <c r="B94" s="19" t="s">
        <v>106</v>
      </c>
      <c r="C94" s="68" t="s">
        <v>435</v>
      </c>
      <c r="D94" s="84">
        <v>21.58</v>
      </c>
      <c r="E94" s="84">
        <v>29.77</v>
      </c>
    </row>
    <row r="95" spans="1:5" x14ac:dyDescent="0.25">
      <c r="A95" s="19" t="s">
        <v>436</v>
      </c>
      <c r="B95" s="19" t="s">
        <v>106</v>
      </c>
      <c r="C95" s="68" t="s">
        <v>437</v>
      </c>
      <c r="D95" s="84">
        <v>26.62</v>
      </c>
      <c r="E95" s="84">
        <v>51.77</v>
      </c>
    </row>
    <row r="96" spans="1:5" x14ac:dyDescent="0.25">
      <c r="A96" s="19" t="s">
        <v>438</v>
      </c>
      <c r="B96" s="19" t="s">
        <v>106</v>
      </c>
      <c r="C96" s="68" t="s">
        <v>439</v>
      </c>
      <c r="D96" s="84">
        <v>22.09</v>
      </c>
      <c r="E96" s="84">
        <v>43.55</v>
      </c>
    </row>
    <row r="97" spans="1:5" x14ac:dyDescent="0.25">
      <c r="A97" s="19" t="s">
        <v>440</v>
      </c>
      <c r="B97" s="19" t="s">
        <v>106</v>
      </c>
      <c r="C97" s="68" t="s">
        <v>441</v>
      </c>
      <c r="D97" s="84">
        <v>25.59</v>
      </c>
      <c r="E97" s="84">
        <v>47.79</v>
      </c>
    </row>
    <row r="98" spans="1:5" x14ac:dyDescent="0.25">
      <c r="A98" s="19" t="s">
        <v>442</v>
      </c>
      <c r="B98" s="19" t="s">
        <v>106</v>
      </c>
      <c r="C98" s="68" t="s">
        <v>443</v>
      </c>
      <c r="D98" s="84">
        <v>7.22</v>
      </c>
      <c r="E98" s="84">
        <v>17.29</v>
      </c>
    </row>
    <row r="99" spans="1:5" x14ac:dyDescent="0.25">
      <c r="A99" s="19" t="s">
        <v>444</v>
      </c>
      <c r="B99" s="19" t="s">
        <v>106</v>
      </c>
      <c r="C99" s="68" t="s">
        <v>445</v>
      </c>
      <c r="D99" s="84">
        <v>18.57</v>
      </c>
      <c r="E99" s="84">
        <v>30.37</v>
      </c>
    </row>
    <row r="100" spans="1:5" x14ac:dyDescent="0.25">
      <c r="A100" s="19" t="s">
        <v>446</v>
      </c>
      <c r="B100" s="19" t="s">
        <v>106</v>
      </c>
      <c r="C100" s="68" t="s">
        <v>447</v>
      </c>
      <c r="D100" s="84">
        <v>35.11</v>
      </c>
      <c r="E100" s="84">
        <v>28.98</v>
      </c>
    </row>
    <row r="101" spans="1:5" x14ac:dyDescent="0.25">
      <c r="A101" s="19" t="s">
        <v>448</v>
      </c>
      <c r="B101" s="19" t="s">
        <v>106</v>
      </c>
      <c r="C101" s="68" t="s">
        <v>449</v>
      </c>
      <c r="D101" s="84">
        <v>29.01</v>
      </c>
      <c r="E101" s="84">
        <v>27.46</v>
      </c>
    </row>
    <row r="102" spans="1:5" x14ac:dyDescent="0.25">
      <c r="A102" s="19" t="s">
        <v>450</v>
      </c>
      <c r="B102" s="19" t="s">
        <v>106</v>
      </c>
      <c r="C102" s="68" t="s">
        <v>451</v>
      </c>
      <c r="D102" s="84">
        <v>28.63</v>
      </c>
      <c r="E102" s="84">
        <v>27.02</v>
      </c>
    </row>
    <row r="103" spans="1:5" x14ac:dyDescent="0.25">
      <c r="A103" s="19" t="s">
        <v>452</v>
      </c>
      <c r="B103" s="19" t="s">
        <v>106</v>
      </c>
      <c r="C103" s="68" t="s">
        <v>453</v>
      </c>
      <c r="D103" s="84">
        <v>17.29</v>
      </c>
      <c r="E103" s="84">
        <v>36.130000000000003</v>
      </c>
    </row>
    <row r="104" spans="1:5" x14ac:dyDescent="0.25">
      <c r="A104" s="19" t="s">
        <v>454</v>
      </c>
      <c r="B104" s="19" t="s">
        <v>106</v>
      </c>
      <c r="C104" s="68" t="s">
        <v>455</v>
      </c>
      <c r="D104" s="84">
        <v>18.88</v>
      </c>
      <c r="E104" s="84">
        <v>51.45</v>
      </c>
    </row>
    <row r="105" spans="1:5" x14ac:dyDescent="0.25">
      <c r="A105" s="19" t="s">
        <v>456</v>
      </c>
      <c r="B105" s="19" t="s">
        <v>106</v>
      </c>
      <c r="C105" s="68" t="s">
        <v>457</v>
      </c>
      <c r="D105" s="84">
        <v>27.75</v>
      </c>
      <c r="E105" s="84">
        <v>63.94</v>
      </c>
    </row>
    <row r="106" spans="1:5" x14ac:dyDescent="0.25">
      <c r="A106" s="19" t="s">
        <v>458</v>
      </c>
      <c r="B106" s="19" t="s">
        <v>106</v>
      </c>
      <c r="C106" s="68" t="s">
        <v>459</v>
      </c>
      <c r="D106" s="84">
        <v>29</v>
      </c>
      <c r="E106" s="84">
        <v>49.27</v>
      </c>
    </row>
    <row r="107" spans="1:5" x14ac:dyDescent="0.25">
      <c r="A107" s="19" t="s">
        <v>460</v>
      </c>
      <c r="B107" s="19" t="s">
        <v>106</v>
      </c>
      <c r="C107" s="68" t="s">
        <v>461</v>
      </c>
      <c r="D107" s="84">
        <v>27.84</v>
      </c>
      <c r="E107" s="84">
        <v>38.46</v>
      </c>
    </row>
    <row r="108" spans="1:5" x14ac:dyDescent="0.25">
      <c r="A108" s="19" t="s">
        <v>462</v>
      </c>
      <c r="B108" s="19" t="s">
        <v>106</v>
      </c>
      <c r="C108" s="68" t="s">
        <v>463</v>
      </c>
      <c r="D108" s="84">
        <v>24.41</v>
      </c>
      <c r="E108" s="84">
        <v>32.26</v>
      </c>
    </row>
    <row r="109" spans="1:5" x14ac:dyDescent="0.25">
      <c r="A109" s="19" t="s">
        <v>464</v>
      </c>
      <c r="B109" s="19" t="s">
        <v>106</v>
      </c>
      <c r="C109" s="68" t="s">
        <v>465</v>
      </c>
      <c r="D109" s="84">
        <v>13.62</v>
      </c>
      <c r="E109" s="84">
        <v>35.21</v>
      </c>
    </row>
    <row r="110" spans="1:5" x14ac:dyDescent="0.25">
      <c r="A110" s="19" t="s">
        <v>466</v>
      </c>
      <c r="B110" s="19" t="s">
        <v>106</v>
      </c>
      <c r="C110" s="68" t="s">
        <v>467</v>
      </c>
      <c r="D110" s="84">
        <v>25.48</v>
      </c>
      <c r="E110" s="84">
        <v>30.16</v>
      </c>
    </row>
    <row r="111" spans="1:5" x14ac:dyDescent="0.25">
      <c r="A111" s="19" t="s">
        <v>468</v>
      </c>
      <c r="B111" s="19" t="s">
        <v>107</v>
      </c>
      <c r="C111" s="68" t="s">
        <v>469</v>
      </c>
      <c r="D111" s="84">
        <v>17.59</v>
      </c>
      <c r="E111" s="84">
        <v>49</v>
      </c>
    </row>
    <row r="112" spans="1:5" x14ac:dyDescent="0.25">
      <c r="A112" s="19" t="s">
        <v>470</v>
      </c>
      <c r="B112" s="19" t="s">
        <v>107</v>
      </c>
      <c r="C112" s="68" t="s">
        <v>471</v>
      </c>
      <c r="D112" s="84">
        <v>28.82</v>
      </c>
      <c r="E112" s="84">
        <v>54.88</v>
      </c>
    </row>
    <row r="113" spans="1:5" x14ac:dyDescent="0.25">
      <c r="A113" s="19" t="s">
        <v>472</v>
      </c>
      <c r="B113" s="19" t="s">
        <v>107</v>
      </c>
      <c r="C113" s="68" t="s">
        <v>473</v>
      </c>
      <c r="D113" s="84">
        <v>25.85</v>
      </c>
      <c r="E113" s="84">
        <v>36.130000000000003</v>
      </c>
    </row>
    <row r="114" spans="1:5" x14ac:dyDescent="0.25">
      <c r="A114" s="19" t="s">
        <v>474</v>
      </c>
      <c r="B114" s="19" t="s">
        <v>107</v>
      </c>
      <c r="C114" s="68" t="s">
        <v>475</v>
      </c>
      <c r="D114" s="84">
        <v>21.11</v>
      </c>
      <c r="E114" s="84">
        <v>29.58</v>
      </c>
    </row>
    <row r="115" spans="1:5" x14ac:dyDescent="0.25">
      <c r="A115" s="19" t="s">
        <v>476</v>
      </c>
      <c r="B115" s="19" t="s">
        <v>107</v>
      </c>
      <c r="C115" s="68" t="s">
        <v>477</v>
      </c>
      <c r="D115" s="84">
        <v>33.049999999999997</v>
      </c>
      <c r="E115" s="84">
        <v>39.86</v>
      </c>
    </row>
    <row r="116" spans="1:5" x14ac:dyDescent="0.25">
      <c r="A116" s="19" t="s">
        <v>478</v>
      </c>
      <c r="B116" s="19" t="s">
        <v>107</v>
      </c>
      <c r="C116" s="68" t="s">
        <v>479</v>
      </c>
      <c r="D116" s="84">
        <v>58.01</v>
      </c>
      <c r="E116" s="84">
        <v>66.12</v>
      </c>
    </row>
    <row r="117" spans="1:5" x14ac:dyDescent="0.25">
      <c r="A117" s="19" t="s">
        <v>480</v>
      </c>
      <c r="B117" s="19" t="s">
        <v>107</v>
      </c>
      <c r="C117" s="68" t="s">
        <v>481</v>
      </c>
      <c r="D117" s="84">
        <v>14.32</v>
      </c>
      <c r="E117" s="84">
        <v>26.81</v>
      </c>
    </row>
    <row r="118" spans="1:5" x14ac:dyDescent="0.25">
      <c r="A118" s="19" t="s">
        <v>482</v>
      </c>
      <c r="B118" s="19" t="s">
        <v>107</v>
      </c>
      <c r="C118" s="68" t="s">
        <v>483</v>
      </c>
      <c r="D118" s="84">
        <v>17.010000000000002</v>
      </c>
      <c r="E118" s="84">
        <v>33.93</v>
      </c>
    </row>
    <row r="119" spans="1:5" x14ac:dyDescent="0.25">
      <c r="A119" s="19" t="s">
        <v>484</v>
      </c>
      <c r="B119" s="19" t="s">
        <v>107</v>
      </c>
      <c r="C119" s="68" t="s">
        <v>485</v>
      </c>
      <c r="D119" s="84">
        <v>28.5</v>
      </c>
      <c r="E119" s="84">
        <v>31.76</v>
      </c>
    </row>
    <row r="120" spans="1:5" x14ac:dyDescent="0.25">
      <c r="A120" s="19" t="s">
        <v>486</v>
      </c>
      <c r="B120" s="19" t="s">
        <v>107</v>
      </c>
      <c r="C120" s="68" t="s">
        <v>487</v>
      </c>
      <c r="D120" s="84">
        <v>9.6999999999999993</v>
      </c>
      <c r="E120" s="84">
        <v>25.93</v>
      </c>
    </row>
    <row r="121" spans="1:5" x14ac:dyDescent="0.25">
      <c r="A121" s="19" t="s">
        <v>488</v>
      </c>
      <c r="B121" s="19" t="s">
        <v>107</v>
      </c>
      <c r="C121" s="68" t="s">
        <v>489</v>
      </c>
      <c r="D121" s="84">
        <v>28.23</v>
      </c>
      <c r="E121" s="84">
        <v>61</v>
      </c>
    </row>
    <row r="122" spans="1:5" x14ac:dyDescent="0.25">
      <c r="A122" s="19" t="s">
        <v>490</v>
      </c>
      <c r="B122" s="19" t="s">
        <v>107</v>
      </c>
      <c r="C122" s="68" t="s">
        <v>491</v>
      </c>
      <c r="D122" s="84">
        <v>33.270000000000003</v>
      </c>
      <c r="E122" s="84">
        <v>63</v>
      </c>
    </row>
    <row r="123" spans="1:5" x14ac:dyDescent="0.25">
      <c r="A123" s="19" t="s">
        <v>492</v>
      </c>
      <c r="B123" s="19" t="s">
        <v>107</v>
      </c>
      <c r="C123" s="68" t="s">
        <v>493</v>
      </c>
      <c r="D123" s="84">
        <v>37.32</v>
      </c>
      <c r="E123" s="84">
        <v>37.729999999999997</v>
      </c>
    </row>
    <row r="124" spans="1:5" x14ac:dyDescent="0.25">
      <c r="A124" s="19" t="s">
        <v>494</v>
      </c>
      <c r="B124" s="19" t="s">
        <v>107</v>
      </c>
      <c r="C124" s="68" t="s">
        <v>495</v>
      </c>
      <c r="D124" s="84">
        <v>31.15</v>
      </c>
      <c r="E124" s="84">
        <v>48.42</v>
      </c>
    </row>
    <row r="125" spans="1:5" x14ac:dyDescent="0.25">
      <c r="A125" s="19" t="s">
        <v>496</v>
      </c>
      <c r="B125" s="19" t="s">
        <v>107</v>
      </c>
      <c r="C125" s="68" t="s">
        <v>497</v>
      </c>
      <c r="D125" s="84">
        <v>16.11</v>
      </c>
      <c r="E125" s="84">
        <v>44.33</v>
      </c>
    </row>
    <row r="126" spans="1:5" x14ac:dyDescent="0.25">
      <c r="A126" s="19" t="s">
        <v>498</v>
      </c>
      <c r="B126" s="19" t="s">
        <v>107</v>
      </c>
      <c r="C126" s="68" t="s">
        <v>499</v>
      </c>
      <c r="D126" s="84">
        <v>27.08</v>
      </c>
      <c r="E126" s="84">
        <v>39.369999999999997</v>
      </c>
    </row>
    <row r="127" spans="1:5" x14ac:dyDescent="0.25">
      <c r="A127" s="19" t="s">
        <v>500</v>
      </c>
      <c r="B127" s="19" t="s">
        <v>107</v>
      </c>
      <c r="C127" s="68" t="s">
        <v>501</v>
      </c>
      <c r="D127" s="84">
        <v>9.3000000000000007</v>
      </c>
      <c r="E127" s="84">
        <v>36.11</v>
      </c>
    </row>
    <row r="128" spans="1:5" x14ac:dyDescent="0.25">
      <c r="A128" s="19" t="s">
        <v>502</v>
      </c>
      <c r="B128" s="19" t="s">
        <v>107</v>
      </c>
      <c r="C128" s="68" t="s">
        <v>503</v>
      </c>
      <c r="D128" s="84">
        <v>36.47</v>
      </c>
      <c r="E128" s="84">
        <v>18.52</v>
      </c>
    </row>
    <row r="129" spans="1:5" x14ac:dyDescent="0.25">
      <c r="A129" s="19" t="s">
        <v>504</v>
      </c>
      <c r="B129" s="19" t="s">
        <v>107</v>
      </c>
      <c r="C129" s="68" t="s">
        <v>505</v>
      </c>
      <c r="D129" s="84">
        <v>10.8</v>
      </c>
      <c r="E129" s="84">
        <v>51.57</v>
      </c>
    </row>
    <row r="130" spans="1:5" x14ac:dyDescent="0.25">
      <c r="A130" s="19" t="s">
        <v>506</v>
      </c>
      <c r="B130" s="19" t="s">
        <v>107</v>
      </c>
      <c r="C130" s="68" t="s">
        <v>507</v>
      </c>
      <c r="D130" s="84">
        <v>18.18</v>
      </c>
      <c r="E130" s="84">
        <v>45.33</v>
      </c>
    </row>
    <row r="131" spans="1:5" x14ac:dyDescent="0.25">
      <c r="A131" s="19" t="s">
        <v>508</v>
      </c>
      <c r="B131" s="19" t="s">
        <v>107</v>
      </c>
      <c r="C131" s="68" t="s">
        <v>107</v>
      </c>
      <c r="D131" s="84">
        <v>45.79</v>
      </c>
      <c r="E131" s="84">
        <v>60.84</v>
      </c>
    </row>
    <row r="132" spans="1:5" x14ac:dyDescent="0.25">
      <c r="A132" s="19" t="s">
        <v>509</v>
      </c>
      <c r="B132" s="19" t="s">
        <v>107</v>
      </c>
      <c r="C132" s="68" t="s">
        <v>510</v>
      </c>
      <c r="D132" s="84">
        <v>24.62</v>
      </c>
      <c r="E132" s="84">
        <v>55.77</v>
      </c>
    </row>
    <row r="133" spans="1:5" x14ac:dyDescent="0.25">
      <c r="A133" s="19" t="s">
        <v>511</v>
      </c>
      <c r="B133" s="19" t="s">
        <v>107</v>
      </c>
      <c r="C133" s="68" t="s">
        <v>512</v>
      </c>
      <c r="D133" s="84">
        <v>15.09</v>
      </c>
      <c r="E133" s="84">
        <v>48.17</v>
      </c>
    </row>
    <row r="134" spans="1:5" x14ac:dyDescent="0.25">
      <c r="A134" s="19" t="s">
        <v>513</v>
      </c>
      <c r="B134" s="19" t="s">
        <v>107</v>
      </c>
      <c r="C134" s="68" t="s">
        <v>514</v>
      </c>
      <c r="D134" s="84">
        <v>29.37</v>
      </c>
      <c r="E134" s="84">
        <v>42.81</v>
      </c>
    </row>
    <row r="135" spans="1:5" x14ac:dyDescent="0.25">
      <c r="A135" s="19" t="s">
        <v>515</v>
      </c>
      <c r="B135" s="19" t="s">
        <v>107</v>
      </c>
      <c r="C135" s="68" t="s">
        <v>516</v>
      </c>
      <c r="D135" s="84">
        <v>17.39</v>
      </c>
      <c r="E135" s="84">
        <v>31.58</v>
      </c>
    </row>
    <row r="136" spans="1:5" x14ac:dyDescent="0.25">
      <c r="A136" s="19" t="s">
        <v>517</v>
      </c>
      <c r="B136" s="19" t="s">
        <v>107</v>
      </c>
      <c r="C136" s="68" t="s">
        <v>518</v>
      </c>
      <c r="D136" s="84">
        <v>28.01</v>
      </c>
      <c r="E136" s="84">
        <v>33.61</v>
      </c>
    </row>
    <row r="137" spans="1:5" x14ac:dyDescent="0.25">
      <c r="A137" s="19" t="s">
        <v>519</v>
      </c>
      <c r="B137" s="19" t="s">
        <v>107</v>
      </c>
      <c r="C137" s="68" t="s">
        <v>520</v>
      </c>
      <c r="D137" s="84">
        <v>17.43</v>
      </c>
      <c r="E137" s="84">
        <v>42.61</v>
      </c>
    </row>
    <row r="138" spans="1:5" x14ac:dyDescent="0.25">
      <c r="A138" s="19" t="s">
        <v>521</v>
      </c>
      <c r="B138" s="19" t="s">
        <v>107</v>
      </c>
      <c r="C138" s="68" t="s">
        <v>522</v>
      </c>
      <c r="D138" s="84">
        <v>34.409999999999997</v>
      </c>
      <c r="E138" s="84">
        <v>39.01</v>
      </c>
    </row>
    <row r="139" spans="1:5" x14ac:dyDescent="0.25">
      <c r="A139" s="19" t="s">
        <v>523</v>
      </c>
      <c r="B139" s="19" t="s">
        <v>107</v>
      </c>
      <c r="C139" s="68" t="s">
        <v>524</v>
      </c>
      <c r="D139" s="84">
        <v>25.06</v>
      </c>
      <c r="E139" s="84">
        <v>49.5</v>
      </c>
    </row>
    <row r="140" spans="1:5" x14ac:dyDescent="0.25">
      <c r="A140" s="19" t="s">
        <v>525</v>
      </c>
      <c r="B140" s="19" t="s">
        <v>107</v>
      </c>
      <c r="C140" s="68" t="s">
        <v>526</v>
      </c>
      <c r="D140" s="84">
        <v>16.57</v>
      </c>
      <c r="E140" s="84">
        <v>46.73</v>
      </c>
    </row>
    <row r="141" spans="1:5" x14ac:dyDescent="0.25">
      <c r="A141" s="19" t="s">
        <v>527</v>
      </c>
      <c r="B141" s="19" t="s">
        <v>107</v>
      </c>
      <c r="C141" s="68" t="s">
        <v>528</v>
      </c>
      <c r="D141" s="84">
        <v>24.83</v>
      </c>
      <c r="E141" s="84">
        <v>47.3</v>
      </c>
    </row>
    <row r="142" spans="1:5" x14ac:dyDescent="0.25">
      <c r="A142" s="19" t="s">
        <v>529</v>
      </c>
      <c r="B142" s="19" t="s">
        <v>107</v>
      </c>
      <c r="C142" s="68" t="s">
        <v>530</v>
      </c>
      <c r="D142" s="84">
        <v>32.340000000000003</v>
      </c>
      <c r="E142" s="84">
        <v>39.76</v>
      </c>
    </row>
    <row r="143" spans="1:5" x14ac:dyDescent="0.25">
      <c r="A143" s="19" t="s">
        <v>531</v>
      </c>
      <c r="B143" s="19" t="s">
        <v>107</v>
      </c>
      <c r="C143" s="68" t="s">
        <v>532</v>
      </c>
      <c r="D143" s="84">
        <v>21.04</v>
      </c>
      <c r="E143" s="84">
        <v>46.33</v>
      </c>
    </row>
    <row r="144" spans="1:5" x14ac:dyDescent="0.25">
      <c r="A144" s="19" t="s">
        <v>533</v>
      </c>
      <c r="B144" s="19" t="s">
        <v>107</v>
      </c>
      <c r="C144" s="68" t="s">
        <v>534</v>
      </c>
      <c r="D144" s="84">
        <v>24.4</v>
      </c>
      <c r="E144" s="84">
        <v>36.93</v>
      </c>
    </row>
    <row r="145" spans="1:5" x14ac:dyDescent="0.25">
      <c r="A145" s="19" t="s">
        <v>535</v>
      </c>
      <c r="B145" s="19" t="s">
        <v>107</v>
      </c>
      <c r="C145" s="68" t="s">
        <v>536</v>
      </c>
      <c r="D145" s="84">
        <v>24.9</v>
      </c>
      <c r="E145" s="84">
        <v>46.66</v>
      </c>
    </row>
    <row r="146" spans="1:5" x14ac:dyDescent="0.25">
      <c r="A146" s="19" t="s">
        <v>537</v>
      </c>
      <c r="B146" s="19" t="s">
        <v>107</v>
      </c>
      <c r="C146" s="68" t="s">
        <v>538</v>
      </c>
      <c r="D146" s="84">
        <v>23.87</v>
      </c>
      <c r="E146" s="84">
        <v>33.86</v>
      </c>
    </row>
    <row r="147" spans="1:5" x14ac:dyDescent="0.25">
      <c r="A147" s="19" t="s">
        <v>539</v>
      </c>
      <c r="B147" s="19" t="s">
        <v>107</v>
      </c>
      <c r="C147" s="68" t="s">
        <v>540</v>
      </c>
      <c r="D147" s="84">
        <v>13.99</v>
      </c>
      <c r="E147" s="84">
        <v>24.39</v>
      </c>
    </row>
    <row r="148" spans="1:5" x14ac:dyDescent="0.25">
      <c r="A148" s="19" t="s">
        <v>541</v>
      </c>
      <c r="B148" s="19" t="s">
        <v>107</v>
      </c>
      <c r="C148" s="68" t="s">
        <v>542</v>
      </c>
      <c r="D148" s="84">
        <v>24.21</v>
      </c>
      <c r="E148" s="84">
        <v>35.9</v>
      </c>
    </row>
    <row r="149" spans="1:5" x14ac:dyDescent="0.25">
      <c r="A149" s="19" t="s">
        <v>543</v>
      </c>
      <c r="B149" s="19" t="s">
        <v>107</v>
      </c>
      <c r="C149" s="68" t="s">
        <v>544</v>
      </c>
      <c r="D149" s="84">
        <v>24.62</v>
      </c>
      <c r="E149" s="84">
        <v>36.39</v>
      </c>
    </row>
    <row r="150" spans="1:5" x14ac:dyDescent="0.25">
      <c r="A150" s="19" t="s">
        <v>545</v>
      </c>
      <c r="B150" s="19" t="s">
        <v>107</v>
      </c>
      <c r="C150" s="68" t="s">
        <v>546</v>
      </c>
      <c r="D150" s="84">
        <v>19.3</v>
      </c>
      <c r="E150" s="84">
        <v>44.22</v>
      </c>
    </row>
    <row r="151" spans="1:5" x14ac:dyDescent="0.25">
      <c r="A151" s="19" t="s">
        <v>547</v>
      </c>
      <c r="B151" s="19" t="s">
        <v>107</v>
      </c>
      <c r="C151" s="68" t="s">
        <v>548</v>
      </c>
      <c r="D151" s="84">
        <v>33.46</v>
      </c>
      <c r="E151" s="84">
        <v>56.7</v>
      </c>
    </row>
    <row r="152" spans="1:5" x14ac:dyDescent="0.25">
      <c r="A152" s="19" t="s">
        <v>549</v>
      </c>
      <c r="B152" s="19" t="s">
        <v>107</v>
      </c>
      <c r="C152" s="68" t="s">
        <v>550</v>
      </c>
      <c r="D152" s="84">
        <v>28.51</v>
      </c>
      <c r="E152" s="84">
        <v>26.85</v>
      </c>
    </row>
    <row r="153" spans="1:5" x14ac:dyDescent="0.25">
      <c r="A153" s="19" t="s">
        <v>551</v>
      </c>
      <c r="B153" s="19" t="s">
        <v>107</v>
      </c>
      <c r="C153" s="68" t="s">
        <v>552</v>
      </c>
      <c r="D153" s="84">
        <v>28.33</v>
      </c>
      <c r="E153" s="84">
        <v>47.31</v>
      </c>
    </row>
    <row r="154" spans="1:5" x14ac:dyDescent="0.25">
      <c r="A154" s="19" t="s">
        <v>553</v>
      </c>
      <c r="B154" s="19" t="s">
        <v>107</v>
      </c>
      <c r="C154" s="68" t="s">
        <v>554</v>
      </c>
      <c r="D154" s="84">
        <v>18.829999999999998</v>
      </c>
      <c r="E154" s="84">
        <v>60.08</v>
      </c>
    </row>
    <row r="155" spans="1:5" x14ac:dyDescent="0.25">
      <c r="A155" s="19" t="s">
        <v>555</v>
      </c>
      <c r="B155" s="19" t="s">
        <v>107</v>
      </c>
      <c r="C155" s="68" t="s">
        <v>556</v>
      </c>
      <c r="D155" s="84">
        <v>22.62</v>
      </c>
      <c r="E155" s="84">
        <v>43.84</v>
      </c>
    </row>
    <row r="156" spans="1:5" x14ac:dyDescent="0.25">
      <c r="A156" s="19" t="s">
        <v>557</v>
      </c>
      <c r="B156" s="19" t="s">
        <v>107</v>
      </c>
      <c r="C156" s="68" t="s">
        <v>558</v>
      </c>
      <c r="D156" s="84">
        <v>28.41</v>
      </c>
      <c r="E156" s="84">
        <v>56.55</v>
      </c>
    </row>
    <row r="157" spans="1:5" x14ac:dyDescent="0.25">
      <c r="A157" s="19" t="s">
        <v>559</v>
      </c>
      <c r="B157" s="19" t="s">
        <v>107</v>
      </c>
      <c r="C157" s="68" t="s">
        <v>560</v>
      </c>
      <c r="D157" s="84">
        <v>10.45</v>
      </c>
      <c r="E157" s="84">
        <v>31.11</v>
      </c>
    </row>
    <row r="158" spans="1:5" x14ac:dyDescent="0.25">
      <c r="A158" s="19" t="s">
        <v>561</v>
      </c>
      <c r="B158" s="19" t="s">
        <v>107</v>
      </c>
      <c r="C158" s="68" t="s">
        <v>562</v>
      </c>
      <c r="D158" s="84">
        <v>17.12</v>
      </c>
      <c r="E158" s="84">
        <v>21.94</v>
      </c>
    </row>
    <row r="159" spans="1:5" x14ac:dyDescent="0.25">
      <c r="A159" s="19" t="s">
        <v>563</v>
      </c>
      <c r="B159" s="19" t="s">
        <v>107</v>
      </c>
      <c r="C159" s="68" t="s">
        <v>564</v>
      </c>
      <c r="D159" s="84">
        <v>15.88</v>
      </c>
      <c r="E159" s="84">
        <v>37.950000000000003</v>
      </c>
    </row>
    <row r="160" spans="1:5" x14ac:dyDescent="0.25">
      <c r="A160" s="19" t="s">
        <v>565</v>
      </c>
      <c r="B160" s="19" t="s">
        <v>107</v>
      </c>
      <c r="C160" s="68" t="s">
        <v>566</v>
      </c>
      <c r="D160" s="84">
        <v>25.61</v>
      </c>
      <c r="E160" s="84">
        <v>64.45</v>
      </c>
    </row>
    <row r="161" spans="1:5" x14ac:dyDescent="0.25">
      <c r="A161" s="19" t="s">
        <v>567</v>
      </c>
      <c r="B161" s="19" t="s">
        <v>107</v>
      </c>
      <c r="C161" s="68" t="s">
        <v>568</v>
      </c>
      <c r="D161" s="84">
        <v>20.51</v>
      </c>
      <c r="E161" s="84">
        <v>51.84</v>
      </c>
    </row>
    <row r="162" spans="1:5" x14ac:dyDescent="0.25">
      <c r="A162" s="19" t="s">
        <v>569</v>
      </c>
      <c r="B162" s="19" t="s">
        <v>107</v>
      </c>
      <c r="C162" s="68" t="s">
        <v>570</v>
      </c>
      <c r="D162" s="84">
        <v>26.02</v>
      </c>
      <c r="E162" s="84">
        <v>32.42</v>
      </c>
    </row>
    <row r="163" spans="1:5" x14ac:dyDescent="0.25">
      <c r="A163" s="19" t="s">
        <v>571</v>
      </c>
      <c r="B163" s="19" t="s">
        <v>107</v>
      </c>
      <c r="C163" s="68" t="s">
        <v>572</v>
      </c>
      <c r="D163" s="84">
        <v>24.77</v>
      </c>
      <c r="E163" s="84">
        <v>37.75</v>
      </c>
    </row>
    <row r="164" spans="1:5" x14ac:dyDescent="0.25">
      <c r="A164" s="19" t="s">
        <v>573</v>
      </c>
      <c r="B164" s="19" t="s">
        <v>107</v>
      </c>
      <c r="C164" s="68" t="s">
        <v>574</v>
      </c>
      <c r="D164" s="84">
        <v>28.05</v>
      </c>
      <c r="E164" s="84">
        <v>58.48</v>
      </c>
    </row>
    <row r="165" spans="1:5" x14ac:dyDescent="0.25">
      <c r="A165" s="19" t="s">
        <v>575</v>
      </c>
      <c r="B165" s="19" t="s">
        <v>107</v>
      </c>
      <c r="C165" s="68" t="s">
        <v>576</v>
      </c>
      <c r="D165" s="84">
        <v>7.16</v>
      </c>
      <c r="E165" s="84">
        <v>20.96</v>
      </c>
    </row>
    <row r="166" spans="1:5" x14ac:dyDescent="0.25">
      <c r="A166" s="19" t="s">
        <v>577</v>
      </c>
      <c r="B166" s="19" t="s">
        <v>108</v>
      </c>
      <c r="C166" s="68" t="s">
        <v>578</v>
      </c>
      <c r="D166" s="84">
        <v>19.09</v>
      </c>
      <c r="E166" s="84">
        <v>39.99</v>
      </c>
    </row>
    <row r="167" spans="1:5" x14ac:dyDescent="0.25">
      <c r="A167" s="19" t="s">
        <v>579</v>
      </c>
      <c r="B167" s="19" t="s">
        <v>108</v>
      </c>
      <c r="C167" s="68" t="s">
        <v>580</v>
      </c>
      <c r="D167" s="84">
        <v>28.07</v>
      </c>
      <c r="E167" s="84">
        <v>29.79</v>
      </c>
    </row>
    <row r="168" spans="1:5" x14ac:dyDescent="0.25">
      <c r="A168" s="19" t="s">
        <v>581</v>
      </c>
      <c r="B168" s="19" t="s">
        <v>108</v>
      </c>
      <c r="C168" s="68" t="s">
        <v>582</v>
      </c>
      <c r="D168" s="84">
        <v>12.38</v>
      </c>
      <c r="E168" s="84">
        <v>28.9</v>
      </c>
    </row>
    <row r="169" spans="1:5" x14ac:dyDescent="0.25">
      <c r="A169" s="19" t="s">
        <v>583</v>
      </c>
      <c r="B169" s="19" t="s">
        <v>108</v>
      </c>
      <c r="C169" s="68" t="s">
        <v>584</v>
      </c>
      <c r="D169" s="84">
        <v>19.47</v>
      </c>
      <c r="E169" s="84">
        <v>46.86</v>
      </c>
    </row>
    <row r="170" spans="1:5" x14ac:dyDescent="0.25">
      <c r="A170" s="19" t="s">
        <v>585</v>
      </c>
      <c r="B170" s="19" t="s">
        <v>108</v>
      </c>
      <c r="C170" s="68" t="s">
        <v>108</v>
      </c>
      <c r="D170" s="84">
        <v>39.909999999999997</v>
      </c>
      <c r="E170" s="84">
        <v>69.37</v>
      </c>
    </row>
    <row r="171" spans="1:5" x14ac:dyDescent="0.25">
      <c r="A171" s="19" t="s">
        <v>586</v>
      </c>
      <c r="B171" s="19" t="s">
        <v>108</v>
      </c>
      <c r="C171" s="68" t="s">
        <v>587</v>
      </c>
      <c r="D171" s="84">
        <v>11.92</v>
      </c>
      <c r="E171" s="84">
        <v>41.62</v>
      </c>
    </row>
    <row r="172" spans="1:5" x14ac:dyDescent="0.25">
      <c r="A172" s="19" t="s">
        <v>588</v>
      </c>
      <c r="B172" s="19" t="s">
        <v>108</v>
      </c>
      <c r="C172" s="68" t="s">
        <v>589</v>
      </c>
      <c r="D172" s="84">
        <v>12.31</v>
      </c>
      <c r="E172" s="84">
        <v>22.59</v>
      </c>
    </row>
    <row r="173" spans="1:5" x14ac:dyDescent="0.25">
      <c r="A173" s="19" t="s">
        <v>590</v>
      </c>
      <c r="B173" s="19" t="s">
        <v>108</v>
      </c>
      <c r="C173" s="68" t="s">
        <v>591</v>
      </c>
      <c r="D173" s="84">
        <v>15.2</v>
      </c>
      <c r="E173" s="84">
        <v>42.22</v>
      </c>
    </row>
    <row r="174" spans="1:5" x14ac:dyDescent="0.25">
      <c r="A174" s="19" t="s">
        <v>592</v>
      </c>
      <c r="B174" s="19" t="s">
        <v>108</v>
      </c>
      <c r="C174" s="68" t="s">
        <v>593</v>
      </c>
      <c r="D174" s="84">
        <v>17.09</v>
      </c>
      <c r="E174" s="84">
        <v>21.42</v>
      </c>
    </row>
    <row r="175" spans="1:5" x14ac:dyDescent="0.25">
      <c r="A175" s="19" t="s">
        <v>594</v>
      </c>
      <c r="B175" s="19" t="s">
        <v>108</v>
      </c>
      <c r="C175" s="68" t="s">
        <v>595</v>
      </c>
      <c r="D175" s="84">
        <v>19.27</v>
      </c>
      <c r="E175" s="84">
        <v>19.36</v>
      </c>
    </row>
    <row r="176" spans="1:5" x14ac:dyDescent="0.25">
      <c r="A176" s="19" t="s">
        <v>596</v>
      </c>
      <c r="B176" s="19" t="s">
        <v>108</v>
      </c>
      <c r="C176" s="68" t="s">
        <v>597</v>
      </c>
      <c r="D176" s="84">
        <v>43.71</v>
      </c>
      <c r="E176" s="84">
        <v>61.8</v>
      </c>
    </row>
    <row r="177" spans="1:5" x14ac:dyDescent="0.25">
      <c r="A177" s="19" t="s">
        <v>598</v>
      </c>
      <c r="B177" s="19" t="s">
        <v>108</v>
      </c>
      <c r="C177" s="68" t="s">
        <v>599</v>
      </c>
      <c r="D177" s="84">
        <v>8.9700000000000006</v>
      </c>
      <c r="E177" s="84">
        <v>33.1</v>
      </c>
    </row>
    <row r="178" spans="1:5" x14ac:dyDescent="0.25">
      <c r="A178" s="19" t="s">
        <v>600</v>
      </c>
      <c r="B178" s="19" t="s">
        <v>108</v>
      </c>
      <c r="C178" s="68" t="s">
        <v>601</v>
      </c>
      <c r="D178" s="84">
        <v>22.35</v>
      </c>
      <c r="E178" s="84">
        <v>42.01</v>
      </c>
    </row>
    <row r="179" spans="1:5" x14ac:dyDescent="0.25">
      <c r="A179" s="19" t="s">
        <v>602</v>
      </c>
      <c r="B179" s="19" t="s">
        <v>108</v>
      </c>
      <c r="C179" s="68" t="s">
        <v>603</v>
      </c>
      <c r="D179" s="84">
        <v>11.56</v>
      </c>
      <c r="E179" s="84">
        <v>21.43</v>
      </c>
    </row>
    <row r="180" spans="1:5" x14ac:dyDescent="0.25">
      <c r="A180" s="19" t="s">
        <v>604</v>
      </c>
      <c r="B180" s="19" t="s">
        <v>108</v>
      </c>
      <c r="C180" s="68" t="s">
        <v>605</v>
      </c>
      <c r="D180" s="84">
        <v>17.45</v>
      </c>
      <c r="E180" s="84">
        <v>37.85</v>
      </c>
    </row>
    <row r="181" spans="1:5" x14ac:dyDescent="0.25">
      <c r="A181" s="19" t="s">
        <v>606</v>
      </c>
      <c r="B181" s="19" t="s">
        <v>108</v>
      </c>
      <c r="C181" s="68" t="s">
        <v>607</v>
      </c>
      <c r="D181" s="84">
        <v>28.45</v>
      </c>
      <c r="E181" s="84">
        <v>39.549999999999997</v>
      </c>
    </row>
    <row r="182" spans="1:5" x14ac:dyDescent="0.25">
      <c r="A182" s="19" t="s">
        <v>608</v>
      </c>
      <c r="B182" s="19" t="s">
        <v>108</v>
      </c>
      <c r="C182" s="68" t="s">
        <v>609</v>
      </c>
      <c r="D182" s="84">
        <v>31.29</v>
      </c>
      <c r="E182" s="84">
        <v>23.23</v>
      </c>
    </row>
    <row r="183" spans="1:5" x14ac:dyDescent="0.25">
      <c r="A183" s="19" t="s">
        <v>610</v>
      </c>
      <c r="B183" s="19" t="s">
        <v>108</v>
      </c>
      <c r="C183" s="68" t="s">
        <v>611</v>
      </c>
      <c r="D183" s="84">
        <v>19.64</v>
      </c>
      <c r="E183" s="84">
        <v>35.049999999999997</v>
      </c>
    </row>
    <row r="184" spans="1:5" x14ac:dyDescent="0.25">
      <c r="A184" s="19" t="s">
        <v>612</v>
      </c>
      <c r="B184" s="19" t="s">
        <v>108</v>
      </c>
      <c r="C184" s="68" t="s">
        <v>613</v>
      </c>
      <c r="D184" s="84">
        <v>27.43</v>
      </c>
      <c r="E184" s="84">
        <v>31.58</v>
      </c>
    </row>
    <row r="185" spans="1:5" x14ac:dyDescent="0.25">
      <c r="A185" s="19" t="s">
        <v>614</v>
      </c>
      <c r="B185" s="19" t="s">
        <v>108</v>
      </c>
      <c r="C185" s="68" t="s">
        <v>615</v>
      </c>
      <c r="D185" s="84">
        <v>19.88</v>
      </c>
      <c r="E185" s="84">
        <v>36.86</v>
      </c>
    </row>
    <row r="186" spans="1:5" x14ac:dyDescent="0.25">
      <c r="A186" s="19" t="s">
        <v>616</v>
      </c>
      <c r="B186" s="19" t="s">
        <v>108</v>
      </c>
      <c r="C186" s="68" t="s">
        <v>617</v>
      </c>
      <c r="D186" s="84">
        <v>20.96</v>
      </c>
      <c r="E186" s="84">
        <v>28.03</v>
      </c>
    </row>
    <row r="187" spans="1:5" x14ac:dyDescent="0.25">
      <c r="A187" s="19" t="s">
        <v>618</v>
      </c>
      <c r="B187" s="19" t="s">
        <v>108</v>
      </c>
      <c r="C187" s="68" t="s">
        <v>619</v>
      </c>
      <c r="D187" s="84">
        <v>41.27</v>
      </c>
      <c r="E187" s="84">
        <v>44.12</v>
      </c>
    </row>
    <row r="188" spans="1:5" x14ac:dyDescent="0.25">
      <c r="A188" s="19" t="s">
        <v>620</v>
      </c>
      <c r="B188" s="19" t="s">
        <v>108</v>
      </c>
      <c r="C188" s="68" t="s">
        <v>621</v>
      </c>
      <c r="D188" s="84">
        <v>14.4</v>
      </c>
      <c r="E188" s="84">
        <v>26.44</v>
      </c>
    </row>
    <row r="189" spans="1:5" x14ac:dyDescent="0.25">
      <c r="A189" s="19" t="s">
        <v>622</v>
      </c>
      <c r="B189" s="19" t="s">
        <v>108</v>
      </c>
      <c r="C189" s="68" t="s">
        <v>623</v>
      </c>
      <c r="D189" s="84">
        <v>16.03</v>
      </c>
      <c r="E189" s="84">
        <v>33.94</v>
      </c>
    </row>
    <row r="190" spans="1:5" x14ac:dyDescent="0.25">
      <c r="A190" s="19" t="s">
        <v>624</v>
      </c>
      <c r="B190" s="19" t="s">
        <v>108</v>
      </c>
      <c r="C190" s="68" t="s">
        <v>625</v>
      </c>
      <c r="D190" s="84">
        <v>26.45</v>
      </c>
      <c r="E190" s="84">
        <v>35.83</v>
      </c>
    </row>
    <row r="191" spans="1:5" x14ac:dyDescent="0.25">
      <c r="A191" s="19" t="s">
        <v>626</v>
      </c>
      <c r="B191" s="19" t="s">
        <v>108</v>
      </c>
      <c r="C191" s="68" t="s">
        <v>627</v>
      </c>
      <c r="D191" s="84">
        <v>27.13</v>
      </c>
      <c r="E191" s="84">
        <v>50.79</v>
      </c>
    </row>
    <row r="192" spans="1:5" x14ac:dyDescent="0.25">
      <c r="A192" s="19" t="s">
        <v>628</v>
      </c>
      <c r="B192" s="19" t="s">
        <v>108</v>
      </c>
      <c r="C192" s="68" t="s">
        <v>629</v>
      </c>
      <c r="D192" s="84">
        <v>2.86</v>
      </c>
      <c r="E192" s="84">
        <v>17.649999999999999</v>
      </c>
    </row>
    <row r="193" spans="1:5" x14ac:dyDescent="0.25">
      <c r="A193" s="19" t="s">
        <v>630</v>
      </c>
      <c r="B193" s="19" t="s">
        <v>108</v>
      </c>
      <c r="C193" s="68" t="s">
        <v>631</v>
      </c>
      <c r="D193" s="84">
        <v>37.409999999999997</v>
      </c>
      <c r="E193" s="84">
        <v>50.04</v>
      </c>
    </row>
    <row r="194" spans="1:5" x14ac:dyDescent="0.25">
      <c r="A194" s="19" t="s">
        <v>632</v>
      </c>
      <c r="B194" s="19" t="s">
        <v>108</v>
      </c>
      <c r="C194" s="68" t="s">
        <v>633</v>
      </c>
      <c r="D194" s="84">
        <v>16.010000000000002</v>
      </c>
      <c r="E194" s="84">
        <v>35.85</v>
      </c>
    </row>
    <row r="195" spans="1:5" x14ac:dyDescent="0.25">
      <c r="A195" s="19" t="s">
        <v>634</v>
      </c>
      <c r="B195" s="19" t="s">
        <v>108</v>
      </c>
      <c r="C195" s="68" t="s">
        <v>635</v>
      </c>
      <c r="D195" s="84">
        <v>32.36</v>
      </c>
      <c r="E195" s="84">
        <v>37.01</v>
      </c>
    </row>
    <row r="196" spans="1:5" x14ac:dyDescent="0.25">
      <c r="A196" s="19" t="s">
        <v>636</v>
      </c>
      <c r="B196" s="19" t="s">
        <v>108</v>
      </c>
      <c r="C196" s="68" t="s">
        <v>637</v>
      </c>
      <c r="D196" s="84">
        <v>36.130000000000003</v>
      </c>
      <c r="E196" s="84">
        <v>58.21</v>
      </c>
    </row>
    <row r="197" spans="1:5" x14ac:dyDescent="0.25">
      <c r="A197" s="19" t="s">
        <v>638</v>
      </c>
      <c r="B197" s="19" t="s">
        <v>108</v>
      </c>
      <c r="C197" s="68" t="s">
        <v>639</v>
      </c>
      <c r="D197" s="84">
        <v>25.82</v>
      </c>
      <c r="E197" s="84">
        <v>31.72</v>
      </c>
    </row>
    <row r="198" spans="1:5" x14ac:dyDescent="0.25">
      <c r="A198" s="19" t="s">
        <v>640</v>
      </c>
      <c r="B198" s="19" t="s">
        <v>108</v>
      </c>
      <c r="C198" s="68" t="s">
        <v>641</v>
      </c>
      <c r="D198" s="84">
        <v>11.59</v>
      </c>
      <c r="E198" s="84">
        <v>28.19</v>
      </c>
    </row>
    <row r="199" spans="1:5" x14ac:dyDescent="0.25">
      <c r="A199" s="19" t="s">
        <v>642</v>
      </c>
      <c r="B199" s="19" t="s">
        <v>109</v>
      </c>
      <c r="C199" s="68" t="s">
        <v>643</v>
      </c>
      <c r="D199" s="84">
        <v>30.43</v>
      </c>
      <c r="E199" s="84">
        <v>27.86</v>
      </c>
    </row>
    <row r="200" spans="1:5" x14ac:dyDescent="0.25">
      <c r="A200" s="19" t="s">
        <v>644</v>
      </c>
      <c r="B200" s="19" t="s">
        <v>109</v>
      </c>
      <c r="C200" s="68" t="s">
        <v>645</v>
      </c>
      <c r="D200" s="84">
        <v>17.75</v>
      </c>
      <c r="E200" s="84">
        <v>46.63</v>
      </c>
    </row>
    <row r="201" spans="1:5" x14ac:dyDescent="0.25">
      <c r="A201" s="19" t="s">
        <v>646</v>
      </c>
      <c r="B201" s="19" t="s">
        <v>109</v>
      </c>
      <c r="C201" s="68" t="s">
        <v>647</v>
      </c>
      <c r="D201" s="84">
        <v>25.68</v>
      </c>
      <c r="E201" s="84">
        <v>21.52</v>
      </c>
    </row>
    <row r="202" spans="1:5" x14ac:dyDescent="0.25">
      <c r="A202" s="19" t="s">
        <v>648</v>
      </c>
      <c r="B202" s="19" t="s">
        <v>109</v>
      </c>
      <c r="C202" s="68" t="s">
        <v>649</v>
      </c>
      <c r="D202" s="84">
        <v>26.23</v>
      </c>
      <c r="E202" s="84">
        <v>41.86</v>
      </c>
    </row>
    <row r="203" spans="1:5" x14ac:dyDescent="0.25">
      <c r="A203" s="19" t="s">
        <v>650</v>
      </c>
      <c r="B203" s="19" t="s">
        <v>109</v>
      </c>
      <c r="C203" s="68" t="s">
        <v>651</v>
      </c>
      <c r="D203" s="84">
        <v>30.7</v>
      </c>
      <c r="E203" s="84">
        <v>43.28</v>
      </c>
    </row>
    <row r="204" spans="1:5" x14ac:dyDescent="0.25">
      <c r="A204" s="19" t="s">
        <v>652</v>
      </c>
      <c r="B204" s="19" t="s">
        <v>109</v>
      </c>
      <c r="C204" s="68" t="s">
        <v>109</v>
      </c>
      <c r="D204" s="84">
        <v>35.4</v>
      </c>
      <c r="E204" s="84">
        <v>55.7</v>
      </c>
    </row>
    <row r="205" spans="1:5" x14ac:dyDescent="0.25">
      <c r="A205" s="19" t="s">
        <v>653</v>
      </c>
      <c r="B205" s="19" t="s">
        <v>109</v>
      </c>
      <c r="C205" s="68" t="s">
        <v>654</v>
      </c>
      <c r="D205" s="84">
        <v>17.93</v>
      </c>
      <c r="E205" s="84">
        <v>32.26</v>
      </c>
    </row>
    <row r="206" spans="1:5" x14ac:dyDescent="0.25">
      <c r="A206" s="19" t="s">
        <v>655</v>
      </c>
      <c r="B206" s="19" t="s">
        <v>109</v>
      </c>
      <c r="C206" s="68" t="s">
        <v>656</v>
      </c>
      <c r="D206" s="84">
        <v>32.79</v>
      </c>
      <c r="E206" s="84">
        <v>42.07</v>
      </c>
    </row>
    <row r="207" spans="1:5" x14ac:dyDescent="0.25">
      <c r="A207" s="19" t="s">
        <v>657</v>
      </c>
      <c r="B207" s="19" t="s">
        <v>109</v>
      </c>
      <c r="C207" s="68" t="s">
        <v>658</v>
      </c>
      <c r="D207" s="84">
        <v>18.2</v>
      </c>
      <c r="E207" s="84">
        <v>34.409999999999997</v>
      </c>
    </row>
    <row r="208" spans="1:5" x14ac:dyDescent="0.25">
      <c r="A208" s="19" t="s">
        <v>659</v>
      </c>
      <c r="B208" s="19" t="s">
        <v>109</v>
      </c>
      <c r="C208" s="68" t="s">
        <v>660</v>
      </c>
      <c r="D208" s="84">
        <v>42.16</v>
      </c>
      <c r="E208" s="84">
        <v>25.94</v>
      </c>
    </row>
    <row r="209" spans="1:5" x14ac:dyDescent="0.25">
      <c r="A209" s="19" t="s">
        <v>661</v>
      </c>
      <c r="B209" s="19" t="s">
        <v>109</v>
      </c>
      <c r="C209" s="68" t="s">
        <v>662</v>
      </c>
      <c r="D209" s="84">
        <v>41.21</v>
      </c>
      <c r="E209" s="84">
        <v>38.25</v>
      </c>
    </row>
    <row r="210" spans="1:5" x14ac:dyDescent="0.25">
      <c r="A210" s="19" t="s">
        <v>663</v>
      </c>
      <c r="B210" s="19" t="s">
        <v>109</v>
      </c>
      <c r="C210" s="68" t="s">
        <v>664</v>
      </c>
      <c r="D210" s="84">
        <v>15.87</v>
      </c>
      <c r="E210" s="84">
        <v>42</v>
      </c>
    </row>
    <row r="211" spans="1:5" x14ac:dyDescent="0.25">
      <c r="A211" s="19" t="s">
        <v>665</v>
      </c>
      <c r="B211" s="19" t="s">
        <v>109</v>
      </c>
      <c r="C211" s="68" t="s">
        <v>666</v>
      </c>
      <c r="D211" s="84">
        <v>25.63</v>
      </c>
      <c r="E211" s="84">
        <v>44.68</v>
      </c>
    </row>
    <row r="212" spans="1:5" x14ac:dyDescent="0.25">
      <c r="A212" s="19" t="s">
        <v>667</v>
      </c>
      <c r="B212" s="19" t="s">
        <v>109</v>
      </c>
      <c r="C212" s="68" t="s">
        <v>668</v>
      </c>
      <c r="D212" s="84">
        <v>17.079999999999998</v>
      </c>
      <c r="E212" s="84">
        <v>27.14</v>
      </c>
    </row>
    <row r="213" spans="1:5" x14ac:dyDescent="0.25">
      <c r="A213" s="19" t="s">
        <v>669</v>
      </c>
      <c r="B213" s="19" t="s">
        <v>109</v>
      </c>
      <c r="C213" s="68" t="s">
        <v>670</v>
      </c>
      <c r="D213" s="84">
        <v>14.71</v>
      </c>
      <c r="E213" s="84">
        <v>33.130000000000003</v>
      </c>
    </row>
    <row r="214" spans="1:5" x14ac:dyDescent="0.25">
      <c r="A214" s="19" t="s">
        <v>671</v>
      </c>
      <c r="B214" s="19" t="s">
        <v>109</v>
      </c>
      <c r="C214" s="68" t="s">
        <v>672</v>
      </c>
      <c r="D214" s="84">
        <v>35.380000000000003</v>
      </c>
      <c r="E214" s="84">
        <v>31.67</v>
      </c>
    </row>
    <row r="215" spans="1:5" x14ac:dyDescent="0.25">
      <c r="A215" s="19" t="s">
        <v>673</v>
      </c>
      <c r="B215" s="19" t="s">
        <v>109</v>
      </c>
      <c r="C215" s="68" t="s">
        <v>674</v>
      </c>
      <c r="D215" s="84">
        <v>32.1</v>
      </c>
      <c r="E215" s="84">
        <v>50.34</v>
      </c>
    </row>
    <row r="216" spans="1:5" x14ac:dyDescent="0.25">
      <c r="A216" s="19" t="s">
        <v>675</v>
      </c>
      <c r="B216" s="19" t="s">
        <v>109</v>
      </c>
      <c r="C216" s="68" t="s">
        <v>676</v>
      </c>
      <c r="D216" s="84">
        <v>24.18</v>
      </c>
      <c r="E216" s="84">
        <v>61.06</v>
      </c>
    </row>
    <row r="217" spans="1:5" x14ac:dyDescent="0.25">
      <c r="A217" s="19" t="s">
        <v>677</v>
      </c>
      <c r="B217" s="19" t="s">
        <v>109</v>
      </c>
      <c r="C217" s="68" t="s">
        <v>678</v>
      </c>
      <c r="D217" s="84">
        <v>2.91</v>
      </c>
      <c r="E217" s="84">
        <v>22.5</v>
      </c>
    </row>
    <row r="218" spans="1:5" x14ac:dyDescent="0.25">
      <c r="A218" s="19" t="s">
        <v>679</v>
      </c>
      <c r="B218" s="19" t="s">
        <v>109</v>
      </c>
      <c r="C218" s="68" t="s">
        <v>680</v>
      </c>
      <c r="D218" s="84">
        <v>8.93</v>
      </c>
      <c r="E218" s="84">
        <v>32.11</v>
      </c>
    </row>
    <row r="219" spans="1:5" x14ac:dyDescent="0.25">
      <c r="A219" s="19" t="s">
        <v>681</v>
      </c>
      <c r="B219" s="19" t="s">
        <v>109</v>
      </c>
      <c r="C219" s="68" t="s">
        <v>682</v>
      </c>
      <c r="D219" s="84">
        <v>15.2</v>
      </c>
      <c r="E219" s="84">
        <v>40.090000000000003</v>
      </c>
    </row>
    <row r="220" spans="1:5" x14ac:dyDescent="0.25">
      <c r="A220" s="19" t="s">
        <v>683</v>
      </c>
      <c r="B220" s="19" t="s">
        <v>109</v>
      </c>
      <c r="C220" s="68" t="s">
        <v>684</v>
      </c>
      <c r="D220" s="84">
        <v>35.74</v>
      </c>
      <c r="E220" s="84">
        <v>42.29</v>
      </c>
    </row>
    <row r="221" spans="1:5" x14ac:dyDescent="0.25">
      <c r="A221" s="19" t="s">
        <v>685</v>
      </c>
      <c r="B221" s="19" t="s">
        <v>109</v>
      </c>
      <c r="C221" s="68" t="s">
        <v>686</v>
      </c>
      <c r="D221" s="84">
        <v>33.89</v>
      </c>
      <c r="E221" s="84">
        <v>52.87</v>
      </c>
    </row>
    <row r="222" spans="1:5" x14ac:dyDescent="0.25">
      <c r="A222" s="19" t="s">
        <v>687</v>
      </c>
      <c r="B222" s="19" t="s">
        <v>109</v>
      </c>
      <c r="C222" s="68" t="s">
        <v>688</v>
      </c>
      <c r="D222" s="84">
        <v>29.5</v>
      </c>
      <c r="E222" s="84">
        <v>53.69</v>
      </c>
    </row>
    <row r="223" spans="1:5" x14ac:dyDescent="0.25">
      <c r="A223" s="19" t="s">
        <v>689</v>
      </c>
      <c r="B223" s="19" t="s">
        <v>109</v>
      </c>
      <c r="C223" s="68" t="s">
        <v>690</v>
      </c>
      <c r="D223" s="84">
        <v>8.09</v>
      </c>
      <c r="E223" s="84">
        <v>27.31</v>
      </c>
    </row>
    <row r="224" spans="1:5" x14ac:dyDescent="0.25">
      <c r="A224" s="19" t="s">
        <v>691</v>
      </c>
      <c r="B224" s="19" t="s">
        <v>109</v>
      </c>
      <c r="C224" s="68" t="s">
        <v>692</v>
      </c>
      <c r="D224" s="84">
        <v>31.94</v>
      </c>
      <c r="E224" s="84">
        <v>28.54</v>
      </c>
    </row>
    <row r="225" spans="1:5" x14ac:dyDescent="0.25">
      <c r="A225" s="19" t="s">
        <v>693</v>
      </c>
      <c r="B225" s="19" t="s">
        <v>109</v>
      </c>
      <c r="C225" s="68" t="s">
        <v>694</v>
      </c>
      <c r="D225" s="84">
        <v>18.48</v>
      </c>
      <c r="E225" s="84">
        <v>35.979999999999997</v>
      </c>
    </row>
    <row r="226" spans="1:5" x14ac:dyDescent="0.25">
      <c r="A226" s="19" t="s">
        <v>695</v>
      </c>
      <c r="B226" s="19" t="s">
        <v>109</v>
      </c>
      <c r="C226" s="68" t="s">
        <v>696</v>
      </c>
      <c r="D226" s="84">
        <v>27.23</v>
      </c>
      <c r="E226" s="84">
        <v>27.36</v>
      </c>
    </row>
    <row r="227" spans="1:5" x14ac:dyDescent="0.25">
      <c r="A227" s="19" t="s">
        <v>697</v>
      </c>
      <c r="B227" s="19" t="s">
        <v>109</v>
      </c>
      <c r="C227" s="68" t="s">
        <v>698</v>
      </c>
      <c r="D227" s="84">
        <v>33.799999999999997</v>
      </c>
      <c r="E227" s="84">
        <v>48.94</v>
      </c>
    </row>
    <row r="228" spans="1:5" x14ac:dyDescent="0.25">
      <c r="A228" s="19" t="s">
        <v>699</v>
      </c>
      <c r="B228" s="19" t="s">
        <v>109</v>
      </c>
      <c r="C228" s="68" t="s">
        <v>700</v>
      </c>
      <c r="D228" s="84">
        <v>26.4</v>
      </c>
      <c r="E228" s="84">
        <v>32.840000000000003</v>
      </c>
    </row>
    <row r="229" spans="1:5" x14ac:dyDescent="0.25">
      <c r="A229" s="19" t="s">
        <v>701</v>
      </c>
      <c r="B229" s="19" t="s">
        <v>109</v>
      </c>
      <c r="C229" s="68" t="s">
        <v>702</v>
      </c>
      <c r="D229" s="84">
        <v>29.99</v>
      </c>
      <c r="E229" s="84">
        <v>46.03</v>
      </c>
    </row>
    <row r="230" spans="1:5" x14ac:dyDescent="0.25">
      <c r="A230" s="19" t="s">
        <v>703</v>
      </c>
      <c r="B230" s="19" t="s">
        <v>109</v>
      </c>
      <c r="C230" s="68" t="s">
        <v>704</v>
      </c>
      <c r="D230" s="84">
        <v>26.79</v>
      </c>
      <c r="E230" s="84">
        <v>34</v>
      </c>
    </row>
    <row r="231" spans="1:5" x14ac:dyDescent="0.25">
      <c r="A231" s="19" t="s">
        <v>705</v>
      </c>
      <c r="B231" s="19" t="s">
        <v>109</v>
      </c>
      <c r="C231" s="68" t="s">
        <v>706</v>
      </c>
      <c r="D231" s="84">
        <v>30.23</v>
      </c>
      <c r="E231" s="84">
        <v>39.43</v>
      </c>
    </row>
    <row r="232" spans="1:5" x14ac:dyDescent="0.25">
      <c r="A232" s="19" t="s">
        <v>707</v>
      </c>
      <c r="B232" s="19" t="s">
        <v>109</v>
      </c>
      <c r="C232" s="68" t="s">
        <v>708</v>
      </c>
      <c r="D232" s="84">
        <v>25.66</v>
      </c>
      <c r="E232" s="84">
        <v>55.08</v>
      </c>
    </row>
    <row r="233" spans="1:5" x14ac:dyDescent="0.25">
      <c r="A233" s="19" t="s">
        <v>709</v>
      </c>
      <c r="B233" s="19" t="s">
        <v>109</v>
      </c>
      <c r="C233" s="68" t="s">
        <v>710</v>
      </c>
      <c r="D233" s="84">
        <v>28.69</v>
      </c>
      <c r="E233" s="84">
        <v>40.630000000000003</v>
      </c>
    </row>
    <row r="234" spans="1:5" x14ac:dyDescent="0.25">
      <c r="A234" s="19" t="s">
        <v>711</v>
      </c>
      <c r="B234" s="19" t="s">
        <v>109</v>
      </c>
      <c r="C234" s="68" t="s">
        <v>712</v>
      </c>
      <c r="D234" s="84">
        <v>13.79</v>
      </c>
      <c r="E234" s="84">
        <v>38.799999999999997</v>
      </c>
    </row>
    <row r="235" spans="1:5" x14ac:dyDescent="0.25">
      <c r="A235" s="19" t="s">
        <v>713</v>
      </c>
      <c r="B235" s="19" t="s">
        <v>109</v>
      </c>
      <c r="C235" s="68" t="s">
        <v>714</v>
      </c>
      <c r="D235" s="84">
        <v>29.12</v>
      </c>
      <c r="E235" s="84">
        <v>46.18</v>
      </c>
    </row>
    <row r="236" spans="1:5" x14ac:dyDescent="0.25">
      <c r="A236" s="19" t="s">
        <v>715</v>
      </c>
      <c r="B236" s="19" t="s">
        <v>109</v>
      </c>
      <c r="C236" s="68" t="s">
        <v>716</v>
      </c>
      <c r="D236" s="84">
        <v>29.57</v>
      </c>
      <c r="E236" s="84">
        <v>41.6</v>
      </c>
    </row>
    <row r="237" spans="1:5" x14ac:dyDescent="0.25">
      <c r="A237" s="19" t="s">
        <v>717</v>
      </c>
      <c r="B237" s="19" t="s">
        <v>109</v>
      </c>
      <c r="C237" s="68" t="s">
        <v>718</v>
      </c>
      <c r="D237" s="84">
        <v>12.14</v>
      </c>
      <c r="E237" s="84">
        <v>24.31</v>
      </c>
    </row>
    <row r="238" spans="1:5" x14ac:dyDescent="0.25">
      <c r="A238" s="19" t="s">
        <v>719</v>
      </c>
      <c r="B238" s="19" t="s">
        <v>109</v>
      </c>
      <c r="C238" s="68" t="s">
        <v>720</v>
      </c>
      <c r="D238" s="84">
        <v>17.23</v>
      </c>
      <c r="E238" s="84">
        <v>36.799999999999997</v>
      </c>
    </row>
  </sheetData>
  <hyperlinks>
    <hyperlink ref="K3" location="Indice!A1" display="(ritorna all'indice)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A1:L238"/>
  <sheetViews>
    <sheetView workbookViewId="0">
      <selection activeCell="G8" sqref="G8"/>
    </sheetView>
  </sheetViews>
  <sheetFormatPr defaultRowHeight="15" x14ac:dyDescent="0.25"/>
  <cols>
    <col min="1" max="1" width="13.7109375" customWidth="1"/>
    <col min="2" max="2" width="15.140625" customWidth="1"/>
    <col min="3" max="3" width="17.28515625" bestFit="1" customWidth="1"/>
    <col min="4" max="5" width="11.855468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10" t="s">
        <v>4</v>
      </c>
      <c r="B6" s="11" t="s">
        <v>46</v>
      </c>
    </row>
    <row r="7" spans="1:12" s="9" customFormat="1" ht="15.75" customHeight="1" x14ac:dyDescent="0.25">
      <c r="A7" s="91" t="s">
        <v>132</v>
      </c>
      <c r="B7" s="14"/>
    </row>
    <row r="9" spans="1:12" ht="27" x14ac:dyDescent="0.25">
      <c r="A9" s="75" t="s">
        <v>72</v>
      </c>
      <c r="B9" s="75" t="s">
        <v>75</v>
      </c>
      <c r="C9" s="75" t="s">
        <v>76</v>
      </c>
      <c r="D9" s="76" t="s">
        <v>90</v>
      </c>
      <c r="E9" s="76" t="s">
        <v>91</v>
      </c>
    </row>
    <row r="10" spans="1:12" x14ac:dyDescent="0.25">
      <c r="A10" s="19" t="s">
        <v>269</v>
      </c>
      <c r="B10" s="19" t="s">
        <v>105</v>
      </c>
      <c r="C10" s="19" t="s">
        <v>270</v>
      </c>
      <c r="D10" s="79">
        <v>1705</v>
      </c>
      <c r="E10" s="85">
        <v>2.5</v>
      </c>
    </row>
    <row r="11" spans="1:12" x14ac:dyDescent="0.25">
      <c r="A11" s="19" t="s">
        <v>271</v>
      </c>
      <c r="B11" s="19" t="s">
        <v>105</v>
      </c>
      <c r="C11" s="19" t="s">
        <v>272</v>
      </c>
      <c r="D11" s="79">
        <v>826</v>
      </c>
      <c r="E11" s="85">
        <v>2.2000000000000002</v>
      </c>
    </row>
    <row r="12" spans="1:12" x14ac:dyDescent="0.25">
      <c r="A12" s="19" t="s">
        <v>721</v>
      </c>
      <c r="B12" s="19" t="s">
        <v>105</v>
      </c>
      <c r="C12" s="19" t="s">
        <v>722</v>
      </c>
      <c r="D12" s="79">
        <v>618</v>
      </c>
      <c r="E12" s="85">
        <v>2.5</v>
      </c>
    </row>
    <row r="13" spans="1:12" x14ac:dyDescent="0.25">
      <c r="A13" s="19" t="s">
        <v>273</v>
      </c>
      <c r="B13" s="19" t="s">
        <v>105</v>
      </c>
      <c r="C13" s="19" t="s">
        <v>274</v>
      </c>
      <c r="D13" s="79">
        <v>312</v>
      </c>
      <c r="E13" s="85">
        <v>2.4</v>
      </c>
    </row>
    <row r="14" spans="1:12" x14ac:dyDescent="0.25">
      <c r="A14" s="19" t="s">
        <v>275</v>
      </c>
      <c r="B14" s="19" t="s">
        <v>105</v>
      </c>
      <c r="C14" s="19" t="s">
        <v>276</v>
      </c>
      <c r="D14" s="79">
        <v>256</v>
      </c>
      <c r="E14" s="85">
        <v>2.2000000000000002</v>
      </c>
    </row>
    <row r="15" spans="1:12" x14ac:dyDescent="0.25">
      <c r="A15" s="19" t="s">
        <v>277</v>
      </c>
      <c r="B15" s="19" t="s">
        <v>105</v>
      </c>
      <c r="C15" s="19" t="s">
        <v>278</v>
      </c>
      <c r="D15" s="79">
        <v>3685</v>
      </c>
      <c r="E15" s="85">
        <v>2.2999999999999998</v>
      </c>
    </row>
    <row r="16" spans="1:12" x14ac:dyDescent="0.25">
      <c r="A16" s="19" t="s">
        <v>279</v>
      </c>
      <c r="B16" s="19" t="s">
        <v>105</v>
      </c>
      <c r="C16" s="19" t="s">
        <v>280</v>
      </c>
      <c r="D16" s="79">
        <v>1049</v>
      </c>
      <c r="E16" s="85">
        <v>2</v>
      </c>
    </row>
    <row r="17" spans="1:5" x14ac:dyDescent="0.25">
      <c r="A17" s="19" t="s">
        <v>281</v>
      </c>
      <c r="B17" s="19" t="s">
        <v>105</v>
      </c>
      <c r="C17" s="19" t="s">
        <v>282</v>
      </c>
      <c r="D17" s="79">
        <v>763</v>
      </c>
      <c r="E17" s="85">
        <v>2.2000000000000002</v>
      </c>
    </row>
    <row r="18" spans="1:5" x14ac:dyDescent="0.25">
      <c r="A18" s="19" t="s">
        <v>283</v>
      </c>
      <c r="B18" s="19" t="s">
        <v>105</v>
      </c>
      <c r="C18" s="19" t="s">
        <v>284</v>
      </c>
      <c r="D18" s="79">
        <v>3161</v>
      </c>
      <c r="E18" s="85">
        <v>2.5</v>
      </c>
    </row>
    <row r="19" spans="1:5" x14ac:dyDescent="0.25">
      <c r="A19" s="19" t="s">
        <v>285</v>
      </c>
      <c r="B19" s="19" t="s">
        <v>105</v>
      </c>
      <c r="C19" s="19" t="s">
        <v>286</v>
      </c>
      <c r="D19" s="79">
        <v>28069</v>
      </c>
      <c r="E19" s="85">
        <v>2.2000000000000002</v>
      </c>
    </row>
    <row r="20" spans="1:5" x14ac:dyDescent="0.25">
      <c r="A20" s="19" t="s">
        <v>287</v>
      </c>
      <c r="B20" s="19" t="s">
        <v>105</v>
      </c>
      <c r="C20" s="19" t="s">
        <v>288</v>
      </c>
      <c r="D20" s="79">
        <v>3358</v>
      </c>
      <c r="E20" s="85">
        <v>2.5</v>
      </c>
    </row>
    <row r="21" spans="1:5" x14ac:dyDescent="0.25">
      <c r="A21" s="19" t="s">
        <v>289</v>
      </c>
      <c r="B21" s="19" t="s">
        <v>105</v>
      </c>
      <c r="C21" s="19" t="s">
        <v>290</v>
      </c>
      <c r="D21" s="79">
        <v>3898</v>
      </c>
      <c r="E21" s="85">
        <v>2.4</v>
      </c>
    </row>
    <row r="22" spans="1:5" x14ac:dyDescent="0.25">
      <c r="A22" s="19" t="s">
        <v>291</v>
      </c>
      <c r="B22" s="19" t="s">
        <v>105</v>
      </c>
      <c r="C22" s="19" t="s">
        <v>292</v>
      </c>
      <c r="D22" s="79">
        <v>411</v>
      </c>
      <c r="E22" s="85">
        <v>2.2999999999999998</v>
      </c>
    </row>
    <row r="23" spans="1:5" x14ac:dyDescent="0.25">
      <c r="A23" s="19" t="s">
        <v>293</v>
      </c>
      <c r="B23" s="19" t="s">
        <v>105</v>
      </c>
      <c r="C23" s="19" t="s">
        <v>294</v>
      </c>
      <c r="D23" s="79">
        <v>130</v>
      </c>
      <c r="E23" s="85">
        <v>2.2000000000000002</v>
      </c>
    </row>
    <row r="24" spans="1:5" x14ac:dyDescent="0.25">
      <c r="A24" s="19" t="s">
        <v>295</v>
      </c>
      <c r="B24" s="19" t="s">
        <v>105</v>
      </c>
      <c r="C24" s="19" t="s">
        <v>296</v>
      </c>
      <c r="D24" s="79">
        <v>589</v>
      </c>
      <c r="E24" s="85">
        <v>2.1</v>
      </c>
    </row>
    <row r="25" spans="1:5" x14ac:dyDescent="0.25">
      <c r="A25" s="19" t="s">
        <v>297</v>
      </c>
      <c r="B25" s="19" t="s">
        <v>105</v>
      </c>
      <c r="C25" s="19" t="s">
        <v>298</v>
      </c>
      <c r="D25" s="79">
        <v>2603</v>
      </c>
      <c r="E25" s="85">
        <v>2.2000000000000002</v>
      </c>
    </row>
    <row r="26" spans="1:5" x14ac:dyDescent="0.25">
      <c r="A26" s="19" t="s">
        <v>299</v>
      </c>
      <c r="B26" s="19" t="s">
        <v>105</v>
      </c>
      <c r="C26" s="19" t="s">
        <v>300</v>
      </c>
      <c r="D26" s="79">
        <v>2096</v>
      </c>
      <c r="E26" s="85">
        <v>2.2999999999999998</v>
      </c>
    </row>
    <row r="27" spans="1:5" x14ac:dyDescent="0.25">
      <c r="A27" s="19" t="s">
        <v>301</v>
      </c>
      <c r="B27" s="19" t="s">
        <v>105</v>
      </c>
      <c r="C27" s="19" t="s">
        <v>302</v>
      </c>
      <c r="D27" s="79">
        <v>251</v>
      </c>
      <c r="E27" s="85">
        <v>2.2000000000000002</v>
      </c>
    </row>
    <row r="28" spans="1:5" x14ac:dyDescent="0.25">
      <c r="A28" s="19" t="s">
        <v>303</v>
      </c>
      <c r="B28" s="19" t="s">
        <v>105</v>
      </c>
      <c r="C28" s="19" t="s">
        <v>304</v>
      </c>
      <c r="D28" s="79">
        <v>581</v>
      </c>
      <c r="E28" s="85">
        <v>2.5</v>
      </c>
    </row>
    <row r="29" spans="1:5" x14ac:dyDescent="0.25">
      <c r="A29" s="19" t="s">
        <v>305</v>
      </c>
      <c r="B29" s="19" t="s">
        <v>105</v>
      </c>
      <c r="C29" s="19" t="s">
        <v>306</v>
      </c>
      <c r="D29" s="79">
        <v>883</v>
      </c>
      <c r="E29" s="85">
        <v>2.2000000000000002</v>
      </c>
    </row>
    <row r="30" spans="1:5" x14ac:dyDescent="0.25">
      <c r="A30" s="19" t="s">
        <v>307</v>
      </c>
      <c r="B30" s="19" t="s">
        <v>105</v>
      </c>
      <c r="C30" s="19" t="s">
        <v>308</v>
      </c>
      <c r="D30" s="79">
        <v>568</v>
      </c>
      <c r="E30" s="85">
        <v>2.2999999999999998</v>
      </c>
    </row>
    <row r="31" spans="1:5" x14ac:dyDescent="0.25">
      <c r="A31" s="19" t="s">
        <v>309</v>
      </c>
      <c r="B31" s="19" t="s">
        <v>105</v>
      </c>
      <c r="C31" s="19" t="s">
        <v>310</v>
      </c>
      <c r="D31" s="79">
        <v>471</v>
      </c>
      <c r="E31" s="85">
        <v>2.2000000000000002</v>
      </c>
    </row>
    <row r="32" spans="1:5" x14ac:dyDescent="0.25">
      <c r="A32" s="19" t="s">
        <v>311</v>
      </c>
      <c r="B32" s="19" t="s">
        <v>105</v>
      </c>
      <c r="C32" s="19" t="s">
        <v>312</v>
      </c>
      <c r="D32" s="79">
        <v>885</v>
      </c>
      <c r="E32" s="85">
        <v>2.2999999999999998</v>
      </c>
    </row>
    <row r="33" spans="1:5" x14ac:dyDescent="0.25">
      <c r="A33" s="19" t="s">
        <v>313</v>
      </c>
      <c r="B33" s="19" t="s">
        <v>105</v>
      </c>
      <c r="C33" s="19" t="s">
        <v>314</v>
      </c>
      <c r="D33" s="79">
        <v>1575</v>
      </c>
      <c r="E33" s="85">
        <v>2.4</v>
      </c>
    </row>
    <row r="34" spans="1:5" x14ac:dyDescent="0.25">
      <c r="A34" s="19" t="s">
        <v>315</v>
      </c>
      <c r="B34" s="19" t="s">
        <v>105</v>
      </c>
      <c r="C34" s="19" t="s">
        <v>316</v>
      </c>
      <c r="D34" s="79">
        <v>5936</v>
      </c>
      <c r="E34" s="85">
        <v>2.4</v>
      </c>
    </row>
    <row r="35" spans="1:5" x14ac:dyDescent="0.25">
      <c r="A35" s="19" t="s">
        <v>317</v>
      </c>
      <c r="B35" s="19" t="s">
        <v>105</v>
      </c>
      <c r="C35" s="19" t="s">
        <v>318</v>
      </c>
      <c r="D35" s="79">
        <v>1073</v>
      </c>
      <c r="E35" s="85">
        <v>2.6</v>
      </c>
    </row>
    <row r="36" spans="1:5" x14ac:dyDescent="0.25">
      <c r="A36" s="19" t="s">
        <v>319</v>
      </c>
      <c r="B36" s="19" t="s">
        <v>105</v>
      </c>
      <c r="C36" s="19" t="s">
        <v>320</v>
      </c>
      <c r="D36" s="79">
        <v>286</v>
      </c>
      <c r="E36" s="85">
        <v>2.2999999999999998</v>
      </c>
    </row>
    <row r="37" spans="1:5" x14ac:dyDescent="0.25">
      <c r="A37" s="19" t="s">
        <v>321</v>
      </c>
      <c r="B37" s="19" t="s">
        <v>105</v>
      </c>
      <c r="C37" s="19" t="s">
        <v>322</v>
      </c>
      <c r="D37" s="79">
        <v>674</v>
      </c>
      <c r="E37" s="85">
        <v>2.4</v>
      </c>
    </row>
    <row r="38" spans="1:5" x14ac:dyDescent="0.25">
      <c r="A38" s="19" t="s">
        <v>323</v>
      </c>
      <c r="B38" s="19" t="s">
        <v>105</v>
      </c>
      <c r="C38" s="19" t="s">
        <v>324</v>
      </c>
      <c r="D38" s="79">
        <v>507</v>
      </c>
      <c r="E38" s="85">
        <v>2.2000000000000002</v>
      </c>
    </row>
    <row r="39" spans="1:5" x14ac:dyDescent="0.25">
      <c r="A39" s="19" t="s">
        <v>325</v>
      </c>
      <c r="B39" s="19" t="s">
        <v>105</v>
      </c>
      <c r="C39" s="19" t="s">
        <v>326</v>
      </c>
      <c r="D39" s="79">
        <v>1058</v>
      </c>
      <c r="E39" s="85">
        <v>2.5</v>
      </c>
    </row>
    <row r="40" spans="1:5" x14ac:dyDescent="0.25">
      <c r="A40" s="19" t="s">
        <v>327</v>
      </c>
      <c r="B40" s="19" t="s">
        <v>105</v>
      </c>
      <c r="C40" s="19" t="s">
        <v>328</v>
      </c>
      <c r="D40" s="79">
        <v>502</v>
      </c>
      <c r="E40" s="85">
        <v>2.2000000000000002</v>
      </c>
    </row>
    <row r="41" spans="1:5" x14ac:dyDescent="0.25">
      <c r="A41" s="19" t="s">
        <v>329</v>
      </c>
      <c r="B41" s="19" t="s">
        <v>105</v>
      </c>
      <c r="C41" s="19" t="s">
        <v>330</v>
      </c>
      <c r="D41" s="79">
        <v>2601</v>
      </c>
      <c r="E41" s="85">
        <v>2.7</v>
      </c>
    </row>
    <row r="42" spans="1:5" x14ac:dyDescent="0.25">
      <c r="A42" s="19" t="s">
        <v>331</v>
      </c>
      <c r="B42" s="19" t="s">
        <v>105</v>
      </c>
      <c r="C42" s="19" t="s">
        <v>332</v>
      </c>
      <c r="D42" s="79">
        <v>1158</v>
      </c>
      <c r="E42" s="85">
        <v>2.4</v>
      </c>
    </row>
    <row r="43" spans="1:5" x14ac:dyDescent="0.25">
      <c r="A43" s="19" t="s">
        <v>333</v>
      </c>
      <c r="B43" s="19" t="s">
        <v>105</v>
      </c>
      <c r="C43" s="19" t="s">
        <v>334</v>
      </c>
      <c r="D43" s="79">
        <v>292</v>
      </c>
      <c r="E43" s="85">
        <v>2.2999999999999998</v>
      </c>
    </row>
    <row r="44" spans="1:5" x14ac:dyDescent="0.25">
      <c r="A44" s="19" t="s">
        <v>335</v>
      </c>
      <c r="B44" s="19" t="s">
        <v>105</v>
      </c>
      <c r="C44" s="19" t="s">
        <v>336</v>
      </c>
      <c r="D44" s="79">
        <v>2752</v>
      </c>
      <c r="E44" s="85">
        <v>2.2000000000000002</v>
      </c>
    </row>
    <row r="45" spans="1:5" x14ac:dyDescent="0.25">
      <c r="A45" s="19" t="s">
        <v>337</v>
      </c>
      <c r="B45" s="19" t="s">
        <v>105</v>
      </c>
      <c r="C45" s="19" t="s">
        <v>338</v>
      </c>
      <c r="D45" s="79">
        <v>41385</v>
      </c>
      <c r="E45" s="85">
        <v>2.2999999999999998</v>
      </c>
    </row>
    <row r="46" spans="1:5" x14ac:dyDescent="0.25">
      <c r="A46" s="19" t="s">
        <v>339</v>
      </c>
      <c r="B46" s="19" t="s">
        <v>105</v>
      </c>
      <c r="C46" s="19" t="s">
        <v>340</v>
      </c>
      <c r="D46" s="79">
        <v>1029</v>
      </c>
      <c r="E46" s="85">
        <v>2.7</v>
      </c>
    </row>
    <row r="47" spans="1:5" x14ac:dyDescent="0.25">
      <c r="A47" s="19" t="s">
        <v>341</v>
      </c>
      <c r="B47" s="19" t="s">
        <v>105</v>
      </c>
      <c r="C47" s="19" t="s">
        <v>342</v>
      </c>
      <c r="D47" s="79">
        <v>890</v>
      </c>
      <c r="E47" s="85">
        <v>2.4</v>
      </c>
    </row>
    <row r="48" spans="1:5" x14ac:dyDescent="0.25">
      <c r="A48" s="19" t="s">
        <v>343</v>
      </c>
      <c r="B48" s="19" t="s">
        <v>105</v>
      </c>
      <c r="C48" s="19" t="s">
        <v>344</v>
      </c>
      <c r="D48" s="79">
        <v>287</v>
      </c>
      <c r="E48" s="85">
        <v>2.2000000000000002</v>
      </c>
    </row>
    <row r="49" spans="1:5" x14ac:dyDescent="0.25">
      <c r="A49" s="19" t="s">
        <v>345</v>
      </c>
      <c r="B49" s="19" t="s">
        <v>105</v>
      </c>
      <c r="C49" s="19" t="s">
        <v>346</v>
      </c>
      <c r="D49" s="79">
        <v>807</v>
      </c>
      <c r="E49" s="85">
        <v>2.4</v>
      </c>
    </row>
    <row r="50" spans="1:5" x14ac:dyDescent="0.25">
      <c r="A50" s="19" t="s">
        <v>347</v>
      </c>
      <c r="B50" s="19" t="s">
        <v>105</v>
      </c>
      <c r="C50" s="19" t="s">
        <v>348</v>
      </c>
      <c r="D50" s="79">
        <v>1891</v>
      </c>
      <c r="E50" s="85">
        <v>2.5</v>
      </c>
    </row>
    <row r="51" spans="1:5" x14ac:dyDescent="0.25">
      <c r="A51" s="19" t="s">
        <v>349</v>
      </c>
      <c r="B51" s="19" t="s">
        <v>105</v>
      </c>
      <c r="C51" s="19" t="s">
        <v>350</v>
      </c>
      <c r="D51" s="79">
        <v>1402</v>
      </c>
      <c r="E51" s="85">
        <v>2.2999999999999998</v>
      </c>
    </row>
    <row r="52" spans="1:5" x14ac:dyDescent="0.25">
      <c r="A52" s="19" t="s">
        <v>351</v>
      </c>
      <c r="B52" s="19" t="s">
        <v>105</v>
      </c>
      <c r="C52" s="19" t="s">
        <v>352</v>
      </c>
      <c r="D52" s="79">
        <v>1616</v>
      </c>
      <c r="E52" s="85">
        <v>2.5</v>
      </c>
    </row>
    <row r="53" spans="1:5" x14ac:dyDescent="0.25">
      <c r="A53" s="19" t="s">
        <v>353</v>
      </c>
      <c r="B53" s="19" t="s">
        <v>105</v>
      </c>
      <c r="C53" s="19" t="s">
        <v>354</v>
      </c>
      <c r="D53" s="79">
        <v>597</v>
      </c>
      <c r="E53" s="85">
        <v>2.5</v>
      </c>
    </row>
    <row r="54" spans="1:5" x14ac:dyDescent="0.25">
      <c r="A54" s="19" t="s">
        <v>723</v>
      </c>
      <c r="B54" s="19" t="s">
        <v>105</v>
      </c>
      <c r="C54" s="19" t="s">
        <v>724</v>
      </c>
      <c r="D54" s="79">
        <v>1436</v>
      </c>
      <c r="E54" s="85">
        <v>2.4</v>
      </c>
    </row>
    <row r="55" spans="1:5" x14ac:dyDescent="0.25">
      <c r="A55" s="19" t="s">
        <v>355</v>
      </c>
      <c r="B55" s="19" t="s">
        <v>105</v>
      </c>
      <c r="C55" s="19" t="s">
        <v>356</v>
      </c>
      <c r="D55" s="79">
        <v>613</v>
      </c>
      <c r="E55" s="85">
        <v>2.2999999999999998</v>
      </c>
    </row>
    <row r="56" spans="1:5" x14ac:dyDescent="0.25">
      <c r="A56" s="19" t="s">
        <v>357</v>
      </c>
      <c r="B56" s="19" t="s">
        <v>105</v>
      </c>
      <c r="C56" s="19" t="s">
        <v>358</v>
      </c>
      <c r="D56" s="79">
        <v>450</v>
      </c>
      <c r="E56" s="85">
        <v>2.1</v>
      </c>
    </row>
    <row r="57" spans="1:5" x14ac:dyDescent="0.25">
      <c r="A57" s="19" t="s">
        <v>359</v>
      </c>
      <c r="B57" s="19" t="s">
        <v>105</v>
      </c>
      <c r="C57" s="19" t="s">
        <v>360</v>
      </c>
      <c r="D57" s="79">
        <v>368</v>
      </c>
      <c r="E57" s="85">
        <v>2.4</v>
      </c>
    </row>
    <row r="58" spans="1:5" x14ac:dyDescent="0.25">
      <c r="A58" s="19" t="s">
        <v>361</v>
      </c>
      <c r="B58" s="19" t="s">
        <v>105</v>
      </c>
      <c r="C58" s="19" t="s">
        <v>362</v>
      </c>
      <c r="D58" s="79">
        <v>3124</v>
      </c>
      <c r="E58" s="85">
        <v>2.5</v>
      </c>
    </row>
    <row r="59" spans="1:5" x14ac:dyDescent="0.25">
      <c r="A59" s="19" t="s">
        <v>363</v>
      </c>
      <c r="B59" s="19" t="s">
        <v>105</v>
      </c>
      <c r="C59" s="19" t="s">
        <v>364</v>
      </c>
      <c r="D59" s="79">
        <v>2767</v>
      </c>
      <c r="E59" s="85">
        <v>2.5</v>
      </c>
    </row>
    <row r="60" spans="1:5" x14ac:dyDescent="0.25">
      <c r="A60" s="19" t="s">
        <v>365</v>
      </c>
      <c r="B60" s="19" t="s">
        <v>105</v>
      </c>
      <c r="C60" s="19" t="s">
        <v>366</v>
      </c>
      <c r="D60" s="79">
        <v>6432</v>
      </c>
      <c r="E60" s="85">
        <v>2.2000000000000002</v>
      </c>
    </row>
    <row r="61" spans="1:5" x14ac:dyDescent="0.25">
      <c r="A61" s="19" t="s">
        <v>367</v>
      </c>
      <c r="B61" s="19" t="s">
        <v>105</v>
      </c>
      <c r="C61" s="19" t="s">
        <v>368</v>
      </c>
      <c r="D61" s="79">
        <v>5695</v>
      </c>
      <c r="E61" s="85">
        <v>2.7</v>
      </c>
    </row>
    <row r="62" spans="1:5" x14ac:dyDescent="0.25">
      <c r="A62" s="19" t="s">
        <v>369</v>
      </c>
      <c r="B62" s="19" t="s">
        <v>105</v>
      </c>
      <c r="C62" s="19" t="s">
        <v>370</v>
      </c>
      <c r="D62" s="79">
        <v>4812</v>
      </c>
      <c r="E62" s="85">
        <v>2.6</v>
      </c>
    </row>
    <row r="63" spans="1:5" x14ac:dyDescent="0.25">
      <c r="A63" s="19" t="s">
        <v>371</v>
      </c>
      <c r="B63" s="19" t="s">
        <v>105</v>
      </c>
      <c r="C63" s="19" t="s">
        <v>372</v>
      </c>
      <c r="D63" s="79">
        <v>2167</v>
      </c>
      <c r="E63" s="85">
        <v>2.4</v>
      </c>
    </row>
    <row r="64" spans="1:5" x14ac:dyDescent="0.25">
      <c r="A64" s="19" t="s">
        <v>375</v>
      </c>
      <c r="B64" s="19" t="s">
        <v>106</v>
      </c>
      <c r="C64" s="19" t="s">
        <v>376</v>
      </c>
      <c r="D64" s="79">
        <v>1931</v>
      </c>
      <c r="E64" s="85">
        <v>2.5</v>
      </c>
    </row>
    <row r="65" spans="1:5" x14ac:dyDescent="0.25">
      <c r="A65" s="19" t="s">
        <v>377</v>
      </c>
      <c r="B65" s="19" t="s">
        <v>106</v>
      </c>
      <c r="C65" s="19" t="s">
        <v>106</v>
      </c>
      <c r="D65" s="79">
        <v>47260</v>
      </c>
      <c r="E65" s="85">
        <v>2.1</v>
      </c>
    </row>
    <row r="66" spans="1:5" x14ac:dyDescent="0.25">
      <c r="A66" s="19" t="s">
        <v>378</v>
      </c>
      <c r="B66" s="19" t="s">
        <v>106</v>
      </c>
      <c r="C66" s="19" t="s">
        <v>379</v>
      </c>
      <c r="D66" s="79">
        <v>2004</v>
      </c>
      <c r="E66" s="85">
        <v>2.1</v>
      </c>
    </row>
    <row r="67" spans="1:5" x14ac:dyDescent="0.25">
      <c r="A67" s="19" t="s">
        <v>380</v>
      </c>
      <c r="B67" s="19" t="s">
        <v>106</v>
      </c>
      <c r="C67" s="19" t="s">
        <v>381</v>
      </c>
      <c r="D67" s="79">
        <v>568</v>
      </c>
      <c r="E67" s="85">
        <v>2.2999999999999998</v>
      </c>
    </row>
    <row r="68" spans="1:5" x14ac:dyDescent="0.25">
      <c r="A68" s="19" t="s">
        <v>382</v>
      </c>
      <c r="B68" s="19" t="s">
        <v>106</v>
      </c>
      <c r="C68" s="19" t="s">
        <v>383</v>
      </c>
      <c r="D68" s="79">
        <v>862</v>
      </c>
      <c r="E68" s="85">
        <v>2.5</v>
      </c>
    </row>
    <row r="69" spans="1:5" x14ac:dyDescent="0.25">
      <c r="A69" s="19" t="s">
        <v>384</v>
      </c>
      <c r="B69" s="19" t="s">
        <v>106</v>
      </c>
      <c r="C69" s="19" t="s">
        <v>385</v>
      </c>
      <c r="D69" s="79">
        <v>2834</v>
      </c>
      <c r="E69" s="85">
        <v>2.5</v>
      </c>
    </row>
    <row r="70" spans="1:5" x14ac:dyDescent="0.25">
      <c r="A70" s="19" t="s">
        <v>386</v>
      </c>
      <c r="B70" s="19" t="s">
        <v>106</v>
      </c>
      <c r="C70" s="19" t="s">
        <v>387</v>
      </c>
      <c r="D70" s="79">
        <v>1017</v>
      </c>
      <c r="E70" s="85">
        <v>2.5</v>
      </c>
    </row>
    <row r="71" spans="1:5" x14ac:dyDescent="0.25">
      <c r="A71" s="19" t="s">
        <v>388</v>
      </c>
      <c r="B71" s="19" t="s">
        <v>106</v>
      </c>
      <c r="C71" s="19" t="s">
        <v>389</v>
      </c>
      <c r="D71" s="79">
        <v>2007</v>
      </c>
      <c r="E71" s="85">
        <v>2.5</v>
      </c>
    </row>
    <row r="72" spans="1:5" x14ac:dyDescent="0.25">
      <c r="A72" s="19" t="s">
        <v>390</v>
      </c>
      <c r="B72" s="19" t="s">
        <v>106</v>
      </c>
      <c r="C72" s="19" t="s">
        <v>391</v>
      </c>
      <c r="D72" s="79">
        <v>7457</v>
      </c>
      <c r="E72" s="85">
        <v>2.5</v>
      </c>
    </row>
    <row r="73" spans="1:5" x14ac:dyDescent="0.25">
      <c r="A73" s="19" t="s">
        <v>392</v>
      </c>
      <c r="B73" s="19" t="s">
        <v>106</v>
      </c>
      <c r="C73" s="19" t="s">
        <v>393</v>
      </c>
      <c r="D73" s="79">
        <v>666</v>
      </c>
      <c r="E73" s="85">
        <v>2.4</v>
      </c>
    </row>
    <row r="74" spans="1:5" x14ac:dyDescent="0.25">
      <c r="A74" s="19" t="s">
        <v>394</v>
      </c>
      <c r="B74" s="19" t="s">
        <v>106</v>
      </c>
      <c r="C74" s="19" t="s">
        <v>395</v>
      </c>
      <c r="D74" s="79">
        <v>1468</v>
      </c>
      <c r="E74" s="85">
        <v>2.2999999999999998</v>
      </c>
    </row>
    <row r="75" spans="1:5" x14ac:dyDescent="0.25">
      <c r="A75" s="19" t="s">
        <v>396</v>
      </c>
      <c r="B75" s="19" t="s">
        <v>106</v>
      </c>
      <c r="C75" s="19" t="s">
        <v>397</v>
      </c>
      <c r="D75" s="79">
        <v>1445</v>
      </c>
      <c r="E75" s="85">
        <v>2.5</v>
      </c>
    </row>
    <row r="76" spans="1:5" x14ac:dyDescent="0.25">
      <c r="A76" s="19" t="s">
        <v>398</v>
      </c>
      <c r="B76" s="19" t="s">
        <v>106</v>
      </c>
      <c r="C76" s="19" t="s">
        <v>399</v>
      </c>
      <c r="D76" s="79">
        <v>6535</v>
      </c>
      <c r="E76" s="85">
        <v>2.2999999999999998</v>
      </c>
    </row>
    <row r="77" spans="1:5" x14ac:dyDescent="0.25">
      <c r="A77" s="19" t="s">
        <v>400</v>
      </c>
      <c r="B77" s="19" t="s">
        <v>106</v>
      </c>
      <c r="C77" s="19" t="s">
        <v>401</v>
      </c>
      <c r="D77" s="79">
        <v>2052</v>
      </c>
      <c r="E77" s="85">
        <v>2.4</v>
      </c>
    </row>
    <row r="78" spans="1:5" x14ac:dyDescent="0.25">
      <c r="A78" s="19" t="s">
        <v>402</v>
      </c>
      <c r="B78" s="19" t="s">
        <v>106</v>
      </c>
      <c r="C78" s="19" t="s">
        <v>403</v>
      </c>
      <c r="D78" s="79">
        <v>1943</v>
      </c>
      <c r="E78" s="85">
        <v>2.2999999999999998</v>
      </c>
    </row>
    <row r="79" spans="1:5" x14ac:dyDescent="0.25">
      <c r="A79" s="19" t="s">
        <v>404</v>
      </c>
      <c r="B79" s="19" t="s">
        <v>106</v>
      </c>
      <c r="C79" s="19" t="s">
        <v>405</v>
      </c>
      <c r="D79" s="79">
        <v>13241</v>
      </c>
      <c r="E79" s="85">
        <v>2.2999999999999998</v>
      </c>
    </row>
    <row r="80" spans="1:5" x14ac:dyDescent="0.25">
      <c r="A80" s="19" t="s">
        <v>406</v>
      </c>
      <c r="B80" s="19" t="s">
        <v>106</v>
      </c>
      <c r="C80" s="19" t="s">
        <v>407</v>
      </c>
      <c r="D80" s="79">
        <v>11864</v>
      </c>
      <c r="E80" s="85">
        <v>2.2000000000000002</v>
      </c>
    </row>
    <row r="81" spans="1:5" x14ac:dyDescent="0.25">
      <c r="A81" s="19" t="s">
        <v>408</v>
      </c>
      <c r="B81" s="19" t="s">
        <v>106</v>
      </c>
      <c r="C81" s="19" t="s">
        <v>409</v>
      </c>
      <c r="D81" s="79">
        <v>3731</v>
      </c>
      <c r="E81" s="85">
        <v>2.5</v>
      </c>
    </row>
    <row r="82" spans="1:5" x14ac:dyDescent="0.25">
      <c r="A82" s="19" t="s">
        <v>410</v>
      </c>
      <c r="B82" s="19" t="s">
        <v>106</v>
      </c>
      <c r="C82" s="19" t="s">
        <v>411</v>
      </c>
      <c r="D82" s="79">
        <v>799</v>
      </c>
      <c r="E82" s="85">
        <v>2.1</v>
      </c>
    </row>
    <row r="83" spans="1:5" x14ac:dyDescent="0.25">
      <c r="A83" s="19" t="s">
        <v>412</v>
      </c>
      <c r="B83" s="19" t="s">
        <v>106</v>
      </c>
      <c r="C83" s="19" t="s">
        <v>413</v>
      </c>
      <c r="D83" s="79">
        <v>17709</v>
      </c>
      <c r="E83" s="85">
        <v>2.2000000000000002</v>
      </c>
    </row>
    <row r="84" spans="1:5" x14ac:dyDescent="0.25">
      <c r="A84" s="19" t="s">
        <v>414</v>
      </c>
      <c r="B84" s="19" t="s">
        <v>106</v>
      </c>
      <c r="C84" s="19" t="s">
        <v>415</v>
      </c>
      <c r="D84" s="79">
        <v>4842</v>
      </c>
      <c r="E84" s="85">
        <v>2.6</v>
      </c>
    </row>
    <row r="85" spans="1:5" x14ac:dyDescent="0.25">
      <c r="A85" s="19" t="s">
        <v>416</v>
      </c>
      <c r="B85" s="19" t="s">
        <v>106</v>
      </c>
      <c r="C85" s="19" t="s">
        <v>417</v>
      </c>
      <c r="D85" s="79">
        <v>2555</v>
      </c>
      <c r="E85" s="85">
        <v>2.4</v>
      </c>
    </row>
    <row r="86" spans="1:5" x14ac:dyDescent="0.25">
      <c r="A86" s="19" t="s">
        <v>418</v>
      </c>
      <c r="B86" s="19" t="s">
        <v>106</v>
      </c>
      <c r="C86" s="19" t="s">
        <v>419</v>
      </c>
      <c r="D86" s="79">
        <v>431</v>
      </c>
      <c r="E86" s="85">
        <v>2.2999999999999998</v>
      </c>
    </row>
    <row r="87" spans="1:5" x14ac:dyDescent="0.25">
      <c r="A87" s="19" t="s">
        <v>420</v>
      </c>
      <c r="B87" s="19" t="s">
        <v>106</v>
      </c>
      <c r="C87" s="19" t="s">
        <v>421</v>
      </c>
      <c r="D87" s="79">
        <v>1326</v>
      </c>
      <c r="E87" s="85">
        <v>2.5</v>
      </c>
    </row>
    <row r="88" spans="1:5" x14ac:dyDescent="0.25">
      <c r="A88" s="19" t="s">
        <v>422</v>
      </c>
      <c r="B88" s="19" t="s">
        <v>106</v>
      </c>
      <c r="C88" s="19" t="s">
        <v>423</v>
      </c>
      <c r="D88" s="79">
        <v>814</v>
      </c>
      <c r="E88" s="85">
        <v>2.2999999999999998</v>
      </c>
    </row>
    <row r="89" spans="1:5" x14ac:dyDescent="0.25">
      <c r="A89" s="19" t="s">
        <v>424</v>
      </c>
      <c r="B89" s="19" t="s">
        <v>106</v>
      </c>
      <c r="C89" s="19" t="s">
        <v>425</v>
      </c>
      <c r="D89" s="79">
        <v>4246</v>
      </c>
      <c r="E89" s="85">
        <v>2.2999999999999998</v>
      </c>
    </row>
    <row r="90" spans="1:5" x14ac:dyDescent="0.25">
      <c r="A90" s="19" t="s">
        <v>426</v>
      </c>
      <c r="B90" s="19" t="s">
        <v>106</v>
      </c>
      <c r="C90" s="19" t="s">
        <v>427</v>
      </c>
      <c r="D90" s="79">
        <v>1206</v>
      </c>
      <c r="E90" s="85">
        <v>2.5</v>
      </c>
    </row>
    <row r="91" spans="1:5" x14ac:dyDescent="0.25">
      <c r="A91" s="19" t="s">
        <v>428</v>
      </c>
      <c r="B91" s="19" t="s">
        <v>106</v>
      </c>
      <c r="C91" s="19" t="s">
        <v>429</v>
      </c>
      <c r="D91" s="79">
        <v>2830</v>
      </c>
      <c r="E91" s="85">
        <v>2.4</v>
      </c>
    </row>
    <row r="92" spans="1:5" x14ac:dyDescent="0.25">
      <c r="A92" s="19" t="s">
        <v>430</v>
      </c>
      <c r="B92" s="19" t="s">
        <v>106</v>
      </c>
      <c r="C92" s="19" t="s">
        <v>431</v>
      </c>
      <c r="D92" s="79">
        <v>776</v>
      </c>
      <c r="E92" s="85">
        <v>2.4</v>
      </c>
    </row>
    <row r="93" spans="1:5" x14ac:dyDescent="0.25">
      <c r="A93" s="19" t="s">
        <v>432</v>
      </c>
      <c r="B93" s="19" t="s">
        <v>106</v>
      </c>
      <c r="C93" s="19" t="s">
        <v>433</v>
      </c>
      <c r="D93" s="79">
        <v>2063</v>
      </c>
      <c r="E93" s="85">
        <v>1.8</v>
      </c>
    </row>
    <row r="94" spans="1:5" x14ac:dyDescent="0.25">
      <c r="A94" s="19" t="s">
        <v>434</v>
      </c>
      <c r="B94" s="19" t="s">
        <v>106</v>
      </c>
      <c r="C94" s="19" t="s">
        <v>435</v>
      </c>
      <c r="D94" s="79">
        <v>809</v>
      </c>
      <c r="E94" s="85">
        <v>2.5</v>
      </c>
    </row>
    <row r="95" spans="1:5" x14ac:dyDescent="0.25">
      <c r="A95" s="19" t="s">
        <v>436</v>
      </c>
      <c r="B95" s="19" t="s">
        <v>106</v>
      </c>
      <c r="C95" s="19" t="s">
        <v>437</v>
      </c>
      <c r="D95" s="79">
        <v>14389</v>
      </c>
      <c r="E95" s="85">
        <v>2.4</v>
      </c>
    </row>
    <row r="96" spans="1:5" x14ac:dyDescent="0.25">
      <c r="A96" s="19" t="s">
        <v>438</v>
      </c>
      <c r="B96" s="19" t="s">
        <v>106</v>
      </c>
      <c r="C96" s="19" t="s">
        <v>439</v>
      </c>
      <c r="D96" s="79">
        <v>2641</v>
      </c>
      <c r="E96" s="85">
        <v>2.5</v>
      </c>
    </row>
    <row r="97" spans="1:5" x14ac:dyDescent="0.25">
      <c r="A97" s="19" t="s">
        <v>440</v>
      </c>
      <c r="B97" s="19" t="s">
        <v>106</v>
      </c>
      <c r="C97" s="19" t="s">
        <v>441</v>
      </c>
      <c r="D97" s="79">
        <v>1283</v>
      </c>
      <c r="E97" s="85">
        <v>2.5</v>
      </c>
    </row>
    <row r="98" spans="1:5" x14ac:dyDescent="0.25">
      <c r="A98" s="19" t="s">
        <v>442</v>
      </c>
      <c r="B98" s="19" t="s">
        <v>106</v>
      </c>
      <c r="C98" s="19" t="s">
        <v>443</v>
      </c>
      <c r="D98" s="79">
        <v>293</v>
      </c>
      <c r="E98" s="85">
        <v>2.2999999999999998</v>
      </c>
    </row>
    <row r="99" spans="1:5" x14ac:dyDescent="0.25">
      <c r="A99" s="19" t="s">
        <v>444</v>
      </c>
      <c r="B99" s="19" t="s">
        <v>106</v>
      </c>
      <c r="C99" s="19" t="s">
        <v>445</v>
      </c>
      <c r="D99" s="79">
        <v>1801</v>
      </c>
      <c r="E99" s="85">
        <v>2.5</v>
      </c>
    </row>
    <row r="100" spans="1:5" x14ac:dyDescent="0.25">
      <c r="A100" s="19" t="s">
        <v>446</v>
      </c>
      <c r="B100" s="19" t="s">
        <v>106</v>
      </c>
      <c r="C100" s="19" t="s">
        <v>447</v>
      </c>
      <c r="D100" s="79">
        <v>790</v>
      </c>
      <c r="E100" s="85">
        <v>2.4</v>
      </c>
    </row>
    <row r="101" spans="1:5" x14ac:dyDescent="0.25">
      <c r="A101" s="19" t="s">
        <v>448</v>
      </c>
      <c r="B101" s="19" t="s">
        <v>106</v>
      </c>
      <c r="C101" s="19" t="s">
        <v>449</v>
      </c>
      <c r="D101" s="79">
        <v>822</v>
      </c>
      <c r="E101" s="85">
        <v>2.4</v>
      </c>
    </row>
    <row r="102" spans="1:5" x14ac:dyDescent="0.25">
      <c r="A102" s="19" t="s">
        <v>450</v>
      </c>
      <c r="B102" s="19" t="s">
        <v>106</v>
      </c>
      <c r="C102" s="19" t="s">
        <v>451</v>
      </c>
      <c r="D102" s="79">
        <v>385</v>
      </c>
      <c r="E102" s="85">
        <v>2.4</v>
      </c>
    </row>
    <row r="103" spans="1:5" x14ac:dyDescent="0.25">
      <c r="A103" s="19" t="s">
        <v>452</v>
      </c>
      <c r="B103" s="19" t="s">
        <v>106</v>
      </c>
      <c r="C103" s="19" t="s">
        <v>453</v>
      </c>
      <c r="D103" s="79">
        <v>1612</v>
      </c>
      <c r="E103" s="85">
        <v>2.5</v>
      </c>
    </row>
    <row r="104" spans="1:5" x14ac:dyDescent="0.25">
      <c r="A104" s="19" t="s">
        <v>454</v>
      </c>
      <c r="B104" s="19" t="s">
        <v>106</v>
      </c>
      <c r="C104" s="19" t="s">
        <v>455</v>
      </c>
      <c r="D104" s="79">
        <v>3080</v>
      </c>
      <c r="E104" s="85">
        <v>2.2999999999999998</v>
      </c>
    </row>
    <row r="105" spans="1:5" x14ac:dyDescent="0.25">
      <c r="A105" s="19" t="s">
        <v>456</v>
      </c>
      <c r="B105" s="19" t="s">
        <v>106</v>
      </c>
      <c r="C105" s="19" t="s">
        <v>457</v>
      </c>
      <c r="D105" s="79">
        <v>20723</v>
      </c>
      <c r="E105" s="85">
        <v>2.1</v>
      </c>
    </row>
    <row r="106" spans="1:5" x14ac:dyDescent="0.25">
      <c r="A106" s="19" t="s">
        <v>458</v>
      </c>
      <c r="B106" s="19" t="s">
        <v>106</v>
      </c>
      <c r="C106" s="19" t="s">
        <v>459</v>
      </c>
      <c r="D106" s="79">
        <v>1541</v>
      </c>
      <c r="E106" s="85">
        <v>2.4</v>
      </c>
    </row>
    <row r="107" spans="1:5" x14ac:dyDescent="0.25">
      <c r="A107" s="19" t="s">
        <v>460</v>
      </c>
      <c r="B107" s="19" t="s">
        <v>106</v>
      </c>
      <c r="C107" s="19" t="s">
        <v>461</v>
      </c>
      <c r="D107" s="79">
        <v>1201</v>
      </c>
      <c r="E107" s="85">
        <v>2.2999999999999998</v>
      </c>
    </row>
    <row r="108" spans="1:5" x14ac:dyDescent="0.25">
      <c r="A108" s="19" t="s">
        <v>462</v>
      </c>
      <c r="B108" s="19" t="s">
        <v>106</v>
      </c>
      <c r="C108" s="19" t="s">
        <v>463</v>
      </c>
      <c r="D108" s="79">
        <v>1846</v>
      </c>
      <c r="E108" s="85">
        <v>2.2000000000000002</v>
      </c>
    </row>
    <row r="109" spans="1:5" x14ac:dyDescent="0.25">
      <c r="A109" s="19" t="s">
        <v>464</v>
      </c>
      <c r="B109" s="19" t="s">
        <v>106</v>
      </c>
      <c r="C109" s="19" t="s">
        <v>465</v>
      </c>
      <c r="D109" s="79">
        <v>915</v>
      </c>
      <c r="E109" s="85">
        <v>2.4</v>
      </c>
    </row>
    <row r="110" spans="1:5" x14ac:dyDescent="0.25">
      <c r="A110" s="19" t="s">
        <v>466</v>
      </c>
      <c r="B110" s="19" t="s">
        <v>106</v>
      </c>
      <c r="C110" s="19" t="s">
        <v>467</v>
      </c>
      <c r="D110" s="79">
        <v>3119</v>
      </c>
      <c r="E110" s="85">
        <v>2.4</v>
      </c>
    </row>
    <row r="111" spans="1:5" x14ac:dyDescent="0.25">
      <c r="A111" s="19" t="s">
        <v>468</v>
      </c>
      <c r="B111" s="19" t="s">
        <v>107</v>
      </c>
      <c r="C111" s="19" t="s">
        <v>469</v>
      </c>
      <c r="D111" s="79">
        <v>904</v>
      </c>
      <c r="E111" s="85">
        <v>2.4</v>
      </c>
    </row>
    <row r="112" spans="1:5" x14ac:dyDescent="0.25">
      <c r="A112" s="19" t="s">
        <v>470</v>
      </c>
      <c r="B112" s="19" t="s">
        <v>107</v>
      </c>
      <c r="C112" s="19" t="s">
        <v>471</v>
      </c>
      <c r="D112" s="79">
        <v>1599</v>
      </c>
      <c r="E112" s="85">
        <v>2.6</v>
      </c>
    </row>
    <row r="113" spans="1:5" x14ac:dyDescent="0.25">
      <c r="A113" s="19" t="s">
        <v>472</v>
      </c>
      <c r="B113" s="19" t="s">
        <v>107</v>
      </c>
      <c r="C113" s="19" t="s">
        <v>473</v>
      </c>
      <c r="D113" s="79">
        <v>753</v>
      </c>
      <c r="E113" s="85">
        <v>2.5</v>
      </c>
    </row>
    <row r="114" spans="1:5" x14ac:dyDescent="0.25">
      <c r="A114" s="19" t="s">
        <v>474</v>
      </c>
      <c r="B114" s="19" t="s">
        <v>107</v>
      </c>
      <c r="C114" s="19" t="s">
        <v>475</v>
      </c>
      <c r="D114" s="79">
        <v>76</v>
      </c>
      <c r="E114" s="85">
        <v>1.9</v>
      </c>
    </row>
    <row r="115" spans="1:5" x14ac:dyDescent="0.25">
      <c r="A115" s="19" t="s">
        <v>476</v>
      </c>
      <c r="B115" s="19" t="s">
        <v>107</v>
      </c>
      <c r="C115" s="19" t="s">
        <v>477</v>
      </c>
      <c r="D115" s="79">
        <v>723</v>
      </c>
      <c r="E115" s="85">
        <v>2.2999999999999998</v>
      </c>
    </row>
    <row r="116" spans="1:5" x14ac:dyDescent="0.25">
      <c r="A116" s="19" t="s">
        <v>478</v>
      </c>
      <c r="B116" s="19" t="s">
        <v>107</v>
      </c>
      <c r="C116" s="19" t="s">
        <v>479</v>
      </c>
      <c r="D116" s="79">
        <v>3155</v>
      </c>
      <c r="E116" s="85">
        <v>2</v>
      </c>
    </row>
    <row r="117" spans="1:5" x14ac:dyDescent="0.25">
      <c r="A117" s="19" t="s">
        <v>480</v>
      </c>
      <c r="B117" s="19" t="s">
        <v>107</v>
      </c>
      <c r="C117" s="19" t="s">
        <v>481</v>
      </c>
      <c r="D117" s="79">
        <v>191</v>
      </c>
      <c r="E117" s="85">
        <v>2.7</v>
      </c>
    </row>
    <row r="118" spans="1:5" x14ac:dyDescent="0.25">
      <c r="A118" s="19" t="s">
        <v>482</v>
      </c>
      <c r="B118" s="19" t="s">
        <v>107</v>
      </c>
      <c r="C118" s="19" t="s">
        <v>483</v>
      </c>
      <c r="D118" s="79">
        <v>1918</v>
      </c>
      <c r="E118" s="85">
        <v>2.2999999999999998</v>
      </c>
    </row>
    <row r="119" spans="1:5" x14ac:dyDescent="0.25">
      <c r="A119" s="19" t="s">
        <v>484</v>
      </c>
      <c r="B119" s="19" t="s">
        <v>107</v>
      </c>
      <c r="C119" s="19" t="s">
        <v>485</v>
      </c>
      <c r="D119" s="79">
        <v>160</v>
      </c>
      <c r="E119" s="85">
        <v>1.5</v>
      </c>
    </row>
    <row r="120" spans="1:5" x14ac:dyDescent="0.25">
      <c r="A120" s="19" t="s">
        <v>486</v>
      </c>
      <c r="B120" s="19" t="s">
        <v>107</v>
      </c>
      <c r="C120" s="19" t="s">
        <v>487</v>
      </c>
      <c r="D120" s="79">
        <v>213</v>
      </c>
      <c r="E120" s="85">
        <v>2.2999999999999998</v>
      </c>
    </row>
    <row r="121" spans="1:5" x14ac:dyDescent="0.25">
      <c r="A121" s="19" t="s">
        <v>488</v>
      </c>
      <c r="B121" s="19" t="s">
        <v>107</v>
      </c>
      <c r="C121" s="19" t="s">
        <v>489</v>
      </c>
      <c r="D121" s="79">
        <v>4070</v>
      </c>
      <c r="E121" s="85">
        <v>2.5</v>
      </c>
    </row>
    <row r="122" spans="1:5" x14ac:dyDescent="0.25">
      <c r="A122" s="19" t="s">
        <v>490</v>
      </c>
      <c r="B122" s="19" t="s">
        <v>107</v>
      </c>
      <c r="C122" s="19" t="s">
        <v>491</v>
      </c>
      <c r="D122" s="79">
        <v>17713</v>
      </c>
      <c r="E122" s="85">
        <v>2.4</v>
      </c>
    </row>
    <row r="123" spans="1:5" x14ac:dyDescent="0.25">
      <c r="A123" s="19" t="s">
        <v>492</v>
      </c>
      <c r="B123" s="19" t="s">
        <v>107</v>
      </c>
      <c r="C123" s="19" t="s">
        <v>493</v>
      </c>
      <c r="D123" s="79">
        <v>490</v>
      </c>
      <c r="E123" s="85">
        <v>2.5</v>
      </c>
    </row>
    <row r="124" spans="1:5" x14ac:dyDescent="0.25">
      <c r="A124" s="19" t="s">
        <v>494</v>
      </c>
      <c r="B124" s="19" t="s">
        <v>107</v>
      </c>
      <c r="C124" s="19" t="s">
        <v>495</v>
      </c>
      <c r="D124" s="79">
        <v>5642</v>
      </c>
      <c r="E124" s="85">
        <v>2.7</v>
      </c>
    </row>
    <row r="125" spans="1:5" x14ac:dyDescent="0.25">
      <c r="A125" s="19" t="s">
        <v>496</v>
      </c>
      <c r="B125" s="19" t="s">
        <v>107</v>
      </c>
      <c r="C125" s="19" t="s">
        <v>497</v>
      </c>
      <c r="D125" s="79">
        <v>830</v>
      </c>
      <c r="E125" s="85">
        <v>2.2999999999999998</v>
      </c>
    </row>
    <row r="126" spans="1:5" x14ac:dyDescent="0.25">
      <c r="A126" s="19" t="s">
        <v>498</v>
      </c>
      <c r="B126" s="19" t="s">
        <v>107</v>
      </c>
      <c r="C126" s="19" t="s">
        <v>499</v>
      </c>
      <c r="D126" s="79">
        <v>331</v>
      </c>
      <c r="E126" s="85">
        <v>2</v>
      </c>
    </row>
    <row r="127" spans="1:5" x14ac:dyDescent="0.25">
      <c r="A127" s="19" t="s">
        <v>500</v>
      </c>
      <c r="B127" s="19" t="s">
        <v>107</v>
      </c>
      <c r="C127" s="19" t="s">
        <v>501</v>
      </c>
      <c r="D127" s="79">
        <v>635</v>
      </c>
      <c r="E127" s="85">
        <v>2.1</v>
      </c>
    </row>
    <row r="128" spans="1:5" x14ac:dyDescent="0.25">
      <c r="A128" s="19" t="s">
        <v>502</v>
      </c>
      <c r="B128" s="19" t="s">
        <v>107</v>
      </c>
      <c r="C128" s="19" t="s">
        <v>503</v>
      </c>
      <c r="D128" s="79">
        <v>264</v>
      </c>
      <c r="E128" s="85">
        <v>2.2000000000000002</v>
      </c>
    </row>
    <row r="129" spans="1:5" x14ac:dyDescent="0.25">
      <c r="A129" s="19" t="s">
        <v>504</v>
      </c>
      <c r="B129" s="19" t="s">
        <v>107</v>
      </c>
      <c r="C129" s="19" t="s">
        <v>505</v>
      </c>
      <c r="D129" s="79">
        <v>346</v>
      </c>
      <c r="E129" s="85">
        <v>2.2000000000000002</v>
      </c>
    </row>
    <row r="130" spans="1:5" x14ac:dyDescent="0.25">
      <c r="A130" s="19" t="s">
        <v>506</v>
      </c>
      <c r="B130" s="19" t="s">
        <v>107</v>
      </c>
      <c r="C130" s="19" t="s">
        <v>507</v>
      </c>
      <c r="D130" s="79">
        <v>955</v>
      </c>
      <c r="E130" s="85">
        <v>2.4</v>
      </c>
    </row>
    <row r="131" spans="1:5" x14ac:dyDescent="0.25">
      <c r="A131" s="19" t="s">
        <v>508</v>
      </c>
      <c r="B131" s="19" t="s">
        <v>107</v>
      </c>
      <c r="C131" s="19" t="s">
        <v>107</v>
      </c>
      <c r="D131" s="79">
        <v>19081</v>
      </c>
      <c r="E131" s="85">
        <v>2.2000000000000002</v>
      </c>
    </row>
    <row r="132" spans="1:5" x14ac:dyDescent="0.25">
      <c r="A132" s="19" t="s">
        <v>509</v>
      </c>
      <c r="B132" s="19" t="s">
        <v>107</v>
      </c>
      <c r="C132" s="19" t="s">
        <v>510</v>
      </c>
      <c r="D132" s="79">
        <v>4036</v>
      </c>
      <c r="E132" s="85">
        <v>2.4</v>
      </c>
    </row>
    <row r="133" spans="1:5" x14ac:dyDescent="0.25">
      <c r="A133" s="19" t="s">
        <v>511</v>
      </c>
      <c r="B133" s="19" t="s">
        <v>107</v>
      </c>
      <c r="C133" s="19" t="s">
        <v>512</v>
      </c>
      <c r="D133" s="79">
        <v>1725</v>
      </c>
      <c r="E133" s="85">
        <v>2.6</v>
      </c>
    </row>
    <row r="134" spans="1:5" x14ac:dyDescent="0.25">
      <c r="A134" s="19" t="s">
        <v>513</v>
      </c>
      <c r="B134" s="19" t="s">
        <v>107</v>
      </c>
      <c r="C134" s="19" t="s">
        <v>514</v>
      </c>
      <c r="D134" s="79">
        <v>2696</v>
      </c>
      <c r="E134" s="85">
        <v>2.6</v>
      </c>
    </row>
    <row r="135" spans="1:5" x14ac:dyDescent="0.25">
      <c r="A135" s="19" t="s">
        <v>515</v>
      </c>
      <c r="B135" s="19" t="s">
        <v>107</v>
      </c>
      <c r="C135" s="19" t="s">
        <v>516</v>
      </c>
      <c r="D135" s="79">
        <v>66</v>
      </c>
      <c r="E135" s="85">
        <v>1.8</v>
      </c>
    </row>
    <row r="136" spans="1:5" x14ac:dyDescent="0.25">
      <c r="A136" s="19" t="s">
        <v>517</v>
      </c>
      <c r="B136" s="19" t="s">
        <v>107</v>
      </c>
      <c r="C136" s="19" t="s">
        <v>518</v>
      </c>
      <c r="D136" s="79">
        <v>2649</v>
      </c>
      <c r="E136" s="85">
        <v>2.7</v>
      </c>
    </row>
    <row r="137" spans="1:5" x14ac:dyDescent="0.25">
      <c r="A137" s="19" t="s">
        <v>519</v>
      </c>
      <c r="B137" s="19" t="s">
        <v>107</v>
      </c>
      <c r="C137" s="19" t="s">
        <v>520</v>
      </c>
      <c r="D137" s="79">
        <v>1322</v>
      </c>
      <c r="E137" s="85">
        <v>2.6</v>
      </c>
    </row>
    <row r="138" spans="1:5" x14ac:dyDescent="0.25">
      <c r="A138" s="19" t="s">
        <v>521</v>
      </c>
      <c r="B138" s="19" t="s">
        <v>107</v>
      </c>
      <c r="C138" s="19" t="s">
        <v>522</v>
      </c>
      <c r="D138" s="79">
        <v>1346</v>
      </c>
      <c r="E138" s="85">
        <v>2.6</v>
      </c>
    </row>
    <row r="139" spans="1:5" x14ac:dyDescent="0.25">
      <c r="A139" s="19" t="s">
        <v>523</v>
      </c>
      <c r="B139" s="19" t="s">
        <v>107</v>
      </c>
      <c r="C139" s="19" t="s">
        <v>524</v>
      </c>
      <c r="D139" s="79">
        <v>2863</v>
      </c>
      <c r="E139" s="85">
        <v>2.7</v>
      </c>
    </row>
    <row r="140" spans="1:5" x14ac:dyDescent="0.25">
      <c r="A140" s="19" t="s">
        <v>525</v>
      </c>
      <c r="B140" s="19" t="s">
        <v>107</v>
      </c>
      <c r="C140" s="19" t="s">
        <v>526</v>
      </c>
      <c r="D140" s="79">
        <v>272</v>
      </c>
      <c r="E140" s="85">
        <v>2.6</v>
      </c>
    </row>
    <row r="141" spans="1:5" x14ac:dyDescent="0.25">
      <c r="A141" s="19" t="s">
        <v>527</v>
      </c>
      <c r="B141" s="19" t="s">
        <v>107</v>
      </c>
      <c r="C141" s="19" t="s">
        <v>528</v>
      </c>
      <c r="D141" s="79">
        <v>3722</v>
      </c>
      <c r="E141" s="85">
        <v>2.7</v>
      </c>
    </row>
    <row r="142" spans="1:5" x14ac:dyDescent="0.25">
      <c r="A142" s="19" t="s">
        <v>529</v>
      </c>
      <c r="B142" s="19" t="s">
        <v>107</v>
      </c>
      <c r="C142" s="19" t="s">
        <v>530</v>
      </c>
      <c r="D142" s="79">
        <v>378</v>
      </c>
      <c r="E142" s="85">
        <v>2.2999999999999998</v>
      </c>
    </row>
    <row r="143" spans="1:5" x14ac:dyDescent="0.25">
      <c r="A143" s="19" t="s">
        <v>531</v>
      </c>
      <c r="B143" s="19" t="s">
        <v>107</v>
      </c>
      <c r="C143" s="19" t="s">
        <v>532</v>
      </c>
      <c r="D143" s="79">
        <v>466</v>
      </c>
      <c r="E143" s="85">
        <v>2.2000000000000002</v>
      </c>
    </row>
    <row r="144" spans="1:5" x14ac:dyDescent="0.25">
      <c r="A144" s="19" t="s">
        <v>533</v>
      </c>
      <c r="B144" s="19" t="s">
        <v>107</v>
      </c>
      <c r="C144" s="19" t="s">
        <v>534</v>
      </c>
      <c r="D144" s="79">
        <v>765</v>
      </c>
      <c r="E144" s="85">
        <v>2.5</v>
      </c>
    </row>
    <row r="145" spans="1:5" x14ac:dyDescent="0.25">
      <c r="A145" s="19" t="s">
        <v>535</v>
      </c>
      <c r="B145" s="19" t="s">
        <v>107</v>
      </c>
      <c r="C145" s="19" t="s">
        <v>536</v>
      </c>
      <c r="D145" s="79">
        <v>616</v>
      </c>
      <c r="E145" s="85">
        <v>2.2000000000000002</v>
      </c>
    </row>
    <row r="146" spans="1:5" x14ac:dyDescent="0.25">
      <c r="A146" s="19" t="s">
        <v>537</v>
      </c>
      <c r="B146" s="19" t="s">
        <v>107</v>
      </c>
      <c r="C146" s="19" t="s">
        <v>538</v>
      </c>
      <c r="D146" s="79">
        <v>518</v>
      </c>
      <c r="E146" s="85">
        <v>2.1</v>
      </c>
    </row>
    <row r="147" spans="1:5" x14ac:dyDescent="0.25">
      <c r="A147" s="19" t="s">
        <v>539</v>
      </c>
      <c r="B147" s="19" t="s">
        <v>107</v>
      </c>
      <c r="C147" s="19" t="s">
        <v>540</v>
      </c>
      <c r="D147" s="79">
        <v>113</v>
      </c>
      <c r="E147" s="85">
        <v>2.1</v>
      </c>
    </row>
    <row r="148" spans="1:5" x14ac:dyDescent="0.25">
      <c r="A148" s="19" t="s">
        <v>541</v>
      </c>
      <c r="B148" s="19" t="s">
        <v>107</v>
      </c>
      <c r="C148" s="19" t="s">
        <v>542</v>
      </c>
      <c r="D148" s="79">
        <v>2504</v>
      </c>
      <c r="E148" s="85">
        <v>2.6</v>
      </c>
    </row>
    <row r="149" spans="1:5" x14ac:dyDescent="0.25">
      <c r="A149" s="19" t="s">
        <v>543</v>
      </c>
      <c r="B149" s="19" t="s">
        <v>107</v>
      </c>
      <c r="C149" s="19" t="s">
        <v>544</v>
      </c>
      <c r="D149" s="79">
        <v>5717</v>
      </c>
      <c r="E149" s="85">
        <v>2.2000000000000002</v>
      </c>
    </row>
    <row r="150" spans="1:5" x14ac:dyDescent="0.25">
      <c r="A150" s="19" t="s">
        <v>545</v>
      </c>
      <c r="B150" s="19" t="s">
        <v>107</v>
      </c>
      <c r="C150" s="19" t="s">
        <v>546</v>
      </c>
      <c r="D150" s="79">
        <v>5957</v>
      </c>
      <c r="E150" s="85">
        <v>2.6</v>
      </c>
    </row>
    <row r="151" spans="1:5" x14ac:dyDescent="0.25">
      <c r="A151" s="19" t="s">
        <v>547</v>
      </c>
      <c r="B151" s="19" t="s">
        <v>107</v>
      </c>
      <c r="C151" s="19" t="s">
        <v>548</v>
      </c>
      <c r="D151" s="79">
        <v>8431</v>
      </c>
      <c r="E151" s="85">
        <v>2.5</v>
      </c>
    </row>
    <row r="152" spans="1:5" x14ac:dyDescent="0.25">
      <c r="A152" s="19" t="s">
        <v>549</v>
      </c>
      <c r="B152" s="19" t="s">
        <v>107</v>
      </c>
      <c r="C152" s="19" t="s">
        <v>550</v>
      </c>
      <c r="D152" s="79">
        <v>362</v>
      </c>
      <c r="E152" s="85">
        <v>2.2999999999999998</v>
      </c>
    </row>
    <row r="153" spans="1:5" x14ac:dyDescent="0.25">
      <c r="A153" s="19" t="s">
        <v>551</v>
      </c>
      <c r="B153" s="19" t="s">
        <v>107</v>
      </c>
      <c r="C153" s="19" t="s">
        <v>552</v>
      </c>
      <c r="D153" s="79">
        <v>1464</v>
      </c>
      <c r="E153" s="85">
        <v>2.2000000000000002</v>
      </c>
    </row>
    <row r="154" spans="1:5" x14ac:dyDescent="0.25">
      <c r="A154" s="19" t="s">
        <v>553</v>
      </c>
      <c r="B154" s="19" t="s">
        <v>107</v>
      </c>
      <c r="C154" s="19" t="s">
        <v>554</v>
      </c>
      <c r="D154" s="79">
        <v>5197</v>
      </c>
      <c r="E154" s="85">
        <v>2.4</v>
      </c>
    </row>
    <row r="155" spans="1:5" x14ac:dyDescent="0.25">
      <c r="A155" s="19" t="s">
        <v>555</v>
      </c>
      <c r="B155" s="19" t="s">
        <v>107</v>
      </c>
      <c r="C155" s="19" t="s">
        <v>556</v>
      </c>
      <c r="D155" s="79">
        <v>562</v>
      </c>
      <c r="E155" s="85">
        <v>2.4</v>
      </c>
    </row>
    <row r="156" spans="1:5" x14ac:dyDescent="0.25">
      <c r="A156" s="19" t="s">
        <v>557</v>
      </c>
      <c r="B156" s="19" t="s">
        <v>107</v>
      </c>
      <c r="C156" s="19" t="s">
        <v>558</v>
      </c>
      <c r="D156" s="79">
        <v>1460</v>
      </c>
      <c r="E156" s="85">
        <v>2.2000000000000002</v>
      </c>
    </row>
    <row r="157" spans="1:5" x14ac:dyDescent="0.25">
      <c r="A157" s="19" t="s">
        <v>559</v>
      </c>
      <c r="B157" s="19" t="s">
        <v>107</v>
      </c>
      <c r="C157" s="19" t="s">
        <v>560</v>
      </c>
      <c r="D157" s="79">
        <v>200</v>
      </c>
      <c r="E157" s="85">
        <v>2.2000000000000002</v>
      </c>
    </row>
    <row r="158" spans="1:5" x14ac:dyDescent="0.25">
      <c r="A158" s="19" t="s">
        <v>561</v>
      </c>
      <c r="B158" s="19" t="s">
        <v>107</v>
      </c>
      <c r="C158" s="19" t="s">
        <v>562</v>
      </c>
      <c r="D158" s="79">
        <v>401</v>
      </c>
      <c r="E158" s="85">
        <v>2.2999999999999998</v>
      </c>
    </row>
    <row r="159" spans="1:5" x14ac:dyDescent="0.25">
      <c r="A159" s="19" t="s">
        <v>563</v>
      </c>
      <c r="B159" s="19" t="s">
        <v>107</v>
      </c>
      <c r="C159" s="19" t="s">
        <v>564</v>
      </c>
      <c r="D159" s="79">
        <v>536</v>
      </c>
      <c r="E159" s="85">
        <v>1.9</v>
      </c>
    </row>
    <row r="160" spans="1:5" x14ac:dyDescent="0.25">
      <c r="A160" s="19" t="s">
        <v>565</v>
      </c>
      <c r="B160" s="19" t="s">
        <v>107</v>
      </c>
      <c r="C160" s="19" t="s">
        <v>566</v>
      </c>
      <c r="D160" s="79">
        <v>7888</v>
      </c>
      <c r="E160" s="85">
        <v>2.4</v>
      </c>
    </row>
    <row r="161" spans="1:5" x14ac:dyDescent="0.25">
      <c r="A161" s="19" t="s">
        <v>567</v>
      </c>
      <c r="B161" s="19" t="s">
        <v>107</v>
      </c>
      <c r="C161" s="19" t="s">
        <v>568</v>
      </c>
      <c r="D161" s="79">
        <v>3575</v>
      </c>
      <c r="E161" s="85">
        <v>2.6</v>
      </c>
    </row>
    <row r="162" spans="1:5" x14ac:dyDescent="0.25">
      <c r="A162" s="19" t="s">
        <v>569</v>
      </c>
      <c r="B162" s="19" t="s">
        <v>107</v>
      </c>
      <c r="C162" s="19" t="s">
        <v>570</v>
      </c>
      <c r="D162" s="79">
        <v>1018</v>
      </c>
      <c r="E162" s="85">
        <v>2.5</v>
      </c>
    </row>
    <row r="163" spans="1:5" x14ac:dyDescent="0.25">
      <c r="A163" s="19" t="s">
        <v>571</v>
      </c>
      <c r="B163" s="19" t="s">
        <v>107</v>
      </c>
      <c r="C163" s="19" t="s">
        <v>572</v>
      </c>
      <c r="D163" s="79">
        <v>253</v>
      </c>
      <c r="E163" s="85">
        <v>1.6</v>
      </c>
    </row>
    <row r="164" spans="1:5" x14ac:dyDescent="0.25">
      <c r="A164" s="19" t="s">
        <v>573</v>
      </c>
      <c r="B164" s="19" t="s">
        <v>107</v>
      </c>
      <c r="C164" s="19" t="s">
        <v>574</v>
      </c>
      <c r="D164" s="79">
        <v>514</v>
      </c>
      <c r="E164" s="85">
        <v>2.1</v>
      </c>
    </row>
    <row r="165" spans="1:5" x14ac:dyDescent="0.25">
      <c r="A165" s="19" t="s">
        <v>575</v>
      </c>
      <c r="B165" s="19" t="s">
        <v>107</v>
      </c>
      <c r="C165" s="19" t="s">
        <v>576</v>
      </c>
      <c r="D165" s="79">
        <v>474</v>
      </c>
      <c r="E165" s="85">
        <v>2.1</v>
      </c>
    </row>
    <row r="166" spans="1:5" x14ac:dyDescent="0.25">
      <c r="A166" s="19" t="s">
        <v>577</v>
      </c>
      <c r="B166" s="19" t="s">
        <v>108</v>
      </c>
      <c r="C166" s="19" t="s">
        <v>578</v>
      </c>
      <c r="D166" s="79">
        <v>1228</v>
      </c>
      <c r="E166" s="85">
        <v>2.2000000000000002</v>
      </c>
    </row>
    <row r="167" spans="1:5" x14ac:dyDescent="0.25">
      <c r="A167" s="19" t="s">
        <v>579</v>
      </c>
      <c r="B167" s="19" t="s">
        <v>108</v>
      </c>
      <c r="C167" s="19" t="s">
        <v>580</v>
      </c>
      <c r="D167" s="79">
        <v>1499</v>
      </c>
      <c r="E167" s="85">
        <v>2.5</v>
      </c>
    </row>
    <row r="168" spans="1:5" x14ac:dyDescent="0.25">
      <c r="A168" s="19" t="s">
        <v>581</v>
      </c>
      <c r="B168" s="19" t="s">
        <v>108</v>
      </c>
      <c r="C168" s="19" t="s">
        <v>582</v>
      </c>
      <c r="D168" s="79">
        <v>670</v>
      </c>
      <c r="E168" s="85">
        <v>2.6</v>
      </c>
    </row>
    <row r="169" spans="1:5" x14ac:dyDescent="0.25">
      <c r="A169" s="19" t="s">
        <v>583</v>
      </c>
      <c r="B169" s="19" t="s">
        <v>108</v>
      </c>
      <c r="C169" s="19" t="s">
        <v>584</v>
      </c>
      <c r="D169" s="79">
        <v>527</v>
      </c>
      <c r="E169" s="85">
        <v>2.1</v>
      </c>
    </row>
    <row r="170" spans="1:5" x14ac:dyDescent="0.25">
      <c r="A170" s="19" t="s">
        <v>585</v>
      </c>
      <c r="B170" s="19" t="s">
        <v>108</v>
      </c>
      <c r="C170" s="19" t="s">
        <v>108</v>
      </c>
      <c r="D170" s="79">
        <v>20796</v>
      </c>
      <c r="E170" s="85">
        <v>2.2999999999999998</v>
      </c>
    </row>
    <row r="171" spans="1:5" x14ac:dyDescent="0.25">
      <c r="A171" s="19" t="s">
        <v>586</v>
      </c>
      <c r="B171" s="19" t="s">
        <v>108</v>
      </c>
      <c r="C171" s="19" t="s">
        <v>587</v>
      </c>
      <c r="D171" s="79">
        <v>431</v>
      </c>
      <c r="E171" s="85">
        <v>2.4</v>
      </c>
    </row>
    <row r="172" spans="1:5" x14ac:dyDescent="0.25">
      <c r="A172" s="19" t="s">
        <v>588</v>
      </c>
      <c r="B172" s="19" t="s">
        <v>108</v>
      </c>
      <c r="C172" s="19" t="s">
        <v>589</v>
      </c>
      <c r="D172" s="79">
        <v>3245</v>
      </c>
      <c r="E172" s="85">
        <v>2.6</v>
      </c>
    </row>
    <row r="173" spans="1:5" x14ac:dyDescent="0.25">
      <c r="A173" s="19" t="s">
        <v>590</v>
      </c>
      <c r="B173" s="19" t="s">
        <v>108</v>
      </c>
      <c r="C173" s="19" t="s">
        <v>591</v>
      </c>
      <c r="D173" s="79">
        <v>1079</v>
      </c>
      <c r="E173" s="85">
        <v>2.5</v>
      </c>
    </row>
    <row r="174" spans="1:5" x14ac:dyDescent="0.25">
      <c r="A174" s="19" t="s">
        <v>592</v>
      </c>
      <c r="B174" s="19" t="s">
        <v>108</v>
      </c>
      <c r="C174" s="19" t="s">
        <v>593</v>
      </c>
      <c r="D174" s="79">
        <v>936</v>
      </c>
      <c r="E174" s="85">
        <v>2.5</v>
      </c>
    </row>
    <row r="175" spans="1:5" x14ac:dyDescent="0.25">
      <c r="A175" s="19" t="s">
        <v>594</v>
      </c>
      <c r="B175" s="19" t="s">
        <v>108</v>
      </c>
      <c r="C175" s="19" t="s">
        <v>595</v>
      </c>
      <c r="D175" s="79">
        <v>1472</v>
      </c>
      <c r="E175" s="85">
        <v>2.5</v>
      </c>
    </row>
    <row r="176" spans="1:5" x14ac:dyDescent="0.25">
      <c r="A176" s="19" t="s">
        <v>596</v>
      </c>
      <c r="B176" s="19" t="s">
        <v>108</v>
      </c>
      <c r="C176" s="19" t="s">
        <v>597</v>
      </c>
      <c r="D176" s="79">
        <v>1275</v>
      </c>
      <c r="E176" s="85">
        <v>2.4</v>
      </c>
    </row>
    <row r="177" spans="1:5" x14ac:dyDescent="0.25">
      <c r="A177" s="19" t="s">
        <v>598</v>
      </c>
      <c r="B177" s="19" t="s">
        <v>108</v>
      </c>
      <c r="C177" s="19" t="s">
        <v>599</v>
      </c>
      <c r="D177" s="79">
        <v>375</v>
      </c>
      <c r="E177" s="85">
        <v>2.5</v>
      </c>
    </row>
    <row r="178" spans="1:5" x14ac:dyDescent="0.25">
      <c r="A178" s="19" t="s">
        <v>600</v>
      </c>
      <c r="B178" s="19" t="s">
        <v>108</v>
      </c>
      <c r="C178" s="19" t="s">
        <v>601</v>
      </c>
      <c r="D178" s="79">
        <v>2262</v>
      </c>
      <c r="E178" s="85">
        <v>2.4</v>
      </c>
    </row>
    <row r="179" spans="1:5" x14ac:dyDescent="0.25">
      <c r="A179" s="19" t="s">
        <v>602</v>
      </c>
      <c r="B179" s="19" t="s">
        <v>108</v>
      </c>
      <c r="C179" s="19" t="s">
        <v>603</v>
      </c>
      <c r="D179" s="79">
        <v>3535</v>
      </c>
      <c r="E179" s="85">
        <v>2.6</v>
      </c>
    </row>
    <row r="180" spans="1:5" x14ac:dyDescent="0.25">
      <c r="A180" s="19" t="s">
        <v>604</v>
      </c>
      <c r="B180" s="19" t="s">
        <v>108</v>
      </c>
      <c r="C180" s="19" t="s">
        <v>605</v>
      </c>
      <c r="D180" s="79">
        <v>514</v>
      </c>
      <c r="E180" s="85">
        <v>2.4</v>
      </c>
    </row>
    <row r="181" spans="1:5" x14ac:dyDescent="0.25">
      <c r="A181" s="19" t="s">
        <v>606</v>
      </c>
      <c r="B181" s="19" t="s">
        <v>108</v>
      </c>
      <c r="C181" s="19" t="s">
        <v>607</v>
      </c>
      <c r="D181" s="79">
        <v>6687</v>
      </c>
      <c r="E181" s="85">
        <v>2.4</v>
      </c>
    </row>
    <row r="182" spans="1:5" x14ac:dyDescent="0.25">
      <c r="A182" s="19" t="s">
        <v>608</v>
      </c>
      <c r="B182" s="19" t="s">
        <v>108</v>
      </c>
      <c r="C182" s="19" t="s">
        <v>609</v>
      </c>
      <c r="D182" s="79">
        <v>906</v>
      </c>
      <c r="E182" s="85">
        <v>2.6</v>
      </c>
    </row>
    <row r="183" spans="1:5" x14ac:dyDescent="0.25">
      <c r="A183" s="19" t="s">
        <v>610</v>
      </c>
      <c r="B183" s="19" t="s">
        <v>108</v>
      </c>
      <c r="C183" s="19" t="s">
        <v>611</v>
      </c>
      <c r="D183" s="79">
        <v>678</v>
      </c>
      <c r="E183" s="85">
        <v>2.4</v>
      </c>
    </row>
    <row r="184" spans="1:5" x14ac:dyDescent="0.25">
      <c r="A184" s="19" t="s">
        <v>612</v>
      </c>
      <c r="B184" s="19" t="s">
        <v>108</v>
      </c>
      <c r="C184" s="19" t="s">
        <v>613</v>
      </c>
      <c r="D184" s="79">
        <v>1784</v>
      </c>
      <c r="E184" s="85">
        <v>2.6</v>
      </c>
    </row>
    <row r="185" spans="1:5" x14ac:dyDescent="0.25">
      <c r="A185" s="19" t="s">
        <v>614</v>
      </c>
      <c r="B185" s="19" t="s">
        <v>108</v>
      </c>
      <c r="C185" s="19" t="s">
        <v>615</v>
      </c>
      <c r="D185" s="79">
        <v>850</v>
      </c>
      <c r="E185" s="85">
        <v>2.4</v>
      </c>
    </row>
    <row r="186" spans="1:5" x14ac:dyDescent="0.25">
      <c r="A186" s="19" t="s">
        <v>616</v>
      </c>
      <c r="B186" s="19" t="s">
        <v>108</v>
      </c>
      <c r="C186" s="19" t="s">
        <v>617</v>
      </c>
      <c r="D186" s="79">
        <v>202</v>
      </c>
      <c r="E186" s="85">
        <v>2.2999999999999998</v>
      </c>
    </row>
    <row r="187" spans="1:5" x14ac:dyDescent="0.25">
      <c r="A187" s="19" t="s">
        <v>618</v>
      </c>
      <c r="B187" s="19" t="s">
        <v>108</v>
      </c>
      <c r="C187" s="19" t="s">
        <v>619</v>
      </c>
      <c r="D187" s="79">
        <v>840</v>
      </c>
      <c r="E187" s="85">
        <v>2.4</v>
      </c>
    </row>
    <row r="188" spans="1:5" x14ac:dyDescent="0.25">
      <c r="A188" s="19" t="s">
        <v>620</v>
      </c>
      <c r="B188" s="19" t="s">
        <v>108</v>
      </c>
      <c r="C188" s="19" t="s">
        <v>621</v>
      </c>
      <c r="D188" s="79">
        <v>288</v>
      </c>
      <c r="E188" s="85">
        <v>1.7</v>
      </c>
    </row>
    <row r="189" spans="1:5" x14ac:dyDescent="0.25">
      <c r="A189" s="19" t="s">
        <v>622</v>
      </c>
      <c r="B189" s="19" t="s">
        <v>108</v>
      </c>
      <c r="C189" s="19" t="s">
        <v>623</v>
      </c>
      <c r="D189" s="79">
        <v>271</v>
      </c>
      <c r="E189" s="85">
        <v>2</v>
      </c>
    </row>
    <row r="190" spans="1:5" x14ac:dyDescent="0.25">
      <c r="A190" s="19" t="s">
        <v>624</v>
      </c>
      <c r="B190" s="19" t="s">
        <v>108</v>
      </c>
      <c r="C190" s="19" t="s">
        <v>625</v>
      </c>
      <c r="D190" s="79">
        <v>4804</v>
      </c>
      <c r="E190" s="85">
        <v>2.6</v>
      </c>
    </row>
    <row r="191" spans="1:5" x14ac:dyDescent="0.25">
      <c r="A191" s="19" t="s">
        <v>626</v>
      </c>
      <c r="B191" s="19" t="s">
        <v>108</v>
      </c>
      <c r="C191" s="19" t="s">
        <v>627</v>
      </c>
      <c r="D191" s="79">
        <v>2024</v>
      </c>
      <c r="E191" s="85">
        <v>2.4</v>
      </c>
    </row>
    <row r="192" spans="1:5" x14ac:dyDescent="0.25">
      <c r="A192" s="19" t="s">
        <v>628</v>
      </c>
      <c r="B192" s="19" t="s">
        <v>108</v>
      </c>
      <c r="C192" s="19" t="s">
        <v>629</v>
      </c>
      <c r="D192" s="79">
        <v>82</v>
      </c>
      <c r="E192" s="85">
        <v>2.2000000000000002</v>
      </c>
    </row>
    <row r="193" spans="1:5" x14ac:dyDescent="0.25">
      <c r="A193" s="19" t="s">
        <v>630</v>
      </c>
      <c r="B193" s="19" t="s">
        <v>108</v>
      </c>
      <c r="C193" s="19" t="s">
        <v>631</v>
      </c>
      <c r="D193" s="79">
        <v>1650</v>
      </c>
      <c r="E193" s="85">
        <v>2.5</v>
      </c>
    </row>
    <row r="194" spans="1:5" x14ac:dyDescent="0.25">
      <c r="A194" s="19" t="s">
        <v>632</v>
      </c>
      <c r="B194" s="19" t="s">
        <v>108</v>
      </c>
      <c r="C194" s="19" t="s">
        <v>633</v>
      </c>
      <c r="D194" s="79">
        <v>851</v>
      </c>
      <c r="E194" s="85">
        <v>2.2999999999999998</v>
      </c>
    </row>
    <row r="195" spans="1:5" x14ac:dyDescent="0.25">
      <c r="A195" s="19" t="s">
        <v>634</v>
      </c>
      <c r="B195" s="19" t="s">
        <v>108</v>
      </c>
      <c r="C195" s="19" t="s">
        <v>635</v>
      </c>
      <c r="D195" s="79">
        <v>355</v>
      </c>
      <c r="E195" s="85">
        <v>2.2999999999999998</v>
      </c>
    </row>
    <row r="196" spans="1:5" x14ac:dyDescent="0.25">
      <c r="A196" s="19" t="s">
        <v>636</v>
      </c>
      <c r="B196" s="19" t="s">
        <v>108</v>
      </c>
      <c r="C196" s="19" t="s">
        <v>637</v>
      </c>
      <c r="D196" s="79">
        <v>20862</v>
      </c>
      <c r="E196" s="85">
        <v>2.2999999999999998</v>
      </c>
    </row>
    <row r="197" spans="1:5" x14ac:dyDescent="0.25">
      <c r="A197" s="19" t="s">
        <v>638</v>
      </c>
      <c r="B197" s="19" t="s">
        <v>108</v>
      </c>
      <c r="C197" s="19" t="s">
        <v>639</v>
      </c>
      <c r="D197" s="79">
        <v>2920</v>
      </c>
      <c r="E197" s="85">
        <v>2.5</v>
      </c>
    </row>
    <row r="198" spans="1:5" x14ac:dyDescent="0.25">
      <c r="A198" s="19" t="s">
        <v>640</v>
      </c>
      <c r="B198" s="19" t="s">
        <v>108</v>
      </c>
      <c r="C198" s="19" t="s">
        <v>641</v>
      </c>
      <c r="D198" s="79">
        <v>838</v>
      </c>
      <c r="E198" s="85">
        <v>2.4</v>
      </c>
    </row>
    <row r="199" spans="1:5" x14ac:dyDescent="0.25">
      <c r="A199" s="19" t="s">
        <v>642</v>
      </c>
      <c r="B199" s="19" t="s">
        <v>109</v>
      </c>
      <c r="C199" s="19" t="s">
        <v>643</v>
      </c>
      <c r="D199" s="79">
        <v>1478</v>
      </c>
      <c r="E199" s="85">
        <v>2.4</v>
      </c>
    </row>
    <row r="200" spans="1:5" x14ac:dyDescent="0.25">
      <c r="A200" s="19" t="s">
        <v>644</v>
      </c>
      <c r="B200" s="19" t="s">
        <v>109</v>
      </c>
      <c r="C200" s="19" t="s">
        <v>645</v>
      </c>
      <c r="D200" s="79">
        <v>1492</v>
      </c>
      <c r="E200" s="85">
        <v>2.2999999999999998</v>
      </c>
    </row>
    <row r="201" spans="1:5" x14ac:dyDescent="0.25">
      <c r="A201" s="19" t="s">
        <v>646</v>
      </c>
      <c r="B201" s="19" t="s">
        <v>109</v>
      </c>
      <c r="C201" s="19" t="s">
        <v>647</v>
      </c>
      <c r="D201" s="79">
        <v>249</v>
      </c>
      <c r="E201" s="85">
        <v>2.5</v>
      </c>
    </row>
    <row r="202" spans="1:5" x14ac:dyDescent="0.25">
      <c r="A202" s="19" t="s">
        <v>648</v>
      </c>
      <c r="B202" s="19" t="s">
        <v>109</v>
      </c>
      <c r="C202" s="19" t="s">
        <v>649</v>
      </c>
      <c r="D202" s="79">
        <v>811</v>
      </c>
      <c r="E202" s="85">
        <v>2.4</v>
      </c>
    </row>
    <row r="203" spans="1:5" x14ac:dyDescent="0.25">
      <c r="A203" s="19" t="s">
        <v>650</v>
      </c>
      <c r="B203" s="19" t="s">
        <v>109</v>
      </c>
      <c r="C203" s="19" t="s">
        <v>651</v>
      </c>
      <c r="D203" s="79">
        <v>1420</v>
      </c>
      <c r="E203" s="85">
        <v>2.2999999999999998</v>
      </c>
    </row>
    <row r="204" spans="1:5" x14ac:dyDescent="0.25">
      <c r="A204" s="19" t="s">
        <v>652</v>
      </c>
      <c r="B204" s="19" t="s">
        <v>109</v>
      </c>
      <c r="C204" s="19" t="s">
        <v>109</v>
      </c>
      <c r="D204" s="79">
        <v>15947</v>
      </c>
      <c r="E204" s="85">
        <v>2.2999999999999998</v>
      </c>
    </row>
    <row r="205" spans="1:5" x14ac:dyDescent="0.25">
      <c r="A205" s="19" t="s">
        <v>653</v>
      </c>
      <c r="B205" s="19" t="s">
        <v>109</v>
      </c>
      <c r="C205" s="19" t="s">
        <v>654</v>
      </c>
      <c r="D205" s="79">
        <v>376</v>
      </c>
      <c r="E205" s="85">
        <v>2.5</v>
      </c>
    </row>
    <row r="206" spans="1:5" x14ac:dyDescent="0.25">
      <c r="A206" s="19" t="s">
        <v>655</v>
      </c>
      <c r="B206" s="19" t="s">
        <v>109</v>
      </c>
      <c r="C206" s="19" t="s">
        <v>656</v>
      </c>
      <c r="D206" s="79">
        <v>1276</v>
      </c>
      <c r="E206" s="85">
        <v>2.6</v>
      </c>
    </row>
    <row r="207" spans="1:5" x14ac:dyDescent="0.25">
      <c r="A207" s="19" t="s">
        <v>657</v>
      </c>
      <c r="B207" s="19" t="s">
        <v>109</v>
      </c>
      <c r="C207" s="19" t="s">
        <v>658</v>
      </c>
      <c r="D207" s="79">
        <v>484</v>
      </c>
      <c r="E207" s="85">
        <v>2.4</v>
      </c>
    </row>
    <row r="208" spans="1:5" x14ac:dyDescent="0.25">
      <c r="A208" s="19" t="s">
        <v>659</v>
      </c>
      <c r="B208" s="19" t="s">
        <v>109</v>
      </c>
      <c r="C208" s="19" t="s">
        <v>660</v>
      </c>
      <c r="D208" s="79">
        <v>564</v>
      </c>
      <c r="E208" s="85">
        <v>2.5</v>
      </c>
    </row>
    <row r="209" spans="1:5" x14ac:dyDescent="0.25">
      <c r="A209" s="19" t="s">
        <v>661</v>
      </c>
      <c r="B209" s="19" t="s">
        <v>109</v>
      </c>
      <c r="C209" s="19" t="s">
        <v>662</v>
      </c>
      <c r="D209" s="79">
        <v>370</v>
      </c>
      <c r="E209" s="85">
        <v>2.5</v>
      </c>
    </row>
    <row r="210" spans="1:5" x14ac:dyDescent="0.25">
      <c r="A210" s="19" t="s">
        <v>663</v>
      </c>
      <c r="B210" s="19" t="s">
        <v>109</v>
      </c>
      <c r="C210" s="19" t="s">
        <v>664</v>
      </c>
      <c r="D210" s="79">
        <v>246</v>
      </c>
      <c r="E210" s="85">
        <v>2.6</v>
      </c>
    </row>
    <row r="211" spans="1:5" x14ac:dyDescent="0.25">
      <c r="A211" s="19" t="s">
        <v>665</v>
      </c>
      <c r="B211" s="19" t="s">
        <v>109</v>
      </c>
      <c r="C211" s="19" t="s">
        <v>666</v>
      </c>
      <c r="D211" s="79">
        <v>680</v>
      </c>
      <c r="E211" s="85">
        <v>2.5</v>
      </c>
    </row>
    <row r="212" spans="1:5" x14ac:dyDescent="0.25">
      <c r="A212" s="19" t="s">
        <v>667</v>
      </c>
      <c r="B212" s="19" t="s">
        <v>109</v>
      </c>
      <c r="C212" s="19" t="s">
        <v>668</v>
      </c>
      <c r="D212" s="79">
        <v>186</v>
      </c>
      <c r="E212" s="85">
        <v>2.2000000000000002</v>
      </c>
    </row>
    <row r="213" spans="1:5" x14ac:dyDescent="0.25">
      <c r="A213" s="19" t="s">
        <v>669</v>
      </c>
      <c r="B213" s="19" t="s">
        <v>109</v>
      </c>
      <c r="C213" s="19" t="s">
        <v>670</v>
      </c>
      <c r="D213" s="79">
        <v>506</v>
      </c>
      <c r="E213" s="85">
        <v>2.2000000000000002</v>
      </c>
    </row>
    <row r="214" spans="1:5" x14ac:dyDescent="0.25">
      <c r="A214" s="19" t="s">
        <v>671</v>
      </c>
      <c r="B214" s="19" t="s">
        <v>109</v>
      </c>
      <c r="C214" s="19" t="s">
        <v>672</v>
      </c>
      <c r="D214" s="79">
        <v>311</v>
      </c>
      <c r="E214" s="85">
        <v>2.5</v>
      </c>
    </row>
    <row r="215" spans="1:5" x14ac:dyDescent="0.25">
      <c r="A215" s="19" t="s">
        <v>673</v>
      </c>
      <c r="B215" s="19" t="s">
        <v>109</v>
      </c>
      <c r="C215" s="19" t="s">
        <v>674</v>
      </c>
      <c r="D215" s="79">
        <v>2678</v>
      </c>
      <c r="E215" s="85">
        <v>2.5</v>
      </c>
    </row>
    <row r="216" spans="1:5" x14ac:dyDescent="0.25">
      <c r="A216" s="19" t="s">
        <v>675</v>
      </c>
      <c r="B216" s="19" t="s">
        <v>109</v>
      </c>
      <c r="C216" s="19" t="s">
        <v>676</v>
      </c>
      <c r="D216" s="79">
        <v>5094</v>
      </c>
      <c r="E216" s="85">
        <v>2.5</v>
      </c>
    </row>
    <row r="217" spans="1:5" x14ac:dyDescent="0.25">
      <c r="A217" s="19" t="s">
        <v>677</v>
      </c>
      <c r="B217" s="19" t="s">
        <v>109</v>
      </c>
      <c r="C217" s="19" t="s">
        <v>678</v>
      </c>
      <c r="D217" s="79">
        <v>174</v>
      </c>
      <c r="E217" s="85">
        <v>2.1</v>
      </c>
    </row>
    <row r="218" spans="1:5" x14ac:dyDescent="0.25">
      <c r="A218" s="19" t="s">
        <v>679</v>
      </c>
      <c r="B218" s="19" t="s">
        <v>109</v>
      </c>
      <c r="C218" s="19" t="s">
        <v>680</v>
      </c>
      <c r="D218" s="79">
        <v>333</v>
      </c>
      <c r="E218" s="85">
        <v>2.2000000000000002</v>
      </c>
    </row>
    <row r="219" spans="1:5" x14ac:dyDescent="0.25">
      <c r="A219" s="19" t="s">
        <v>681</v>
      </c>
      <c r="B219" s="19" t="s">
        <v>109</v>
      </c>
      <c r="C219" s="19" t="s">
        <v>682</v>
      </c>
      <c r="D219" s="79">
        <v>146</v>
      </c>
      <c r="E219" s="85">
        <v>2.4</v>
      </c>
    </row>
    <row r="220" spans="1:5" x14ac:dyDescent="0.25">
      <c r="A220" s="19" t="s">
        <v>683</v>
      </c>
      <c r="B220" s="19" t="s">
        <v>109</v>
      </c>
      <c r="C220" s="19" t="s">
        <v>684</v>
      </c>
      <c r="D220" s="79">
        <v>890</v>
      </c>
      <c r="E220" s="85">
        <v>2.4</v>
      </c>
    </row>
    <row r="221" spans="1:5" x14ac:dyDescent="0.25">
      <c r="A221" s="19" t="s">
        <v>685</v>
      </c>
      <c r="B221" s="19" t="s">
        <v>109</v>
      </c>
      <c r="C221" s="19" t="s">
        <v>686</v>
      </c>
      <c r="D221" s="79">
        <v>936</v>
      </c>
      <c r="E221" s="85">
        <v>2.5</v>
      </c>
    </row>
    <row r="222" spans="1:5" x14ac:dyDescent="0.25">
      <c r="A222" s="19" t="s">
        <v>687</v>
      </c>
      <c r="B222" s="19" t="s">
        <v>109</v>
      </c>
      <c r="C222" s="19" t="s">
        <v>688</v>
      </c>
      <c r="D222" s="79">
        <v>3029</v>
      </c>
      <c r="E222" s="85">
        <v>2.7</v>
      </c>
    </row>
    <row r="223" spans="1:5" x14ac:dyDescent="0.25">
      <c r="A223" s="19" t="s">
        <v>689</v>
      </c>
      <c r="B223" s="19" t="s">
        <v>109</v>
      </c>
      <c r="C223" s="19" t="s">
        <v>690</v>
      </c>
      <c r="D223" s="79">
        <v>186</v>
      </c>
      <c r="E223" s="85">
        <v>2.2999999999999998</v>
      </c>
    </row>
    <row r="224" spans="1:5" x14ac:dyDescent="0.25">
      <c r="A224" s="19" t="s">
        <v>691</v>
      </c>
      <c r="B224" s="19" t="s">
        <v>109</v>
      </c>
      <c r="C224" s="19" t="s">
        <v>692</v>
      </c>
      <c r="D224" s="79">
        <v>294</v>
      </c>
      <c r="E224" s="85">
        <v>2.4</v>
      </c>
    </row>
    <row r="225" spans="1:5" x14ac:dyDescent="0.25">
      <c r="A225" s="19" t="s">
        <v>693</v>
      </c>
      <c r="B225" s="19" t="s">
        <v>109</v>
      </c>
      <c r="C225" s="19" t="s">
        <v>694</v>
      </c>
      <c r="D225" s="79">
        <v>391</v>
      </c>
      <c r="E225" s="85">
        <v>2.4</v>
      </c>
    </row>
    <row r="226" spans="1:5" x14ac:dyDescent="0.25">
      <c r="A226" s="19" t="s">
        <v>695</v>
      </c>
      <c r="B226" s="19" t="s">
        <v>109</v>
      </c>
      <c r="C226" s="19" t="s">
        <v>696</v>
      </c>
      <c r="D226" s="79">
        <v>241</v>
      </c>
      <c r="E226" s="85">
        <v>2.2999999999999998</v>
      </c>
    </row>
    <row r="227" spans="1:5" x14ac:dyDescent="0.25">
      <c r="A227" s="19" t="s">
        <v>697</v>
      </c>
      <c r="B227" s="19" t="s">
        <v>109</v>
      </c>
      <c r="C227" s="19" t="s">
        <v>698</v>
      </c>
      <c r="D227" s="79">
        <v>326</v>
      </c>
      <c r="E227" s="85">
        <v>2.2999999999999998</v>
      </c>
    </row>
    <row r="228" spans="1:5" x14ac:dyDescent="0.25">
      <c r="A228" s="19" t="s">
        <v>699</v>
      </c>
      <c r="B228" s="19" t="s">
        <v>109</v>
      </c>
      <c r="C228" s="19" t="s">
        <v>700</v>
      </c>
      <c r="D228" s="79">
        <v>1211</v>
      </c>
      <c r="E228" s="85">
        <v>2.4</v>
      </c>
    </row>
    <row r="229" spans="1:5" x14ac:dyDescent="0.25">
      <c r="A229" s="19" t="s">
        <v>701</v>
      </c>
      <c r="B229" s="19" t="s">
        <v>109</v>
      </c>
      <c r="C229" s="19" t="s">
        <v>702</v>
      </c>
      <c r="D229" s="79">
        <v>959</v>
      </c>
      <c r="E229" s="85">
        <v>2.4</v>
      </c>
    </row>
    <row r="230" spans="1:5" x14ac:dyDescent="0.25">
      <c r="A230" s="19" t="s">
        <v>703</v>
      </c>
      <c r="B230" s="19" t="s">
        <v>109</v>
      </c>
      <c r="C230" s="19" t="s">
        <v>704</v>
      </c>
      <c r="D230" s="79">
        <v>649</v>
      </c>
      <c r="E230" s="85">
        <v>2.6</v>
      </c>
    </row>
    <row r="231" spans="1:5" x14ac:dyDescent="0.25">
      <c r="A231" s="19" t="s">
        <v>705</v>
      </c>
      <c r="B231" s="19" t="s">
        <v>109</v>
      </c>
      <c r="C231" s="19" t="s">
        <v>706</v>
      </c>
      <c r="D231" s="79">
        <v>7328</v>
      </c>
      <c r="E231" s="85">
        <v>2.2000000000000002</v>
      </c>
    </row>
    <row r="232" spans="1:5" x14ac:dyDescent="0.25">
      <c r="A232" s="19" t="s">
        <v>707</v>
      </c>
      <c r="B232" s="19" t="s">
        <v>109</v>
      </c>
      <c r="C232" s="19" t="s">
        <v>708</v>
      </c>
      <c r="D232" s="79">
        <v>10859</v>
      </c>
      <c r="E232" s="85">
        <v>2.4</v>
      </c>
    </row>
    <row r="233" spans="1:5" x14ac:dyDescent="0.25">
      <c r="A233" s="19" t="s">
        <v>709</v>
      </c>
      <c r="B233" s="19" t="s">
        <v>109</v>
      </c>
      <c r="C233" s="19" t="s">
        <v>710</v>
      </c>
      <c r="D233" s="79">
        <v>770</v>
      </c>
      <c r="E233" s="85">
        <v>2.6</v>
      </c>
    </row>
    <row r="234" spans="1:5" x14ac:dyDescent="0.25">
      <c r="A234" s="19" t="s">
        <v>711</v>
      </c>
      <c r="B234" s="19" t="s">
        <v>109</v>
      </c>
      <c r="C234" s="19" t="s">
        <v>712</v>
      </c>
      <c r="D234" s="79">
        <v>536</v>
      </c>
      <c r="E234" s="85">
        <v>2.4</v>
      </c>
    </row>
    <row r="235" spans="1:5" x14ac:dyDescent="0.25">
      <c r="A235" s="19" t="s">
        <v>713</v>
      </c>
      <c r="B235" s="19" t="s">
        <v>109</v>
      </c>
      <c r="C235" s="19" t="s">
        <v>714</v>
      </c>
      <c r="D235" s="79">
        <v>6594</v>
      </c>
      <c r="E235" s="85">
        <v>2.6</v>
      </c>
    </row>
    <row r="236" spans="1:5" x14ac:dyDescent="0.25">
      <c r="A236" s="19" t="s">
        <v>715</v>
      </c>
      <c r="B236" s="19" t="s">
        <v>109</v>
      </c>
      <c r="C236" s="19" t="s">
        <v>716</v>
      </c>
      <c r="D236" s="79">
        <v>956</v>
      </c>
      <c r="E236" s="85">
        <v>2.4</v>
      </c>
    </row>
    <row r="237" spans="1:5" x14ac:dyDescent="0.25">
      <c r="A237" s="19" t="s">
        <v>717</v>
      </c>
      <c r="B237" s="19" t="s">
        <v>109</v>
      </c>
      <c r="C237" s="19" t="s">
        <v>718</v>
      </c>
      <c r="D237" s="79">
        <v>170</v>
      </c>
      <c r="E237" s="85">
        <v>2.1</v>
      </c>
    </row>
    <row r="238" spans="1:5" x14ac:dyDescent="0.25">
      <c r="A238" s="19" t="s">
        <v>719</v>
      </c>
      <c r="B238" s="19" t="s">
        <v>109</v>
      </c>
      <c r="C238" s="19" t="s">
        <v>720</v>
      </c>
      <c r="D238" s="79">
        <v>755</v>
      </c>
      <c r="E238" s="85">
        <v>2.6</v>
      </c>
    </row>
  </sheetData>
  <hyperlinks>
    <hyperlink ref="K3" location="Indice!A1" display="(ritorna all'indice)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A1:Z241"/>
  <sheetViews>
    <sheetView workbookViewId="0">
      <selection activeCell="B10" sqref="B10"/>
    </sheetView>
  </sheetViews>
  <sheetFormatPr defaultRowHeight="15" x14ac:dyDescent="0.25"/>
  <cols>
    <col min="1" max="1" width="13" customWidth="1"/>
    <col min="2" max="2" width="14.85546875" customWidth="1"/>
    <col min="3" max="3" width="16" customWidth="1"/>
    <col min="4" max="5" width="9.28515625" bestFit="1" customWidth="1"/>
    <col min="6" max="6" width="9.42578125" bestFit="1" customWidth="1"/>
    <col min="8" max="8" width="8.7109375" customWidth="1"/>
    <col min="9" max="9" width="2.85546875" customWidth="1"/>
    <col min="10" max="11" width="9.28515625" bestFit="1" customWidth="1"/>
    <col min="12" max="12" width="9.42578125" bestFit="1" customWidth="1"/>
    <col min="15" max="15" width="2.140625" customWidth="1"/>
    <col min="16" max="17" width="9.28515625" bestFit="1" customWidth="1"/>
    <col min="18" max="18" width="9.42578125" bestFit="1" customWidth="1"/>
    <col min="21" max="21" width="3.85546875" customWidth="1"/>
    <col min="22" max="23" width="9.28515625" bestFit="1" customWidth="1"/>
    <col min="24" max="24" width="9.42578125" bestFit="1" customWidth="1"/>
  </cols>
  <sheetData>
    <row r="1" spans="1:26" ht="50.1" customHeight="1" x14ac:dyDescent="0.25">
      <c r="A1" s="1"/>
    </row>
    <row r="2" spans="1:26" ht="27.95" customHeight="1" x14ac:dyDescent="0.25">
      <c r="A2" s="2"/>
      <c r="L2" s="3"/>
    </row>
    <row r="3" spans="1:26" ht="16.5" customHeight="1" x14ac:dyDescent="0.25">
      <c r="A3" s="4" t="s">
        <v>44</v>
      </c>
      <c r="K3" s="6" t="s">
        <v>42</v>
      </c>
    </row>
    <row r="4" spans="1:26" ht="48" customHeight="1" x14ac:dyDescent="0.25">
      <c r="A4" s="2" t="s">
        <v>101</v>
      </c>
    </row>
    <row r="5" spans="1:26" ht="16.5" customHeight="1" x14ac:dyDescent="0.25"/>
    <row r="6" spans="1:26" s="9" customFormat="1" ht="15.75" customHeight="1" x14ac:dyDescent="0.25">
      <c r="A6" s="10" t="s">
        <v>5</v>
      </c>
      <c r="B6" s="11" t="s">
        <v>45</v>
      </c>
    </row>
    <row r="7" spans="1:26" s="9" customFormat="1" ht="15.75" customHeight="1" x14ac:dyDescent="0.25">
      <c r="A7" s="91" t="s">
        <v>726</v>
      </c>
      <c r="B7" s="11"/>
    </row>
    <row r="8" spans="1:26" s="9" customFormat="1" ht="15.75" customHeight="1" x14ac:dyDescent="0.25">
      <c r="A8" s="91" t="s">
        <v>728</v>
      </c>
      <c r="R8" s="92"/>
    </row>
    <row r="9" spans="1:26" s="9" customFormat="1" ht="15.75" customHeight="1" x14ac:dyDescent="0.25">
      <c r="A9" s="91" t="s">
        <v>737</v>
      </c>
      <c r="R9" s="92"/>
    </row>
    <row r="10" spans="1:26" x14ac:dyDescent="0.25">
      <c r="A10" s="22"/>
      <c r="B10" s="86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x14ac:dyDescent="0.25">
      <c r="A11" s="239" t="s">
        <v>92</v>
      </c>
      <c r="B11" s="239" t="s">
        <v>73</v>
      </c>
      <c r="C11" s="239" t="s">
        <v>74</v>
      </c>
      <c r="D11" s="241" t="s">
        <v>93</v>
      </c>
      <c r="E11" s="241"/>
      <c r="F11" s="241"/>
      <c r="G11" s="241"/>
      <c r="H11" s="241"/>
      <c r="I11" s="20"/>
      <c r="J11" s="241" t="s">
        <v>94</v>
      </c>
      <c r="K11" s="241"/>
      <c r="L11" s="241"/>
      <c r="M11" s="241"/>
      <c r="N11" s="241"/>
      <c r="O11" s="19"/>
      <c r="P11" s="241" t="s">
        <v>95</v>
      </c>
      <c r="Q11" s="241"/>
      <c r="R11" s="241"/>
      <c r="S11" s="241"/>
      <c r="T11" s="241"/>
      <c r="U11" s="19"/>
      <c r="V11" s="238" t="s">
        <v>96</v>
      </c>
      <c r="W11" s="238"/>
      <c r="X11" s="238"/>
      <c r="Y11" s="238"/>
      <c r="Z11" s="238"/>
    </row>
    <row r="12" spans="1:26" ht="27" x14ac:dyDescent="0.25">
      <c r="A12" s="240"/>
      <c r="B12" s="240"/>
      <c r="C12" s="240"/>
      <c r="D12" s="87" t="s">
        <v>97</v>
      </c>
      <c r="E12" s="88" t="s">
        <v>735</v>
      </c>
      <c r="F12" s="87" t="s">
        <v>98</v>
      </c>
      <c r="G12" s="89" t="s">
        <v>99</v>
      </c>
      <c r="H12" s="89" t="s">
        <v>100</v>
      </c>
      <c r="I12" s="73"/>
      <c r="J12" s="87" t="s">
        <v>97</v>
      </c>
      <c r="K12" s="88" t="s">
        <v>735</v>
      </c>
      <c r="L12" s="87" t="s">
        <v>98</v>
      </c>
      <c r="M12" s="89" t="s">
        <v>99</v>
      </c>
      <c r="N12" s="89" t="s">
        <v>100</v>
      </c>
      <c r="O12" s="21"/>
      <c r="P12" s="88" t="s">
        <v>97</v>
      </c>
      <c r="Q12" s="88" t="s">
        <v>735</v>
      </c>
      <c r="R12" s="88" t="s">
        <v>98</v>
      </c>
      <c r="S12" s="88" t="s">
        <v>99</v>
      </c>
      <c r="T12" s="88" t="s">
        <v>100</v>
      </c>
      <c r="U12" s="21"/>
      <c r="V12" s="90" t="s">
        <v>97</v>
      </c>
      <c r="W12" s="88" t="s">
        <v>735</v>
      </c>
      <c r="X12" s="90" t="s">
        <v>98</v>
      </c>
      <c r="Y12" s="90" t="s">
        <v>99</v>
      </c>
      <c r="Z12" s="90" t="s">
        <v>100</v>
      </c>
    </row>
    <row r="13" spans="1:26" x14ac:dyDescent="0.25">
      <c r="A13" s="19" t="s">
        <v>269</v>
      </c>
      <c r="B13" s="19" t="s">
        <v>105</v>
      </c>
      <c r="C13" s="68" t="s">
        <v>270</v>
      </c>
      <c r="D13" s="71">
        <v>32</v>
      </c>
      <c r="E13" s="71">
        <v>3348019</v>
      </c>
      <c r="F13" s="71">
        <v>13886649</v>
      </c>
      <c r="G13" s="69">
        <v>95.75</v>
      </c>
      <c r="H13" s="69">
        <v>55.42</v>
      </c>
      <c r="I13" s="19"/>
      <c r="J13" s="71">
        <v>79</v>
      </c>
      <c r="K13" s="71">
        <v>6865641</v>
      </c>
      <c r="L13" s="71">
        <v>15434517</v>
      </c>
      <c r="M13" s="69">
        <v>272.89999999999998</v>
      </c>
      <c r="N13" s="69">
        <v>174.57</v>
      </c>
      <c r="O13" s="19"/>
      <c r="P13" s="71">
        <v>115</v>
      </c>
      <c r="Q13" s="71">
        <v>8921107</v>
      </c>
      <c r="R13" s="71">
        <v>29189420</v>
      </c>
      <c r="S13" s="69">
        <v>358.03</v>
      </c>
      <c r="T13" s="69">
        <v>233.11</v>
      </c>
      <c r="U13" s="19"/>
      <c r="V13" s="71">
        <v>146</v>
      </c>
      <c r="W13" s="71">
        <v>5631124</v>
      </c>
      <c r="X13" s="71">
        <v>24624025</v>
      </c>
      <c r="Y13" s="69">
        <v>326.89999999999998</v>
      </c>
      <c r="Z13" s="69">
        <v>127.52</v>
      </c>
    </row>
    <row r="14" spans="1:26" x14ac:dyDescent="0.25">
      <c r="A14" s="19" t="s">
        <v>271</v>
      </c>
      <c r="B14" s="19" t="s">
        <v>105</v>
      </c>
      <c r="C14" s="68" t="s">
        <v>272</v>
      </c>
      <c r="D14" s="71">
        <v>17</v>
      </c>
      <c r="E14" s="71">
        <v>4527737</v>
      </c>
      <c r="F14" s="71">
        <v>17154911</v>
      </c>
      <c r="G14" s="69">
        <v>66.819999999999993</v>
      </c>
      <c r="H14" s="69">
        <v>46.82</v>
      </c>
      <c r="I14" s="19"/>
      <c r="J14" s="71">
        <v>32</v>
      </c>
      <c r="K14" s="71">
        <v>5187933</v>
      </c>
      <c r="L14" s="71">
        <v>12114248</v>
      </c>
      <c r="M14" s="69">
        <v>164.2</v>
      </c>
      <c r="N14" s="69">
        <v>121.95</v>
      </c>
      <c r="O14" s="19"/>
      <c r="P14" s="71">
        <v>58</v>
      </c>
      <c r="Q14" s="71">
        <v>2187316</v>
      </c>
      <c r="R14" s="71">
        <v>9639412</v>
      </c>
      <c r="S14" s="69">
        <v>103.05</v>
      </c>
      <c r="T14" s="69">
        <v>38.549999999999997</v>
      </c>
      <c r="U14" s="19"/>
      <c r="V14" s="71">
        <v>60</v>
      </c>
      <c r="W14" s="71">
        <v>1659036</v>
      </c>
      <c r="X14" s="71">
        <v>4424389</v>
      </c>
      <c r="Y14" s="69">
        <v>106.42</v>
      </c>
      <c r="Z14" s="69">
        <v>35.22</v>
      </c>
    </row>
    <row r="15" spans="1:26" x14ac:dyDescent="0.25">
      <c r="A15" s="19" t="s">
        <v>721</v>
      </c>
      <c r="B15" s="19" t="s">
        <v>105</v>
      </c>
      <c r="C15" s="68" t="s">
        <v>722</v>
      </c>
      <c r="D15" s="71">
        <v>24</v>
      </c>
      <c r="E15" s="71">
        <v>7734450</v>
      </c>
      <c r="F15" s="71">
        <v>42631734</v>
      </c>
      <c r="G15" s="69">
        <v>132.07</v>
      </c>
      <c r="H15" s="69">
        <v>108.16</v>
      </c>
      <c r="I15" s="19"/>
      <c r="J15" s="71">
        <v>51</v>
      </c>
      <c r="K15" s="71">
        <v>4888144</v>
      </c>
      <c r="L15" s="71">
        <v>11463489</v>
      </c>
      <c r="M15" s="69">
        <v>131.46</v>
      </c>
      <c r="N15" s="69">
        <v>83.04</v>
      </c>
      <c r="O15" s="19"/>
      <c r="P15" s="71">
        <v>74</v>
      </c>
      <c r="Q15" s="71">
        <v>3729661</v>
      </c>
      <c r="R15" s="71">
        <v>13260795</v>
      </c>
      <c r="S15" s="69">
        <v>129.74</v>
      </c>
      <c r="T15" s="69">
        <v>54.82</v>
      </c>
      <c r="U15" s="19"/>
      <c r="V15" s="71">
        <v>55</v>
      </c>
      <c r="W15" s="71">
        <v>681106</v>
      </c>
      <c r="X15" s="71">
        <v>4463359</v>
      </c>
      <c r="Y15" s="69">
        <v>100.49</v>
      </c>
      <c r="Z15" s="69">
        <v>39.15</v>
      </c>
    </row>
    <row r="16" spans="1:26" x14ac:dyDescent="0.25">
      <c r="A16" s="19" t="s">
        <v>273</v>
      </c>
      <c r="B16" s="19" t="s">
        <v>105</v>
      </c>
      <c r="C16" s="68" t="s">
        <v>274</v>
      </c>
      <c r="D16" s="71">
        <v>5</v>
      </c>
      <c r="E16" s="71">
        <v>3951955</v>
      </c>
      <c r="F16" s="71">
        <v>15161242</v>
      </c>
      <c r="G16" s="69">
        <v>49.94</v>
      </c>
      <c r="H16" s="69">
        <v>45.94</v>
      </c>
      <c r="I16" s="19"/>
      <c r="J16" s="71">
        <v>14</v>
      </c>
      <c r="K16" s="71">
        <v>5941657</v>
      </c>
      <c r="L16" s="71">
        <v>20396405</v>
      </c>
      <c r="M16" s="69">
        <v>123.72</v>
      </c>
      <c r="N16" s="69">
        <v>109.72</v>
      </c>
      <c r="O16" s="19"/>
      <c r="P16" s="71">
        <v>24</v>
      </c>
      <c r="Q16" s="71">
        <v>821303</v>
      </c>
      <c r="R16" s="71">
        <v>2658042</v>
      </c>
      <c r="S16" s="69">
        <v>37.979999999999997</v>
      </c>
      <c r="T16" s="69">
        <v>12</v>
      </c>
      <c r="U16" s="19"/>
      <c r="V16" s="71">
        <v>11</v>
      </c>
      <c r="W16" s="71">
        <v>96841</v>
      </c>
      <c r="X16" s="71">
        <v>297026</v>
      </c>
      <c r="Y16" s="69">
        <v>15.61</v>
      </c>
      <c r="Z16" s="69">
        <v>2.16</v>
      </c>
    </row>
    <row r="17" spans="1:26" x14ac:dyDescent="0.25">
      <c r="A17" s="19" t="s">
        <v>275</v>
      </c>
      <c r="B17" s="19" t="s">
        <v>105</v>
      </c>
      <c r="C17" s="68" t="s">
        <v>276</v>
      </c>
      <c r="D17" s="71">
        <v>5</v>
      </c>
      <c r="E17" s="71">
        <v>176099</v>
      </c>
      <c r="F17" s="71">
        <v>373932</v>
      </c>
      <c r="G17" s="69">
        <v>9</v>
      </c>
      <c r="H17" s="69">
        <v>3</v>
      </c>
      <c r="I17" s="19"/>
      <c r="J17" s="71">
        <v>5</v>
      </c>
      <c r="K17" s="71">
        <v>495398</v>
      </c>
      <c r="L17" s="71">
        <v>1533039</v>
      </c>
      <c r="M17" s="69">
        <v>15.53</v>
      </c>
      <c r="N17" s="69">
        <v>8.5299999999999994</v>
      </c>
      <c r="O17" s="19"/>
      <c r="P17" s="71">
        <v>15</v>
      </c>
      <c r="Q17" s="71">
        <v>451799</v>
      </c>
      <c r="R17" s="71">
        <v>1151222</v>
      </c>
      <c r="S17" s="69">
        <v>16.87</v>
      </c>
      <c r="T17" s="69">
        <v>3.87</v>
      </c>
      <c r="U17" s="19"/>
      <c r="V17" s="71">
        <v>17</v>
      </c>
      <c r="W17" s="71">
        <v>462472</v>
      </c>
      <c r="X17" s="71">
        <v>1263250</v>
      </c>
      <c r="Y17" s="69">
        <v>36.369999999999997</v>
      </c>
      <c r="Z17" s="69">
        <v>16.29</v>
      </c>
    </row>
    <row r="18" spans="1:26" x14ac:dyDescent="0.25">
      <c r="A18" s="19" t="s">
        <v>277</v>
      </c>
      <c r="B18" s="19" t="s">
        <v>105</v>
      </c>
      <c r="C18" s="68" t="s">
        <v>278</v>
      </c>
      <c r="D18" s="71">
        <v>48</v>
      </c>
      <c r="E18" s="71">
        <v>5041095</v>
      </c>
      <c r="F18" s="71">
        <v>18107633</v>
      </c>
      <c r="G18" s="69">
        <v>154.19999999999999</v>
      </c>
      <c r="H18" s="69">
        <v>85.37</v>
      </c>
      <c r="I18" s="19"/>
      <c r="J18" s="71">
        <v>128</v>
      </c>
      <c r="K18" s="71">
        <v>34534884</v>
      </c>
      <c r="L18" s="71">
        <v>136618925</v>
      </c>
      <c r="M18" s="69">
        <v>677.74</v>
      </c>
      <c r="N18" s="69">
        <v>539.23</v>
      </c>
      <c r="O18" s="19"/>
      <c r="P18" s="71">
        <v>280</v>
      </c>
      <c r="Q18" s="71">
        <v>24947943</v>
      </c>
      <c r="R18" s="71">
        <v>82919059</v>
      </c>
      <c r="S18" s="69">
        <v>740.55</v>
      </c>
      <c r="T18" s="69">
        <v>429.84</v>
      </c>
      <c r="U18" s="19"/>
      <c r="V18" s="71">
        <v>234</v>
      </c>
      <c r="W18" s="71">
        <v>5789402</v>
      </c>
      <c r="X18" s="71">
        <v>23877315</v>
      </c>
      <c r="Y18" s="69">
        <v>468.74</v>
      </c>
      <c r="Z18" s="69">
        <v>158.22999999999999</v>
      </c>
    </row>
    <row r="19" spans="1:26" x14ac:dyDescent="0.25">
      <c r="A19" s="19" t="s">
        <v>279</v>
      </c>
      <c r="B19" s="19" t="s">
        <v>105</v>
      </c>
      <c r="C19" s="68" t="s">
        <v>280</v>
      </c>
      <c r="D19" s="71">
        <v>14</v>
      </c>
      <c r="E19" s="71">
        <v>908904</v>
      </c>
      <c r="F19" s="71">
        <v>2095035</v>
      </c>
      <c r="G19" s="69">
        <v>40.08</v>
      </c>
      <c r="H19" s="69">
        <v>20.079999999999998</v>
      </c>
      <c r="I19" s="19"/>
      <c r="J19" s="71">
        <v>25</v>
      </c>
      <c r="K19" s="71">
        <v>2308727</v>
      </c>
      <c r="L19" s="71">
        <v>5778919</v>
      </c>
      <c r="M19" s="69">
        <v>80.650000000000006</v>
      </c>
      <c r="N19" s="69">
        <v>41.73</v>
      </c>
      <c r="O19" s="19"/>
      <c r="P19" s="71">
        <v>39</v>
      </c>
      <c r="Q19" s="71">
        <v>1766665</v>
      </c>
      <c r="R19" s="71">
        <v>6965408</v>
      </c>
      <c r="S19" s="69">
        <v>65.25</v>
      </c>
      <c r="T19" s="69">
        <v>25.15</v>
      </c>
      <c r="U19" s="19"/>
      <c r="V19" s="71">
        <v>52</v>
      </c>
      <c r="W19" s="71">
        <v>2211271</v>
      </c>
      <c r="X19" s="71">
        <v>5259622</v>
      </c>
      <c r="Y19" s="69">
        <v>131.44999999999999</v>
      </c>
      <c r="Z19" s="69">
        <v>60.09</v>
      </c>
    </row>
    <row r="20" spans="1:26" x14ac:dyDescent="0.25">
      <c r="A20" s="19" t="s">
        <v>281</v>
      </c>
      <c r="B20" s="19" t="s">
        <v>105</v>
      </c>
      <c r="C20" s="68" t="s">
        <v>282</v>
      </c>
      <c r="D20" s="71">
        <v>19</v>
      </c>
      <c r="E20" s="71">
        <v>1831754</v>
      </c>
      <c r="F20" s="71">
        <v>3507527</v>
      </c>
      <c r="G20" s="69">
        <v>55.49</v>
      </c>
      <c r="H20" s="69">
        <v>32.49</v>
      </c>
      <c r="I20" s="19"/>
      <c r="J20" s="71">
        <v>35</v>
      </c>
      <c r="K20" s="71">
        <v>3473133</v>
      </c>
      <c r="L20" s="71">
        <v>8842613</v>
      </c>
      <c r="M20" s="69">
        <v>104.35</v>
      </c>
      <c r="N20" s="69">
        <v>62.04</v>
      </c>
      <c r="O20" s="19"/>
      <c r="P20" s="71">
        <v>55</v>
      </c>
      <c r="Q20" s="71">
        <v>3405067</v>
      </c>
      <c r="R20" s="71">
        <v>11780442</v>
      </c>
      <c r="S20" s="69">
        <v>130.78</v>
      </c>
      <c r="T20" s="69">
        <v>66.83</v>
      </c>
      <c r="U20" s="19"/>
      <c r="V20" s="71">
        <v>40</v>
      </c>
      <c r="W20" s="71">
        <v>1117909</v>
      </c>
      <c r="X20" s="71">
        <v>2777151</v>
      </c>
      <c r="Y20" s="69">
        <v>87.37</v>
      </c>
      <c r="Z20" s="69">
        <v>26.05</v>
      </c>
    </row>
    <row r="21" spans="1:26" x14ac:dyDescent="0.25">
      <c r="A21" s="19" t="s">
        <v>283</v>
      </c>
      <c r="B21" s="19" t="s">
        <v>105</v>
      </c>
      <c r="C21" s="68" t="s">
        <v>284</v>
      </c>
      <c r="D21" s="71">
        <v>64</v>
      </c>
      <c r="E21" s="71">
        <v>16307750</v>
      </c>
      <c r="F21" s="71">
        <v>44698310</v>
      </c>
      <c r="G21" s="69">
        <v>264.86</v>
      </c>
      <c r="H21" s="69">
        <v>193.18</v>
      </c>
      <c r="I21" s="19"/>
      <c r="J21" s="71">
        <v>165</v>
      </c>
      <c r="K21" s="71">
        <v>47460879</v>
      </c>
      <c r="L21" s="71">
        <v>158082368</v>
      </c>
      <c r="M21" s="69">
        <v>981.71</v>
      </c>
      <c r="N21" s="69">
        <v>784.4</v>
      </c>
      <c r="O21" s="19"/>
      <c r="P21" s="71">
        <v>196</v>
      </c>
      <c r="Q21" s="71">
        <v>19642666</v>
      </c>
      <c r="R21" s="71">
        <v>56743181</v>
      </c>
      <c r="S21" s="69">
        <v>523.07000000000005</v>
      </c>
      <c r="T21" s="69">
        <v>315.23</v>
      </c>
      <c r="U21" s="19"/>
      <c r="V21" s="71">
        <v>208</v>
      </c>
      <c r="W21" s="71">
        <v>7688669</v>
      </c>
      <c r="X21" s="71">
        <v>26203573</v>
      </c>
      <c r="Y21" s="69">
        <v>388.48</v>
      </c>
      <c r="Z21" s="69">
        <v>119.89</v>
      </c>
    </row>
    <row r="22" spans="1:26" x14ac:dyDescent="0.25">
      <c r="A22" s="19" t="s">
        <v>285</v>
      </c>
      <c r="B22" s="19" t="s">
        <v>105</v>
      </c>
      <c r="C22" s="68" t="s">
        <v>286</v>
      </c>
      <c r="D22" s="71">
        <v>342</v>
      </c>
      <c r="E22" s="71">
        <v>71777848</v>
      </c>
      <c r="F22" s="71">
        <v>280113255</v>
      </c>
      <c r="G22" s="69">
        <v>1830.59</v>
      </c>
      <c r="H22" s="69">
        <v>1416.96</v>
      </c>
      <c r="I22" s="19"/>
      <c r="J22" s="71">
        <v>795</v>
      </c>
      <c r="K22" s="71">
        <v>230285744</v>
      </c>
      <c r="L22" s="71">
        <v>1045158352</v>
      </c>
      <c r="M22" s="69">
        <v>4672.74</v>
      </c>
      <c r="N22" s="69">
        <v>3883.13</v>
      </c>
      <c r="O22" s="19"/>
      <c r="P22" s="71">
        <v>2372</v>
      </c>
      <c r="Q22" s="71">
        <v>459600949</v>
      </c>
      <c r="R22" s="71">
        <v>1593289930</v>
      </c>
      <c r="S22" s="69">
        <v>9263.11</v>
      </c>
      <c r="T22" s="69">
        <v>6776.25</v>
      </c>
      <c r="U22" s="19"/>
      <c r="V22" s="71">
        <v>2290</v>
      </c>
      <c r="W22" s="71">
        <v>155430672</v>
      </c>
      <c r="X22" s="71">
        <v>597618336</v>
      </c>
      <c r="Y22" s="69">
        <v>5805.33</v>
      </c>
      <c r="Z22" s="69">
        <v>3167.16</v>
      </c>
    </row>
    <row r="23" spans="1:26" x14ac:dyDescent="0.25">
      <c r="A23" s="19" t="s">
        <v>287</v>
      </c>
      <c r="B23" s="19" t="s">
        <v>105</v>
      </c>
      <c r="C23" s="68" t="s">
        <v>288</v>
      </c>
      <c r="D23" s="71">
        <v>47</v>
      </c>
      <c r="E23" s="71">
        <v>8213395</v>
      </c>
      <c r="F23" s="71">
        <v>22632600</v>
      </c>
      <c r="G23" s="69">
        <v>190.45</v>
      </c>
      <c r="H23" s="69">
        <v>133.44999999999999</v>
      </c>
      <c r="I23" s="19"/>
      <c r="J23" s="71">
        <v>147</v>
      </c>
      <c r="K23" s="71">
        <v>77960304</v>
      </c>
      <c r="L23" s="71">
        <v>282644972</v>
      </c>
      <c r="M23" s="69">
        <v>1635.96</v>
      </c>
      <c r="N23" s="69">
        <v>1475.37</v>
      </c>
      <c r="O23" s="19"/>
      <c r="P23" s="71">
        <v>215</v>
      </c>
      <c r="Q23" s="71">
        <v>13837351</v>
      </c>
      <c r="R23" s="71">
        <v>46553008</v>
      </c>
      <c r="S23" s="69">
        <v>464.75</v>
      </c>
      <c r="T23" s="69">
        <v>214.45</v>
      </c>
      <c r="U23" s="19"/>
      <c r="V23" s="71">
        <v>195</v>
      </c>
      <c r="W23" s="71">
        <v>6157038</v>
      </c>
      <c r="X23" s="71">
        <v>28471804</v>
      </c>
      <c r="Y23" s="69">
        <v>373.24</v>
      </c>
      <c r="Z23" s="69">
        <v>134.53</v>
      </c>
    </row>
    <row r="24" spans="1:26" x14ac:dyDescent="0.25">
      <c r="A24" s="19" t="s">
        <v>289</v>
      </c>
      <c r="B24" s="19" t="s">
        <v>105</v>
      </c>
      <c r="C24" s="68" t="s">
        <v>290</v>
      </c>
      <c r="D24" s="71">
        <v>58</v>
      </c>
      <c r="E24" s="71">
        <v>7417174</v>
      </c>
      <c r="F24" s="71">
        <v>18731094</v>
      </c>
      <c r="G24" s="69">
        <v>202.98</v>
      </c>
      <c r="H24" s="69">
        <v>128.86000000000001</v>
      </c>
      <c r="I24" s="19"/>
      <c r="J24" s="71">
        <v>177</v>
      </c>
      <c r="K24" s="71">
        <v>49668356</v>
      </c>
      <c r="L24" s="71">
        <v>144875260</v>
      </c>
      <c r="M24" s="69">
        <v>942.11</v>
      </c>
      <c r="N24" s="69">
        <v>740.76</v>
      </c>
      <c r="O24" s="19"/>
      <c r="P24" s="71">
        <v>321</v>
      </c>
      <c r="Q24" s="71">
        <v>29621481</v>
      </c>
      <c r="R24" s="71">
        <v>90239445</v>
      </c>
      <c r="S24" s="69">
        <v>991.17</v>
      </c>
      <c r="T24" s="69">
        <v>645.34</v>
      </c>
      <c r="U24" s="19"/>
      <c r="V24" s="71">
        <v>300</v>
      </c>
      <c r="W24" s="71">
        <v>11591255</v>
      </c>
      <c r="X24" s="71">
        <v>44779353</v>
      </c>
      <c r="Y24" s="69">
        <v>646.98</v>
      </c>
      <c r="Z24" s="69">
        <v>287.27</v>
      </c>
    </row>
    <row r="25" spans="1:26" x14ac:dyDescent="0.25">
      <c r="A25" s="19" t="s">
        <v>291</v>
      </c>
      <c r="B25" s="19" t="s">
        <v>105</v>
      </c>
      <c r="C25" s="68" t="s">
        <v>292</v>
      </c>
      <c r="D25" s="71">
        <v>6</v>
      </c>
      <c r="E25" s="71">
        <v>171511</v>
      </c>
      <c r="F25" s="71">
        <v>366834</v>
      </c>
      <c r="G25" s="69">
        <v>10.71</v>
      </c>
      <c r="H25" s="69">
        <v>0.71</v>
      </c>
      <c r="I25" s="19"/>
      <c r="J25" s="71">
        <v>14</v>
      </c>
      <c r="K25" s="71">
        <v>341617</v>
      </c>
      <c r="L25" s="71">
        <v>1713632</v>
      </c>
      <c r="M25" s="69">
        <v>56.66</v>
      </c>
      <c r="N25" s="69">
        <v>38.82</v>
      </c>
      <c r="O25" s="19"/>
      <c r="P25" s="71">
        <v>25</v>
      </c>
      <c r="Q25" s="71">
        <v>872163</v>
      </c>
      <c r="R25" s="71">
        <v>3314833</v>
      </c>
      <c r="S25" s="69">
        <v>36.020000000000003</v>
      </c>
      <c r="T25" s="69">
        <v>9.0399999999999991</v>
      </c>
      <c r="U25" s="19"/>
      <c r="V25" s="71">
        <v>24</v>
      </c>
      <c r="W25" s="71">
        <v>336297</v>
      </c>
      <c r="X25" s="71">
        <v>1252821</v>
      </c>
      <c r="Y25" s="69">
        <v>32.92</v>
      </c>
      <c r="Z25" s="69">
        <v>8.0399999999999991</v>
      </c>
    </row>
    <row r="26" spans="1:26" x14ac:dyDescent="0.25">
      <c r="A26" s="19" t="s">
        <v>293</v>
      </c>
      <c r="B26" s="19" t="s">
        <v>105</v>
      </c>
      <c r="C26" s="68" t="s">
        <v>294</v>
      </c>
      <c r="D26" s="71">
        <v>4</v>
      </c>
      <c r="E26" s="71">
        <v>572632</v>
      </c>
      <c r="F26" s="71">
        <v>985390</v>
      </c>
      <c r="G26" s="69">
        <v>27.56</v>
      </c>
      <c r="H26" s="69">
        <v>21.79</v>
      </c>
      <c r="I26" s="19"/>
      <c r="J26" s="71">
        <v>7</v>
      </c>
      <c r="K26" s="71">
        <v>590324</v>
      </c>
      <c r="L26" s="71">
        <v>1091493</v>
      </c>
      <c r="M26" s="69">
        <v>25.01</v>
      </c>
      <c r="N26" s="69">
        <v>10.01</v>
      </c>
      <c r="O26" s="19"/>
      <c r="P26" s="71">
        <v>11</v>
      </c>
      <c r="Q26" s="71">
        <v>334590</v>
      </c>
      <c r="R26" s="71">
        <v>935735</v>
      </c>
      <c r="S26" s="69">
        <v>12.35</v>
      </c>
      <c r="T26" s="69">
        <v>0.35</v>
      </c>
      <c r="U26" s="19"/>
      <c r="V26" s="71">
        <v>9</v>
      </c>
      <c r="W26" s="71">
        <v>534711</v>
      </c>
      <c r="X26" s="71">
        <v>2766842</v>
      </c>
      <c r="Y26" s="69">
        <v>25.61</v>
      </c>
      <c r="Z26" s="69">
        <v>13.61</v>
      </c>
    </row>
    <row r="27" spans="1:26" x14ac:dyDescent="0.25">
      <c r="A27" s="19" t="s">
        <v>295</v>
      </c>
      <c r="B27" s="19" t="s">
        <v>105</v>
      </c>
      <c r="C27" s="68" t="s">
        <v>296</v>
      </c>
      <c r="D27" s="71">
        <v>9</v>
      </c>
      <c r="E27" s="71">
        <v>263745</v>
      </c>
      <c r="F27" s="71">
        <v>567741</v>
      </c>
      <c r="G27" s="69">
        <v>13.33</v>
      </c>
      <c r="H27" s="69">
        <v>3.33</v>
      </c>
      <c r="I27" s="19"/>
      <c r="J27" s="71">
        <v>15</v>
      </c>
      <c r="K27" s="71">
        <v>1780014</v>
      </c>
      <c r="L27" s="71">
        <v>5030992</v>
      </c>
      <c r="M27" s="69">
        <v>61.41</v>
      </c>
      <c r="N27" s="69">
        <v>41.41</v>
      </c>
      <c r="O27" s="19"/>
      <c r="P27" s="71">
        <v>23</v>
      </c>
      <c r="Q27" s="71">
        <v>705239</v>
      </c>
      <c r="R27" s="71">
        <v>2374190</v>
      </c>
      <c r="S27" s="69">
        <v>33.270000000000003</v>
      </c>
      <c r="T27" s="69">
        <v>12.83</v>
      </c>
      <c r="U27" s="19"/>
      <c r="V27" s="71">
        <v>44</v>
      </c>
      <c r="W27" s="71">
        <v>1430604</v>
      </c>
      <c r="X27" s="71">
        <v>5116314</v>
      </c>
      <c r="Y27" s="69">
        <v>131.37</v>
      </c>
      <c r="Z27" s="69">
        <v>67.86</v>
      </c>
    </row>
    <row r="28" spans="1:26" x14ac:dyDescent="0.25">
      <c r="A28" s="19" t="s">
        <v>297</v>
      </c>
      <c r="B28" s="19" t="s">
        <v>105</v>
      </c>
      <c r="C28" s="68" t="s">
        <v>298</v>
      </c>
      <c r="D28" s="71">
        <v>39</v>
      </c>
      <c r="E28" s="71">
        <v>3166131</v>
      </c>
      <c r="F28" s="71">
        <v>8053466</v>
      </c>
      <c r="G28" s="69">
        <v>114.97</v>
      </c>
      <c r="H28" s="69">
        <v>50.72</v>
      </c>
      <c r="I28" s="19"/>
      <c r="J28" s="71">
        <v>63</v>
      </c>
      <c r="K28" s="71">
        <v>6681371</v>
      </c>
      <c r="L28" s="71">
        <v>24471410</v>
      </c>
      <c r="M28" s="69">
        <v>187.17</v>
      </c>
      <c r="N28" s="69">
        <v>110.91</v>
      </c>
      <c r="O28" s="19"/>
      <c r="P28" s="71">
        <v>249</v>
      </c>
      <c r="Q28" s="71">
        <v>23050953</v>
      </c>
      <c r="R28" s="71">
        <v>68574519</v>
      </c>
      <c r="S28" s="69">
        <v>904.88</v>
      </c>
      <c r="T28" s="69">
        <v>525.15</v>
      </c>
      <c r="U28" s="19"/>
      <c r="V28" s="71">
        <v>352</v>
      </c>
      <c r="W28" s="71">
        <v>13287510</v>
      </c>
      <c r="X28" s="71">
        <v>37734447</v>
      </c>
      <c r="Y28" s="69">
        <v>735.64</v>
      </c>
      <c r="Z28" s="69">
        <v>295.99</v>
      </c>
    </row>
    <row r="29" spans="1:26" x14ac:dyDescent="0.25">
      <c r="A29" s="19" t="s">
        <v>299</v>
      </c>
      <c r="B29" s="19" t="s">
        <v>105</v>
      </c>
      <c r="C29" s="68" t="s">
        <v>300</v>
      </c>
      <c r="D29" s="71">
        <v>23</v>
      </c>
      <c r="E29" s="71">
        <v>8198439</v>
      </c>
      <c r="F29" s="71">
        <v>48983760</v>
      </c>
      <c r="G29" s="69">
        <v>135.6</v>
      </c>
      <c r="H29" s="69">
        <v>100.1</v>
      </c>
      <c r="I29" s="19"/>
      <c r="J29" s="71">
        <v>90</v>
      </c>
      <c r="K29" s="71">
        <v>41570445</v>
      </c>
      <c r="L29" s="71">
        <v>94516301</v>
      </c>
      <c r="M29" s="69">
        <v>586.15</v>
      </c>
      <c r="N29" s="69">
        <v>476.76</v>
      </c>
      <c r="O29" s="19"/>
      <c r="P29" s="71">
        <v>94</v>
      </c>
      <c r="Q29" s="71">
        <v>5500484</v>
      </c>
      <c r="R29" s="71">
        <v>42881432</v>
      </c>
      <c r="S29" s="69">
        <v>208.19</v>
      </c>
      <c r="T29" s="69">
        <v>104.44</v>
      </c>
      <c r="U29" s="19"/>
      <c r="V29" s="71">
        <v>153</v>
      </c>
      <c r="W29" s="71">
        <v>5389436</v>
      </c>
      <c r="X29" s="71">
        <v>14151897</v>
      </c>
      <c r="Y29" s="69">
        <v>323.8</v>
      </c>
      <c r="Z29" s="69">
        <v>124.35</v>
      </c>
    </row>
    <row r="30" spans="1:26" x14ac:dyDescent="0.25">
      <c r="A30" s="19" t="s">
        <v>301</v>
      </c>
      <c r="B30" s="19" t="s">
        <v>105</v>
      </c>
      <c r="C30" s="68" t="s">
        <v>302</v>
      </c>
      <c r="D30" s="71">
        <v>2</v>
      </c>
      <c r="E30" s="71"/>
      <c r="F30" s="71"/>
      <c r="G30" s="69"/>
      <c r="H30" s="69"/>
      <c r="I30" s="19"/>
      <c r="J30" s="71">
        <v>8</v>
      </c>
      <c r="K30" s="71">
        <v>9749751</v>
      </c>
      <c r="L30" s="71">
        <v>30615438</v>
      </c>
      <c r="M30" s="69">
        <v>166.02</v>
      </c>
      <c r="N30" s="69">
        <v>153.02000000000001</v>
      </c>
      <c r="O30" s="19"/>
      <c r="P30" s="71">
        <v>17</v>
      </c>
      <c r="Q30" s="71">
        <v>563147</v>
      </c>
      <c r="R30" s="71">
        <v>1348497</v>
      </c>
      <c r="S30" s="69">
        <v>21.54</v>
      </c>
      <c r="T30" s="69">
        <v>3.54</v>
      </c>
      <c r="U30" s="19"/>
      <c r="V30" s="71">
        <v>7</v>
      </c>
      <c r="W30" s="71">
        <v>275476</v>
      </c>
      <c r="X30" s="71">
        <v>474716</v>
      </c>
      <c r="Y30" s="69">
        <v>11.7</v>
      </c>
      <c r="Z30" s="69">
        <v>1.7</v>
      </c>
    </row>
    <row r="31" spans="1:26" x14ac:dyDescent="0.25">
      <c r="A31" s="19" t="s">
        <v>303</v>
      </c>
      <c r="B31" s="19" t="s">
        <v>105</v>
      </c>
      <c r="C31" s="68" t="s">
        <v>304</v>
      </c>
      <c r="D31" s="71">
        <v>11</v>
      </c>
      <c r="E31" s="71">
        <v>14361097</v>
      </c>
      <c r="F31" s="71">
        <v>100323148</v>
      </c>
      <c r="G31" s="69">
        <v>226.36</v>
      </c>
      <c r="H31" s="69">
        <v>212.36</v>
      </c>
      <c r="I31" s="19"/>
      <c r="J31" s="71">
        <v>47</v>
      </c>
      <c r="K31" s="71">
        <v>15219685</v>
      </c>
      <c r="L31" s="71">
        <v>50748747</v>
      </c>
      <c r="M31" s="69">
        <v>346.21</v>
      </c>
      <c r="N31" s="69">
        <v>296.13</v>
      </c>
      <c r="O31" s="19"/>
      <c r="P31" s="71">
        <v>48</v>
      </c>
      <c r="Q31" s="71">
        <v>6626088</v>
      </c>
      <c r="R31" s="71">
        <v>24262104</v>
      </c>
      <c r="S31" s="69">
        <v>152.32</v>
      </c>
      <c r="T31" s="69">
        <v>108.4</v>
      </c>
      <c r="U31" s="19"/>
      <c r="V31" s="71">
        <v>35</v>
      </c>
      <c r="W31" s="71">
        <v>2198844</v>
      </c>
      <c r="X31" s="71">
        <v>4865228</v>
      </c>
      <c r="Y31" s="69">
        <v>57.59</v>
      </c>
      <c r="Z31" s="69">
        <v>18.11</v>
      </c>
    </row>
    <row r="32" spans="1:26" x14ac:dyDescent="0.25">
      <c r="A32" s="19" t="s">
        <v>305</v>
      </c>
      <c r="B32" s="19" t="s">
        <v>105</v>
      </c>
      <c r="C32" s="68" t="s">
        <v>306</v>
      </c>
      <c r="D32" s="71">
        <v>22</v>
      </c>
      <c r="E32" s="71">
        <v>5745244</v>
      </c>
      <c r="F32" s="71">
        <v>13636120</v>
      </c>
      <c r="G32" s="69">
        <v>124.85</v>
      </c>
      <c r="H32" s="69">
        <v>94.85</v>
      </c>
      <c r="I32" s="19"/>
      <c r="J32" s="71">
        <v>24</v>
      </c>
      <c r="K32" s="71">
        <v>2549388</v>
      </c>
      <c r="L32" s="71">
        <v>10026148</v>
      </c>
      <c r="M32" s="69">
        <v>79.540000000000006</v>
      </c>
      <c r="N32" s="69">
        <v>55.2</v>
      </c>
      <c r="O32" s="19"/>
      <c r="P32" s="71">
        <v>78</v>
      </c>
      <c r="Q32" s="71">
        <v>8707905</v>
      </c>
      <c r="R32" s="71">
        <v>18703062</v>
      </c>
      <c r="S32" s="69">
        <v>267.44</v>
      </c>
      <c r="T32" s="69">
        <v>171.89</v>
      </c>
      <c r="U32" s="19"/>
      <c r="V32" s="71">
        <v>61</v>
      </c>
      <c r="W32" s="71">
        <v>1706616</v>
      </c>
      <c r="X32" s="71">
        <v>10280456</v>
      </c>
      <c r="Y32" s="69">
        <v>117.93</v>
      </c>
      <c r="Z32" s="69">
        <v>45.5</v>
      </c>
    </row>
    <row r="33" spans="1:26" x14ac:dyDescent="0.25">
      <c r="A33" s="19" t="s">
        <v>307</v>
      </c>
      <c r="B33" s="19" t="s">
        <v>105</v>
      </c>
      <c r="C33" s="68" t="s">
        <v>308</v>
      </c>
      <c r="D33" s="71">
        <v>10</v>
      </c>
      <c r="E33" s="71">
        <v>1407762</v>
      </c>
      <c r="F33" s="71">
        <v>5650789</v>
      </c>
      <c r="G33" s="69">
        <v>42.48</v>
      </c>
      <c r="H33" s="69">
        <v>29.5</v>
      </c>
      <c r="I33" s="19"/>
      <c r="J33" s="71">
        <v>26</v>
      </c>
      <c r="K33" s="71">
        <v>4484071</v>
      </c>
      <c r="L33" s="71">
        <v>21765247</v>
      </c>
      <c r="M33" s="69">
        <v>129.84</v>
      </c>
      <c r="N33" s="69">
        <v>87.86</v>
      </c>
      <c r="O33" s="19"/>
      <c r="P33" s="71">
        <v>35</v>
      </c>
      <c r="Q33" s="71">
        <v>2916309</v>
      </c>
      <c r="R33" s="71">
        <v>8226006</v>
      </c>
      <c r="S33" s="69">
        <v>111.78</v>
      </c>
      <c r="T33" s="69">
        <v>75.98</v>
      </c>
      <c r="U33" s="19"/>
      <c r="V33" s="71">
        <v>31</v>
      </c>
      <c r="W33" s="71">
        <v>704535</v>
      </c>
      <c r="X33" s="71">
        <v>2265324</v>
      </c>
      <c r="Y33" s="69">
        <v>57.93</v>
      </c>
      <c r="Z33" s="69">
        <v>11.67</v>
      </c>
    </row>
    <row r="34" spans="1:26" x14ac:dyDescent="0.25">
      <c r="A34" s="19" t="s">
        <v>309</v>
      </c>
      <c r="B34" s="19" t="s">
        <v>105</v>
      </c>
      <c r="C34" s="68" t="s">
        <v>310</v>
      </c>
      <c r="D34" s="71">
        <v>10</v>
      </c>
      <c r="E34" s="71">
        <v>697209</v>
      </c>
      <c r="F34" s="71">
        <v>1808701</v>
      </c>
      <c r="G34" s="69">
        <v>26.55</v>
      </c>
      <c r="H34" s="69">
        <v>8.5299999999999994</v>
      </c>
      <c r="I34" s="19"/>
      <c r="J34" s="71">
        <v>9</v>
      </c>
      <c r="K34" s="71">
        <v>169482</v>
      </c>
      <c r="L34" s="71">
        <v>486398</v>
      </c>
      <c r="M34" s="69">
        <v>7</v>
      </c>
      <c r="N34" s="69">
        <v>0</v>
      </c>
      <c r="O34" s="19"/>
      <c r="P34" s="71">
        <v>46</v>
      </c>
      <c r="Q34" s="71">
        <v>8635454</v>
      </c>
      <c r="R34" s="71">
        <v>17998282</v>
      </c>
      <c r="S34" s="69">
        <v>263.20999999999998</v>
      </c>
      <c r="T34" s="69">
        <v>208.21</v>
      </c>
      <c r="U34" s="19"/>
      <c r="V34" s="71">
        <v>40</v>
      </c>
      <c r="W34" s="71">
        <v>1677665</v>
      </c>
      <c r="X34" s="71">
        <v>4183871</v>
      </c>
      <c r="Y34" s="69">
        <v>79.72</v>
      </c>
      <c r="Z34" s="69">
        <v>25.96</v>
      </c>
    </row>
    <row r="35" spans="1:26" x14ac:dyDescent="0.25">
      <c r="A35" s="19" t="s">
        <v>311</v>
      </c>
      <c r="B35" s="19" t="s">
        <v>105</v>
      </c>
      <c r="C35" s="68" t="s">
        <v>312</v>
      </c>
      <c r="D35" s="71">
        <v>18</v>
      </c>
      <c r="E35" s="71">
        <v>3116263</v>
      </c>
      <c r="F35" s="71">
        <v>14847717</v>
      </c>
      <c r="G35" s="69">
        <v>51.87</v>
      </c>
      <c r="H35" s="69">
        <v>37.869999999999997</v>
      </c>
      <c r="I35" s="19"/>
      <c r="J35" s="71">
        <v>60</v>
      </c>
      <c r="K35" s="71">
        <v>20308504</v>
      </c>
      <c r="L35" s="71">
        <v>77425489</v>
      </c>
      <c r="M35" s="69">
        <v>492.93</v>
      </c>
      <c r="N35" s="69">
        <v>411.82</v>
      </c>
      <c r="O35" s="19"/>
      <c r="P35" s="71">
        <v>46</v>
      </c>
      <c r="Q35" s="71">
        <v>4210441</v>
      </c>
      <c r="R35" s="71">
        <v>9380223</v>
      </c>
      <c r="S35" s="69">
        <v>132.62</v>
      </c>
      <c r="T35" s="69">
        <v>83.84</v>
      </c>
      <c r="U35" s="19"/>
      <c r="V35" s="71">
        <v>43</v>
      </c>
      <c r="W35" s="71">
        <v>2318421</v>
      </c>
      <c r="X35" s="71">
        <v>5593260</v>
      </c>
      <c r="Y35" s="69">
        <v>104.33</v>
      </c>
      <c r="Z35" s="69">
        <v>44.48</v>
      </c>
    </row>
    <row r="36" spans="1:26" x14ac:dyDescent="0.25">
      <c r="A36" s="19" t="s">
        <v>313</v>
      </c>
      <c r="B36" s="19" t="s">
        <v>105</v>
      </c>
      <c r="C36" s="68" t="s">
        <v>314</v>
      </c>
      <c r="D36" s="71">
        <v>27</v>
      </c>
      <c r="E36" s="71">
        <v>1525383</v>
      </c>
      <c r="F36" s="71">
        <v>3596003</v>
      </c>
      <c r="G36" s="69">
        <v>56.95</v>
      </c>
      <c r="H36" s="69">
        <v>19.95</v>
      </c>
      <c r="I36" s="19"/>
      <c r="J36" s="71">
        <v>54</v>
      </c>
      <c r="K36" s="71">
        <v>17483942</v>
      </c>
      <c r="L36" s="71">
        <v>62487302</v>
      </c>
      <c r="M36" s="69">
        <v>429.56</v>
      </c>
      <c r="N36" s="69">
        <v>360.51</v>
      </c>
      <c r="O36" s="19"/>
      <c r="P36" s="71">
        <v>103</v>
      </c>
      <c r="Q36" s="71">
        <v>4281787</v>
      </c>
      <c r="R36" s="71">
        <v>11296346</v>
      </c>
      <c r="S36" s="69">
        <v>187.21</v>
      </c>
      <c r="T36" s="69">
        <v>66.84</v>
      </c>
      <c r="U36" s="19"/>
      <c r="V36" s="71">
        <v>95</v>
      </c>
      <c r="W36" s="71">
        <v>6854625</v>
      </c>
      <c r="X36" s="71">
        <v>30772420</v>
      </c>
      <c r="Y36" s="69">
        <v>244.78</v>
      </c>
      <c r="Z36" s="69">
        <v>131.87</v>
      </c>
    </row>
    <row r="37" spans="1:26" x14ac:dyDescent="0.25">
      <c r="A37" s="19" t="s">
        <v>315</v>
      </c>
      <c r="B37" s="19" t="s">
        <v>105</v>
      </c>
      <c r="C37" s="68" t="s">
        <v>316</v>
      </c>
      <c r="D37" s="71">
        <v>67</v>
      </c>
      <c r="E37" s="71">
        <v>16761801</v>
      </c>
      <c r="F37" s="71">
        <v>59681959</v>
      </c>
      <c r="G37" s="69">
        <v>351.49</v>
      </c>
      <c r="H37" s="69">
        <v>262.8</v>
      </c>
      <c r="I37" s="19"/>
      <c r="J37" s="71">
        <v>198</v>
      </c>
      <c r="K37" s="71">
        <v>60840916</v>
      </c>
      <c r="L37" s="71">
        <v>194358467</v>
      </c>
      <c r="M37" s="69">
        <v>1106.1199999999999</v>
      </c>
      <c r="N37" s="69">
        <v>870.65</v>
      </c>
      <c r="O37" s="19"/>
      <c r="P37" s="71">
        <v>350</v>
      </c>
      <c r="Q37" s="71">
        <v>35583483</v>
      </c>
      <c r="R37" s="71">
        <v>111538857</v>
      </c>
      <c r="S37" s="69">
        <v>1034.5899999999999</v>
      </c>
      <c r="T37" s="69">
        <v>610.65</v>
      </c>
      <c r="U37" s="19"/>
      <c r="V37" s="71">
        <v>492</v>
      </c>
      <c r="W37" s="71">
        <v>26412073</v>
      </c>
      <c r="X37" s="71">
        <v>131548487</v>
      </c>
      <c r="Y37" s="69">
        <v>1260.8599999999999</v>
      </c>
      <c r="Z37" s="69">
        <v>683.95</v>
      </c>
    </row>
    <row r="38" spans="1:26" x14ac:dyDescent="0.25">
      <c r="A38" s="19" t="s">
        <v>317</v>
      </c>
      <c r="B38" s="19" t="s">
        <v>105</v>
      </c>
      <c r="C38" s="68" t="s">
        <v>318</v>
      </c>
      <c r="D38" s="71">
        <v>14</v>
      </c>
      <c r="E38" s="71">
        <v>1320625</v>
      </c>
      <c r="F38" s="71">
        <v>2834390</v>
      </c>
      <c r="G38" s="69">
        <v>57.34</v>
      </c>
      <c r="H38" s="69">
        <v>30.34</v>
      </c>
      <c r="I38" s="19"/>
      <c r="J38" s="71">
        <v>75</v>
      </c>
      <c r="K38" s="71">
        <v>26755736</v>
      </c>
      <c r="L38" s="71">
        <v>85569643</v>
      </c>
      <c r="M38" s="69">
        <v>633.46</v>
      </c>
      <c r="N38" s="69">
        <v>538.83000000000004</v>
      </c>
      <c r="O38" s="19"/>
      <c r="P38" s="71">
        <v>75</v>
      </c>
      <c r="Q38" s="71">
        <v>3160273</v>
      </c>
      <c r="R38" s="71">
        <v>10833637</v>
      </c>
      <c r="S38" s="69">
        <v>120.81</v>
      </c>
      <c r="T38" s="69">
        <v>39.409999999999997</v>
      </c>
      <c r="U38" s="19"/>
      <c r="V38" s="71">
        <v>74</v>
      </c>
      <c r="W38" s="71">
        <v>2692261</v>
      </c>
      <c r="X38" s="71">
        <v>7299686</v>
      </c>
      <c r="Y38" s="69">
        <v>133.85</v>
      </c>
      <c r="Z38" s="69">
        <v>38.950000000000003</v>
      </c>
    </row>
    <row r="39" spans="1:26" x14ac:dyDescent="0.25">
      <c r="A39" s="19" t="s">
        <v>319</v>
      </c>
      <c r="B39" s="19" t="s">
        <v>105</v>
      </c>
      <c r="C39" s="68" t="s">
        <v>320</v>
      </c>
      <c r="D39" s="71">
        <v>6</v>
      </c>
      <c r="E39" s="71">
        <v>5604410</v>
      </c>
      <c r="F39" s="71">
        <v>21494118</v>
      </c>
      <c r="G39" s="69">
        <v>79.33</v>
      </c>
      <c r="H39" s="69">
        <v>67.33</v>
      </c>
      <c r="I39" s="19"/>
      <c r="J39" s="71">
        <v>5</v>
      </c>
      <c r="K39" s="71">
        <v>254026</v>
      </c>
      <c r="L39" s="71">
        <v>840348</v>
      </c>
      <c r="M39" s="69">
        <v>10.45</v>
      </c>
      <c r="N39" s="69">
        <v>6.45</v>
      </c>
      <c r="O39" s="19"/>
      <c r="P39" s="71">
        <v>22</v>
      </c>
      <c r="Q39" s="71">
        <v>722648</v>
      </c>
      <c r="R39" s="71">
        <v>1960094</v>
      </c>
      <c r="S39" s="69">
        <v>30.64</v>
      </c>
      <c r="T39" s="69">
        <v>7.64</v>
      </c>
      <c r="U39" s="19"/>
      <c r="V39" s="71">
        <v>11</v>
      </c>
      <c r="W39" s="71">
        <v>1606641</v>
      </c>
      <c r="X39" s="71">
        <v>3604097</v>
      </c>
      <c r="Y39" s="69">
        <v>69.489999999999995</v>
      </c>
      <c r="Z39" s="69">
        <v>55.49</v>
      </c>
    </row>
    <row r="40" spans="1:26" x14ac:dyDescent="0.25">
      <c r="A40" s="19" t="s">
        <v>321</v>
      </c>
      <c r="B40" s="19" t="s">
        <v>105</v>
      </c>
      <c r="C40" s="68" t="s">
        <v>322</v>
      </c>
      <c r="D40" s="71">
        <v>7</v>
      </c>
      <c r="E40" s="71">
        <v>278691</v>
      </c>
      <c r="F40" s="71">
        <v>452149</v>
      </c>
      <c r="G40" s="69">
        <v>11.84</v>
      </c>
      <c r="H40" s="69">
        <v>2.84</v>
      </c>
      <c r="I40" s="19"/>
      <c r="J40" s="71">
        <v>30</v>
      </c>
      <c r="K40" s="71">
        <v>3693947</v>
      </c>
      <c r="L40" s="71">
        <v>9854082</v>
      </c>
      <c r="M40" s="69">
        <v>114.54</v>
      </c>
      <c r="N40" s="69">
        <v>79.3</v>
      </c>
      <c r="O40" s="19"/>
      <c r="P40" s="71">
        <v>23</v>
      </c>
      <c r="Q40" s="71">
        <v>1256185</v>
      </c>
      <c r="R40" s="71">
        <v>3459909</v>
      </c>
      <c r="S40" s="69">
        <v>55.76</v>
      </c>
      <c r="T40" s="69">
        <v>29.97</v>
      </c>
      <c r="U40" s="19"/>
      <c r="V40" s="71">
        <v>28</v>
      </c>
      <c r="W40" s="71">
        <v>1277315</v>
      </c>
      <c r="X40" s="71">
        <v>3978059</v>
      </c>
      <c r="Y40" s="69">
        <v>42.73</v>
      </c>
      <c r="Z40" s="69">
        <v>6.47</v>
      </c>
    </row>
    <row r="41" spans="1:26" x14ac:dyDescent="0.25">
      <c r="A41" s="19" t="s">
        <v>323</v>
      </c>
      <c r="B41" s="19" t="s">
        <v>105</v>
      </c>
      <c r="C41" s="68" t="s">
        <v>324</v>
      </c>
      <c r="D41" s="71">
        <v>10</v>
      </c>
      <c r="E41" s="71">
        <v>374384</v>
      </c>
      <c r="F41" s="71">
        <v>1038538</v>
      </c>
      <c r="G41" s="69">
        <v>17.510000000000002</v>
      </c>
      <c r="H41" s="69">
        <v>6.51</v>
      </c>
      <c r="I41" s="19"/>
      <c r="J41" s="71">
        <v>26</v>
      </c>
      <c r="K41" s="71">
        <v>2211594</v>
      </c>
      <c r="L41" s="71">
        <v>5112239</v>
      </c>
      <c r="M41" s="69">
        <v>78.400000000000006</v>
      </c>
      <c r="N41" s="69">
        <v>42.99</v>
      </c>
      <c r="O41" s="19"/>
      <c r="P41" s="71">
        <v>24</v>
      </c>
      <c r="Q41" s="71">
        <v>1073063</v>
      </c>
      <c r="R41" s="71">
        <v>3885485</v>
      </c>
      <c r="S41" s="69">
        <v>45.55</v>
      </c>
      <c r="T41" s="69">
        <v>10.55</v>
      </c>
      <c r="U41" s="19"/>
      <c r="V41" s="71">
        <v>31</v>
      </c>
      <c r="W41" s="71">
        <v>775347</v>
      </c>
      <c r="X41" s="71">
        <v>1971801</v>
      </c>
      <c r="Y41" s="69">
        <v>56.93</v>
      </c>
      <c r="Z41" s="69">
        <v>23.1</v>
      </c>
    </row>
    <row r="42" spans="1:26" x14ac:dyDescent="0.25">
      <c r="A42" s="19" t="s">
        <v>325</v>
      </c>
      <c r="B42" s="19" t="s">
        <v>105</v>
      </c>
      <c r="C42" s="68" t="s">
        <v>326</v>
      </c>
      <c r="D42" s="71">
        <v>23</v>
      </c>
      <c r="E42" s="71">
        <v>4567908</v>
      </c>
      <c r="F42" s="71">
        <v>10373408</v>
      </c>
      <c r="G42" s="69">
        <v>82.84</v>
      </c>
      <c r="H42" s="69">
        <v>57.84</v>
      </c>
      <c r="I42" s="19"/>
      <c r="J42" s="71">
        <v>39</v>
      </c>
      <c r="K42" s="71">
        <v>10468107</v>
      </c>
      <c r="L42" s="71">
        <v>26910581</v>
      </c>
      <c r="M42" s="69">
        <v>237.98</v>
      </c>
      <c r="N42" s="69">
        <v>188.57</v>
      </c>
      <c r="O42" s="19"/>
      <c r="P42" s="71">
        <v>56</v>
      </c>
      <c r="Q42" s="71">
        <v>2642813</v>
      </c>
      <c r="R42" s="71">
        <v>7295856</v>
      </c>
      <c r="S42" s="69">
        <v>106.1</v>
      </c>
      <c r="T42" s="69">
        <v>44.18</v>
      </c>
      <c r="U42" s="19"/>
      <c r="V42" s="71">
        <v>46</v>
      </c>
      <c r="W42" s="71">
        <v>1454894</v>
      </c>
      <c r="X42" s="71">
        <v>4104179</v>
      </c>
      <c r="Y42" s="69">
        <v>89.53</v>
      </c>
      <c r="Z42" s="69">
        <v>28.61</v>
      </c>
    </row>
    <row r="43" spans="1:26" x14ac:dyDescent="0.25">
      <c r="A43" s="19" t="s">
        <v>327</v>
      </c>
      <c r="B43" s="19" t="s">
        <v>105</v>
      </c>
      <c r="C43" s="68" t="s">
        <v>328</v>
      </c>
      <c r="D43" s="71">
        <v>5</v>
      </c>
      <c r="E43" s="71">
        <v>460128</v>
      </c>
      <c r="F43" s="71">
        <v>1520850</v>
      </c>
      <c r="G43" s="69">
        <v>14.99</v>
      </c>
      <c r="H43" s="69">
        <v>9.99</v>
      </c>
      <c r="I43" s="19"/>
      <c r="J43" s="71">
        <v>12</v>
      </c>
      <c r="K43" s="71">
        <v>1040321</v>
      </c>
      <c r="L43" s="71">
        <v>3254719</v>
      </c>
      <c r="M43" s="69">
        <v>25.3</v>
      </c>
      <c r="N43" s="69">
        <v>11.8</v>
      </c>
      <c r="O43" s="19"/>
      <c r="P43" s="71">
        <v>27</v>
      </c>
      <c r="Q43" s="71">
        <v>1972681</v>
      </c>
      <c r="R43" s="71">
        <v>13403389</v>
      </c>
      <c r="S43" s="69">
        <v>36.840000000000003</v>
      </c>
      <c r="T43" s="69">
        <v>14.12</v>
      </c>
      <c r="U43" s="19"/>
      <c r="V43" s="71">
        <v>18</v>
      </c>
      <c r="W43" s="71">
        <v>260987</v>
      </c>
      <c r="X43" s="71">
        <v>819161</v>
      </c>
      <c r="Y43" s="69">
        <v>24.39</v>
      </c>
      <c r="Z43" s="69">
        <v>5.81</v>
      </c>
    </row>
    <row r="44" spans="1:26" x14ac:dyDescent="0.25">
      <c r="A44" s="19" t="s">
        <v>329</v>
      </c>
      <c r="B44" s="19" t="s">
        <v>105</v>
      </c>
      <c r="C44" s="68" t="s">
        <v>330</v>
      </c>
      <c r="D44" s="71">
        <v>46</v>
      </c>
      <c r="E44" s="71">
        <v>10641499</v>
      </c>
      <c r="F44" s="71">
        <v>30323078</v>
      </c>
      <c r="G44" s="69">
        <v>206.57</v>
      </c>
      <c r="H44" s="69">
        <v>152.63</v>
      </c>
      <c r="I44" s="19"/>
      <c r="J44" s="71">
        <v>199</v>
      </c>
      <c r="K44" s="71">
        <v>119088213</v>
      </c>
      <c r="L44" s="71">
        <v>444632860</v>
      </c>
      <c r="M44" s="69">
        <v>2463.46</v>
      </c>
      <c r="N44" s="69">
        <v>2248.31</v>
      </c>
      <c r="O44" s="19"/>
      <c r="P44" s="71">
        <v>147</v>
      </c>
      <c r="Q44" s="71">
        <v>15909258</v>
      </c>
      <c r="R44" s="71">
        <v>61133825</v>
      </c>
      <c r="S44" s="69">
        <v>464.4</v>
      </c>
      <c r="T44" s="69">
        <v>297.83</v>
      </c>
      <c r="U44" s="19"/>
      <c r="V44" s="71">
        <v>201</v>
      </c>
      <c r="W44" s="71">
        <v>14818275</v>
      </c>
      <c r="X44" s="71">
        <v>54409431</v>
      </c>
      <c r="Y44" s="69">
        <v>469.91</v>
      </c>
      <c r="Z44" s="69">
        <v>222.11</v>
      </c>
    </row>
    <row r="45" spans="1:26" x14ac:dyDescent="0.25">
      <c r="A45" s="19" t="s">
        <v>331</v>
      </c>
      <c r="B45" s="19" t="s">
        <v>105</v>
      </c>
      <c r="C45" s="68" t="s">
        <v>332</v>
      </c>
      <c r="D45" s="71">
        <v>30</v>
      </c>
      <c r="E45" s="71">
        <v>6380583</v>
      </c>
      <c r="F45" s="71">
        <v>31650663</v>
      </c>
      <c r="G45" s="69">
        <v>170.47</v>
      </c>
      <c r="H45" s="69">
        <v>138.07</v>
      </c>
      <c r="I45" s="19"/>
      <c r="J45" s="71">
        <v>62</v>
      </c>
      <c r="K45" s="71">
        <v>14528009</v>
      </c>
      <c r="L45" s="71">
        <v>46192360</v>
      </c>
      <c r="M45" s="69">
        <v>414.78</v>
      </c>
      <c r="N45" s="69">
        <v>344.99</v>
      </c>
      <c r="O45" s="19"/>
      <c r="P45" s="71">
        <v>78</v>
      </c>
      <c r="Q45" s="71">
        <v>6095766</v>
      </c>
      <c r="R45" s="71">
        <v>39334406</v>
      </c>
      <c r="S45" s="69">
        <v>193.67</v>
      </c>
      <c r="T45" s="69">
        <v>103.5</v>
      </c>
      <c r="U45" s="19"/>
      <c r="V45" s="71">
        <v>89</v>
      </c>
      <c r="W45" s="71">
        <v>4887761</v>
      </c>
      <c r="X45" s="71">
        <v>16785146</v>
      </c>
      <c r="Y45" s="69">
        <v>187.44</v>
      </c>
      <c r="Z45" s="69">
        <v>76.78</v>
      </c>
    </row>
    <row r="46" spans="1:26" x14ac:dyDescent="0.25">
      <c r="A46" s="19" t="s">
        <v>333</v>
      </c>
      <c r="B46" s="19" t="s">
        <v>105</v>
      </c>
      <c r="C46" s="68" t="s">
        <v>334</v>
      </c>
      <c r="D46" s="71">
        <v>6</v>
      </c>
      <c r="E46" s="71">
        <v>659831</v>
      </c>
      <c r="F46" s="71">
        <v>1923145</v>
      </c>
      <c r="G46" s="69">
        <v>17.77</v>
      </c>
      <c r="H46" s="69">
        <v>11.77</v>
      </c>
      <c r="I46" s="19"/>
      <c r="J46" s="71">
        <v>27</v>
      </c>
      <c r="K46" s="71">
        <v>1004748</v>
      </c>
      <c r="L46" s="71">
        <v>3270256</v>
      </c>
      <c r="M46" s="69">
        <v>61.37</v>
      </c>
      <c r="N46" s="69">
        <v>35.729999999999997</v>
      </c>
      <c r="O46" s="19"/>
      <c r="P46" s="71">
        <v>18</v>
      </c>
      <c r="Q46" s="71">
        <v>606364</v>
      </c>
      <c r="R46" s="71">
        <v>1442513</v>
      </c>
      <c r="S46" s="69">
        <v>21.49</v>
      </c>
      <c r="T46" s="69">
        <v>6.49</v>
      </c>
      <c r="U46" s="19"/>
      <c r="V46" s="71">
        <v>11</v>
      </c>
      <c r="W46" s="71">
        <v>237888</v>
      </c>
      <c r="X46" s="71">
        <v>439794</v>
      </c>
      <c r="Y46" s="69">
        <v>16.68</v>
      </c>
      <c r="Z46" s="69">
        <v>3.04</v>
      </c>
    </row>
    <row r="47" spans="1:26" x14ac:dyDescent="0.25">
      <c r="A47" s="19" t="s">
        <v>335</v>
      </c>
      <c r="B47" s="19" t="s">
        <v>105</v>
      </c>
      <c r="C47" s="68" t="s">
        <v>336</v>
      </c>
      <c r="D47" s="71">
        <v>47</v>
      </c>
      <c r="E47" s="71">
        <v>5003334</v>
      </c>
      <c r="F47" s="71">
        <v>11965475</v>
      </c>
      <c r="G47" s="69">
        <v>150.13999999999999</v>
      </c>
      <c r="H47" s="69">
        <v>83.81</v>
      </c>
      <c r="I47" s="19"/>
      <c r="J47" s="71">
        <v>106</v>
      </c>
      <c r="K47" s="71">
        <v>28084160</v>
      </c>
      <c r="L47" s="71">
        <v>90685021</v>
      </c>
      <c r="M47" s="69">
        <v>765.38</v>
      </c>
      <c r="N47" s="69">
        <v>643.96</v>
      </c>
      <c r="O47" s="19"/>
      <c r="P47" s="71">
        <v>168</v>
      </c>
      <c r="Q47" s="71">
        <v>9757628</v>
      </c>
      <c r="R47" s="71">
        <v>42903314</v>
      </c>
      <c r="S47" s="69">
        <v>361.25</v>
      </c>
      <c r="T47" s="69">
        <v>185.79</v>
      </c>
      <c r="U47" s="19"/>
      <c r="V47" s="71">
        <v>173</v>
      </c>
      <c r="W47" s="71">
        <v>4707023</v>
      </c>
      <c r="X47" s="71">
        <v>15802247</v>
      </c>
      <c r="Y47" s="69">
        <v>295.60000000000002</v>
      </c>
      <c r="Z47" s="69">
        <v>80.08</v>
      </c>
    </row>
    <row r="48" spans="1:26" x14ac:dyDescent="0.25">
      <c r="A48" s="19" t="s">
        <v>337</v>
      </c>
      <c r="B48" s="19" t="s">
        <v>105</v>
      </c>
      <c r="C48" s="68" t="s">
        <v>338</v>
      </c>
      <c r="D48" s="71">
        <v>579</v>
      </c>
      <c r="E48" s="71">
        <v>160157764</v>
      </c>
      <c r="F48" s="71">
        <v>567057986</v>
      </c>
      <c r="G48" s="69">
        <v>2880.99</v>
      </c>
      <c r="H48" s="69">
        <v>2173.61</v>
      </c>
      <c r="I48" s="19"/>
      <c r="J48" s="71">
        <v>1199</v>
      </c>
      <c r="K48" s="71">
        <v>363477644</v>
      </c>
      <c r="L48" s="71">
        <v>1418655607</v>
      </c>
      <c r="M48" s="69">
        <v>6769.46</v>
      </c>
      <c r="N48" s="69">
        <v>5526.62</v>
      </c>
      <c r="O48" s="19"/>
      <c r="P48" s="71">
        <v>4226</v>
      </c>
      <c r="Q48" s="71">
        <v>537447585</v>
      </c>
      <c r="R48" s="71">
        <v>1458858537</v>
      </c>
      <c r="S48" s="69">
        <v>14461.35</v>
      </c>
      <c r="T48" s="69">
        <v>10033.02</v>
      </c>
      <c r="U48" s="19"/>
      <c r="V48" s="71">
        <v>3872</v>
      </c>
      <c r="W48" s="71">
        <v>275828196</v>
      </c>
      <c r="X48" s="71">
        <v>1505715404</v>
      </c>
      <c r="Y48" s="69">
        <v>9699.5499999999993</v>
      </c>
      <c r="Z48" s="69">
        <v>5299.19</v>
      </c>
    </row>
    <row r="49" spans="1:26" x14ac:dyDescent="0.25">
      <c r="A49" s="19" t="s">
        <v>339</v>
      </c>
      <c r="B49" s="19" t="s">
        <v>105</v>
      </c>
      <c r="C49" s="68" t="s">
        <v>340</v>
      </c>
      <c r="D49" s="71">
        <v>21</v>
      </c>
      <c r="E49" s="71">
        <v>2278906</v>
      </c>
      <c r="F49" s="71">
        <v>5452739</v>
      </c>
      <c r="G49" s="69">
        <v>51.87</v>
      </c>
      <c r="H49" s="69">
        <v>26.87</v>
      </c>
      <c r="I49" s="19"/>
      <c r="J49" s="71">
        <v>55</v>
      </c>
      <c r="K49" s="71">
        <v>24419126</v>
      </c>
      <c r="L49" s="71">
        <v>101127672</v>
      </c>
      <c r="M49" s="69">
        <v>622.78</v>
      </c>
      <c r="N49" s="69">
        <v>559.78</v>
      </c>
      <c r="O49" s="19"/>
      <c r="P49" s="71">
        <v>64</v>
      </c>
      <c r="Q49" s="71">
        <v>3951962</v>
      </c>
      <c r="R49" s="71">
        <v>11428976</v>
      </c>
      <c r="S49" s="69">
        <v>137.71</v>
      </c>
      <c r="T49" s="69">
        <v>57.83</v>
      </c>
      <c r="U49" s="19"/>
      <c r="V49" s="71">
        <v>73</v>
      </c>
      <c r="W49" s="71">
        <v>3597684</v>
      </c>
      <c r="X49" s="71">
        <v>10802920</v>
      </c>
      <c r="Y49" s="69">
        <v>135</v>
      </c>
      <c r="Z49" s="69">
        <v>41.52</v>
      </c>
    </row>
    <row r="50" spans="1:26" x14ac:dyDescent="0.25">
      <c r="A50" s="19" t="s">
        <v>341</v>
      </c>
      <c r="B50" s="19" t="s">
        <v>105</v>
      </c>
      <c r="C50" s="68" t="s">
        <v>342</v>
      </c>
      <c r="D50" s="71">
        <v>11</v>
      </c>
      <c r="E50" s="71">
        <v>5584769</v>
      </c>
      <c r="F50" s="71">
        <v>38659706</v>
      </c>
      <c r="G50" s="69">
        <v>86.02</v>
      </c>
      <c r="H50" s="69">
        <v>77.02</v>
      </c>
      <c r="I50" s="19"/>
      <c r="J50" s="71">
        <v>44</v>
      </c>
      <c r="K50" s="71">
        <v>7926393</v>
      </c>
      <c r="L50" s="71">
        <v>39664494</v>
      </c>
      <c r="M50" s="69">
        <v>325.49</v>
      </c>
      <c r="N50" s="69">
        <v>283.3</v>
      </c>
      <c r="O50" s="19"/>
      <c r="P50" s="71">
        <v>78</v>
      </c>
      <c r="Q50" s="71">
        <v>6715935</v>
      </c>
      <c r="R50" s="71">
        <v>29172571</v>
      </c>
      <c r="S50" s="69">
        <v>170.32</v>
      </c>
      <c r="T50" s="69">
        <v>78.78</v>
      </c>
      <c r="U50" s="19"/>
      <c r="V50" s="71">
        <v>64</v>
      </c>
      <c r="W50" s="71">
        <v>1756550</v>
      </c>
      <c r="X50" s="71">
        <v>7225812</v>
      </c>
      <c r="Y50" s="69">
        <v>90.14</v>
      </c>
      <c r="Z50" s="69">
        <v>24.96</v>
      </c>
    </row>
    <row r="51" spans="1:26" x14ac:dyDescent="0.25">
      <c r="A51" s="19" t="s">
        <v>343</v>
      </c>
      <c r="B51" s="19" t="s">
        <v>105</v>
      </c>
      <c r="C51" s="68" t="s">
        <v>344</v>
      </c>
      <c r="D51" s="71">
        <v>4</v>
      </c>
      <c r="E51" s="71">
        <v>286175</v>
      </c>
      <c r="F51" s="71">
        <v>684045</v>
      </c>
      <c r="G51" s="69">
        <v>10.62</v>
      </c>
      <c r="H51" s="69">
        <v>6.62</v>
      </c>
      <c r="I51" s="19"/>
      <c r="J51" s="71">
        <v>24</v>
      </c>
      <c r="K51" s="71">
        <v>2366034</v>
      </c>
      <c r="L51" s="71">
        <v>5936831</v>
      </c>
      <c r="M51" s="69">
        <v>79.62</v>
      </c>
      <c r="N51" s="69">
        <v>45.87</v>
      </c>
      <c r="O51" s="19"/>
      <c r="P51" s="71">
        <v>11</v>
      </c>
      <c r="Q51" s="71">
        <v>424656</v>
      </c>
      <c r="R51" s="71">
        <v>1900424</v>
      </c>
      <c r="S51" s="69">
        <v>17.489999999999998</v>
      </c>
      <c r="T51" s="69">
        <v>4.49</v>
      </c>
      <c r="U51" s="19"/>
      <c r="V51" s="71">
        <v>11</v>
      </c>
      <c r="W51" s="71">
        <v>325359</v>
      </c>
      <c r="X51" s="71">
        <v>1016905</v>
      </c>
      <c r="Y51" s="69">
        <v>26.73</v>
      </c>
      <c r="Z51" s="69">
        <v>12.73</v>
      </c>
    </row>
    <row r="52" spans="1:26" x14ac:dyDescent="0.25">
      <c r="A52" s="19" t="s">
        <v>345</v>
      </c>
      <c r="B52" s="19" t="s">
        <v>105</v>
      </c>
      <c r="C52" s="68" t="s">
        <v>346</v>
      </c>
      <c r="D52" s="71">
        <v>18</v>
      </c>
      <c r="E52" s="71">
        <v>1806238</v>
      </c>
      <c r="F52" s="71">
        <v>8054136</v>
      </c>
      <c r="G52" s="69">
        <v>50.78</v>
      </c>
      <c r="H52" s="69">
        <v>27.78</v>
      </c>
      <c r="I52" s="19"/>
      <c r="J52" s="71">
        <v>39</v>
      </c>
      <c r="K52" s="71">
        <v>5859742</v>
      </c>
      <c r="L52" s="71">
        <v>16451209</v>
      </c>
      <c r="M52" s="69">
        <v>153.07</v>
      </c>
      <c r="N52" s="69">
        <v>113.26</v>
      </c>
      <c r="O52" s="19"/>
      <c r="P52" s="71">
        <v>56</v>
      </c>
      <c r="Q52" s="71">
        <v>2572881</v>
      </c>
      <c r="R52" s="71">
        <v>17629251</v>
      </c>
      <c r="S52" s="69">
        <v>95.8</v>
      </c>
      <c r="T52" s="69">
        <v>40.35</v>
      </c>
      <c r="U52" s="19"/>
      <c r="V52" s="71">
        <v>61</v>
      </c>
      <c r="W52" s="71">
        <v>1409409</v>
      </c>
      <c r="X52" s="71">
        <v>5876784</v>
      </c>
      <c r="Y52" s="69">
        <v>90.94</v>
      </c>
      <c r="Z52" s="69">
        <v>26.05</v>
      </c>
    </row>
    <row r="53" spans="1:26" x14ac:dyDescent="0.25">
      <c r="A53" s="19" t="s">
        <v>347</v>
      </c>
      <c r="B53" s="19" t="s">
        <v>105</v>
      </c>
      <c r="C53" s="68" t="s">
        <v>348</v>
      </c>
      <c r="D53" s="71">
        <v>23</v>
      </c>
      <c r="E53" s="71">
        <v>2100474</v>
      </c>
      <c r="F53" s="71">
        <v>4151811</v>
      </c>
      <c r="G53" s="69">
        <v>64.040000000000006</v>
      </c>
      <c r="H53" s="69">
        <v>34.04</v>
      </c>
      <c r="I53" s="19"/>
      <c r="J53" s="71">
        <v>98</v>
      </c>
      <c r="K53" s="71">
        <v>11659928</v>
      </c>
      <c r="L53" s="71">
        <v>31092709</v>
      </c>
      <c r="M53" s="69">
        <v>360.75</v>
      </c>
      <c r="N53" s="69">
        <v>243.94</v>
      </c>
      <c r="O53" s="19"/>
      <c r="P53" s="71">
        <v>111</v>
      </c>
      <c r="Q53" s="71">
        <v>5523898</v>
      </c>
      <c r="R53" s="71">
        <v>19269060</v>
      </c>
      <c r="S53" s="69">
        <v>212.38</v>
      </c>
      <c r="T53" s="69">
        <v>85.72</v>
      </c>
      <c r="U53" s="19"/>
      <c r="V53" s="71">
        <v>79</v>
      </c>
      <c r="W53" s="71">
        <v>2848590</v>
      </c>
      <c r="X53" s="71">
        <v>5860151</v>
      </c>
      <c r="Y53" s="69">
        <v>152.43</v>
      </c>
      <c r="Z53" s="69">
        <v>58.22</v>
      </c>
    </row>
    <row r="54" spans="1:26" x14ac:dyDescent="0.25">
      <c r="A54" s="19" t="s">
        <v>349</v>
      </c>
      <c r="B54" s="19" t="s">
        <v>105</v>
      </c>
      <c r="C54" s="68" t="s">
        <v>350</v>
      </c>
      <c r="D54" s="71">
        <v>29</v>
      </c>
      <c r="E54" s="71">
        <v>2872289</v>
      </c>
      <c r="F54" s="71">
        <v>7323869</v>
      </c>
      <c r="G54" s="69">
        <v>90.13</v>
      </c>
      <c r="H54" s="69">
        <v>56.13</v>
      </c>
      <c r="I54" s="19"/>
      <c r="J54" s="71">
        <v>61</v>
      </c>
      <c r="K54" s="71">
        <v>12482942</v>
      </c>
      <c r="L54" s="71">
        <v>34553012</v>
      </c>
      <c r="M54" s="69">
        <v>334.23</v>
      </c>
      <c r="N54" s="69">
        <v>258.45999999999998</v>
      </c>
      <c r="O54" s="19"/>
      <c r="P54" s="71">
        <v>97</v>
      </c>
      <c r="Q54" s="71">
        <v>6385681</v>
      </c>
      <c r="R54" s="71">
        <v>25482572</v>
      </c>
      <c r="S54" s="69">
        <v>220.9</v>
      </c>
      <c r="T54" s="69">
        <v>110.8</v>
      </c>
      <c r="U54" s="19"/>
      <c r="V54" s="71">
        <v>97</v>
      </c>
      <c r="W54" s="71">
        <v>3730616</v>
      </c>
      <c r="X54" s="71">
        <v>8556953</v>
      </c>
      <c r="Y54" s="69">
        <v>200.68</v>
      </c>
      <c r="Z54" s="69">
        <v>68.16</v>
      </c>
    </row>
    <row r="55" spans="1:26" x14ac:dyDescent="0.25">
      <c r="A55" s="19" t="s">
        <v>351</v>
      </c>
      <c r="B55" s="19" t="s">
        <v>105</v>
      </c>
      <c r="C55" s="68" t="s">
        <v>352</v>
      </c>
      <c r="D55" s="71">
        <v>32</v>
      </c>
      <c r="E55" s="71">
        <v>12454698</v>
      </c>
      <c r="F55" s="71">
        <v>51782588</v>
      </c>
      <c r="G55" s="69">
        <v>189.4</v>
      </c>
      <c r="H55" s="69">
        <v>151.4</v>
      </c>
      <c r="I55" s="19"/>
      <c r="J55" s="71">
        <v>75</v>
      </c>
      <c r="K55" s="71">
        <v>7889918</v>
      </c>
      <c r="L55" s="71">
        <v>28073584</v>
      </c>
      <c r="M55" s="69">
        <v>270.56</v>
      </c>
      <c r="N55" s="69">
        <v>188.37</v>
      </c>
      <c r="O55" s="19"/>
      <c r="P55" s="71">
        <v>116</v>
      </c>
      <c r="Q55" s="71">
        <v>6389288</v>
      </c>
      <c r="R55" s="71">
        <v>21148732</v>
      </c>
      <c r="S55" s="69">
        <v>244.05</v>
      </c>
      <c r="T55" s="69">
        <v>107.14</v>
      </c>
      <c r="U55" s="19"/>
      <c r="V55" s="71">
        <v>127</v>
      </c>
      <c r="W55" s="71">
        <v>7160944</v>
      </c>
      <c r="X55" s="71">
        <v>30827891</v>
      </c>
      <c r="Y55" s="69">
        <v>308.44</v>
      </c>
      <c r="Z55" s="69">
        <v>153.16999999999999</v>
      </c>
    </row>
    <row r="56" spans="1:26" x14ac:dyDescent="0.25">
      <c r="A56" s="19" t="s">
        <v>353</v>
      </c>
      <c r="B56" s="19" t="s">
        <v>105</v>
      </c>
      <c r="C56" s="68" t="s">
        <v>354</v>
      </c>
      <c r="D56" s="71">
        <v>14</v>
      </c>
      <c r="E56" s="71">
        <v>994334</v>
      </c>
      <c r="F56" s="71">
        <v>3388016</v>
      </c>
      <c r="G56" s="69">
        <v>41.26</v>
      </c>
      <c r="H56" s="69">
        <v>26.01</v>
      </c>
      <c r="I56" s="19"/>
      <c r="J56" s="71">
        <v>42</v>
      </c>
      <c r="K56" s="71">
        <v>13753269</v>
      </c>
      <c r="L56" s="71">
        <v>61799689</v>
      </c>
      <c r="M56" s="69">
        <v>331.83</v>
      </c>
      <c r="N56" s="69">
        <v>274.33</v>
      </c>
      <c r="O56" s="19"/>
      <c r="P56" s="71">
        <v>39</v>
      </c>
      <c r="Q56" s="71">
        <v>6362105</v>
      </c>
      <c r="R56" s="71">
        <v>48565697</v>
      </c>
      <c r="S56" s="69">
        <v>137.01</v>
      </c>
      <c r="T56" s="69">
        <v>93.54</v>
      </c>
      <c r="U56" s="19"/>
      <c r="V56" s="71">
        <v>47</v>
      </c>
      <c r="W56" s="71">
        <v>7810830</v>
      </c>
      <c r="X56" s="71">
        <v>30374464</v>
      </c>
      <c r="Y56" s="69">
        <v>152.34</v>
      </c>
      <c r="Z56" s="69">
        <v>99.68</v>
      </c>
    </row>
    <row r="57" spans="1:26" x14ac:dyDescent="0.25">
      <c r="A57" s="19" t="s">
        <v>723</v>
      </c>
      <c r="B57" s="19" t="s">
        <v>105</v>
      </c>
      <c r="C57" s="68" t="s">
        <v>724</v>
      </c>
      <c r="D57" s="71">
        <v>28</v>
      </c>
      <c r="E57" s="71">
        <v>9613153</v>
      </c>
      <c r="F57" s="71">
        <v>72997233</v>
      </c>
      <c r="G57" s="69">
        <v>169.34</v>
      </c>
      <c r="H57" s="69">
        <v>143.41999999999999</v>
      </c>
      <c r="I57" s="19"/>
      <c r="J57" s="71">
        <v>84</v>
      </c>
      <c r="K57" s="71">
        <v>14138708</v>
      </c>
      <c r="L57" s="71">
        <v>46598303</v>
      </c>
      <c r="M57" s="69">
        <v>416.38</v>
      </c>
      <c r="N57" s="69">
        <v>344.47</v>
      </c>
      <c r="O57" s="19"/>
      <c r="P57" s="71">
        <v>111</v>
      </c>
      <c r="Q57" s="71">
        <v>6211743</v>
      </c>
      <c r="R57" s="71">
        <v>35693815</v>
      </c>
      <c r="S57" s="69">
        <v>229.07</v>
      </c>
      <c r="T57" s="69">
        <v>107.65</v>
      </c>
      <c r="U57" s="19"/>
      <c r="V57" s="71">
        <v>103</v>
      </c>
      <c r="W57" s="71">
        <v>3003604</v>
      </c>
      <c r="X57" s="71">
        <v>10627471</v>
      </c>
      <c r="Y57" s="69">
        <v>182.28</v>
      </c>
      <c r="Z57" s="69">
        <v>60.43</v>
      </c>
    </row>
    <row r="58" spans="1:26" x14ac:dyDescent="0.25">
      <c r="A58" s="19" t="s">
        <v>355</v>
      </c>
      <c r="B58" s="19" t="s">
        <v>105</v>
      </c>
      <c r="C58" s="68" t="s">
        <v>356</v>
      </c>
      <c r="D58" s="71">
        <v>11</v>
      </c>
      <c r="E58" s="71">
        <v>535038</v>
      </c>
      <c r="F58" s="71">
        <v>1858466</v>
      </c>
      <c r="G58" s="69">
        <v>25.64</v>
      </c>
      <c r="H58" s="69">
        <v>11.64</v>
      </c>
      <c r="I58" s="19"/>
      <c r="J58" s="71">
        <v>31</v>
      </c>
      <c r="K58" s="71">
        <v>2591406</v>
      </c>
      <c r="L58" s="71">
        <v>11193391</v>
      </c>
      <c r="M58" s="69">
        <v>76.91</v>
      </c>
      <c r="N58" s="69">
        <v>47.44</v>
      </c>
      <c r="O58" s="19"/>
      <c r="P58" s="71">
        <v>47</v>
      </c>
      <c r="Q58" s="71">
        <v>1686946</v>
      </c>
      <c r="R58" s="71">
        <v>13826834</v>
      </c>
      <c r="S58" s="69">
        <v>75.28</v>
      </c>
      <c r="T58" s="69">
        <v>21.78</v>
      </c>
      <c r="U58" s="19"/>
      <c r="V58" s="71">
        <v>29</v>
      </c>
      <c r="W58" s="71">
        <v>833130</v>
      </c>
      <c r="X58" s="71">
        <v>3452697</v>
      </c>
      <c r="Y58" s="69">
        <v>48.76</v>
      </c>
      <c r="Z58" s="69">
        <v>12.43</v>
      </c>
    </row>
    <row r="59" spans="1:26" x14ac:dyDescent="0.25">
      <c r="A59" s="19" t="s">
        <v>357</v>
      </c>
      <c r="B59" s="19" t="s">
        <v>105</v>
      </c>
      <c r="C59" s="68" t="s">
        <v>358</v>
      </c>
      <c r="D59" s="71">
        <v>7</v>
      </c>
      <c r="E59" s="71">
        <v>297903</v>
      </c>
      <c r="F59" s="71">
        <v>678806</v>
      </c>
      <c r="G59" s="69">
        <v>13.04</v>
      </c>
      <c r="H59" s="69">
        <v>2.04</v>
      </c>
      <c r="I59" s="19"/>
      <c r="J59" s="71">
        <v>10</v>
      </c>
      <c r="K59" s="71">
        <v>774032</v>
      </c>
      <c r="L59" s="71">
        <v>2774176</v>
      </c>
      <c r="M59" s="69">
        <v>25.96</v>
      </c>
      <c r="N59" s="69">
        <v>14.46</v>
      </c>
      <c r="O59" s="19"/>
      <c r="P59" s="71">
        <v>7</v>
      </c>
      <c r="Q59" s="71">
        <v>370395</v>
      </c>
      <c r="R59" s="71">
        <v>1895824</v>
      </c>
      <c r="S59" s="69">
        <v>11.17</v>
      </c>
      <c r="T59" s="69">
        <v>2.17</v>
      </c>
      <c r="U59" s="19"/>
      <c r="V59" s="71">
        <v>16</v>
      </c>
      <c r="W59" s="71">
        <v>404499</v>
      </c>
      <c r="X59" s="71">
        <v>1639636</v>
      </c>
      <c r="Y59" s="69">
        <v>32.450000000000003</v>
      </c>
      <c r="Z59" s="69">
        <v>10.45</v>
      </c>
    </row>
    <row r="60" spans="1:26" x14ac:dyDescent="0.25">
      <c r="A60" s="19" t="s">
        <v>359</v>
      </c>
      <c r="B60" s="19" t="s">
        <v>105</v>
      </c>
      <c r="C60" s="68" t="s">
        <v>360</v>
      </c>
      <c r="D60" s="71">
        <v>9</v>
      </c>
      <c r="E60" s="71">
        <v>-1050020</v>
      </c>
      <c r="F60" s="71">
        <v>11526344</v>
      </c>
      <c r="G60" s="69">
        <v>34.26</v>
      </c>
      <c r="H60" s="69">
        <v>24.26</v>
      </c>
      <c r="I60" s="19"/>
      <c r="J60" s="71">
        <v>22</v>
      </c>
      <c r="K60" s="71">
        <v>3790452</v>
      </c>
      <c r="L60" s="71">
        <v>13010446</v>
      </c>
      <c r="M60" s="69">
        <v>139.81</v>
      </c>
      <c r="N60" s="69">
        <v>110.81</v>
      </c>
      <c r="O60" s="19"/>
      <c r="P60" s="71">
        <v>25</v>
      </c>
      <c r="Q60" s="71">
        <v>1248059</v>
      </c>
      <c r="R60" s="71">
        <v>4782312</v>
      </c>
      <c r="S60" s="69">
        <v>49.32</v>
      </c>
      <c r="T60" s="69">
        <v>18.32</v>
      </c>
      <c r="U60" s="19"/>
      <c r="V60" s="71">
        <v>27</v>
      </c>
      <c r="W60" s="71">
        <v>613955</v>
      </c>
      <c r="X60" s="71">
        <v>1471075</v>
      </c>
      <c r="Y60" s="69">
        <v>41.94</v>
      </c>
      <c r="Z60" s="69">
        <v>8.1300000000000008</v>
      </c>
    </row>
    <row r="61" spans="1:26" x14ac:dyDescent="0.25">
      <c r="A61" s="19" t="s">
        <v>361</v>
      </c>
      <c r="B61" s="19" t="s">
        <v>105</v>
      </c>
      <c r="C61" s="68" t="s">
        <v>362</v>
      </c>
      <c r="D61" s="71">
        <v>53</v>
      </c>
      <c r="E61" s="71">
        <v>15561784</v>
      </c>
      <c r="F61" s="71">
        <v>39580775</v>
      </c>
      <c r="G61" s="69">
        <v>283.19</v>
      </c>
      <c r="H61" s="69">
        <v>229.7</v>
      </c>
      <c r="I61" s="19"/>
      <c r="J61" s="71">
        <v>152</v>
      </c>
      <c r="K61" s="71">
        <v>50207529</v>
      </c>
      <c r="L61" s="71">
        <v>161919629</v>
      </c>
      <c r="M61" s="69">
        <v>1056.48</v>
      </c>
      <c r="N61" s="69">
        <v>867.15</v>
      </c>
      <c r="O61" s="19"/>
      <c r="P61" s="71">
        <v>167</v>
      </c>
      <c r="Q61" s="71">
        <v>13036673</v>
      </c>
      <c r="R61" s="71">
        <v>48092747</v>
      </c>
      <c r="S61" s="69">
        <v>417.68</v>
      </c>
      <c r="T61" s="69">
        <v>236.44</v>
      </c>
      <c r="U61" s="19"/>
      <c r="V61" s="71">
        <v>156</v>
      </c>
      <c r="W61" s="71">
        <v>13598027</v>
      </c>
      <c r="X61" s="71">
        <v>38388837</v>
      </c>
      <c r="Y61" s="69">
        <v>349.74</v>
      </c>
      <c r="Z61" s="69">
        <v>154.19999999999999</v>
      </c>
    </row>
    <row r="62" spans="1:26" x14ac:dyDescent="0.25">
      <c r="A62" s="19" t="s">
        <v>363</v>
      </c>
      <c r="B62" s="19" t="s">
        <v>105</v>
      </c>
      <c r="C62" s="68" t="s">
        <v>364</v>
      </c>
      <c r="D62" s="71">
        <v>47</v>
      </c>
      <c r="E62" s="71">
        <v>6475677</v>
      </c>
      <c r="F62" s="71">
        <v>24058768</v>
      </c>
      <c r="G62" s="69">
        <v>191.37</v>
      </c>
      <c r="H62" s="69">
        <v>133.94999999999999</v>
      </c>
      <c r="I62" s="19"/>
      <c r="J62" s="71">
        <v>171</v>
      </c>
      <c r="K62" s="71">
        <v>40224910</v>
      </c>
      <c r="L62" s="71">
        <v>153882478</v>
      </c>
      <c r="M62" s="69">
        <v>1072.93</v>
      </c>
      <c r="N62" s="69">
        <v>885.5</v>
      </c>
      <c r="O62" s="19"/>
      <c r="P62" s="71">
        <v>252</v>
      </c>
      <c r="Q62" s="71">
        <v>19733880</v>
      </c>
      <c r="R62" s="71">
        <v>68849516</v>
      </c>
      <c r="S62" s="69">
        <v>669.09</v>
      </c>
      <c r="T62" s="69">
        <v>366.03</v>
      </c>
      <c r="U62" s="19"/>
      <c r="V62" s="71">
        <v>219</v>
      </c>
      <c r="W62" s="71">
        <v>7063197</v>
      </c>
      <c r="X62" s="71">
        <v>31802113</v>
      </c>
      <c r="Y62" s="69">
        <v>440.31</v>
      </c>
      <c r="Z62" s="69">
        <v>170.23</v>
      </c>
    </row>
    <row r="63" spans="1:26" x14ac:dyDescent="0.25">
      <c r="A63" s="19" t="s">
        <v>365</v>
      </c>
      <c r="B63" s="19" t="s">
        <v>105</v>
      </c>
      <c r="C63" s="68" t="s">
        <v>366</v>
      </c>
      <c r="D63" s="71">
        <v>90</v>
      </c>
      <c r="E63" s="71">
        <v>28432365</v>
      </c>
      <c r="F63" s="71">
        <v>61190169</v>
      </c>
      <c r="G63" s="69">
        <v>436.63</v>
      </c>
      <c r="H63" s="69">
        <v>328.53</v>
      </c>
      <c r="I63" s="19"/>
      <c r="J63" s="71">
        <v>173</v>
      </c>
      <c r="K63" s="71">
        <v>75842245</v>
      </c>
      <c r="L63" s="71">
        <v>215389271</v>
      </c>
      <c r="M63" s="69">
        <v>1138.67</v>
      </c>
      <c r="N63" s="69">
        <v>928.32</v>
      </c>
      <c r="O63" s="19"/>
      <c r="P63" s="71">
        <v>571</v>
      </c>
      <c r="Q63" s="71">
        <v>46850080</v>
      </c>
      <c r="R63" s="71">
        <v>145477832</v>
      </c>
      <c r="S63" s="69">
        <v>1668.9</v>
      </c>
      <c r="T63" s="69">
        <v>1051.97</v>
      </c>
      <c r="U63" s="19"/>
      <c r="V63" s="71">
        <v>457</v>
      </c>
      <c r="W63" s="71">
        <v>17880740</v>
      </c>
      <c r="X63" s="71">
        <v>72218688</v>
      </c>
      <c r="Y63" s="69">
        <v>1064.06</v>
      </c>
      <c r="Z63" s="69">
        <v>489.11</v>
      </c>
    </row>
    <row r="64" spans="1:26" x14ac:dyDescent="0.25">
      <c r="A64" s="19" t="s">
        <v>367</v>
      </c>
      <c r="B64" s="19" t="s">
        <v>105</v>
      </c>
      <c r="C64" s="68" t="s">
        <v>368</v>
      </c>
      <c r="D64" s="71">
        <v>103</v>
      </c>
      <c r="E64" s="71">
        <v>25329493</v>
      </c>
      <c r="F64" s="71">
        <v>96576790</v>
      </c>
      <c r="G64" s="69">
        <v>572.23</v>
      </c>
      <c r="H64" s="69">
        <v>423.73</v>
      </c>
      <c r="I64" s="19"/>
      <c r="J64" s="71">
        <v>301</v>
      </c>
      <c r="K64" s="71">
        <v>120556435</v>
      </c>
      <c r="L64" s="71">
        <v>433957905</v>
      </c>
      <c r="M64" s="69">
        <v>2841.58</v>
      </c>
      <c r="N64" s="69">
        <v>2506.0500000000002</v>
      </c>
      <c r="O64" s="19"/>
      <c r="P64" s="71">
        <v>387</v>
      </c>
      <c r="Q64" s="71">
        <v>36894640</v>
      </c>
      <c r="R64" s="71">
        <v>229456224</v>
      </c>
      <c r="S64" s="69">
        <v>1040.3900000000001</v>
      </c>
      <c r="T64" s="69">
        <v>592.53</v>
      </c>
      <c r="U64" s="19"/>
      <c r="V64" s="71">
        <v>433</v>
      </c>
      <c r="W64" s="71">
        <v>22013327</v>
      </c>
      <c r="X64" s="71">
        <v>75887942</v>
      </c>
      <c r="Y64" s="69">
        <v>903.56</v>
      </c>
      <c r="Z64" s="69">
        <v>378.58</v>
      </c>
    </row>
    <row r="65" spans="1:26" x14ac:dyDescent="0.25">
      <c r="A65" s="19" t="s">
        <v>369</v>
      </c>
      <c r="B65" s="19" t="s">
        <v>105</v>
      </c>
      <c r="C65" s="68" t="s">
        <v>370</v>
      </c>
      <c r="D65" s="71">
        <v>92</v>
      </c>
      <c r="E65" s="71">
        <v>22128194</v>
      </c>
      <c r="F65" s="71">
        <v>71625227</v>
      </c>
      <c r="G65" s="69">
        <v>562.9</v>
      </c>
      <c r="H65" s="69">
        <v>424.12</v>
      </c>
      <c r="I65" s="19"/>
      <c r="J65" s="71">
        <v>262</v>
      </c>
      <c r="K65" s="71">
        <v>90296345</v>
      </c>
      <c r="L65" s="71">
        <v>261261082</v>
      </c>
      <c r="M65" s="69">
        <v>1913.88</v>
      </c>
      <c r="N65" s="69">
        <v>1594.33</v>
      </c>
      <c r="O65" s="19"/>
      <c r="P65" s="71">
        <v>337</v>
      </c>
      <c r="Q65" s="71">
        <v>21633882</v>
      </c>
      <c r="R65" s="71">
        <v>62378474</v>
      </c>
      <c r="S65" s="69">
        <v>733.05</v>
      </c>
      <c r="T65" s="69">
        <v>358.63</v>
      </c>
      <c r="U65" s="19"/>
      <c r="V65" s="71">
        <v>339</v>
      </c>
      <c r="W65" s="71">
        <v>15087163</v>
      </c>
      <c r="X65" s="71">
        <v>58085471</v>
      </c>
      <c r="Y65" s="69">
        <v>701.05</v>
      </c>
      <c r="Z65" s="69">
        <v>261.81</v>
      </c>
    </row>
    <row r="66" spans="1:26" x14ac:dyDescent="0.25">
      <c r="A66" s="19" t="s">
        <v>371</v>
      </c>
      <c r="B66" s="19" t="s">
        <v>105</v>
      </c>
      <c r="C66" s="68" t="s">
        <v>372</v>
      </c>
      <c r="D66" s="71">
        <v>23</v>
      </c>
      <c r="E66" s="71">
        <v>2897833</v>
      </c>
      <c r="F66" s="71">
        <v>10689201</v>
      </c>
      <c r="G66" s="69">
        <v>60.43</v>
      </c>
      <c r="H66" s="69">
        <v>27.43</v>
      </c>
      <c r="I66" s="19"/>
      <c r="J66" s="71">
        <v>89</v>
      </c>
      <c r="K66" s="71">
        <v>30370432</v>
      </c>
      <c r="L66" s="71">
        <v>83328384</v>
      </c>
      <c r="M66" s="69">
        <v>572.74</v>
      </c>
      <c r="N66" s="69">
        <v>456.19</v>
      </c>
      <c r="O66" s="19"/>
      <c r="P66" s="71">
        <v>93</v>
      </c>
      <c r="Q66" s="71">
        <v>6249869</v>
      </c>
      <c r="R66" s="71">
        <v>17999583</v>
      </c>
      <c r="S66" s="69">
        <v>175.54</v>
      </c>
      <c r="T66" s="69">
        <v>76.88</v>
      </c>
      <c r="U66" s="19"/>
      <c r="V66" s="71">
        <v>72</v>
      </c>
      <c r="W66" s="71">
        <v>2134876</v>
      </c>
      <c r="X66" s="71">
        <v>6664822</v>
      </c>
      <c r="Y66" s="69">
        <v>105.94</v>
      </c>
      <c r="Z66" s="69">
        <v>30.08</v>
      </c>
    </row>
    <row r="67" spans="1:26" x14ac:dyDescent="0.25">
      <c r="A67" s="19" t="s">
        <v>375</v>
      </c>
      <c r="B67" s="19" t="s">
        <v>106</v>
      </c>
      <c r="C67" s="68" t="s">
        <v>376</v>
      </c>
      <c r="D67" s="71">
        <v>25</v>
      </c>
      <c r="E67" s="71">
        <v>7924738</v>
      </c>
      <c r="F67" s="71">
        <v>27340478</v>
      </c>
      <c r="G67" s="69">
        <v>143.19999999999999</v>
      </c>
      <c r="H67" s="69">
        <v>109.68</v>
      </c>
      <c r="I67" s="19"/>
      <c r="J67" s="71">
        <v>33</v>
      </c>
      <c r="K67" s="71">
        <v>5149601</v>
      </c>
      <c r="L67" s="71">
        <v>17230571</v>
      </c>
      <c r="M67" s="69">
        <v>114.94</v>
      </c>
      <c r="N67" s="69">
        <v>80.94</v>
      </c>
      <c r="O67" s="19"/>
      <c r="P67" s="71">
        <v>112</v>
      </c>
      <c r="Q67" s="71">
        <v>6498987</v>
      </c>
      <c r="R67" s="71">
        <v>23042792</v>
      </c>
      <c r="S67" s="69">
        <v>239.65</v>
      </c>
      <c r="T67" s="69">
        <v>112.54</v>
      </c>
      <c r="U67" s="19"/>
      <c r="V67" s="71">
        <v>97</v>
      </c>
      <c r="W67" s="71">
        <v>3666874</v>
      </c>
      <c r="X67" s="71">
        <v>8823799</v>
      </c>
      <c r="Y67" s="69">
        <v>150.79</v>
      </c>
      <c r="Z67" s="69">
        <v>40.1</v>
      </c>
    </row>
    <row r="68" spans="1:26" x14ac:dyDescent="0.25">
      <c r="A68" s="19" t="s">
        <v>377</v>
      </c>
      <c r="B68" s="19" t="s">
        <v>106</v>
      </c>
      <c r="C68" s="68" t="s">
        <v>106</v>
      </c>
      <c r="D68" s="71">
        <v>502</v>
      </c>
      <c r="E68" s="71">
        <v>395804054</v>
      </c>
      <c r="F68" s="71">
        <v>1074631681</v>
      </c>
      <c r="G68" s="69">
        <v>4082.2</v>
      </c>
      <c r="H68" s="69">
        <v>3550.62</v>
      </c>
      <c r="I68" s="19"/>
      <c r="J68" s="71">
        <v>606</v>
      </c>
      <c r="K68" s="71">
        <v>174133789</v>
      </c>
      <c r="L68" s="71">
        <v>581606726</v>
      </c>
      <c r="M68" s="69">
        <v>3205.66</v>
      </c>
      <c r="N68" s="69">
        <v>2630.79</v>
      </c>
      <c r="O68" s="19"/>
      <c r="P68" s="71">
        <v>4521</v>
      </c>
      <c r="Q68" s="71">
        <v>916287157</v>
      </c>
      <c r="R68" s="71">
        <v>2389784508</v>
      </c>
      <c r="S68" s="69">
        <v>20550.36</v>
      </c>
      <c r="T68" s="69">
        <v>16241.29</v>
      </c>
      <c r="U68" s="19"/>
      <c r="V68" s="71">
        <v>3425</v>
      </c>
      <c r="W68" s="71">
        <v>226678676</v>
      </c>
      <c r="X68" s="71">
        <v>1015638103</v>
      </c>
      <c r="Y68" s="69">
        <v>8162.95</v>
      </c>
      <c r="Z68" s="69">
        <v>4581.46</v>
      </c>
    </row>
    <row r="69" spans="1:26" x14ac:dyDescent="0.25">
      <c r="A69" s="19" t="s">
        <v>378</v>
      </c>
      <c r="B69" s="19" t="s">
        <v>106</v>
      </c>
      <c r="C69" s="68" t="s">
        <v>379</v>
      </c>
      <c r="D69" s="71">
        <v>27</v>
      </c>
      <c r="E69" s="71">
        <v>4955023</v>
      </c>
      <c r="F69" s="71">
        <v>10836200</v>
      </c>
      <c r="G69" s="69">
        <v>96.08</v>
      </c>
      <c r="H69" s="69">
        <v>55.08</v>
      </c>
      <c r="I69" s="19"/>
      <c r="J69" s="71">
        <v>70</v>
      </c>
      <c r="K69" s="71">
        <v>44588600</v>
      </c>
      <c r="L69" s="71">
        <v>134681356</v>
      </c>
      <c r="M69" s="69">
        <v>674.01</v>
      </c>
      <c r="N69" s="69">
        <v>588.30999999999995</v>
      </c>
      <c r="O69" s="19"/>
      <c r="P69" s="71">
        <v>119</v>
      </c>
      <c r="Q69" s="71">
        <v>8792380</v>
      </c>
      <c r="R69" s="71">
        <v>34120756</v>
      </c>
      <c r="S69" s="69">
        <v>265.92</v>
      </c>
      <c r="T69" s="69">
        <v>121.41</v>
      </c>
      <c r="U69" s="19"/>
      <c r="V69" s="71">
        <v>87</v>
      </c>
      <c r="W69" s="71">
        <v>4737047</v>
      </c>
      <c r="X69" s="71">
        <v>25240488</v>
      </c>
      <c r="Y69" s="69">
        <v>217.79</v>
      </c>
      <c r="Z69" s="69">
        <v>112.26</v>
      </c>
    </row>
    <row r="70" spans="1:26" x14ac:dyDescent="0.25">
      <c r="A70" s="19" t="s">
        <v>380</v>
      </c>
      <c r="B70" s="19" t="s">
        <v>106</v>
      </c>
      <c r="C70" s="68" t="s">
        <v>381</v>
      </c>
      <c r="D70" s="71">
        <v>16</v>
      </c>
      <c r="E70" s="71">
        <v>12558401</v>
      </c>
      <c r="F70" s="71">
        <v>64569002</v>
      </c>
      <c r="G70" s="69">
        <v>186.14</v>
      </c>
      <c r="H70" s="69">
        <v>166.71</v>
      </c>
      <c r="I70" s="19"/>
      <c r="J70" s="71">
        <v>28</v>
      </c>
      <c r="K70" s="71">
        <v>4406481</v>
      </c>
      <c r="L70" s="71">
        <v>14482516</v>
      </c>
      <c r="M70" s="69">
        <v>119.95</v>
      </c>
      <c r="N70" s="69">
        <v>86.53</v>
      </c>
      <c r="O70" s="19"/>
      <c r="P70" s="71">
        <v>23</v>
      </c>
      <c r="Q70" s="71">
        <v>921466</v>
      </c>
      <c r="R70" s="71">
        <v>3656470</v>
      </c>
      <c r="S70" s="69">
        <v>35.950000000000003</v>
      </c>
      <c r="T70" s="69">
        <v>12.45</v>
      </c>
      <c r="U70" s="19"/>
      <c r="V70" s="71">
        <v>29</v>
      </c>
      <c r="W70" s="71">
        <v>650327</v>
      </c>
      <c r="X70" s="71">
        <v>5216349</v>
      </c>
      <c r="Y70" s="69">
        <v>40.99</v>
      </c>
      <c r="Z70" s="69">
        <v>8.8800000000000008</v>
      </c>
    </row>
    <row r="71" spans="1:26" x14ac:dyDescent="0.25">
      <c r="A71" s="19" t="s">
        <v>382</v>
      </c>
      <c r="B71" s="19" t="s">
        <v>106</v>
      </c>
      <c r="C71" s="68" t="s">
        <v>383</v>
      </c>
      <c r="D71" s="71">
        <v>8</v>
      </c>
      <c r="E71" s="71">
        <v>499007</v>
      </c>
      <c r="F71" s="71">
        <v>1674422</v>
      </c>
      <c r="G71" s="69">
        <v>23.86</v>
      </c>
      <c r="H71" s="69">
        <v>12.86</v>
      </c>
      <c r="I71" s="19"/>
      <c r="J71" s="71">
        <v>36</v>
      </c>
      <c r="K71" s="71">
        <v>9509152</v>
      </c>
      <c r="L71" s="71">
        <v>23469740</v>
      </c>
      <c r="M71" s="69">
        <v>267.67</v>
      </c>
      <c r="N71" s="69">
        <v>228.32</v>
      </c>
      <c r="O71" s="19"/>
      <c r="P71" s="71">
        <v>53</v>
      </c>
      <c r="Q71" s="71">
        <v>2481407</v>
      </c>
      <c r="R71" s="71">
        <v>5838592</v>
      </c>
      <c r="S71" s="69">
        <v>124.87</v>
      </c>
      <c r="T71" s="69">
        <v>66.47</v>
      </c>
      <c r="U71" s="19"/>
      <c r="V71" s="71">
        <v>37</v>
      </c>
      <c r="W71" s="71">
        <v>949815</v>
      </c>
      <c r="X71" s="71">
        <v>2787740</v>
      </c>
      <c r="Y71" s="69">
        <v>50.89</v>
      </c>
      <c r="Z71" s="69">
        <v>9.76</v>
      </c>
    </row>
    <row r="72" spans="1:26" x14ac:dyDescent="0.25">
      <c r="A72" s="19" t="s">
        <v>384</v>
      </c>
      <c r="B72" s="19" t="s">
        <v>106</v>
      </c>
      <c r="C72" s="68" t="s">
        <v>385</v>
      </c>
      <c r="D72" s="71">
        <v>41</v>
      </c>
      <c r="E72" s="71">
        <v>6690937</v>
      </c>
      <c r="F72" s="71">
        <v>24905175</v>
      </c>
      <c r="G72" s="69">
        <v>167.35</v>
      </c>
      <c r="H72" s="69">
        <v>118.77</v>
      </c>
      <c r="I72" s="19"/>
      <c r="J72" s="71">
        <v>112</v>
      </c>
      <c r="K72" s="71">
        <v>73674998</v>
      </c>
      <c r="L72" s="71">
        <v>258396713</v>
      </c>
      <c r="M72" s="69">
        <v>1403.05</v>
      </c>
      <c r="N72" s="69">
        <v>1284.95</v>
      </c>
      <c r="O72" s="19"/>
      <c r="P72" s="71">
        <v>193</v>
      </c>
      <c r="Q72" s="71">
        <v>33821474</v>
      </c>
      <c r="R72" s="71">
        <v>320295807</v>
      </c>
      <c r="S72" s="69">
        <v>774.87</v>
      </c>
      <c r="T72" s="69">
        <v>588.91999999999996</v>
      </c>
      <c r="U72" s="19"/>
      <c r="V72" s="71">
        <v>249</v>
      </c>
      <c r="W72" s="71">
        <v>37128606</v>
      </c>
      <c r="X72" s="71">
        <v>186911274</v>
      </c>
      <c r="Y72" s="69">
        <v>831.66</v>
      </c>
      <c r="Z72" s="69">
        <v>571.08000000000004</v>
      </c>
    </row>
    <row r="73" spans="1:26" x14ac:dyDescent="0.25">
      <c r="A73" s="19" t="s">
        <v>386</v>
      </c>
      <c r="B73" s="19" t="s">
        <v>106</v>
      </c>
      <c r="C73" s="68" t="s">
        <v>387</v>
      </c>
      <c r="D73" s="71">
        <v>26</v>
      </c>
      <c r="E73" s="71">
        <v>8896748</v>
      </c>
      <c r="F73" s="71">
        <v>30377525</v>
      </c>
      <c r="G73" s="69">
        <v>176.25</v>
      </c>
      <c r="H73" s="69">
        <v>137.87</v>
      </c>
      <c r="I73" s="19"/>
      <c r="J73" s="71">
        <v>27</v>
      </c>
      <c r="K73" s="71">
        <v>3185275</v>
      </c>
      <c r="L73" s="71">
        <v>7696363</v>
      </c>
      <c r="M73" s="69">
        <v>94.24</v>
      </c>
      <c r="N73" s="69">
        <v>57.24</v>
      </c>
      <c r="O73" s="19"/>
      <c r="P73" s="71">
        <v>62</v>
      </c>
      <c r="Q73" s="71">
        <v>8854994</v>
      </c>
      <c r="R73" s="71">
        <v>99823897</v>
      </c>
      <c r="S73" s="69">
        <v>223.61</v>
      </c>
      <c r="T73" s="69">
        <v>168.52</v>
      </c>
      <c r="U73" s="19"/>
      <c r="V73" s="71">
        <v>71</v>
      </c>
      <c r="W73" s="71">
        <v>26822195</v>
      </c>
      <c r="X73" s="71">
        <v>322257103</v>
      </c>
      <c r="Y73" s="69">
        <v>263.19</v>
      </c>
      <c r="Z73" s="69">
        <v>191.65</v>
      </c>
    </row>
    <row r="74" spans="1:26" x14ac:dyDescent="0.25">
      <c r="A74" s="19" t="s">
        <v>388</v>
      </c>
      <c r="B74" s="19" t="s">
        <v>106</v>
      </c>
      <c r="C74" s="68" t="s">
        <v>389</v>
      </c>
      <c r="D74" s="71">
        <v>21</v>
      </c>
      <c r="E74" s="71">
        <v>2071936</v>
      </c>
      <c r="F74" s="71">
        <v>5325436</v>
      </c>
      <c r="G74" s="69">
        <v>63.61</v>
      </c>
      <c r="H74" s="69">
        <v>43.61</v>
      </c>
      <c r="I74" s="19"/>
      <c r="J74" s="71">
        <v>77</v>
      </c>
      <c r="K74" s="71">
        <v>23212746</v>
      </c>
      <c r="L74" s="71">
        <v>67593122</v>
      </c>
      <c r="M74" s="69">
        <v>420.1</v>
      </c>
      <c r="N74" s="69">
        <v>345.66</v>
      </c>
      <c r="O74" s="19"/>
      <c r="P74" s="71">
        <v>104</v>
      </c>
      <c r="Q74" s="71">
        <v>5274413</v>
      </c>
      <c r="R74" s="71">
        <v>16655177</v>
      </c>
      <c r="S74" s="69">
        <v>181.17</v>
      </c>
      <c r="T74" s="69">
        <v>72.099999999999994</v>
      </c>
      <c r="U74" s="19"/>
      <c r="V74" s="71">
        <v>85</v>
      </c>
      <c r="W74" s="71">
        <v>5312747</v>
      </c>
      <c r="X74" s="71">
        <v>26800993</v>
      </c>
      <c r="Y74" s="69">
        <v>171.64</v>
      </c>
      <c r="Z74" s="69">
        <v>66.11</v>
      </c>
    </row>
    <row r="75" spans="1:26" x14ac:dyDescent="0.25">
      <c r="A75" s="19" t="s">
        <v>390</v>
      </c>
      <c r="B75" s="19" t="s">
        <v>106</v>
      </c>
      <c r="C75" s="68" t="s">
        <v>391</v>
      </c>
      <c r="D75" s="71">
        <v>144</v>
      </c>
      <c r="E75" s="71">
        <v>37609365</v>
      </c>
      <c r="F75" s="71">
        <v>128179596</v>
      </c>
      <c r="G75" s="69">
        <v>779.22</v>
      </c>
      <c r="H75" s="69">
        <v>599.58000000000004</v>
      </c>
      <c r="I75" s="19"/>
      <c r="J75" s="71">
        <v>485</v>
      </c>
      <c r="K75" s="71">
        <v>226972117</v>
      </c>
      <c r="L75" s="71">
        <v>742725645</v>
      </c>
      <c r="M75" s="69">
        <v>4534.93</v>
      </c>
      <c r="N75" s="69">
        <v>3960.04</v>
      </c>
      <c r="O75" s="19"/>
      <c r="P75" s="71">
        <v>455</v>
      </c>
      <c r="Q75" s="71">
        <v>34826067</v>
      </c>
      <c r="R75" s="71">
        <v>132754436</v>
      </c>
      <c r="S75" s="69">
        <v>1089.99</v>
      </c>
      <c r="T75" s="69">
        <v>598.87</v>
      </c>
      <c r="U75" s="19"/>
      <c r="V75" s="71">
        <v>551</v>
      </c>
      <c r="W75" s="71">
        <v>45336318</v>
      </c>
      <c r="X75" s="71">
        <v>206923685</v>
      </c>
      <c r="Y75" s="69">
        <v>1202.83</v>
      </c>
      <c r="Z75" s="69">
        <v>573.66999999999996</v>
      </c>
    </row>
    <row r="76" spans="1:26" x14ac:dyDescent="0.25">
      <c r="A76" s="19" t="s">
        <v>392</v>
      </c>
      <c r="B76" s="19" t="s">
        <v>106</v>
      </c>
      <c r="C76" s="68" t="s">
        <v>393</v>
      </c>
      <c r="D76" s="71">
        <v>4</v>
      </c>
      <c r="E76" s="71">
        <v>694756</v>
      </c>
      <c r="F76" s="71">
        <v>654876</v>
      </c>
      <c r="G76" s="69">
        <v>7.44</v>
      </c>
      <c r="H76" s="69">
        <v>0.44</v>
      </c>
      <c r="I76" s="19"/>
      <c r="J76" s="71">
        <v>41</v>
      </c>
      <c r="K76" s="71">
        <v>10015350</v>
      </c>
      <c r="L76" s="71">
        <v>25839387</v>
      </c>
      <c r="M76" s="69">
        <v>240.76</v>
      </c>
      <c r="N76" s="69">
        <v>190.37</v>
      </c>
      <c r="O76" s="19"/>
      <c r="P76" s="71">
        <v>35</v>
      </c>
      <c r="Q76" s="71">
        <v>1145467</v>
      </c>
      <c r="R76" s="71">
        <v>4308016</v>
      </c>
      <c r="S76" s="69">
        <v>54.55</v>
      </c>
      <c r="T76" s="69">
        <v>14.28</v>
      </c>
      <c r="U76" s="19"/>
      <c r="V76" s="71">
        <v>43</v>
      </c>
      <c r="W76" s="71">
        <v>1071949</v>
      </c>
      <c r="X76" s="71">
        <v>2943508</v>
      </c>
      <c r="Y76" s="69">
        <v>68.03</v>
      </c>
      <c r="Z76" s="69">
        <v>14.21</v>
      </c>
    </row>
    <row r="77" spans="1:26" x14ac:dyDescent="0.25">
      <c r="A77" s="19" t="s">
        <v>394</v>
      </c>
      <c r="B77" s="19" t="s">
        <v>106</v>
      </c>
      <c r="C77" s="68" t="s">
        <v>395</v>
      </c>
      <c r="D77" s="71">
        <v>30</v>
      </c>
      <c r="E77" s="71">
        <v>16770357</v>
      </c>
      <c r="F77" s="71">
        <v>26285808</v>
      </c>
      <c r="G77" s="69">
        <v>488.65</v>
      </c>
      <c r="H77" s="69">
        <v>454.65</v>
      </c>
      <c r="I77" s="19"/>
      <c r="J77" s="71">
        <v>62</v>
      </c>
      <c r="K77" s="71">
        <v>14011904</v>
      </c>
      <c r="L77" s="71">
        <v>37749539</v>
      </c>
      <c r="M77" s="69">
        <v>353.92</v>
      </c>
      <c r="N77" s="69">
        <v>281.33</v>
      </c>
      <c r="O77" s="19"/>
      <c r="P77" s="71">
        <v>97</v>
      </c>
      <c r="Q77" s="71">
        <v>6573366</v>
      </c>
      <c r="R77" s="71">
        <v>17818082</v>
      </c>
      <c r="S77" s="69">
        <v>208.54</v>
      </c>
      <c r="T77" s="69">
        <v>109.49</v>
      </c>
      <c r="U77" s="19"/>
      <c r="V77" s="71">
        <v>85</v>
      </c>
      <c r="W77" s="71">
        <v>4721545</v>
      </c>
      <c r="X77" s="71">
        <v>23786581</v>
      </c>
      <c r="Y77" s="69">
        <v>227.66</v>
      </c>
      <c r="Z77" s="69">
        <v>119.14</v>
      </c>
    </row>
    <row r="78" spans="1:26" x14ac:dyDescent="0.25">
      <c r="A78" s="19" t="s">
        <v>396</v>
      </c>
      <c r="B78" s="19" t="s">
        <v>106</v>
      </c>
      <c r="C78" s="68" t="s">
        <v>397</v>
      </c>
      <c r="D78" s="71">
        <v>13</v>
      </c>
      <c r="E78" s="71">
        <v>1893301</v>
      </c>
      <c r="F78" s="71">
        <v>7463042</v>
      </c>
      <c r="G78" s="69">
        <v>34.909999999999997</v>
      </c>
      <c r="H78" s="69">
        <v>23.66</v>
      </c>
      <c r="I78" s="19"/>
      <c r="J78" s="71">
        <v>49</v>
      </c>
      <c r="K78" s="71">
        <v>46432905</v>
      </c>
      <c r="L78" s="71">
        <v>153674596</v>
      </c>
      <c r="M78" s="69">
        <v>879.17</v>
      </c>
      <c r="N78" s="69">
        <v>827.08</v>
      </c>
      <c r="O78" s="19"/>
      <c r="P78" s="71">
        <v>75</v>
      </c>
      <c r="Q78" s="71">
        <v>7218713</v>
      </c>
      <c r="R78" s="71">
        <v>22446120</v>
      </c>
      <c r="S78" s="69">
        <v>188.46</v>
      </c>
      <c r="T78" s="69">
        <v>109.96</v>
      </c>
      <c r="U78" s="19"/>
      <c r="V78" s="71">
        <v>66</v>
      </c>
      <c r="W78" s="71">
        <v>2176262</v>
      </c>
      <c r="X78" s="71">
        <v>11839526</v>
      </c>
      <c r="Y78" s="69">
        <v>98.62</v>
      </c>
      <c r="Z78" s="69">
        <v>29.71</v>
      </c>
    </row>
    <row r="79" spans="1:26" x14ac:dyDescent="0.25">
      <c r="A79" s="19" t="s">
        <v>398</v>
      </c>
      <c r="B79" s="19" t="s">
        <v>106</v>
      </c>
      <c r="C79" s="68" t="s">
        <v>399</v>
      </c>
      <c r="D79" s="71">
        <v>67</v>
      </c>
      <c r="E79" s="71">
        <v>7265261</v>
      </c>
      <c r="F79" s="71">
        <v>14553222</v>
      </c>
      <c r="G79" s="69">
        <v>170.21</v>
      </c>
      <c r="H79" s="69">
        <v>94.21</v>
      </c>
      <c r="I79" s="19"/>
      <c r="J79" s="71">
        <v>79</v>
      </c>
      <c r="K79" s="71">
        <v>6624019</v>
      </c>
      <c r="L79" s="71">
        <v>15327086</v>
      </c>
      <c r="M79" s="69">
        <v>285.58999999999997</v>
      </c>
      <c r="N79" s="69">
        <v>203.68</v>
      </c>
      <c r="O79" s="19"/>
      <c r="P79" s="71">
        <v>424</v>
      </c>
      <c r="Q79" s="71">
        <v>37673018</v>
      </c>
      <c r="R79" s="71">
        <v>141561210</v>
      </c>
      <c r="S79" s="69">
        <v>1007.87</v>
      </c>
      <c r="T79" s="69">
        <v>568.4</v>
      </c>
      <c r="U79" s="19"/>
      <c r="V79" s="71">
        <v>392</v>
      </c>
      <c r="W79" s="71">
        <v>19075882</v>
      </c>
      <c r="X79" s="71">
        <v>86332581</v>
      </c>
      <c r="Y79" s="69">
        <v>798.31</v>
      </c>
      <c r="Z79" s="69">
        <v>378.98</v>
      </c>
    </row>
    <row r="80" spans="1:26" x14ac:dyDescent="0.25">
      <c r="A80" s="19" t="s">
        <v>400</v>
      </c>
      <c r="B80" s="19" t="s">
        <v>106</v>
      </c>
      <c r="C80" s="68" t="s">
        <v>401</v>
      </c>
      <c r="D80" s="71">
        <v>40</v>
      </c>
      <c r="E80" s="71">
        <v>4712287</v>
      </c>
      <c r="F80" s="71">
        <v>14963541</v>
      </c>
      <c r="G80" s="69">
        <v>132.94</v>
      </c>
      <c r="H80" s="69">
        <v>80.94</v>
      </c>
      <c r="I80" s="19"/>
      <c r="J80" s="71">
        <v>104</v>
      </c>
      <c r="K80" s="71">
        <v>26827483</v>
      </c>
      <c r="L80" s="71">
        <v>72493325</v>
      </c>
      <c r="M80" s="69">
        <v>531.79</v>
      </c>
      <c r="N80" s="69">
        <v>414.67</v>
      </c>
      <c r="O80" s="19"/>
      <c r="P80" s="71">
        <v>161</v>
      </c>
      <c r="Q80" s="71">
        <v>10929502</v>
      </c>
      <c r="R80" s="71">
        <v>39922090</v>
      </c>
      <c r="S80" s="69">
        <v>366.28</v>
      </c>
      <c r="T80" s="69">
        <v>193.32</v>
      </c>
      <c r="U80" s="19"/>
      <c r="V80" s="71">
        <v>129</v>
      </c>
      <c r="W80" s="71">
        <v>5483522</v>
      </c>
      <c r="X80" s="71">
        <v>18965961</v>
      </c>
      <c r="Y80" s="69">
        <v>280.92</v>
      </c>
      <c r="Z80" s="69">
        <v>132.01</v>
      </c>
    </row>
    <row r="81" spans="1:26" x14ac:dyDescent="0.25">
      <c r="A81" s="19" t="s">
        <v>402</v>
      </c>
      <c r="B81" s="19" t="s">
        <v>106</v>
      </c>
      <c r="C81" s="68" t="s">
        <v>403</v>
      </c>
      <c r="D81" s="71">
        <v>36</v>
      </c>
      <c r="E81" s="71">
        <v>7248741</v>
      </c>
      <c r="F81" s="71">
        <v>19421878</v>
      </c>
      <c r="G81" s="69">
        <v>195.5</v>
      </c>
      <c r="H81" s="69">
        <v>153.75</v>
      </c>
      <c r="I81" s="19"/>
      <c r="J81" s="71">
        <v>54</v>
      </c>
      <c r="K81" s="71">
        <v>9808694</v>
      </c>
      <c r="L81" s="71">
        <v>53587295</v>
      </c>
      <c r="M81" s="69">
        <v>230.98</v>
      </c>
      <c r="N81" s="69">
        <v>162</v>
      </c>
      <c r="O81" s="19"/>
      <c r="P81" s="71">
        <v>119</v>
      </c>
      <c r="Q81" s="71">
        <v>8289144</v>
      </c>
      <c r="R81" s="71">
        <v>27458491</v>
      </c>
      <c r="S81" s="69">
        <v>340.96</v>
      </c>
      <c r="T81" s="69">
        <v>193.96</v>
      </c>
      <c r="U81" s="19"/>
      <c r="V81" s="71">
        <v>82</v>
      </c>
      <c r="W81" s="71">
        <v>3056396</v>
      </c>
      <c r="X81" s="71">
        <v>8966010</v>
      </c>
      <c r="Y81" s="69">
        <v>143.24</v>
      </c>
      <c r="Z81" s="69">
        <v>48.97</v>
      </c>
    </row>
    <row r="82" spans="1:26" x14ac:dyDescent="0.25">
      <c r="A82" s="19" t="s">
        <v>404</v>
      </c>
      <c r="B82" s="19" t="s">
        <v>106</v>
      </c>
      <c r="C82" s="68" t="s">
        <v>405</v>
      </c>
      <c r="D82" s="71">
        <v>169</v>
      </c>
      <c r="E82" s="71">
        <v>50104050</v>
      </c>
      <c r="F82" s="71">
        <v>138064780</v>
      </c>
      <c r="G82" s="69">
        <v>862.22</v>
      </c>
      <c r="H82" s="69">
        <v>683.95</v>
      </c>
      <c r="I82" s="19"/>
      <c r="J82" s="71">
        <v>297</v>
      </c>
      <c r="K82" s="71">
        <v>420302953</v>
      </c>
      <c r="L82" s="71">
        <v>1298759996</v>
      </c>
      <c r="M82" s="69">
        <v>4896.8900000000003</v>
      </c>
      <c r="N82" s="69">
        <v>4637.41</v>
      </c>
      <c r="O82" s="19"/>
      <c r="P82" s="71">
        <v>983</v>
      </c>
      <c r="Q82" s="71">
        <v>119804861</v>
      </c>
      <c r="R82" s="71">
        <v>346297862</v>
      </c>
      <c r="S82" s="69">
        <v>3607.47</v>
      </c>
      <c r="T82" s="69">
        <v>2618.1999999999998</v>
      </c>
      <c r="U82" s="19"/>
      <c r="V82" s="71">
        <v>720</v>
      </c>
      <c r="W82" s="71">
        <v>41735458</v>
      </c>
      <c r="X82" s="71">
        <v>153476893</v>
      </c>
      <c r="Y82" s="69">
        <v>1619.87</v>
      </c>
      <c r="Z82" s="69">
        <v>829.38</v>
      </c>
    </row>
    <row r="83" spans="1:26" x14ac:dyDescent="0.25">
      <c r="A83" s="19" t="s">
        <v>406</v>
      </c>
      <c r="B83" s="19" t="s">
        <v>106</v>
      </c>
      <c r="C83" s="68" t="s">
        <v>407</v>
      </c>
      <c r="D83" s="71">
        <v>131</v>
      </c>
      <c r="E83" s="71">
        <v>139268039</v>
      </c>
      <c r="F83" s="71">
        <v>341314343</v>
      </c>
      <c r="G83" s="69">
        <v>1170.8699999999999</v>
      </c>
      <c r="H83" s="69">
        <v>1029.25</v>
      </c>
      <c r="I83" s="19"/>
      <c r="J83" s="71">
        <v>194</v>
      </c>
      <c r="K83" s="71">
        <v>18855428</v>
      </c>
      <c r="L83" s="71">
        <v>82551002</v>
      </c>
      <c r="M83" s="69">
        <v>806.69</v>
      </c>
      <c r="N83" s="69">
        <v>618.9</v>
      </c>
      <c r="O83" s="19"/>
      <c r="P83" s="71">
        <v>887</v>
      </c>
      <c r="Q83" s="71">
        <v>127709008</v>
      </c>
      <c r="R83" s="71">
        <v>1352890008</v>
      </c>
      <c r="S83" s="69">
        <v>3572.37</v>
      </c>
      <c r="T83" s="69">
        <v>2720.46</v>
      </c>
      <c r="U83" s="19"/>
      <c r="V83" s="71">
        <v>756</v>
      </c>
      <c r="W83" s="71">
        <v>41216924</v>
      </c>
      <c r="X83" s="71">
        <v>149528857</v>
      </c>
      <c r="Y83" s="69">
        <v>1533.12</v>
      </c>
      <c r="Z83" s="69">
        <v>696.36</v>
      </c>
    </row>
    <row r="84" spans="1:26" x14ac:dyDescent="0.25">
      <c r="A84" s="19" t="s">
        <v>408</v>
      </c>
      <c r="B84" s="19" t="s">
        <v>106</v>
      </c>
      <c r="C84" s="68" t="s">
        <v>409</v>
      </c>
      <c r="D84" s="71">
        <v>61</v>
      </c>
      <c r="E84" s="71">
        <v>7452186</v>
      </c>
      <c r="F84" s="71">
        <v>18505584</v>
      </c>
      <c r="G84" s="69">
        <v>209.4</v>
      </c>
      <c r="H84" s="69">
        <v>138.32</v>
      </c>
      <c r="I84" s="19"/>
      <c r="J84" s="71">
        <v>245</v>
      </c>
      <c r="K84" s="71">
        <v>75881184</v>
      </c>
      <c r="L84" s="71">
        <v>213039324</v>
      </c>
      <c r="M84" s="69">
        <v>1919.17</v>
      </c>
      <c r="N84" s="69">
        <v>1654.31</v>
      </c>
      <c r="O84" s="19"/>
      <c r="P84" s="71">
        <v>209</v>
      </c>
      <c r="Q84" s="71">
        <v>17761375</v>
      </c>
      <c r="R84" s="71">
        <v>58932683</v>
      </c>
      <c r="S84" s="69">
        <v>497.21</v>
      </c>
      <c r="T84" s="69">
        <v>273.2</v>
      </c>
      <c r="U84" s="19"/>
      <c r="V84" s="71">
        <v>178</v>
      </c>
      <c r="W84" s="71">
        <v>9467113</v>
      </c>
      <c r="X84" s="71">
        <v>28690799</v>
      </c>
      <c r="Y84" s="69">
        <v>396.97</v>
      </c>
      <c r="Z84" s="69">
        <v>170.17</v>
      </c>
    </row>
    <row r="85" spans="1:26" x14ac:dyDescent="0.25">
      <c r="A85" s="19" t="s">
        <v>410</v>
      </c>
      <c r="B85" s="19" t="s">
        <v>106</v>
      </c>
      <c r="C85" s="68" t="s">
        <v>411</v>
      </c>
      <c r="D85" s="71">
        <v>10</v>
      </c>
      <c r="E85" s="71">
        <v>5025912</v>
      </c>
      <c r="F85" s="71">
        <v>19398182</v>
      </c>
      <c r="G85" s="69">
        <v>74.22</v>
      </c>
      <c r="H85" s="69">
        <v>62.22</v>
      </c>
      <c r="I85" s="19"/>
      <c r="J85" s="71">
        <v>18</v>
      </c>
      <c r="K85" s="71">
        <v>27199665</v>
      </c>
      <c r="L85" s="71">
        <v>95612172</v>
      </c>
      <c r="M85" s="69">
        <v>298.68</v>
      </c>
      <c r="N85" s="69">
        <v>283.88</v>
      </c>
      <c r="O85" s="19"/>
      <c r="P85" s="71">
        <v>44</v>
      </c>
      <c r="Q85" s="71">
        <v>2250349</v>
      </c>
      <c r="R85" s="71">
        <v>5565593</v>
      </c>
      <c r="S85" s="69">
        <v>108.63</v>
      </c>
      <c r="T85" s="69">
        <v>62.63</v>
      </c>
      <c r="U85" s="19"/>
      <c r="V85" s="71">
        <v>54</v>
      </c>
      <c r="W85" s="71">
        <v>2452086</v>
      </c>
      <c r="X85" s="71">
        <v>6772901</v>
      </c>
      <c r="Y85" s="69">
        <v>126.12</v>
      </c>
      <c r="Z85" s="69">
        <v>64.67</v>
      </c>
    </row>
    <row r="86" spans="1:26" x14ac:dyDescent="0.25">
      <c r="A86" s="19" t="s">
        <v>412</v>
      </c>
      <c r="B86" s="19" t="s">
        <v>106</v>
      </c>
      <c r="C86" s="68" t="s">
        <v>413</v>
      </c>
      <c r="D86" s="71">
        <v>262</v>
      </c>
      <c r="E86" s="71">
        <v>105399823</v>
      </c>
      <c r="F86" s="71">
        <v>455332968</v>
      </c>
      <c r="G86" s="69">
        <v>1816.92</v>
      </c>
      <c r="H86" s="69">
        <v>1518.01</v>
      </c>
      <c r="I86" s="19"/>
      <c r="J86" s="71">
        <v>397</v>
      </c>
      <c r="K86" s="71">
        <v>165561714</v>
      </c>
      <c r="L86" s="71">
        <v>679963578</v>
      </c>
      <c r="M86" s="69">
        <v>3185.93</v>
      </c>
      <c r="N86" s="69">
        <v>2804.25</v>
      </c>
      <c r="O86" s="19"/>
      <c r="P86" s="71">
        <v>1788</v>
      </c>
      <c r="Q86" s="71">
        <v>262344866</v>
      </c>
      <c r="R86" s="71">
        <v>1029827274</v>
      </c>
      <c r="S86" s="69">
        <v>7379.81</v>
      </c>
      <c r="T86" s="69">
        <v>5575.29</v>
      </c>
      <c r="U86" s="19"/>
      <c r="V86" s="71">
        <v>1251</v>
      </c>
      <c r="W86" s="71">
        <v>99636877</v>
      </c>
      <c r="X86" s="71">
        <v>520412340</v>
      </c>
      <c r="Y86" s="69">
        <v>3323.68</v>
      </c>
      <c r="Z86" s="69">
        <v>1991.56</v>
      </c>
    </row>
    <row r="87" spans="1:26" x14ac:dyDescent="0.25">
      <c r="A87" s="19" t="s">
        <v>414</v>
      </c>
      <c r="B87" s="19" t="s">
        <v>106</v>
      </c>
      <c r="C87" s="68" t="s">
        <v>415</v>
      </c>
      <c r="D87" s="71">
        <v>72</v>
      </c>
      <c r="E87" s="71">
        <v>24332586</v>
      </c>
      <c r="F87" s="71">
        <v>99024140</v>
      </c>
      <c r="G87" s="69">
        <v>629.09</v>
      </c>
      <c r="H87" s="69">
        <v>536.20000000000005</v>
      </c>
      <c r="I87" s="19"/>
      <c r="J87" s="71">
        <v>184</v>
      </c>
      <c r="K87" s="71">
        <v>42287085</v>
      </c>
      <c r="L87" s="71">
        <v>124878953</v>
      </c>
      <c r="M87" s="69">
        <v>779.03</v>
      </c>
      <c r="N87" s="69">
        <v>573.67999999999995</v>
      </c>
      <c r="O87" s="19"/>
      <c r="P87" s="71">
        <v>389</v>
      </c>
      <c r="Q87" s="71">
        <v>59824350</v>
      </c>
      <c r="R87" s="71">
        <v>179720216</v>
      </c>
      <c r="S87" s="69">
        <v>1240.2</v>
      </c>
      <c r="T87" s="69">
        <v>838.34</v>
      </c>
      <c r="U87" s="19"/>
      <c r="V87" s="71">
        <v>370</v>
      </c>
      <c r="W87" s="71">
        <v>17103770</v>
      </c>
      <c r="X87" s="71">
        <v>63761189</v>
      </c>
      <c r="Y87" s="69">
        <v>811.83</v>
      </c>
      <c r="Z87" s="69">
        <v>399.27</v>
      </c>
    </row>
    <row r="88" spans="1:26" x14ac:dyDescent="0.25">
      <c r="A88" s="19" t="s">
        <v>416</v>
      </c>
      <c r="B88" s="19" t="s">
        <v>106</v>
      </c>
      <c r="C88" s="68" t="s">
        <v>417</v>
      </c>
      <c r="D88" s="71">
        <v>50</v>
      </c>
      <c r="E88" s="71">
        <v>24378461</v>
      </c>
      <c r="F88" s="71">
        <v>60362991</v>
      </c>
      <c r="G88" s="69">
        <v>298.02</v>
      </c>
      <c r="H88" s="69">
        <v>262.08</v>
      </c>
      <c r="I88" s="19"/>
      <c r="J88" s="71">
        <v>61</v>
      </c>
      <c r="K88" s="71">
        <v>33437109</v>
      </c>
      <c r="L88" s="71">
        <v>96156796</v>
      </c>
      <c r="M88" s="69">
        <v>529.69000000000005</v>
      </c>
      <c r="N88" s="69">
        <v>456.12</v>
      </c>
      <c r="O88" s="19"/>
      <c r="P88" s="71">
        <v>163</v>
      </c>
      <c r="Q88" s="71">
        <v>13310342</v>
      </c>
      <c r="R88" s="71">
        <v>50058847</v>
      </c>
      <c r="S88" s="69">
        <v>413.75</v>
      </c>
      <c r="T88" s="69">
        <v>243.58</v>
      </c>
      <c r="U88" s="19"/>
      <c r="V88" s="71">
        <v>131</v>
      </c>
      <c r="W88" s="71">
        <v>5019847</v>
      </c>
      <c r="X88" s="71">
        <v>15569950</v>
      </c>
      <c r="Y88" s="69">
        <v>281.99</v>
      </c>
      <c r="Z88" s="69">
        <v>127.43</v>
      </c>
    </row>
    <row r="89" spans="1:26" x14ac:dyDescent="0.25">
      <c r="A89" s="19" t="s">
        <v>418</v>
      </c>
      <c r="B89" s="19" t="s">
        <v>106</v>
      </c>
      <c r="C89" s="68" t="s">
        <v>419</v>
      </c>
      <c r="D89" s="71">
        <v>6</v>
      </c>
      <c r="E89" s="71">
        <v>291381</v>
      </c>
      <c r="F89" s="71">
        <v>523472</v>
      </c>
      <c r="G89" s="69">
        <v>10.66</v>
      </c>
      <c r="H89" s="69">
        <v>2.66</v>
      </c>
      <c r="I89" s="19"/>
      <c r="J89" s="71">
        <v>8</v>
      </c>
      <c r="K89" s="71">
        <v>24918811</v>
      </c>
      <c r="L89" s="71">
        <v>114220331</v>
      </c>
      <c r="M89" s="69">
        <v>560.22</v>
      </c>
      <c r="N89" s="69">
        <v>553.54999999999995</v>
      </c>
      <c r="O89" s="19"/>
      <c r="P89" s="71">
        <v>22</v>
      </c>
      <c r="Q89" s="71">
        <v>942147</v>
      </c>
      <c r="R89" s="71">
        <v>5691045</v>
      </c>
      <c r="S89" s="69">
        <v>37.96</v>
      </c>
      <c r="T89" s="69">
        <v>11.16</v>
      </c>
      <c r="U89" s="19"/>
      <c r="V89" s="71">
        <v>16</v>
      </c>
      <c r="W89" s="71">
        <v>600422</v>
      </c>
      <c r="X89" s="71">
        <v>2102539</v>
      </c>
      <c r="Y89" s="69">
        <v>32.619999999999997</v>
      </c>
      <c r="Z89" s="69">
        <v>12.7</v>
      </c>
    </row>
    <row r="90" spans="1:26" x14ac:dyDescent="0.25">
      <c r="A90" s="19" t="s">
        <v>420</v>
      </c>
      <c r="B90" s="19" t="s">
        <v>106</v>
      </c>
      <c r="C90" s="68" t="s">
        <v>421</v>
      </c>
      <c r="D90" s="71">
        <v>33</v>
      </c>
      <c r="E90" s="71">
        <v>7863891</v>
      </c>
      <c r="F90" s="71">
        <v>26522190</v>
      </c>
      <c r="G90" s="69">
        <v>202.09</v>
      </c>
      <c r="H90" s="69">
        <v>162.78</v>
      </c>
      <c r="I90" s="19"/>
      <c r="J90" s="71">
        <v>106</v>
      </c>
      <c r="K90" s="71">
        <v>45974927</v>
      </c>
      <c r="L90" s="71">
        <v>182304607</v>
      </c>
      <c r="M90" s="69">
        <v>1037.3599999999999</v>
      </c>
      <c r="N90" s="69">
        <v>918.51</v>
      </c>
      <c r="O90" s="19"/>
      <c r="P90" s="71">
        <v>119</v>
      </c>
      <c r="Q90" s="71">
        <v>9420072</v>
      </c>
      <c r="R90" s="71">
        <v>29650187</v>
      </c>
      <c r="S90" s="69">
        <v>324.06</v>
      </c>
      <c r="T90" s="69">
        <v>205.97</v>
      </c>
      <c r="U90" s="19"/>
      <c r="V90" s="71">
        <v>104</v>
      </c>
      <c r="W90" s="71">
        <v>15425774</v>
      </c>
      <c r="X90" s="71">
        <v>70087114</v>
      </c>
      <c r="Y90" s="69">
        <v>424.74</v>
      </c>
      <c r="Z90" s="69">
        <v>311.60000000000002</v>
      </c>
    </row>
    <row r="91" spans="1:26" x14ac:dyDescent="0.25">
      <c r="A91" s="19" t="s">
        <v>422</v>
      </c>
      <c r="B91" s="19" t="s">
        <v>106</v>
      </c>
      <c r="C91" s="68" t="s">
        <v>423</v>
      </c>
      <c r="D91" s="71">
        <v>7</v>
      </c>
      <c r="E91" s="71">
        <v>5327216</v>
      </c>
      <c r="F91" s="71">
        <v>15808559</v>
      </c>
      <c r="G91" s="69">
        <v>78.22</v>
      </c>
      <c r="H91" s="69">
        <v>57.22</v>
      </c>
      <c r="I91" s="19"/>
      <c r="J91" s="71">
        <v>15</v>
      </c>
      <c r="K91" s="71">
        <v>12137538</v>
      </c>
      <c r="L91" s="71">
        <v>33418237</v>
      </c>
      <c r="M91" s="69">
        <v>248.74</v>
      </c>
      <c r="N91" s="69">
        <v>234.01</v>
      </c>
      <c r="O91" s="19"/>
      <c r="P91" s="71">
        <v>42</v>
      </c>
      <c r="Q91" s="71">
        <v>1643761</v>
      </c>
      <c r="R91" s="71">
        <v>5967050</v>
      </c>
      <c r="S91" s="69">
        <v>69.89</v>
      </c>
      <c r="T91" s="69">
        <v>25.09</v>
      </c>
      <c r="U91" s="19"/>
      <c r="V91" s="71">
        <v>31</v>
      </c>
      <c r="W91" s="71">
        <v>940502</v>
      </c>
      <c r="X91" s="71">
        <v>1925091</v>
      </c>
      <c r="Y91" s="69">
        <v>52.58</v>
      </c>
      <c r="Z91" s="69">
        <v>13.91</v>
      </c>
    </row>
    <row r="92" spans="1:26" x14ac:dyDescent="0.25">
      <c r="A92" s="19" t="s">
        <v>424</v>
      </c>
      <c r="B92" s="19" t="s">
        <v>106</v>
      </c>
      <c r="C92" s="68" t="s">
        <v>425</v>
      </c>
      <c r="D92" s="71">
        <v>40</v>
      </c>
      <c r="E92" s="71">
        <v>10546486</v>
      </c>
      <c r="F92" s="71">
        <v>25105219</v>
      </c>
      <c r="G92" s="69">
        <v>193.12</v>
      </c>
      <c r="H92" s="69">
        <v>147.38999999999999</v>
      </c>
      <c r="I92" s="19"/>
      <c r="J92" s="71">
        <v>78</v>
      </c>
      <c r="K92" s="71">
        <v>11360660</v>
      </c>
      <c r="L92" s="71">
        <v>40184383</v>
      </c>
      <c r="M92" s="69">
        <v>313.19</v>
      </c>
      <c r="N92" s="69">
        <v>224.6</v>
      </c>
      <c r="O92" s="19"/>
      <c r="P92" s="71">
        <v>215</v>
      </c>
      <c r="Q92" s="71">
        <v>19669755</v>
      </c>
      <c r="R92" s="71">
        <v>49651892</v>
      </c>
      <c r="S92" s="69">
        <v>565.95000000000005</v>
      </c>
      <c r="T92" s="69">
        <v>328.46</v>
      </c>
      <c r="U92" s="19"/>
      <c r="V92" s="71">
        <v>229</v>
      </c>
      <c r="W92" s="71">
        <v>20380477</v>
      </c>
      <c r="X92" s="71">
        <v>137483542</v>
      </c>
      <c r="Y92" s="69">
        <v>581.5</v>
      </c>
      <c r="Z92" s="69">
        <v>319.83</v>
      </c>
    </row>
    <row r="93" spans="1:26" x14ac:dyDescent="0.25">
      <c r="A93" s="19" t="s">
        <v>426</v>
      </c>
      <c r="B93" s="19" t="s">
        <v>106</v>
      </c>
      <c r="C93" s="68" t="s">
        <v>427</v>
      </c>
      <c r="D93" s="71">
        <v>13</v>
      </c>
      <c r="E93" s="71">
        <v>5995691</v>
      </c>
      <c r="F93" s="71">
        <v>18919088</v>
      </c>
      <c r="G93" s="69">
        <v>124.8</v>
      </c>
      <c r="H93" s="69">
        <v>105.8</v>
      </c>
      <c r="I93" s="19"/>
      <c r="J93" s="71">
        <v>65</v>
      </c>
      <c r="K93" s="71">
        <v>35502998</v>
      </c>
      <c r="L93" s="71">
        <v>86391385</v>
      </c>
      <c r="M93" s="69">
        <v>690.9</v>
      </c>
      <c r="N93" s="69">
        <v>627.37</v>
      </c>
      <c r="O93" s="19"/>
      <c r="P93" s="71">
        <v>63</v>
      </c>
      <c r="Q93" s="71">
        <v>8406213</v>
      </c>
      <c r="R93" s="71">
        <v>43197768</v>
      </c>
      <c r="S93" s="69">
        <v>186.9</v>
      </c>
      <c r="T93" s="69">
        <v>127.9</v>
      </c>
      <c r="U93" s="19"/>
      <c r="V93" s="71">
        <v>58</v>
      </c>
      <c r="W93" s="71">
        <v>7210186</v>
      </c>
      <c r="X93" s="71">
        <v>40050964</v>
      </c>
      <c r="Y93" s="69">
        <v>164.59</v>
      </c>
      <c r="Z93" s="69">
        <v>100.95</v>
      </c>
    </row>
    <row r="94" spans="1:26" x14ac:dyDescent="0.25">
      <c r="A94" s="19" t="s">
        <v>428</v>
      </c>
      <c r="B94" s="19" t="s">
        <v>106</v>
      </c>
      <c r="C94" s="68" t="s">
        <v>429</v>
      </c>
      <c r="D94" s="71">
        <v>41</v>
      </c>
      <c r="E94" s="71">
        <v>6869579</v>
      </c>
      <c r="F94" s="71">
        <v>17618421</v>
      </c>
      <c r="G94" s="69">
        <v>194.74</v>
      </c>
      <c r="H94" s="69">
        <v>147.34</v>
      </c>
      <c r="I94" s="19"/>
      <c r="J94" s="71">
        <v>63</v>
      </c>
      <c r="K94" s="71">
        <v>29194817</v>
      </c>
      <c r="L94" s="71">
        <v>155539740</v>
      </c>
      <c r="M94" s="69">
        <v>599.65</v>
      </c>
      <c r="N94" s="69">
        <v>522.65</v>
      </c>
      <c r="O94" s="19"/>
      <c r="P94" s="71">
        <v>135</v>
      </c>
      <c r="Q94" s="71">
        <v>13512925</v>
      </c>
      <c r="R94" s="71">
        <v>47959331</v>
      </c>
      <c r="S94" s="69">
        <v>375.65</v>
      </c>
      <c r="T94" s="69">
        <v>227.98</v>
      </c>
      <c r="U94" s="19"/>
      <c r="V94" s="71">
        <v>110</v>
      </c>
      <c r="W94" s="71">
        <v>5304859</v>
      </c>
      <c r="X94" s="71">
        <v>16225223</v>
      </c>
      <c r="Y94" s="69">
        <v>221.21</v>
      </c>
      <c r="Z94" s="69">
        <v>106.78</v>
      </c>
    </row>
    <row r="95" spans="1:26" x14ac:dyDescent="0.25">
      <c r="A95" s="19" t="s">
        <v>430</v>
      </c>
      <c r="B95" s="19" t="s">
        <v>106</v>
      </c>
      <c r="C95" s="68" t="s">
        <v>431</v>
      </c>
      <c r="D95" s="71">
        <v>11</v>
      </c>
      <c r="E95" s="71">
        <v>1002957</v>
      </c>
      <c r="F95" s="71">
        <v>2215451</v>
      </c>
      <c r="G95" s="69">
        <v>34.729999999999997</v>
      </c>
      <c r="H95" s="69">
        <v>20.190000000000001</v>
      </c>
      <c r="I95" s="19"/>
      <c r="J95" s="71">
        <v>26</v>
      </c>
      <c r="K95" s="71">
        <v>12118880</v>
      </c>
      <c r="L95" s="71">
        <v>35340853</v>
      </c>
      <c r="M95" s="69">
        <v>239.82</v>
      </c>
      <c r="N95" s="69">
        <v>206.9</v>
      </c>
      <c r="O95" s="19"/>
      <c r="P95" s="71">
        <v>35</v>
      </c>
      <c r="Q95" s="71">
        <v>3131987</v>
      </c>
      <c r="R95" s="71">
        <v>6453404</v>
      </c>
      <c r="S95" s="69">
        <v>89.4</v>
      </c>
      <c r="T95" s="69">
        <v>48.4</v>
      </c>
      <c r="U95" s="19"/>
      <c r="V95" s="71">
        <v>32</v>
      </c>
      <c r="W95" s="71">
        <v>565511</v>
      </c>
      <c r="X95" s="71">
        <v>2391438</v>
      </c>
      <c r="Y95" s="69">
        <v>62.23</v>
      </c>
      <c r="Z95" s="69">
        <v>18.75</v>
      </c>
    </row>
    <row r="96" spans="1:26" x14ac:dyDescent="0.25">
      <c r="A96" s="19" t="s">
        <v>432</v>
      </c>
      <c r="B96" s="19" t="s">
        <v>106</v>
      </c>
      <c r="C96" s="68" t="s">
        <v>433</v>
      </c>
      <c r="D96" s="71">
        <v>14</v>
      </c>
      <c r="E96" s="71">
        <v>1016968</v>
      </c>
      <c r="F96" s="71">
        <v>2053081</v>
      </c>
      <c r="G96" s="69">
        <v>34.08</v>
      </c>
      <c r="H96" s="69">
        <v>18.260000000000002</v>
      </c>
      <c r="I96" s="19"/>
      <c r="J96" s="71">
        <v>39</v>
      </c>
      <c r="K96" s="71">
        <v>15300857</v>
      </c>
      <c r="L96" s="71">
        <v>51069083</v>
      </c>
      <c r="M96" s="69">
        <v>323.3</v>
      </c>
      <c r="N96" s="69">
        <v>281.99</v>
      </c>
      <c r="O96" s="19"/>
      <c r="P96" s="71">
        <v>125</v>
      </c>
      <c r="Q96" s="71">
        <v>10849629</v>
      </c>
      <c r="R96" s="71">
        <v>57706735</v>
      </c>
      <c r="S96" s="69">
        <v>302.88</v>
      </c>
      <c r="T96" s="69">
        <v>170.13</v>
      </c>
      <c r="U96" s="19"/>
      <c r="V96" s="71">
        <v>242</v>
      </c>
      <c r="W96" s="71">
        <v>19304090</v>
      </c>
      <c r="X96" s="71">
        <v>48488722</v>
      </c>
      <c r="Y96" s="69">
        <v>817.96</v>
      </c>
      <c r="Z96" s="69">
        <v>524.07000000000005</v>
      </c>
    </row>
    <row r="97" spans="1:26" x14ac:dyDescent="0.25">
      <c r="A97" s="19" t="s">
        <v>434</v>
      </c>
      <c r="B97" s="19" t="s">
        <v>106</v>
      </c>
      <c r="C97" s="68" t="s">
        <v>435</v>
      </c>
      <c r="D97" s="71">
        <v>9</v>
      </c>
      <c r="E97" s="71">
        <v>417224</v>
      </c>
      <c r="F97" s="71">
        <v>861884</v>
      </c>
      <c r="G97" s="69">
        <v>20.93</v>
      </c>
      <c r="H97" s="69">
        <v>12.18</v>
      </c>
      <c r="I97" s="19"/>
      <c r="J97" s="71">
        <v>30</v>
      </c>
      <c r="K97" s="71">
        <v>260419</v>
      </c>
      <c r="L97" s="71">
        <v>2822842</v>
      </c>
      <c r="M97" s="69">
        <v>54.21</v>
      </c>
      <c r="N97" s="69">
        <v>15.46</v>
      </c>
      <c r="O97" s="19"/>
      <c r="P97" s="71">
        <v>47</v>
      </c>
      <c r="Q97" s="71">
        <v>6328976</v>
      </c>
      <c r="R97" s="71">
        <v>31941606</v>
      </c>
      <c r="S97" s="69">
        <v>194.55</v>
      </c>
      <c r="T97" s="69">
        <v>157.08000000000001</v>
      </c>
      <c r="U97" s="19"/>
      <c r="V97" s="71">
        <v>34</v>
      </c>
      <c r="W97" s="71">
        <v>1344554</v>
      </c>
      <c r="X97" s="71">
        <v>4865666</v>
      </c>
      <c r="Y97" s="69">
        <v>85.09</v>
      </c>
      <c r="Z97" s="69">
        <v>33.340000000000003</v>
      </c>
    </row>
    <row r="98" spans="1:26" x14ac:dyDescent="0.25">
      <c r="A98" s="19" t="s">
        <v>436</v>
      </c>
      <c r="B98" s="19" t="s">
        <v>106</v>
      </c>
      <c r="C98" s="68" t="s">
        <v>437</v>
      </c>
      <c r="D98" s="71">
        <v>257</v>
      </c>
      <c r="E98" s="71">
        <v>78606665</v>
      </c>
      <c r="F98" s="71">
        <v>378055608</v>
      </c>
      <c r="G98" s="69">
        <v>1416.81</v>
      </c>
      <c r="H98" s="69">
        <v>1105.2</v>
      </c>
      <c r="I98" s="19"/>
      <c r="J98" s="71">
        <v>594</v>
      </c>
      <c r="K98" s="71">
        <v>244735686</v>
      </c>
      <c r="L98" s="71">
        <v>821653456</v>
      </c>
      <c r="M98" s="69">
        <v>4106.78</v>
      </c>
      <c r="N98" s="69">
        <v>3433.84</v>
      </c>
      <c r="O98" s="19"/>
      <c r="P98" s="71">
        <v>1191</v>
      </c>
      <c r="Q98" s="71">
        <v>205058315</v>
      </c>
      <c r="R98" s="71">
        <v>657922865</v>
      </c>
      <c r="S98" s="69">
        <v>4944.97</v>
      </c>
      <c r="T98" s="69">
        <v>3724.97</v>
      </c>
      <c r="U98" s="19"/>
      <c r="V98" s="71">
        <v>1051</v>
      </c>
      <c r="W98" s="71">
        <v>72869965</v>
      </c>
      <c r="X98" s="71">
        <v>315912815</v>
      </c>
      <c r="Y98" s="69">
        <v>2253</v>
      </c>
      <c r="Z98" s="69">
        <v>1074.5899999999999</v>
      </c>
    </row>
    <row r="99" spans="1:26" x14ac:dyDescent="0.25">
      <c r="A99" s="19" t="s">
        <v>438</v>
      </c>
      <c r="B99" s="19" t="s">
        <v>106</v>
      </c>
      <c r="C99" s="68" t="s">
        <v>439</v>
      </c>
      <c r="D99" s="71">
        <v>44</v>
      </c>
      <c r="E99" s="71">
        <v>18703333</v>
      </c>
      <c r="F99" s="71">
        <v>59539726</v>
      </c>
      <c r="G99" s="69">
        <v>408.89</v>
      </c>
      <c r="H99" s="69">
        <v>360.06</v>
      </c>
      <c r="I99" s="19"/>
      <c r="J99" s="71">
        <v>113</v>
      </c>
      <c r="K99" s="71">
        <v>18095860</v>
      </c>
      <c r="L99" s="71">
        <v>70474402</v>
      </c>
      <c r="M99" s="69">
        <v>534.59</v>
      </c>
      <c r="N99" s="69">
        <v>400.72</v>
      </c>
      <c r="O99" s="19"/>
      <c r="P99" s="71">
        <v>191</v>
      </c>
      <c r="Q99" s="71">
        <v>13227039</v>
      </c>
      <c r="R99" s="71">
        <v>41238423</v>
      </c>
      <c r="S99" s="69">
        <v>433.7</v>
      </c>
      <c r="T99" s="69">
        <v>215.28</v>
      </c>
      <c r="U99" s="19"/>
      <c r="V99" s="71">
        <v>169</v>
      </c>
      <c r="W99" s="71">
        <v>7784784</v>
      </c>
      <c r="X99" s="71">
        <v>28629876</v>
      </c>
      <c r="Y99" s="69">
        <v>322.39999999999998</v>
      </c>
      <c r="Z99" s="69">
        <v>117.2</v>
      </c>
    </row>
    <row r="100" spans="1:26" x14ac:dyDescent="0.25">
      <c r="A100" s="19" t="s">
        <v>440</v>
      </c>
      <c r="B100" s="19" t="s">
        <v>106</v>
      </c>
      <c r="C100" s="68" t="s">
        <v>441</v>
      </c>
      <c r="D100" s="71">
        <v>33</v>
      </c>
      <c r="E100" s="71">
        <v>8284219</v>
      </c>
      <c r="F100" s="71">
        <v>15492170</v>
      </c>
      <c r="G100" s="69">
        <v>209.77</v>
      </c>
      <c r="H100" s="69">
        <v>157.1</v>
      </c>
      <c r="I100" s="19"/>
      <c r="J100" s="71">
        <v>76</v>
      </c>
      <c r="K100" s="71">
        <v>22251427</v>
      </c>
      <c r="L100" s="71">
        <v>71156569</v>
      </c>
      <c r="M100" s="69">
        <v>501.07</v>
      </c>
      <c r="N100" s="69">
        <v>404.84</v>
      </c>
      <c r="O100" s="19"/>
      <c r="P100" s="71">
        <v>78</v>
      </c>
      <c r="Q100" s="71">
        <v>4632312</v>
      </c>
      <c r="R100" s="71">
        <v>15089871</v>
      </c>
      <c r="S100" s="69">
        <v>143.86000000000001</v>
      </c>
      <c r="T100" s="69">
        <v>61.84</v>
      </c>
      <c r="U100" s="19"/>
      <c r="V100" s="71">
        <v>81</v>
      </c>
      <c r="W100" s="71">
        <v>5205273</v>
      </c>
      <c r="X100" s="71">
        <v>16022661</v>
      </c>
      <c r="Y100" s="69">
        <v>175.44</v>
      </c>
      <c r="Z100" s="69">
        <v>76.459999999999994</v>
      </c>
    </row>
    <row r="101" spans="1:26" x14ac:dyDescent="0.25">
      <c r="A101" s="19" t="s">
        <v>442</v>
      </c>
      <c r="B101" s="19" t="s">
        <v>106</v>
      </c>
      <c r="C101" s="68" t="s">
        <v>443</v>
      </c>
      <c r="D101" s="71">
        <v>5</v>
      </c>
      <c r="E101" s="71">
        <v>301476</v>
      </c>
      <c r="F101" s="71">
        <v>1259591</v>
      </c>
      <c r="G101" s="69">
        <v>12.03</v>
      </c>
      <c r="H101" s="69">
        <v>5.03</v>
      </c>
      <c r="I101" s="19"/>
      <c r="J101" s="71">
        <v>4</v>
      </c>
      <c r="K101" s="71">
        <v>16501</v>
      </c>
      <c r="L101" s="71">
        <v>126807</v>
      </c>
      <c r="M101" s="69">
        <v>2.58</v>
      </c>
      <c r="N101" s="69">
        <v>0</v>
      </c>
      <c r="O101" s="19"/>
      <c r="P101" s="71">
        <v>14</v>
      </c>
      <c r="Q101" s="71">
        <v>494350</v>
      </c>
      <c r="R101" s="71">
        <v>1160929</v>
      </c>
      <c r="S101" s="69">
        <v>15.66</v>
      </c>
      <c r="T101" s="69">
        <v>1.66</v>
      </c>
      <c r="U101" s="19"/>
      <c r="V101" s="71">
        <v>6</v>
      </c>
      <c r="W101" s="71">
        <v>231447</v>
      </c>
      <c r="X101" s="71">
        <v>462386</v>
      </c>
      <c r="Y101" s="69">
        <v>15.4</v>
      </c>
      <c r="Z101" s="69">
        <v>10.5</v>
      </c>
    </row>
    <row r="102" spans="1:26" x14ac:dyDescent="0.25">
      <c r="A102" s="19" t="s">
        <v>444</v>
      </c>
      <c r="B102" s="19" t="s">
        <v>106</v>
      </c>
      <c r="C102" s="68" t="s">
        <v>445</v>
      </c>
      <c r="D102" s="71">
        <v>25</v>
      </c>
      <c r="E102" s="71">
        <v>5836073</v>
      </c>
      <c r="F102" s="71">
        <v>18572158</v>
      </c>
      <c r="G102" s="69">
        <v>108.87</v>
      </c>
      <c r="H102" s="69">
        <v>81.66</v>
      </c>
      <c r="I102" s="19"/>
      <c r="J102" s="71">
        <v>54</v>
      </c>
      <c r="K102" s="71">
        <v>14408621</v>
      </c>
      <c r="L102" s="71">
        <v>48131294</v>
      </c>
      <c r="M102" s="69">
        <v>310.56</v>
      </c>
      <c r="N102" s="69">
        <v>253.95</v>
      </c>
      <c r="O102" s="19"/>
      <c r="P102" s="71">
        <v>91</v>
      </c>
      <c r="Q102" s="71">
        <v>5803011</v>
      </c>
      <c r="R102" s="71">
        <v>17667904</v>
      </c>
      <c r="S102" s="69">
        <v>184.87</v>
      </c>
      <c r="T102" s="69">
        <v>85.62</v>
      </c>
      <c r="U102" s="19"/>
      <c r="V102" s="71">
        <v>92</v>
      </c>
      <c r="W102" s="71">
        <v>3384577</v>
      </c>
      <c r="X102" s="71">
        <v>11046976</v>
      </c>
      <c r="Y102" s="69">
        <v>154.58000000000001</v>
      </c>
      <c r="Z102" s="69">
        <v>48.53</v>
      </c>
    </row>
    <row r="103" spans="1:26" x14ac:dyDescent="0.25">
      <c r="A103" s="19" t="s">
        <v>446</v>
      </c>
      <c r="B103" s="19" t="s">
        <v>106</v>
      </c>
      <c r="C103" s="68" t="s">
        <v>447</v>
      </c>
      <c r="D103" s="71">
        <v>15</v>
      </c>
      <c r="E103" s="71">
        <v>26699262</v>
      </c>
      <c r="F103" s="71">
        <v>70622323</v>
      </c>
      <c r="G103" s="69">
        <v>338.16</v>
      </c>
      <c r="H103" s="69">
        <v>317.16000000000003</v>
      </c>
      <c r="I103" s="19"/>
      <c r="J103" s="71">
        <v>19</v>
      </c>
      <c r="K103" s="71">
        <v>2427311</v>
      </c>
      <c r="L103" s="71">
        <v>9696392</v>
      </c>
      <c r="M103" s="69">
        <v>68.61</v>
      </c>
      <c r="N103" s="69">
        <v>48.2</v>
      </c>
      <c r="O103" s="19"/>
      <c r="P103" s="71">
        <v>48</v>
      </c>
      <c r="Q103" s="71">
        <v>4676087</v>
      </c>
      <c r="R103" s="71">
        <v>21169116</v>
      </c>
      <c r="S103" s="69">
        <v>127.62</v>
      </c>
      <c r="T103" s="69">
        <v>72.2</v>
      </c>
      <c r="U103" s="19"/>
      <c r="V103" s="71">
        <v>37</v>
      </c>
      <c r="W103" s="71">
        <v>1621967</v>
      </c>
      <c r="X103" s="71">
        <v>3498915</v>
      </c>
      <c r="Y103" s="69">
        <v>86.9</v>
      </c>
      <c r="Z103" s="69">
        <v>43.48</v>
      </c>
    </row>
    <row r="104" spans="1:26" x14ac:dyDescent="0.25">
      <c r="A104" s="19" t="s">
        <v>448</v>
      </c>
      <c r="B104" s="19" t="s">
        <v>106</v>
      </c>
      <c r="C104" s="68" t="s">
        <v>449</v>
      </c>
      <c r="D104" s="71">
        <v>14</v>
      </c>
      <c r="E104" s="71">
        <v>908719</v>
      </c>
      <c r="F104" s="71">
        <v>1641841</v>
      </c>
      <c r="G104" s="69">
        <v>28.27</v>
      </c>
      <c r="H104" s="69">
        <v>12.8</v>
      </c>
      <c r="I104" s="19"/>
      <c r="J104" s="71">
        <v>19</v>
      </c>
      <c r="K104" s="71">
        <v>1641399</v>
      </c>
      <c r="L104" s="71">
        <v>4031138</v>
      </c>
      <c r="M104" s="69">
        <v>64.819999999999993</v>
      </c>
      <c r="N104" s="69">
        <v>44.82</v>
      </c>
      <c r="O104" s="19"/>
      <c r="P104" s="71">
        <v>50</v>
      </c>
      <c r="Q104" s="71">
        <v>2430315</v>
      </c>
      <c r="R104" s="71">
        <v>10484761</v>
      </c>
      <c r="S104" s="69">
        <v>91.38</v>
      </c>
      <c r="T104" s="69">
        <v>33.67</v>
      </c>
      <c r="U104" s="19"/>
      <c r="V104" s="71">
        <v>42</v>
      </c>
      <c r="W104" s="71">
        <v>995349</v>
      </c>
      <c r="X104" s="71">
        <v>2667549</v>
      </c>
      <c r="Y104" s="69">
        <v>66.48</v>
      </c>
      <c r="Z104" s="69">
        <v>22.04</v>
      </c>
    </row>
    <row r="105" spans="1:26" x14ac:dyDescent="0.25">
      <c r="A105" s="19" t="s">
        <v>450</v>
      </c>
      <c r="B105" s="19" t="s">
        <v>106</v>
      </c>
      <c r="C105" s="68" t="s">
        <v>451</v>
      </c>
      <c r="D105" s="71">
        <v>9</v>
      </c>
      <c r="E105" s="71">
        <v>1966926</v>
      </c>
      <c r="F105" s="71">
        <v>7109678</v>
      </c>
      <c r="G105" s="69">
        <v>39.07</v>
      </c>
      <c r="H105" s="69">
        <v>21.07</v>
      </c>
      <c r="I105" s="19"/>
      <c r="J105" s="71">
        <v>13</v>
      </c>
      <c r="K105" s="71">
        <v>7004970</v>
      </c>
      <c r="L105" s="71">
        <v>27709222</v>
      </c>
      <c r="M105" s="69">
        <v>161.97</v>
      </c>
      <c r="N105" s="69">
        <v>150.97</v>
      </c>
      <c r="O105" s="19"/>
      <c r="P105" s="71">
        <v>19</v>
      </c>
      <c r="Q105" s="71">
        <v>1247453</v>
      </c>
      <c r="R105" s="71">
        <v>2978108</v>
      </c>
      <c r="S105" s="69">
        <v>32.42</v>
      </c>
      <c r="T105" s="69">
        <v>14.22</v>
      </c>
      <c r="U105" s="19"/>
      <c r="V105" s="71">
        <v>5</v>
      </c>
      <c r="W105" s="71">
        <v>181501</v>
      </c>
      <c r="X105" s="71">
        <v>330596</v>
      </c>
      <c r="Y105" s="69">
        <v>7.92</v>
      </c>
      <c r="Z105" s="69">
        <v>1.92</v>
      </c>
    </row>
    <row r="106" spans="1:26" x14ac:dyDescent="0.25">
      <c r="A106" s="19" t="s">
        <v>452</v>
      </c>
      <c r="B106" s="19" t="s">
        <v>106</v>
      </c>
      <c r="C106" s="68" t="s">
        <v>453</v>
      </c>
      <c r="D106" s="71">
        <v>23</v>
      </c>
      <c r="E106" s="71">
        <v>1620582</v>
      </c>
      <c r="F106" s="71">
        <v>3588435</v>
      </c>
      <c r="G106" s="69">
        <v>64.599999999999994</v>
      </c>
      <c r="H106" s="69">
        <v>32.85</v>
      </c>
      <c r="I106" s="19"/>
      <c r="J106" s="71">
        <v>83</v>
      </c>
      <c r="K106" s="71">
        <v>15692916</v>
      </c>
      <c r="L106" s="71">
        <v>34942174</v>
      </c>
      <c r="M106" s="69">
        <v>435.98</v>
      </c>
      <c r="N106" s="69">
        <v>342.24</v>
      </c>
      <c r="O106" s="19"/>
      <c r="P106" s="71">
        <v>81</v>
      </c>
      <c r="Q106" s="71">
        <v>4215646</v>
      </c>
      <c r="R106" s="71">
        <v>20051425</v>
      </c>
      <c r="S106" s="69">
        <v>135.94999999999999</v>
      </c>
      <c r="T106" s="69">
        <v>44.91</v>
      </c>
      <c r="U106" s="19"/>
      <c r="V106" s="71">
        <v>75</v>
      </c>
      <c r="W106" s="71">
        <v>2088110</v>
      </c>
      <c r="X106" s="71">
        <v>10885726</v>
      </c>
      <c r="Y106" s="69">
        <v>112.2</v>
      </c>
      <c r="Z106" s="69">
        <v>26.3</v>
      </c>
    </row>
    <row r="107" spans="1:26" x14ac:dyDescent="0.25">
      <c r="A107" s="19" t="s">
        <v>454</v>
      </c>
      <c r="B107" s="19" t="s">
        <v>106</v>
      </c>
      <c r="C107" s="68" t="s">
        <v>455</v>
      </c>
      <c r="D107" s="71">
        <v>34</v>
      </c>
      <c r="E107" s="71">
        <v>10547517</v>
      </c>
      <c r="F107" s="71">
        <v>26133544</v>
      </c>
      <c r="G107" s="69">
        <v>152.96</v>
      </c>
      <c r="H107" s="69">
        <v>113.33</v>
      </c>
      <c r="I107" s="19"/>
      <c r="J107" s="71">
        <v>103</v>
      </c>
      <c r="K107" s="71">
        <v>46869079</v>
      </c>
      <c r="L107" s="71">
        <v>168017255</v>
      </c>
      <c r="M107" s="69">
        <v>855.04</v>
      </c>
      <c r="N107" s="69">
        <v>718.38</v>
      </c>
      <c r="O107" s="19"/>
      <c r="P107" s="71">
        <v>168</v>
      </c>
      <c r="Q107" s="71">
        <v>11121295</v>
      </c>
      <c r="R107" s="71">
        <v>36448130</v>
      </c>
      <c r="S107" s="69">
        <v>403.1</v>
      </c>
      <c r="T107" s="69">
        <v>212.04</v>
      </c>
      <c r="U107" s="19"/>
      <c r="V107" s="71">
        <v>131</v>
      </c>
      <c r="W107" s="71">
        <v>6112053</v>
      </c>
      <c r="X107" s="71">
        <v>24760418</v>
      </c>
      <c r="Y107" s="69">
        <v>305.27</v>
      </c>
      <c r="Z107" s="69">
        <v>146.77000000000001</v>
      </c>
    </row>
    <row r="108" spans="1:26" x14ac:dyDescent="0.25">
      <c r="A108" s="19" t="s">
        <v>456</v>
      </c>
      <c r="B108" s="19" t="s">
        <v>106</v>
      </c>
      <c r="C108" s="68" t="s">
        <v>457</v>
      </c>
      <c r="D108" s="71">
        <v>233</v>
      </c>
      <c r="E108" s="71">
        <v>68542383</v>
      </c>
      <c r="F108" s="71">
        <v>290873764</v>
      </c>
      <c r="G108" s="69">
        <v>1287.9000000000001</v>
      </c>
      <c r="H108" s="69">
        <v>1000.99</v>
      </c>
      <c r="I108" s="19"/>
      <c r="J108" s="71">
        <v>472</v>
      </c>
      <c r="K108" s="71">
        <v>40402633</v>
      </c>
      <c r="L108" s="71">
        <v>150088697</v>
      </c>
      <c r="M108" s="69">
        <v>1579.14</v>
      </c>
      <c r="N108" s="69">
        <v>1077.21</v>
      </c>
      <c r="O108" s="19"/>
      <c r="P108" s="71">
        <v>1738</v>
      </c>
      <c r="Q108" s="71">
        <v>220674319</v>
      </c>
      <c r="R108" s="71">
        <v>1015099369</v>
      </c>
      <c r="S108" s="69">
        <v>6453.2</v>
      </c>
      <c r="T108" s="69">
        <v>4560.1099999999997</v>
      </c>
      <c r="U108" s="19"/>
      <c r="V108" s="71">
        <v>1778</v>
      </c>
      <c r="W108" s="71">
        <v>105591687</v>
      </c>
      <c r="X108" s="71">
        <v>354735084</v>
      </c>
      <c r="Y108" s="69">
        <v>4238.8999999999996</v>
      </c>
      <c r="Z108" s="69">
        <v>2222.02</v>
      </c>
    </row>
    <row r="109" spans="1:26" x14ac:dyDescent="0.25">
      <c r="A109" s="19" t="s">
        <v>458</v>
      </c>
      <c r="B109" s="19" t="s">
        <v>106</v>
      </c>
      <c r="C109" s="68" t="s">
        <v>459</v>
      </c>
      <c r="D109" s="71">
        <v>28</v>
      </c>
      <c r="E109" s="71">
        <v>14658143</v>
      </c>
      <c r="F109" s="71">
        <v>49400457</v>
      </c>
      <c r="G109" s="69">
        <v>266.12</v>
      </c>
      <c r="H109" s="69">
        <v>230.62</v>
      </c>
      <c r="I109" s="19"/>
      <c r="J109" s="71">
        <v>69</v>
      </c>
      <c r="K109" s="71">
        <v>24344411</v>
      </c>
      <c r="L109" s="71">
        <v>74219948</v>
      </c>
      <c r="M109" s="69">
        <v>554.20000000000005</v>
      </c>
      <c r="N109" s="69">
        <v>469.63</v>
      </c>
      <c r="O109" s="19"/>
      <c r="P109" s="71">
        <v>136</v>
      </c>
      <c r="Q109" s="71">
        <v>10695613</v>
      </c>
      <c r="R109" s="71">
        <v>29265858</v>
      </c>
      <c r="S109" s="69">
        <v>327.63</v>
      </c>
      <c r="T109" s="69">
        <v>173.44</v>
      </c>
      <c r="U109" s="19"/>
      <c r="V109" s="71">
        <v>91</v>
      </c>
      <c r="W109" s="71">
        <v>5594259</v>
      </c>
      <c r="X109" s="71">
        <v>19979906</v>
      </c>
      <c r="Y109" s="69">
        <v>216.15</v>
      </c>
      <c r="Z109" s="69">
        <v>94.89</v>
      </c>
    </row>
    <row r="110" spans="1:26" x14ac:dyDescent="0.25">
      <c r="A110" s="19" t="s">
        <v>460</v>
      </c>
      <c r="B110" s="19" t="s">
        <v>106</v>
      </c>
      <c r="C110" s="68" t="s">
        <v>461</v>
      </c>
      <c r="D110" s="71">
        <v>22</v>
      </c>
      <c r="E110" s="71">
        <v>13199408</v>
      </c>
      <c r="F110" s="71">
        <v>55616079</v>
      </c>
      <c r="G110" s="69">
        <v>183.8</v>
      </c>
      <c r="H110" s="69">
        <v>153.63</v>
      </c>
      <c r="I110" s="19"/>
      <c r="J110" s="71">
        <v>32</v>
      </c>
      <c r="K110" s="71">
        <v>9310026</v>
      </c>
      <c r="L110" s="71">
        <v>34420071</v>
      </c>
      <c r="M110" s="69">
        <v>182.86</v>
      </c>
      <c r="N110" s="69">
        <v>151.79</v>
      </c>
      <c r="O110" s="19"/>
      <c r="P110" s="71">
        <v>55</v>
      </c>
      <c r="Q110" s="71">
        <v>3271398</v>
      </c>
      <c r="R110" s="71">
        <v>7429891</v>
      </c>
      <c r="S110" s="69">
        <v>100.21</v>
      </c>
      <c r="T110" s="69">
        <v>40.799999999999997</v>
      </c>
      <c r="U110" s="19"/>
      <c r="V110" s="71">
        <v>46</v>
      </c>
      <c r="W110" s="71">
        <v>3909454</v>
      </c>
      <c r="X110" s="71">
        <v>3676913</v>
      </c>
      <c r="Y110" s="69">
        <v>82.28</v>
      </c>
      <c r="Z110" s="69">
        <v>20.63</v>
      </c>
    </row>
    <row r="111" spans="1:26" x14ac:dyDescent="0.25">
      <c r="A111" s="19" t="s">
        <v>462</v>
      </c>
      <c r="B111" s="19" t="s">
        <v>106</v>
      </c>
      <c r="C111" s="68" t="s">
        <v>463</v>
      </c>
      <c r="D111" s="71">
        <v>21</v>
      </c>
      <c r="E111" s="71">
        <v>2356710</v>
      </c>
      <c r="F111" s="71">
        <v>4875402</v>
      </c>
      <c r="G111" s="69">
        <v>72.38</v>
      </c>
      <c r="H111" s="69">
        <v>45.52</v>
      </c>
      <c r="I111" s="19"/>
      <c r="J111" s="71">
        <v>41</v>
      </c>
      <c r="K111" s="71">
        <v>3620528</v>
      </c>
      <c r="L111" s="71">
        <v>9029018</v>
      </c>
      <c r="M111" s="69">
        <v>104.82</v>
      </c>
      <c r="N111" s="69">
        <v>50.04</v>
      </c>
      <c r="O111" s="19"/>
      <c r="P111" s="71">
        <v>124</v>
      </c>
      <c r="Q111" s="71">
        <v>7177122</v>
      </c>
      <c r="R111" s="71">
        <v>23279642</v>
      </c>
      <c r="S111" s="69">
        <v>250.2</v>
      </c>
      <c r="T111" s="69">
        <v>114.29</v>
      </c>
      <c r="U111" s="19"/>
      <c r="V111" s="71">
        <v>183</v>
      </c>
      <c r="W111" s="71">
        <v>11055000</v>
      </c>
      <c r="X111" s="71">
        <v>30662256</v>
      </c>
      <c r="Y111" s="69">
        <v>526.46</v>
      </c>
      <c r="Z111" s="69">
        <v>301.55</v>
      </c>
    </row>
    <row r="112" spans="1:26" x14ac:dyDescent="0.25">
      <c r="A112" s="19" t="s">
        <v>464</v>
      </c>
      <c r="B112" s="19" t="s">
        <v>106</v>
      </c>
      <c r="C112" s="68" t="s">
        <v>465</v>
      </c>
      <c r="D112" s="71">
        <v>17</v>
      </c>
      <c r="E112" s="71">
        <v>1701851</v>
      </c>
      <c r="F112" s="71">
        <v>4844562</v>
      </c>
      <c r="G112" s="69">
        <v>54.26</v>
      </c>
      <c r="H112" s="69">
        <v>31.26</v>
      </c>
      <c r="I112" s="19"/>
      <c r="J112" s="71">
        <v>32</v>
      </c>
      <c r="K112" s="71">
        <v>2858537</v>
      </c>
      <c r="L112" s="71">
        <v>6624480</v>
      </c>
      <c r="M112" s="69">
        <v>82.43</v>
      </c>
      <c r="N112" s="69">
        <v>49.91</v>
      </c>
      <c r="O112" s="19"/>
      <c r="P112" s="71">
        <v>47</v>
      </c>
      <c r="Q112" s="71">
        <v>2044774</v>
      </c>
      <c r="R112" s="71">
        <v>6855678</v>
      </c>
      <c r="S112" s="69">
        <v>76.08</v>
      </c>
      <c r="T112" s="69">
        <v>26.95</v>
      </c>
      <c r="U112" s="19"/>
      <c r="V112" s="71">
        <v>38</v>
      </c>
      <c r="W112" s="71">
        <v>1283547</v>
      </c>
      <c r="X112" s="71">
        <v>4586263</v>
      </c>
      <c r="Y112" s="69">
        <v>112.89</v>
      </c>
      <c r="Z112" s="69">
        <v>72.73</v>
      </c>
    </row>
    <row r="113" spans="1:26" x14ac:dyDescent="0.25">
      <c r="A113" s="19" t="s">
        <v>466</v>
      </c>
      <c r="B113" s="19" t="s">
        <v>106</v>
      </c>
      <c r="C113" s="68" t="s">
        <v>467</v>
      </c>
      <c r="D113" s="71">
        <v>56</v>
      </c>
      <c r="E113" s="71">
        <v>37885637</v>
      </c>
      <c r="F113" s="71">
        <v>137198048</v>
      </c>
      <c r="G113" s="69">
        <v>669.04</v>
      </c>
      <c r="H113" s="69">
        <v>609.42999999999995</v>
      </c>
      <c r="I113" s="19"/>
      <c r="J113" s="71">
        <v>170</v>
      </c>
      <c r="K113" s="71">
        <v>37364051</v>
      </c>
      <c r="L113" s="71">
        <v>119715759</v>
      </c>
      <c r="M113" s="69">
        <v>879.98</v>
      </c>
      <c r="N113" s="69">
        <v>674.13</v>
      </c>
      <c r="O113" s="19"/>
      <c r="P113" s="71">
        <v>172</v>
      </c>
      <c r="Q113" s="71">
        <v>9680757</v>
      </c>
      <c r="R113" s="71">
        <v>36394084</v>
      </c>
      <c r="S113" s="69">
        <v>317.95</v>
      </c>
      <c r="T113" s="69">
        <v>145.99</v>
      </c>
      <c r="U113" s="19"/>
      <c r="V113" s="71">
        <v>135</v>
      </c>
      <c r="W113" s="71">
        <v>11194062</v>
      </c>
      <c r="X113" s="71">
        <v>46385747</v>
      </c>
      <c r="Y113" s="69">
        <v>320.95999999999998</v>
      </c>
      <c r="Z113" s="69">
        <v>156.46</v>
      </c>
    </row>
    <row r="114" spans="1:26" x14ac:dyDescent="0.25">
      <c r="A114" s="19" t="s">
        <v>468</v>
      </c>
      <c r="B114" s="19" t="s">
        <v>107</v>
      </c>
      <c r="C114" s="68" t="s">
        <v>469</v>
      </c>
      <c r="D114" s="71">
        <v>20</v>
      </c>
      <c r="E114" s="71">
        <v>1214110</v>
      </c>
      <c r="F114" s="71">
        <v>2857885</v>
      </c>
      <c r="G114" s="69">
        <v>62.32</v>
      </c>
      <c r="H114" s="69">
        <v>25.32</v>
      </c>
      <c r="I114" s="19"/>
      <c r="J114" s="71">
        <v>41</v>
      </c>
      <c r="K114" s="71">
        <v>9291404</v>
      </c>
      <c r="L114" s="71">
        <v>33313713</v>
      </c>
      <c r="M114" s="69">
        <v>192.16</v>
      </c>
      <c r="N114" s="69">
        <v>144.86000000000001</v>
      </c>
      <c r="O114" s="19"/>
      <c r="P114" s="71">
        <v>59</v>
      </c>
      <c r="Q114" s="71">
        <v>3453439</v>
      </c>
      <c r="R114" s="71">
        <v>8949152</v>
      </c>
      <c r="S114" s="69">
        <v>112.51</v>
      </c>
      <c r="T114" s="69">
        <v>48.47</v>
      </c>
      <c r="U114" s="19"/>
      <c r="V114" s="71">
        <v>43</v>
      </c>
      <c r="W114" s="71">
        <v>1836832</v>
      </c>
      <c r="X114" s="71">
        <v>3687324</v>
      </c>
      <c r="Y114" s="69">
        <v>75.67</v>
      </c>
      <c r="Z114" s="69">
        <v>28.5</v>
      </c>
    </row>
    <row r="115" spans="1:26" x14ac:dyDescent="0.25">
      <c r="A115" s="19" t="s">
        <v>470</v>
      </c>
      <c r="B115" s="19" t="s">
        <v>107</v>
      </c>
      <c r="C115" s="68" t="s">
        <v>471</v>
      </c>
      <c r="D115" s="71">
        <v>29</v>
      </c>
      <c r="E115" s="71">
        <v>2813658</v>
      </c>
      <c r="F115" s="71">
        <v>7222044</v>
      </c>
      <c r="G115" s="69">
        <v>87.85</v>
      </c>
      <c r="H115" s="69">
        <v>51.99</v>
      </c>
      <c r="I115" s="19"/>
      <c r="J115" s="71">
        <v>119</v>
      </c>
      <c r="K115" s="71">
        <v>53351834</v>
      </c>
      <c r="L115" s="71">
        <v>227740112</v>
      </c>
      <c r="M115" s="69">
        <v>867.8</v>
      </c>
      <c r="N115" s="69">
        <v>712.64</v>
      </c>
      <c r="O115" s="19"/>
      <c r="P115" s="71">
        <v>102</v>
      </c>
      <c r="Q115" s="71">
        <v>12636281</v>
      </c>
      <c r="R115" s="71">
        <v>25789253</v>
      </c>
      <c r="S115" s="69">
        <v>416.75</v>
      </c>
      <c r="T115" s="69">
        <v>290.48</v>
      </c>
      <c r="U115" s="19"/>
      <c r="V115" s="71">
        <v>105</v>
      </c>
      <c r="W115" s="71">
        <v>5100801</v>
      </c>
      <c r="X115" s="71">
        <v>16428414</v>
      </c>
      <c r="Y115" s="69">
        <v>194.76</v>
      </c>
      <c r="Z115" s="69">
        <v>76.84</v>
      </c>
    </row>
    <row r="116" spans="1:26" x14ac:dyDescent="0.25">
      <c r="A116" s="19" t="s">
        <v>472</v>
      </c>
      <c r="B116" s="19" t="s">
        <v>107</v>
      </c>
      <c r="C116" s="68" t="s">
        <v>473</v>
      </c>
      <c r="D116" s="71">
        <v>15</v>
      </c>
      <c r="E116" s="71">
        <v>2309426</v>
      </c>
      <c r="F116" s="71">
        <v>6583425</v>
      </c>
      <c r="G116" s="69">
        <v>58.87</v>
      </c>
      <c r="H116" s="69">
        <v>42.85</v>
      </c>
      <c r="I116" s="19"/>
      <c r="J116" s="71">
        <v>54</v>
      </c>
      <c r="K116" s="71">
        <v>13293443</v>
      </c>
      <c r="L116" s="71">
        <v>37076551</v>
      </c>
      <c r="M116" s="69">
        <v>146.29</v>
      </c>
      <c r="N116" s="69">
        <v>84.28</v>
      </c>
      <c r="O116" s="19"/>
      <c r="P116" s="71">
        <v>45</v>
      </c>
      <c r="Q116" s="71">
        <v>3725663</v>
      </c>
      <c r="R116" s="71">
        <v>8512473</v>
      </c>
      <c r="S116" s="69">
        <v>77.3</v>
      </c>
      <c r="T116" s="69">
        <v>30.35</v>
      </c>
      <c r="U116" s="19"/>
      <c r="V116" s="71">
        <v>48</v>
      </c>
      <c r="W116" s="71">
        <v>19054914</v>
      </c>
      <c r="X116" s="71">
        <v>50459006</v>
      </c>
      <c r="Y116" s="69">
        <v>162.11000000000001</v>
      </c>
      <c r="Z116" s="69">
        <v>99.01</v>
      </c>
    </row>
    <row r="117" spans="1:26" x14ac:dyDescent="0.25">
      <c r="A117" s="19" t="s">
        <v>474</v>
      </c>
      <c r="B117" s="19" t="s">
        <v>107</v>
      </c>
      <c r="C117" s="68" t="s">
        <v>475</v>
      </c>
      <c r="D117" s="70"/>
      <c r="E117" s="71"/>
      <c r="F117" s="71"/>
      <c r="G117" s="69"/>
      <c r="H117" s="69"/>
      <c r="I117" s="19"/>
      <c r="J117" s="71">
        <v>4</v>
      </c>
      <c r="K117" s="71">
        <v>156668</v>
      </c>
      <c r="L117" s="71">
        <v>413453</v>
      </c>
      <c r="M117" s="69">
        <v>4.8600000000000003</v>
      </c>
      <c r="N117" s="69">
        <v>1.86</v>
      </c>
      <c r="O117" s="19"/>
      <c r="P117" s="71">
        <v>6</v>
      </c>
      <c r="Q117" s="71">
        <v>106325</v>
      </c>
      <c r="R117" s="71">
        <v>214819</v>
      </c>
      <c r="S117" s="69">
        <v>6.79</v>
      </c>
      <c r="T117" s="69">
        <v>3.58</v>
      </c>
      <c r="U117" s="19"/>
      <c r="V117" s="70"/>
      <c r="W117" s="71"/>
      <c r="X117" s="71"/>
      <c r="Y117" s="69"/>
      <c r="Z117" s="69"/>
    </row>
    <row r="118" spans="1:26" x14ac:dyDescent="0.25">
      <c r="A118" s="19" t="s">
        <v>476</v>
      </c>
      <c r="B118" s="19" t="s">
        <v>107</v>
      </c>
      <c r="C118" s="68" t="s">
        <v>477</v>
      </c>
      <c r="D118" s="70">
        <v>20</v>
      </c>
      <c r="E118" s="71">
        <v>7152059</v>
      </c>
      <c r="F118" s="71">
        <v>29157055</v>
      </c>
      <c r="G118" s="69">
        <v>128.38</v>
      </c>
      <c r="H118" s="69">
        <v>106.14</v>
      </c>
      <c r="I118" s="19"/>
      <c r="J118" s="71">
        <v>40</v>
      </c>
      <c r="K118" s="71">
        <v>18822916</v>
      </c>
      <c r="L118" s="71">
        <v>63993854</v>
      </c>
      <c r="M118" s="69">
        <v>264.06</v>
      </c>
      <c r="N118" s="69">
        <v>219.4</v>
      </c>
      <c r="O118" s="19"/>
      <c r="P118" s="71">
        <v>41</v>
      </c>
      <c r="Q118" s="71">
        <v>1720245</v>
      </c>
      <c r="R118" s="71">
        <v>3907074</v>
      </c>
      <c r="S118" s="69">
        <v>58.55</v>
      </c>
      <c r="T118" s="69">
        <v>21.55</v>
      </c>
      <c r="U118" s="19"/>
      <c r="V118" s="70">
        <v>32</v>
      </c>
      <c r="W118" s="71">
        <v>767154</v>
      </c>
      <c r="X118" s="71">
        <v>3031428</v>
      </c>
      <c r="Y118" s="69">
        <v>56.06</v>
      </c>
      <c r="Z118" s="69">
        <v>21.02</v>
      </c>
    </row>
    <row r="119" spans="1:26" x14ac:dyDescent="0.25">
      <c r="A119" s="19" t="s">
        <v>478</v>
      </c>
      <c r="B119" s="19" t="s">
        <v>107</v>
      </c>
      <c r="C119" s="68" t="s">
        <v>479</v>
      </c>
      <c r="D119" s="70">
        <v>46</v>
      </c>
      <c r="E119" s="71">
        <v>8447644</v>
      </c>
      <c r="F119" s="71">
        <v>24863389</v>
      </c>
      <c r="G119" s="69">
        <v>160.06</v>
      </c>
      <c r="H119" s="69">
        <v>99.39</v>
      </c>
      <c r="I119" s="19"/>
      <c r="J119" s="71">
        <v>57</v>
      </c>
      <c r="K119" s="71">
        <v>4126272</v>
      </c>
      <c r="L119" s="71">
        <v>11433844</v>
      </c>
      <c r="M119" s="69">
        <v>151.63</v>
      </c>
      <c r="N119" s="69">
        <v>77.86</v>
      </c>
      <c r="O119" s="19"/>
      <c r="P119" s="71">
        <v>283</v>
      </c>
      <c r="Q119" s="71">
        <v>25296326</v>
      </c>
      <c r="R119" s="71">
        <v>90628392</v>
      </c>
      <c r="S119" s="69">
        <v>724.34</v>
      </c>
      <c r="T119" s="69">
        <v>438.04</v>
      </c>
      <c r="U119" s="19"/>
      <c r="V119" s="70">
        <v>171</v>
      </c>
      <c r="W119" s="71">
        <v>10521693</v>
      </c>
      <c r="X119" s="71">
        <v>116830586</v>
      </c>
      <c r="Y119" s="69">
        <v>393.61</v>
      </c>
      <c r="Z119" s="69">
        <v>185.9</v>
      </c>
    </row>
    <row r="120" spans="1:26" ht="27" x14ac:dyDescent="0.25">
      <c r="A120" s="19" t="s">
        <v>480</v>
      </c>
      <c r="B120" s="19" t="s">
        <v>107</v>
      </c>
      <c r="C120" s="68" t="s">
        <v>481</v>
      </c>
      <c r="D120" s="70">
        <v>3</v>
      </c>
      <c r="E120" s="71">
        <v>52733</v>
      </c>
      <c r="F120" s="71">
        <v>146586</v>
      </c>
      <c r="G120" s="69">
        <v>4</v>
      </c>
      <c r="H120" s="69">
        <v>0</v>
      </c>
      <c r="I120" s="19"/>
      <c r="J120" s="71">
        <v>13</v>
      </c>
      <c r="K120" s="71">
        <v>929801</v>
      </c>
      <c r="L120" s="71">
        <v>1600342</v>
      </c>
      <c r="M120" s="69">
        <v>30.75</v>
      </c>
      <c r="N120" s="69">
        <v>17.75</v>
      </c>
      <c r="O120" s="19"/>
      <c r="P120" s="71">
        <v>15</v>
      </c>
      <c r="Q120" s="71">
        <v>761893</v>
      </c>
      <c r="R120" s="71">
        <v>2608766</v>
      </c>
      <c r="S120" s="69">
        <v>24.93</v>
      </c>
      <c r="T120" s="69">
        <v>6.93</v>
      </c>
      <c r="U120" s="19"/>
      <c r="V120" s="70">
        <v>8</v>
      </c>
      <c r="W120" s="71">
        <v>527610</v>
      </c>
      <c r="X120" s="71">
        <v>1348996</v>
      </c>
      <c r="Y120" s="69">
        <v>22.15</v>
      </c>
      <c r="Z120" s="69">
        <v>15.15</v>
      </c>
    </row>
    <row r="121" spans="1:26" x14ac:dyDescent="0.25">
      <c r="A121" s="19" t="s">
        <v>482</v>
      </c>
      <c r="B121" s="19" t="s">
        <v>107</v>
      </c>
      <c r="C121" s="68" t="s">
        <v>483</v>
      </c>
      <c r="D121" s="70">
        <v>33</v>
      </c>
      <c r="E121" s="71">
        <v>6955417</v>
      </c>
      <c r="F121" s="71">
        <v>20603889</v>
      </c>
      <c r="G121" s="69">
        <v>150.66999999999999</v>
      </c>
      <c r="H121" s="69">
        <v>110.67</v>
      </c>
      <c r="I121" s="19"/>
      <c r="J121" s="71">
        <v>52</v>
      </c>
      <c r="K121" s="71">
        <v>10832146</v>
      </c>
      <c r="L121" s="71">
        <v>34303487</v>
      </c>
      <c r="M121" s="69">
        <v>207.47</v>
      </c>
      <c r="N121" s="69">
        <v>158.13999999999999</v>
      </c>
      <c r="O121" s="19"/>
      <c r="P121" s="71">
        <v>145</v>
      </c>
      <c r="Q121" s="71">
        <v>5859705</v>
      </c>
      <c r="R121" s="71">
        <v>20194091</v>
      </c>
      <c r="S121" s="69">
        <v>242.77</v>
      </c>
      <c r="T121" s="69">
        <v>99.3</v>
      </c>
      <c r="U121" s="19"/>
      <c r="V121" s="70">
        <v>124</v>
      </c>
      <c r="W121" s="71">
        <v>4144786</v>
      </c>
      <c r="X121" s="71">
        <v>11470505</v>
      </c>
      <c r="Y121" s="69">
        <v>226.4</v>
      </c>
      <c r="Z121" s="69">
        <v>71.91</v>
      </c>
    </row>
    <row r="122" spans="1:26" ht="27" x14ac:dyDescent="0.25">
      <c r="A122" s="19" t="s">
        <v>484</v>
      </c>
      <c r="B122" s="19" t="s">
        <v>107</v>
      </c>
      <c r="C122" s="68" t="s">
        <v>485</v>
      </c>
      <c r="D122" s="70">
        <v>4</v>
      </c>
      <c r="E122" s="71">
        <v>2015786</v>
      </c>
      <c r="F122" s="71">
        <v>11327621</v>
      </c>
      <c r="G122" s="69">
        <v>32.36</v>
      </c>
      <c r="H122" s="69">
        <v>24.36</v>
      </c>
      <c r="I122" s="19"/>
      <c r="J122" s="71">
        <v>1</v>
      </c>
      <c r="K122" s="71"/>
      <c r="L122" s="71"/>
      <c r="M122" s="69"/>
      <c r="N122" s="69"/>
      <c r="O122" s="19"/>
      <c r="P122" s="71">
        <v>4</v>
      </c>
      <c r="Q122" s="71">
        <v>158502</v>
      </c>
      <c r="R122" s="71">
        <v>398026</v>
      </c>
      <c r="S122" s="69">
        <v>4</v>
      </c>
      <c r="T122" s="69">
        <v>2</v>
      </c>
      <c r="U122" s="19"/>
      <c r="V122" s="70">
        <v>6</v>
      </c>
      <c r="W122" s="71">
        <v>91233</v>
      </c>
      <c r="X122" s="71">
        <v>155522</v>
      </c>
      <c r="Y122" s="69">
        <v>9</v>
      </c>
      <c r="Z122" s="69">
        <v>2</v>
      </c>
    </row>
    <row r="123" spans="1:26" x14ac:dyDescent="0.25">
      <c r="A123" s="19" t="s">
        <v>486</v>
      </c>
      <c r="B123" s="19" t="s">
        <v>107</v>
      </c>
      <c r="C123" s="68" t="s">
        <v>487</v>
      </c>
      <c r="D123" s="70">
        <v>7</v>
      </c>
      <c r="E123" s="71">
        <v>539499</v>
      </c>
      <c r="F123" s="71">
        <v>1427925</v>
      </c>
      <c r="G123" s="69">
        <v>20</v>
      </c>
      <c r="H123" s="69">
        <v>10.220000000000001</v>
      </c>
      <c r="I123" s="19"/>
      <c r="J123" s="71">
        <v>4</v>
      </c>
      <c r="K123" s="71">
        <v>46734</v>
      </c>
      <c r="L123" s="71">
        <v>335527</v>
      </c>
      <c r="M123" s="69">
        <v>9.92</v>
      </c>
      <c r="N123" s="69">
        <v>1.92</v>
      </c>
      <c r="O123" s="19"/>
      <c r="P123" s="71">
        <v>8</v>
      </c>
      <c r="Q123" s="71">
        <v>233594</v>
      </c>
      <c r="R123" s="71">
        <v>866373</v>
      </c>
      <c r="S123" s="69">
        <v>9.73</v>
      </c>
      <c r="T123" s="69">
        <v>2.73</v>
      </c>
      <c r="U123" s="19"/>
      <c r="V123" s="70">
        <v>6</v>
      </c>
      <c r="W123" s="71">
        <v>101089</v>
      </c>
      <c r="X123" s="71">
        <v>204378</v>
      </c>
      <c r="Y123" s="69">
        <v>6.15</v>
      </c>
      <c r="Z123" s="69">
        <v>0.15</v>
      </c>
    </row>
    <row r="124" spans="1:26" x14ac:dyDescent="0.25">
      <c r="A124" s="19" t="s">
        <v>488</v>
      </c>
      <c r="B124" s="19" t="s">
        <v>107</v>
      </c>
      <c r="C124" s="68" t="s">
        <v>489</v>
      </c>
      <c r="D124" s="70">
        <v>74</v>
      </c>
      <c r="E124" s="71">
        <v>47741372</v>
      </c>
      <c r="F124" s="71">
        <v>310194000</v>
      </c>
      <c r="G124" s="69">
        <v>1312.46</v>
      </c>
      <c r="H124" s="69">
        <v>1213.8800000000001</v>
      </c>
      <c r="I124" s="19"/>
      <c r="J124" s="71">
        <v>365</v>
      </c>
      <c r="K124" s="71">
        <v>25534431</v>
      </c>
      <c r="L124" s="71">
        <v>67447468</v>
      </c>
      <c r="M124" s="69">
        <v>855.45</v>
      </c>
      <c r="N124" s="69">
        <v>375.9</v>
      </c>
      <c r="O124" s="19"/>
      <c r="P124" s="71">
        <v>274</v>
      </c>
      <c r="Q124" s="71">
        <v>27909267</v>
      </c>
      <c r="R124" s="71">
        <v>335754182</v>
      </c>
      <c r="S124" s="69">
        <v>558.54999999999995</v>
      </c>
      <c r="T124" s="69">
        <v>265.60000000000002</v>
      </c>
      <c r="U124" s="19"/>
      <c r="V124" s="70">
        <v>234</v>
      </c>
      <c r="W124" s="71">
        <v>9879404</v>
      </c>
      <c r="X124" s="71">
        <v>46701250</v>
      </c>
      <c r="Y124" s="69">
        <v>542.52</v>
      </c>
      <c r="Z124" s="69">
        <v>264.20999999999998</v>
      </c>
    </row>
    <row r="125" spans="1:26" x14ac:dyDescent="0.25">
      <c r="A125" s="19" t="s">
        <v>490</v>
      </c>
      <c r="B125" s="19" t="s">
        <v>107</v>
      </c>
      <c r="C125" s="68" t="s">
        <v>491</v>
      </c>
      <c r="D125" s="70">
        <v>234</v>
      </c>
      <c r="E125" s="71">
        <v>58048512</v>
      </c>
      <c r="F125" s="71">
        <v>184651556</v>
      </c>
      <c r="G125" s="69">
        <v>1158.08</v>
      </c>
      <c r="H125" s="69">
        <v>882.37</v>
      </c>
      <c r="I125" s="19"/>
      <c r="J125" s="71">
        <v>665</v>
      </c>
      <c r="K125" s="71">
        <v>169217785</v>
      </c>
      <c r="L125" s="71">
        <v>529910377</v>
      </c>
      <c r="M125" s="69">
        <v>3832.69</v>
      </c>
      <c r="N125" s="69">
        <v>3088.18</v>
      </c>
      <c r="O125" s="19"/>
      <c r="P125" s="71">
        <v>1903</v>
      </c>
      <c r="Q125" s="71">
        <v>250076460</v>
      </c>
      <c r="R125" s="71">
        <v>826674870</v>
      </c>
      <c r="S125" s="69">
        <v>6268.42</v>
      </c>
      <c r="T125" s="69">
        <v>4383.8</v>
      </c>
      <c r="U125" s="19"/>
      <c r="V125" s="70">
        <v>1979</v>
      </c>
      <c r="W125" s="71">
        <v>143963523</v>
      </c>
      <c r="X125" s="71">
        <v>681075176</v>
      </c>
      <c r="Y125" s="69">
        <v>5357.06</v>
      </c>
      <c r="Z125" s="69">
        <v>3278.08</v>
      </c>
    </row>
    <row r="126" spans="1:26" x14ac:dyDescent="0.25">
      <c r="A126" s="19" t="s">
        <v>492</v>
      </c>
      <c r="B126" s="19" t="s">
        <v>107</v>
      </c>
      <c r="C126" s="68" t="s">
        <v>493</v>
      </c>
      <c r="D126" s="70">
        <v>11</v>
      </c>
      <c r="E126" s="71">
        <v>905965</v>
      </c>
      <c r="F126" s="71">
        <v>3414240</v>
      </c>
      <c r="G126" s="69">
        <v>37.61</v>
      </c>
      <c r="H126" s="69">
        <v>12.61</v>
      </c>
      <c r="I126" s="19"/>
      <c r="J126" s="71">
        <v>23</v>
      </c>
      <c r="K126" s="71">
        <v>5339586</v>
      </c>
      <c r="L126" s="71">
        <v>13132940</v>
      </c>
      <c r="M126" s="69">
        <v>169.35</v>
      </c>
      <c r="N126" s="69">
        <v>142.35</v>
      </c>
      <c r="O126" s="19"/>
      <c r="P126" s="71">
        <v>47</v>
      </c>
      <c r="Q126" s="71">
        <v>3695013</v>
      </c>
      <c r="R126" s="71">
        <v>14321406</v>
      </c>
      <c r="S126" s="69">
        <v>109.08</v>
      </c>
      <c r="T126" s="69">
        <v>62.23</v>
      </c>
      <c r="U126" s="19"/>
      <c r="V126" s="70">
        <v>38</v>
      </c>
      <c r="W126" s="71">
        <v>896126</v>
      </c>
      <c r="X126" s="71">
        <v>3437963</v>
      </c>
      <c r="Y126" s="69">
        <v>64.819999999999993</v>
      </c>
      <c r="Z126" s="69">
        <v>20.9</v>
      </c>
    </row>
    <row r="127" spans="1:26" x14ac:dyDescent="0.25">
      <c r="A127" s="19" t="s">
        <v>494</v>
      </c>
      <c r="B127" s="19" t="s">
        <v>107</v>
      </c>
      <c r="C127" s="68" t="s">
        <v>495</v>
      </c>
      <c r="D127" s="70">
        <v>96</v>
      </c>
      <c r="E127" s="71">
        <v>30254142</v>
      </c>
      <c r="F127" s="71">
        <v>84532853</v>
      </c>
      <c r="G127" s="69">
        <v>492.97</v>
      </c>
      <c r="H127" s="69">
        <v>354.78</v>
      </c>
      <c r="I127" s="19"/>
      <c r="J127" s="71">
        <v>344</v>
      </c>
      <c r="K127" s="71">
        <v>91918216</v>
      </c>
      <c r="L127" s="71">
        <v>268272315</v>
      </c>
      <c r="M127" s="69">
        <v>2354.6</v>
      </c>
      <c r="N127" s="69">
        <v>1934.95</v>
      </c>
      <c r="O127" s="19"/>
      <c r="P127" s="71">
        <v>534</v>
      </c>
      <c r="Q127" s="71">
        <v>57339622</v>
      </c>
      <c r="R127" s="71">
        <v>294162769</v>
      </c>
      <c r="S127" s="69">
        <v>1539.76</v>
      </c>
      <c r="T127" s="69">
        <v>979.8</v>
      </c>
      <c r="U127" s="19"/>
      <c r="V127" s="70">
        <v>461</v>
      </c>
      <c r="W127" s="71">
        <v>36911875</v>
      </c>
      <c r="X127" s="71">
        <v>139107225</v>
      </c>
      <c r="Y127" s="69">
        <v>1371.84</v>
      </c>
      <c r="Z127" s="69">
        <v>836.68</v>
      </c>
    </row>
    <row r="128" spans="1:26" x14ac:dyDescent="0.25">
      <c r="A128" s="19" t="s">
        <v>496</v>
      </c>
      <c r="B128" s="19" t="s">
        <v>107</v>
      </c>
      <c r="C128" s="68" t="s">
        <v>497</v>
      </c>
      <c r="D128" s="70">
        <v>17</v>
      </c>
      <c r="E128" s="71">
        <v>815664</v>
      </c>
      <c r="F128" s="71">
        <v>1448625</v>
      </c>
      <c r="G128" s="69">
        <v>33.39</v>
      </c>
      <c r="H128" s="69">
        <v>15.39</v>
      </c>
      <c r="I128" s="19"/>
      <c r="J128" s="71">
        <v>34</v>
      </c>
      <c r="K128" s="71">
        <v>8061639</v>
      </c>
      <c r="L128" s="71">
        <v>49219453</v>
      </c>
      <c r="M128" s="69">
        <v>248.72</v>
      </c>
      <c r="N128" s="69">
        <v>213.72</v>
      </c>
      <c r="O128" s="19"/>
      <c r="P128" s="71">
        <v>31</v>
      </c>
      <c r="Q128" s="71">
        <v>1404917</v>
      </c>
      <c r="R128" s="71">
        <v>7306729</v>
      </c>
      <c r="S128" s="69">
        <v>55.76</v>
      </c>
      <c r="T128" s="69">
        <v>20.97</v>
      </c>
      <c r="U128" s="19"/>
      <c r="V128" s="70">
        <v>42</v>
      </c>
      <c r="W128" s="71">
        <v>1422733</v>
      </c>
      <c r="X128" s="71">
        <v>4704430</v>
      </c>
      <c r="Y128" s="69">
        <v>91.58</v>
      </c>
      <c r="Z128" s="69">
        <v>37.5</v>
      </c>
    </row>
    <row r="129" spans="1:26" x14ac:dyDescent="0.25">
      <c r="A129" s="19" t="s">
        <v>498</v>
      </c>
      <c r="B129" s="19" t="s">
        <v>107</v>
      </c>
      <c r="C129" s="68" t="s">
        <v>499</v>
      </c>
      <c r="D129" s="70">
        <v>2</v>
      </c>
      <c r="E129" s="71"/>
      <c r="F129" s="71"/>
      <c r="G129" s="69"/>
      <c r="H129" s="69"/>
      <c r="I129" s="19"/>
      <c r="J129" s="71">
        <v>10</v>
      </c>
      <c r="K129" s="71">
        <v>415074</v>
      </c>
      <c r="L129" s="71">
        <v>864515</v>
      </c>
      <c r="M129" s="69">
        <v>21.15</v>
      </c>
      <c r="N129" s="69">
        <v>8.15</v>
      </c>
      <c r="O129" s="19"/>
      <c r="P129" s="71">
        <v>17</v>
      </c>
      <c r="Q129" s="71">
        <v>433964</v>
      </c>
      <c r="R129" s="71">
        <v>1413870</v>
      </c>
      <c r="S129" s="69">
        <v>20.65</v>
      </c>
      <c r="T129" s="69">
        <v>6.65</v>
      </c>
      <c r="U129" s="19"/>
      <c r="V129" s="70">
        <v>20</v>
      </c>
      <c r="W129" s="71">
        <v>590040</v>
      </c>
      <c r="X129" s="71">
        <v>1305545</v>
      </c>
      <c r="Y129" s="69">
        <v>44.69</v>
      </c>
      <c r="Z129" s="69">
        <v>12.65</v>
      </c>
    </row>
    <row r="130" spans="1:26" x14ac:dyDescent="0.25">
      <c r="A130" s="19" t="s">
        <v>500</v>
      </c>
      <c r="B130" s="19" t="s">
        <v>107</v>
      </c>
      <c r="C130" s="68" t="s">
        <v>501</v>
      </c>
      <c r="D130" s="70">
        <v>9</v>
      </c>
      <c r="E130" s="71">
        <v>345740</v>
      </c>
      <c r="F130" s="71">
        <v>989614</v>
      </c>
      <c r="G130" s="69">
        <v>18.62</v>
      </c>
      <c r="H130" s="69">
        <v>4.62</v>
      </c>
      <c r="I130" s="19"/>
      <c r="J130" s="71">
        <v>20</v>
      </c>
      <c r="K130" s="71">
        <v>1560465</v>
      </c>
      <c r="L130" s="71">
        <v>3877952</v>
      </c>
      <c r="M130" s="69">
        <v>50.31</v>
      </c>
      <c r="N130" s="69">
        <v>28.31</v>
      </c>
      <c r="O130" s="19"/>
      <c r="P130" s="71">
        <v>31</v>
      </c>
      <c r="Q130" s="71">
        <v>1014829</v>
      </c>
      <c r="R130" s="71">
        <v>3948760</v>
      </c>
      <c r="S130" s="69">
        <v>44.63</v>
      </c>
      <c r="T130" s="69">
        <v>7.67</v>
      </c>
      <c r="U130" s="19"/>
      <c r="V130" s="70">
        <v>23</v>
      </c>
      <c r="W130" s="71">
        <v>348384</v>
      </c>
      <c r="X130" s="71">
        <v>1481597</v>
      </c>
      <c r="Y130" s="69">
        <v>45.98</v>
      </c>
      <c r="Z130" s="69">
        <v>19.04</v>
      </c>
    </row>
    <row r="131" spans="1:26" x14ac:dyDescent="0.25">
      <c r="A131" s="19" t="s">
        <v>502</v>
      </c>
      <c r="B131" s="19" t="s">
        <v>107</v>
      </c>
      <c r="C131" s="68" t="s">
        <v>503</v>
      </c>
      <c r="D131" s="70">
        <v>2</v>
      </c>
      <c r="E131" s="71"/>
      <c r="F131" s="71"/>
      <c r="G131" s="69"/>
      <c r="H131" s="69"/>
      <c r="I131" s="19"/>
      <c r="J131" s="71">
        <v>11</v>
      </c>
      <c r="K131" s="71">
        <v>1705561</v>
      </c>
      <c r="L131" s="71">
        <v>5862652</v>
      </c>
      <c r="M131" s="69">
        <v>36.19</v>
      </c>
      <c r="N131" s="69">
        <v>29.36</v>
      </c>
      <c r="O131" s="19"/>
      <c r="P131" s="71">
        <v>23</v>
      </c>
      <c r="Q131" s="71">
        <v>1342868</v>
      </c>
      <c r="R131" s="71">
        <v>10378884</v>
      </c>
      <c r="S131" s="69">
        <v>42.13</v>
      </c>
      <c r="T131" s="69">
        <v>22.13</v>
      </c>
      <c r="U131" s="19"/>
      <c r="V131" s="70">
        <v>14</v>
      </c>
      <c r="W131" s="71">
        <v>451512</v>
      </c>
      <c r="X131" s="71">
        <v>792570</v>
      </c>
      <c r="Y131" s="69">
        <v>30.75</v>
      </c>
      <c r="Z131" s="69">
        <v>6.75</v>
      </c>
    </row>
    <row r="132" spans="1:26" x14ac:dyDescent="0.25">
      <c r="A132" s="19" t="s">
        <v>504</v>
      </c>
      <c r="B132" s="19" t="s">
        <v>107</v>
      </c>
      <c r="C132" s="68" t="s">
        <v>505</v>
      </c>
      <c r="D132" s="70">
        <v>6</v>
      </c>
      <c r="E132" s="71">
        <v>29760</v>
      </c>
      <c r="F132" s="71">
        <v>95634</v>
      </c>
      <c r="G132" s="69">
        <v>8.5</v>
      </c>
      <c r="H132" s="69">
        <v>0.5</v>
      </c>
      <c r="I132" s="19"/>
      <c r="J132" s="71">
        <v>22</v>
      </c>
      <c r="K132" s="71">
        <v>996769</v>
      </c>
      <c r="L132" s="71">
        <v>2300944</v>
      </c>
      <c r="M132" s="69">
        <v>49.76</v>
      </c>
      <c r="N132" s="69">
        <v>21.95</v>
      </c>
      <c r="O132" s="19"/>
      <c r="P132" s="71">
        <v>28</v>
      </c>
      <c r="Q132" s="71">
        <v>961671</v>
      </c>
      <c r="R132" s="71">
        <v>3382242</v>
      </c>
      <c r="S132" s="69">
        <v>44.28</v>
      </c>
      <c r="T132" s="69">
        <v>12.36</v>
      </c>
      <c r="U132" s="19"/>
      <c r="V132" s="70">
        <v>19</v>
      </c>
      <c r="W132" s="71">
        <v>355394</v>
      </c>
      <c r="X132" s="71">
        <v>1053118</v>
      </c>
      <c r="Y132" s="69">
        <v>28.36</v>
      </c>
      <c r="Z132" s="69">
        <v>7.36</v>
      </c>
    </row>
    <row r="133" spans="1:26" x14ac:dyDescent="0.25">
      <c r="A133" s="19" t="s">
        <v>506</v>
      </c>
      <c r="B133" s="19" t="s">
        <v>107</v>
      </c>
      <c r="C133" s="68" t="s">
        <v>507</v>
      </c>
      <c r="D133" s="70">
        <v>14</v>
      </c>
      <c r="E133" s="71">
        <v>1528658</v>
      </c>
      <c r="F133" s="71">
        <v>3297158</v>
      </c>
      <c r="G133" s="69">
        <v>49.92</v>
      </c>
      <c r="H133" s="69">
        <v>29.16</v>
      </c>
      <c r="I133" s="19"/>
      <c r="J133" s="71">
        <v>78</v>
      </c>
      <c r="K133" s="71">
        <v>8159167</v>
      </c>
      <c r="L133" s="71">
        <v>24614631</v>
      </c>
      <c r="M133" s="69">
        <v>286.08999999999997</v>
      </c>
      <c r="N133" s="69">
        <v>185.94</v>
      </c>
      <c r="O133" s="19"/>
      <c r="P133" s="71">
        <v>59</v>
      </c>
      <c r="Q133" s="71">
        <v>3039085</v>
      </c>
      <c r="R133" s="71">
        <v>10957504</v>
      </c>
      <c r="S133" s="69">
        <v>123.87</v>
      </c>
      <c r="T133" s="69">
        <v>64.209999999999994</v>
      </c>
      <c r="U133" s="19"/>
      <c r="V133" s="70">
        <v>46</v>
      </c>
      <c r="W133" s="71">
        <v>1198590</v>
      </c>
      <c r="X133" s="71">
        <v>5474198</v>
      </c>
      <c r="Y133" s="69">
        <v>90.17</v>
      </c>
      <c r="Z133" s="69">
        <v>26.17</v>
      </c>
    </row>
    <row r="134" spans="1:26" x14ac:dyDescent="0.25">
      <c r="A134" s="19" t="s">
        <v>508</v>
      </c>
      <c r="B134" s="19" t="s">
        <v>107</v>
      </c>
      <c r="C134" s="68" t="s">
        <v>107</v>
      </c>
      <c r="D134" s="70">
        <v>243</v>
      </c>
      <c r="E134" s="71">
        <v>82656320</v>
      </c>
      <c r="F134" s="71">
        <v>252140320</v>
      </c>
      <c r="G134" s="69">
        <v>1007.6</v>
      </c>
      <c r="H134" s="69">
        <v>740.59</v>
      </c>
      <c r="I134" s="19"/>
      <c r="J134" s="71">
        <v>380</v>
      </c>
      <c r="K134" s="71">
        <v>28978077</v>
      </c>
      <c r="L134" s="71">
        <v>105092933</v>
      </c>
      <c r="M134" s="69">
        <v>938.08</v>
      </c>
      <c r="N134" s="69">
        <v>564.57000000000005</v>
      </c>
      <c r="O134" s="19"/>
      <c r="P134" s="71">
        <v>2203</v>
      </c>
      <c r="Q134" s="71">
        <v>235301241</v>
      </c>
      <c r="R134" s="71">
        <v>692776100</v>
      </c>
      <c r="S134" s="69">
        <v>6465.33</v>
      </c>
      <c r="T134" s="69">
        <v>4137.46</v>
      </c>
      <c r="U134" s="19"/>
      <c r="V134" s="70">
        <v>1486</v>
      </c>
      <c r="W134" s="71">
        <v>91167031</v>
      </c>
      <c r="X134" s="71">
        <v>401031020</v>
      </c>
      <c r="Y134" s="69">
        <v>3738.07</v>
      </c>
      <c r="Z134" s="69">
        <v>2114.0300000000002</v>
      </c>
    </row>
    <row r="135" spans="1:26" x14ac:dyDescent="0.25">
      <c r="A135" s="19" t="s">
        <v>509</v>
      </c>
      <c r="B135" s="19" t="s">
        <v>107</v>
      </c>
      <c r="C135" s="68" t="s">
        <v>510</v>
      </c>
      <c r="D135" s="70">
        <v>62</v>
      </c>
      <c r="E135" s="71">
        <v>10398134</v>
      </c>
      <c r="F135" s="71">
        <v>48802330</v>
      </c>
      <c r="G135" s="69">
        <v>245.67</v>
      </c>
      <c r="H135" s="69">
        <v>166</v>
      </c>
      <c r="I135" s="19"/>
      <c r="J135" s="71">
        <v>100</v>
      </c>
      <c r="K135" s="71">
        <v>41134186</v>
      </c>
      <c r="L135" s="71">
        <v>157234058</v>
      </c>
      <c r="M135" s="69">
        <v>833.06</v>
      </c>
      <c r="N135" s="69">
        <v>732.53</v>
      </c>
      <c r="O135" s="19"/>
      <c r="P135" s="71">
        <v>272</v>
      </c>
      <c r="Q135" s="71">
        <v>42039531</v>
      </c>
      <c r="R135" s="71">
        <v>117954537</v>
      </c>
      <c r="S135" s="69">
        <v>1072.6600000000001</v>
      </c>
      <c r="T135" s="69">
        <v>763.86</v>
      </c>
      <c r="U135" s="19"/>
      <c r="V135" s="70">
        <v>268</v>
      </c>
      <c r="W135" s="71">
        <v>9518156</v>
      </c>
      <c r="X135" s="71">
        <v>39542158</v>
      </c>
      <c r="Y135" s="69">
        <v>542.75</v>
      </c>
      <c r="Z135" s="69">
        <v>213.69</v>
      </c>
    </row>
    <row r="136" spans="1:26" x14ac:dyDescent="0.25">
      <c r="A136" s="19" t="s">
        <v>511</v>
      </c>
      <c r="B136" s="19" t="s">
        <v>107</v>
      </c>
      <c r="C136" s="68" t="s">
        <v>512</v>
      </c>
      <c r="D136" s="70">
        <v>27</v>
      </c>
      <c r="E136" s="71">
        <v>8979155</v>
      </c>
      <c r="F136" s="71">
        <v>34931817</v>
      </c>
      <c r="G136" s="69">
        <v>186.82</v>
      </c>
      <c r="H136" s="69">
        <v>151.82</v>
      </c>
      <c r="I136" s="19"/>
      <c r="J136" s="71">
        <v>124</v>
      </c>
      <c r="K136" s="71">
        <v>18198430</v>
      </c>
      <c r="L136" s="71">
        <v>52188333</v>
      </c>
      <c r="M136" s="69">
        <v>462.84</v>
      </c>
      <c r="N136" s="69">
        <v>297.07</v>
      </c>
      <c r="O136" s="19"/>
      <c r="P136" s="71">
        <v>127</v>
      </c>
      <c r="Q136" s="71">
        <v>5512843</v>
      </c>
      <c r="R136" s="71">
        <v>18861646</v>
      </c>
      <c r="S136" s="69">
        <v>209.72</v>
      </c>
      <c r="T136" s="69">
        <v>65.010000000000005</v>
      </c>
      <c r="U136" s="19"/>
      <c r="V136" s="70">
        <v>115</v>
      </c>
      <c r="W136" s="71">
        <v>2235954</v>
      </c>
      <c r="X136" s="71">
        <v>6707712</v>
      </c>
      <c r="Y136" s="69">
        <v>166.47</v>
      </c>
      <c r="Z136" s="69">
        <v>32.659999999999997</v>
      </c>
    </row>
    <row r="137" spans="1:26" x14ac:dyDescent="0.25">
      <c r="A137" s="19" t="s">
        <v>513</v>
      </c>
      <c r="B137" s="19" t="s">
        <v>107</v>
      </c>
      <c r="C137" s="68" t="s">
        <v>514</v>
      </c>
      <c r="D137" s="70">
        <v>72</v>
      </c>
      <c r="E137" s="71">
        <v>19155578</v>
      </c>
      <c r="F137" s="71">
        <v>79524992</v>
      </c>
      <c r="G137" s="69">
        <v>467.93</v>
      </c>
      <c r="H137" s="69">
        <v>373.35</v>
      </c>
      <c r="I137" s="19"/>
      <c r="J137" s="71">
        <v>156</v>
      </c>
      <c r="K137" s="71">
        <v>33891171</v>
      </c>
      <c r="L137" s="71">
        <v>112337574</v>
      </c>
      <c r="M137" s="69">
        <v>836.2</v>
      </c>
      <c r="N137" s="69">
        <v>648.84</v>
      </c>
      <c r="O137" s="19"/>
      <c r="P137" s="71">
        <v>244</v>
      </c>
      <c r="Q137" s="71">
        <v>24206498</v>
      </c>
      <c r="R137" s="71">
        <v>92069985</v>
      </c>
      <c r="S137" s="69">
        <v>798.49</v>
      </c>
      <c r="T137" s="69">
        <v>526.42999999999995</v>
      </c>
      <c r="U137" s="19"/>
      <c r="V137" s="70">
        <v>202</v>
      </c>
      <c r="W137" s="71">
        <v>20214595</v>
      </c>
      <c r="X137" s="71">
        <v>108464689</v>
      </c>
      <c r="Y137" s="69">
        <v>514.1</v>
      </c>
      <c r="Z137" s="69">
        <v>281.01</v>
      </c>
    </row>
    <row r="138" spans="1:26" x14ac:dyDescent="0.25">
      <c r="A138" s="19" t="s">
        <v>515</v>
      </c>
      <c r="B138" s="19" t="s">
        <v>107</v>
      </c>
      <c r="C138" s="68" t="s">
        <v>516</v>
      </c>
      <c r="D138" s="70">
        <v>3</v>
      </c>
      <c r="E138" s="71">
        <v>58333</v>
      </c>
      <c r="F138" s="71">
        <v>265565</v>
      </c>
      <c r="G138" s="69">
        <v>3</v>
      </c>
      <c r="H138" s="69">
        <v>0</v>
      </c>
      <c r="I138" s="19"/>
      <c r="J138" s="71">
        <v>3</v>
      </c>
      <c r="K138" s="71">
        <v>63147</v>
      </c>
      <c r="L138" s="71">
        <v>190193</v>
      </c>
      <c r="M138" s="69">
        <v>4</v>
      </c>
      <c r="N138" s="69">
        <v>0</v>
      </c>
      <c r="O138" s="19"/>
      <c r="P138" s="71">
        <v>1</v>
      </c>
      <c r="Q138" s="71"/>
      <c r="R138" s="71"/>
      <c r="S138" s="69"/>
      <c r="T138" s="69"/>
      <c r="U138" s="19"/>
      <c r="V138" s="70">
        <v>1</v>
      </c>
      <c r="W138" s="71"/>
      <c r="X138" s="71"/>
      <c r="Y138" s="69"/>
      <c r="Z138" s="69"/>
    </row>
    <row r="139" spans="1:26" x14ac:dyDescent="0.25">
      <c r="A139" s="19" t="s">
        <v>517</v>
      </c>
      <c r="B139" s="19" t="s">
        <v>107</v>
      </c>
      <c r="C139" s="68" t="s">
        <v>518</v>
      </c>
      <c r="D139" s="70">
        <v>52</v>
      </c>
      <c r="E139" s="71">
        <v>8585615</v>
      </c>
      <c r="F139" s="71">
        <v>25280324</v>
      </c>
      <c r="G139" s="69">
        <v>232.68</v>
      </c>
      <c r="H139" s="69">
        <v>163.68</v>
      </c>
      <c r="I139" s="19"/>
      <c r="J139" s="71">
        <v>146</v>
      </c>
      <c r="K139" s="71">
        <v>29699513</v>
      </c>
      <c r="L139" s="71">
        <v>104796114</v>
      </c>
      <c r="M139" s="69">
        <v>866.7</v>
      </c>
      <c r="N139" s="69">
        <v>691.75</v>
      </c>
      <c r="O139" s="19"/>
      <c r="P139" s="71">
        <v>198</v>
      </c>
      <c r="Q139" s="71">
        <v>23777683</v>
      </c>
      <c r="R139" s="71">
        <v>122246478</v>
      </c>
      <c r="S139" s="69">
        <v>647.01</v>
      </c>
      <c r="T139" s="69">
        <v>460.06</v>
      </c>
      <c r="U139" s="19"/>
      <c r="V139" s="70">
        <v>178</v>
      </c>
      <c r="W139" s="71">
        <v>12173858</v>
      </c>
      <c r="X139" s="71">
        <v>77924470</v>
      </c>
      <c r="Y139" s="69">
        <v>443.37</v>
      </c>
      <c r="Z139" s="69">
        <v>235.71</v>
      </c>
    </row>
    <row r="140" spans="1:26" x14ac:dyDescent="0.25">
      <c r="A140" s="19" t="s">
        <v>519</v>
      </c>
      <c r="B140" s="19" t="s">
        <v>107</v>
      </c>
      <c r="C140" s="68" t="s">
        <v>520</v>
      </c>
      <c r="D140" s="70">
        <v>38</v>
      </c>
      <c r="E140" s="71">
        <v>4971906</v>
      </c>
      <c r="F140" s="71">
        <v>14025007</v>
      </c>
      <c r="G140" s="69">
        <v>123</v>
      </c>
      <c r="H140" s="69">
        <v>76.53</v>
      </c>
      <c r="I140" s="19"/>
      <c r="J140" s="71">
        <v>92</v>
      </c>
      <c r="K140" s="71">
        <v>16619491</v>
      </c>
      <c r="L140" s="71">
        <v>38096058</v>
      </c>
      <c r="M140" s="69">
        <v>423</v>
      </c>
      <c r="N140" s="69">
        <v>313.22000000000003</v>
      </c>
      <c r="O140" s="19"/>
      <c r="P140" s="71">
        <v>74</v>
      </c>
      <c r="Q140" s="71">
        <v>4083679</v>
      </c>
      <c r="R140" s="71">
        <v>12752499</v>
      </c>
      <c r="S140" s="69">
        <v>137.46</v>
      </c>
      <c r="T140" s="69">
        <v>57.89</v>
      </c>
      <c r="U140" s="19"/>
      <c r="V140" s="70">
        <v>65</v>
      </c>
      <c r="W140" s="71">
        <v>2056384</v>
      </c>
      <c r="X140" s="71">
        <v>6665162</v>
      </c>
      <c r="Y140" s="69">
        <v>103.32</v>
      </c>
      <c r="Z140" s="69">
        <v>18.97</v>
      </c>
    </row>
    <row r="141" spans="1:26" x14ac:dyDescent="0.25">
      <c r="A141" s="19" t="s">
        <v>521</v>
      </c>
      <c r="B141" s="19" t="s">
        <v>107</v>
      </c>
      <c r="C141" s="68" t="s">
        <v>522</v>
      </c>
      <c r="D141" s="70">
        <v>33</v>
      </c>
      <c r="E141" s="71">
        <v>13158223</v>
      </c>
      <c r="F141" s="71">
        <v>34935325</v>
      </c>
      <c r="G141" s="69">
        <v>333.57</v>
      </c>
      <c r="H141" s="69">
        <v>291.24</v>
      </c>
      <c r="I141" s="19"/>
      <c r="J141" s="71">
        <v>93</v>
      </c>
      <c r="K141" s="71">
        <v>33524359</v>
      </c>
      <c r="L141" s="71">
        <v>81640928</v>
      </c>
      <c r="M141" s="69">
        <v>689.37</v>
      </c>
      <c r="N141" s="69">
        <v>572.24</v>
      </c>
      <c r="O141" s="19"/>
      <c r="P141" s="71">
        <v>76</v>
      </c>
      <c r="Q141" s="71">
        <v>3060578</v>
      </c>
      <c r="R141" s="71">
        <v>12550890</v>
      </c>
      <c r="S141" s="69">
        <v>122.92</v>
      </c>
      <c r="T141" s="69">
        <v>39.119999999999997</v>
      </c>
      <c r="U141" s="19"/>
      <c r="V141" s="70">
        <v>61</v>
      </c>
      <c r="W141" s="71">
        <v>3437501</v>
      </c>
      <c r="X141" s="71">
        <v>15404588</v>
      </c>
      <c r="Y141" s="69">
        <v>144.53</v>
      </c>
      <c r="Z141" s="69">
        <v>59.19</v>
      </c>
    </row>
    <row r="142" spans="1:26" x14ac:dyDescent="0.25">
      <c r="A142" s="19" t="s">
        <v>523</v>
      </c>
      <c r="B142" s="19" t="s">
        <v>107</v>
      </c>
      <c r="C142" s="68" t="s">
        <v>524</v>
      </c>
      <c r="D142" s="70">
        <v>42</v>
      </c>
      <c r="E142" s="71">
        <v>2647524</v>
      </c>
      <c r="F142" s="71">
        <v>6565127</v>
      </c>
      <c r="G142" s="69">
        <v>97.86</v>
      </c>
      <c r="H142" s="69">
        <v>39.22</v>
      </c>
      <c r="I142" s="19"/>
      <c r="J142" s="71">
        <v>291</v>
      </c>
      <c r="K142" s="71">
        <v>49530149</v>
      </c>
      <c r="L142" s="71">
        <v>145395667</v>
      </c>
      <c r="M142" s="69">
        <v>1529.38</v>
      </c>
      <c r="N142" s="69">
        <v>1177.8800000000001</v>
      </c>
      <c r="O142" s="19"/>
      <c r="P142" s="71">
        <v>208</v>
      </c>
      <c r="Q142" s="71">
        <v>12473989</v>
      </c>
      <c r="R142" s="71">
        <v>44173833</v>
      </c>
      <c r="S142" s="69">
        <v>397.16</v>
      </c>
      <c r="T142" s="69">
        <v>168.57</v>
      </c>
      <c r="U142" s="19"/>
      <c r="V142" s="70">
        <v>206</v>
      </c>
      <c r="W142" s="71">
        <v>14834021</v>
      </c>
      <c r="X142" s="71">
        <v>58811835</v>
      </c>
      <c r="Y142" s="69">
        <v>486.48</v>
      </c>
      <c r="Z142" s="69">
        <v>241.05</v>
      </c>
    </row>
    <row r="143" spans="1:26" x14ac:dyDescent="0.25">
      <c r="A143" s="19" t="s">
        <v>525</v>
      </c>
      <c r="B143" s="19" t="s">
        <v>107</v>
      </c>
      <c r="C143" s="68" t="s">
        <v>526</v>
      </c>
      <c r="D143" s="70">
        <v>6</v>
      </c>
      <c r="E143" s="71">
        <v>742300</v>
      </c>
      <c r="F143" s="71">
        <v>4065879</v>
      </c>
      <c r="G143" s="69">
        <v>14.96</v>
      </c>
      <c r="H143" s="69">
        <v>6.96</v>
      </c>
      <c r="I143" s="19"/>
      <c r="J143" s="71">
        <v>24</v>
      </c>
      <c r="K143" s="71">
        <v>1220803</v>
      </c>
      <c r="L143" s="71">
        <v>3875483</v>
      </c>
      <c r="M143" s="69">
        <v>44.45</v>
      </c>
      <c r="N143" s="69">
        <v>20.55</v>
      </c>
      <c r="O143" s="19"/>
      <c r="P143" s="71">
        <v>18</v>
      </c>
      <c r="Q143" s="71">
        <v>1243618</v>
      </c>
      <c r="R143" s="71">
        <v>6337924</v>
      </c>
      <c r="S143" s="69">
        <v>35.700000000000003</v>
      </c>
      <c r="T143" s="69">
        <v>13.7</v>
      </c>
      <c r="U143" s="19"/>
      <c r="V143" s="70">
        <v>16</v>
      </c>
      <c r="W143" s="71">
        <v>557318</v>
      </c>
      <c r="X143" s="71">
        <v>1035711</v>
      </c>
      <c r="Y143" s="69">
        <v>32.03</v>
      </c>
      <c r="Z143" s="69">
        <v>9.17</v>
      </c>
    </row>
    <row r="144" spans="1:26" x14ac:dyDescent="0.25">
      <c r="A144" s="19" t="s">
        <v>527</v>
      </c>
      <c r="B144" s="19" t="s">
        <v>107</v>
      </c>
      <c r="C144" s="68" t="s">
        <v>528</v>
      </c>
      <c r="D144" s="70">
        <v>81</v>
      </c>
      <c r="E144" s="71">
        <v>10155583</v>
      </c>
      <c r="F144" s="71">
        <v>33914828</v>
      </c>
      <c r="G144" s="69">
        <v>243.6</v>
      </c>
      <c r="H144" s="69">
        <v>139.13</v>
      </c>
      <c r="I144" s="19"/>
      <c r="J144" s="71">
        <v>268</v>
      </c>
      <c r="K144" s="71">
        <v>70724066</v>
      </c>
      <c r="L144" s="71">
        <v>206774736</v>
      </c>
      <c r="M144" s="69">
        <v>1694.69</v>
      </c>
      <c r="N144" s="69">
        <v>1356.53</v>
      </c>
      <c r="O144" s="19"/>
      <c r="P144" s="71">
        <v>264</v>
      </c>
      <c r="Q144" s="71">
        <v>23379167</v>
      </c>
      <c r="R144" s="71">
        <v>92712949</v>
      </c>
      <c r="S144" s="69">
        <v>700.86</v>
      </c>
      <c r="T144" s="69">
        <v>410.11</v>
      </c>
      <c r="U144" s="19"/>
      <c r="V144" s="70">
        <v>289</v>
      </c>
      <c r="W144" s="71">
        <v>12989722</v>
      </c>
      <c r="X144" s="71">
        <v>45715987</v>
      </c>
      <c r="Y144" s="69">
        <v>554.79</v>
      </c>
      <c r="Z144" s="69">
        <v>215.6</v>
      </c>
    </row>
    <row r="145" spans="1:26" x14ac:dyDescent="0.25">
      <c r="A145" s="19" t="s">
        <v>529</v>
      </c>
      <c r="B145" s="19" t="s">
        <v>107</v>
      </c>
      <c r="C145" s="68" t="s">
        <v>530</v>
      </c>
      <c r="D145" s="70">
        <v>13</v>
      </c>
      <c r="E145" s="71">
        <v>2671928</v>
      </c>
      <c r="F145" s="71">
        <v>10647313</v>
      </c>
      <c r="G145" s="69">
        <v>59.45</v>
      </c>
      <c r="H145" s="69">
        <v>44.45</v>
      </c>
      <c r="I145" s="19"/>
      <c r="J145" s="71">
        <v>21</v>
      </c>
      <c r="K145" s="71">
        <v>4456851</v>
      </c>
      <c r="L145" s="71">
        <v>13875766</v>
      </c>
      <c r="M145" s="69">
        <v>100.14</v>
      </c>
      <c r="N145" s="69">
        <v>70.66</v>
      </c>
      <c r="O145" s="19"/>
      <c r="P145" s="71">
        <v>48</v>
      </c>
      <c r="Q145" s="71">
        <v>1626498</v>
      </c>
      <c r="R145" s="71">
        <v>8271691</v>
      </c>
      <c r="S145" s="69">
        <v>83.42</v>
      </c>
      <c r="T145" s="69">
        <v>35.94</v>
      </c>
      <c r="U145" s="19"/>
      <c r="V145" s="70">
        <v>39</v>
      </c>
      <c r="W145" s="71">
        <v>530835</v>
      </c>
      <c r="X145" s="71">
        <v>2995210</v>
      </c>
      <c r="Y145" s="69">
        <v>63.98</v>
      </c>
      <c r="Z145" s="69">
        <v>17.149999999999999</v>
      </c>
    </row>
    <row r="146" spans="1:26" x14ac:dyDescent="0.25">
      <c r="A146" s="19" t="s">
        <v>531</v>
      </c>
      <c r="B146" s="19" t="s">
        <v>107</v>
      </c>
      <c r="C146" s="68" t="s">
        <v>532</v>
      </c>
      <c r="D146" s="70">
        <v>12</v>
      </c>
      <c r="E146" s="71">
        <v>532163</v>
      </c>
      <c r="F146" s="71">
        <v>1267296</v>
      </c>
      <c r="G146" s="69">
        <v>20.37</v>
      </c>
      <c r="H146" s="69">
        <v>9.91</v>
      </c>
      <c r="I146" s="19"/>
      <c r="J146" s="71">
        <v>24</v>
      </c>
      <c r="K146" s="71">
        <v>2593579</v>
      </c>
      <c r="L146" s="71">
        <v>10468153</v>
      </c>
      <c r="M146" s="69">
        <v>102.36</v>
      </c>
      <c r="N146" s="69">
        <v>74.42</v>
      </c>
      <c r="O146" s="19"/>
      <c r="P146" s="71">
        <v>36</v>
      </c>
      <c r="Q146" s="71">
        <v>1761954</v>
      </c>
      <c r="R146" s="71">
        <v>3885488</v>
      </c>
      <c r="S146" s="69">
        <v>71.42</v>
      </c>
      <c r="T146" s="69">
        <v>37.119999999999997</v>
      </c>
      <c r="U146" s="19"/>
      <c r="V146" s="70">
        <v>21</v>
      </c>
      <c r="W146" s="71">
        <v>699694</v>
      </c>
      <c r="X146" s="71">
        <v>2164220</v>
      </c>
      <c r="Y146" s="69">
        <v>44.71</v>
      </c>
      <c r="Z146" s="69">
        <v>23.02</v>
      </c>
    </row>
    <row r="147" spans="1:26" x14ac:dyDescent="0.25">
      <c r="A147" s="19" t="s">
        <v>533</v>
      </c>
      <c r="B147" s="19" t="s">
        <v>107</v>
      </c>
      <c r="C147" s="68" t="s">
        <v>534</v>
      </c>
      <c r="D147" s="70">
        <v>12</v>
      </c>
      <c r="E147" s="71">
        <v>1422885</v>
      </c>
      <c r="F147" s="71">
        <v>5084124</v>
      </c>
      <c r="G147" s="69">
        <v>34.61</v>
      </c>
      <c r="H147" s="69">
        <v>21.84</v>
      </c>
      <c r="I147" s="19"/>
      <c r="J147" s="71">
        <v>35</v>
      </c>
      <c r="K147" s="71">
        <v>12487727</v>
      </c>
      <c r="L147" s="71">
        <v>31739886</v>
      </c>
      <c r="M147" s="69">
        <v>273.49</v>
      </c>
      <c r="N147" s="69">
        <v>239.24</v>
      </c>
      <c r="O147" s="19"/>
      <c r="P147" s="71">
        <v>44</v>
      </c>
      <c r="Q147" s="71">
        <v>2770303</v>
      </c>
      <c r="R147" s="71">
        <v>7382056</v>
      </c>
      <c r="S147" s="69">
        <v>92.67</v>
      </c>
      <c r="T147" s="69">
        <v>40.79</v>
      </c>
      <c r="U147" s="19"/>
      <c r="V147" s="70">
        <v>30</v>
      </c>
      <c r="W147" s="71">
        <v>592245</v>
      </c>
      <c r="X147" s="71">
        <v>2613100</v>
      </c>
      <c r="Y147" s="69">
        <v>39.119999999999997</v>
      </c>
      <c r="Z147" s="69">
        <v>10.29</v>
      </c>
    </row>
    <row r="148" spans="1:26" x14ac:dyDescent="0.25">
      <c r="A148" s="19" t="s">
        <v>535</v>
      </c>
      <c r="B148" s="19" t="s">
        <v>107</v>
      </c>
      <c r="C148" s="68" t="s">
        <v>536</v>
      </c>
      <c r="D148" s="70">
        <v>6</v>
      </c>
      <c r="E148" s="71">
        <v>2263493</v>
      </c>
      <c r="F148" s="71">
        <v>18173080</v>
      </c>
      <c r="G148" s="69">
        <v>50.5</v>
      </c>
      <c r="H148" s="69">
        <v>42.73</v>
      </c>
      <c r="I148" s="19"/>
      <c r="J148" s="71">
        <v>31</v>
      </c>
      <c r="K148" s="71">
        <v>3113299</v>
      </c>
      <c r="L148" s="71">
        <v>9907109</v>
      </c>
      <c r="M148" s="69">
        <v>85.22</v>
      </c>
      <c r="N148" s="69">
        <v>49.84</v>
      </c>
      <c r="O148" s="19"/>
      <c r="P148" s="71">
        <v>32</v>
      </c>
      <c r="Q148" s="71">
        <v>1578841</v>
      </c>
      <c r="R148" s="71">
        <v>4641689</v>
      </c>
      <c r="S148" s="69">
        <v>80.36</v>
      </c>
      <c r="T148" s="69">
        <v>42.52</v>
      </c>
      <c r="U148" s="19"/>
      <c r="V148" s="70">
        <v>28</v>
      </c>
      <c r="W148" s="71">
        <v>1594294</v>
      </c>
      <c r="X148" s="71">
        <v>4333736</v>
      </c>
      <c r="Y148" s="69">
        <v>54.38</v>
      </c>
      <c r="Z148" s="69">
        <v>21.84</v>
      </c>
    </row>
    <row r="149" spans="1:26" x14ac:dyDescent="0.25">
      <c r="A149" s="19" t="s">
        <v>537</v>
      </c>
      <c r="B149" s="19" t="s">
        <v>107</v>
      </c>
      <c r="C149" s="68" t="s">
        <v>538</v>
      </c>
      <c r="D149" s="70">
        <v>4</v>
      </c>
      <c r="E149" s="71">
        <v>18052007</v>
      </c>
      <c r="F149" s="71">
        <v>57448992</v>
      </c>
      <c r="G149" s="69">
        <v>145.16999999999999</v>
      </c>
      <c r="H149" s="69">
        <v>142.16999999999999</v>
      </c>
      <c r="I149" s="19"/>
      <c r="J149" s="71">
        <v>14</v>
      </c>
      <c r="K149" s="71">
        <v>1728099</v>
      </c>
      <c r="L149" s="71">
        <v>4791689</v>
      </c>
      <c r="M149" s="69">
        <v>43.05</v>
      </c>
      <c r="N149" s="69">
        <v>30.53</v>
      </c>
      <c r="O149" s="19"/>
      <c r="P149" s="71">
        <v>18</v>
      </c>
      <c r="Q149" s="71">
        <v>1632572</v>
      </c>
      <c r="R149" s="71">
        <v>3317739</v>
      </c>
      <c r="S149" s="69">
        <v>45.94</v>
      </c>
      <c r="T149" s="69">
        <v>31.19</v>
      </c>
      <c r="U149" s="19"/>
      <c r="V149" s="70">
        <v>15</v>
      </c>
      <c r="W149" s="71">
        <v>510094</v>
      </c>
      <c r="X149" s="71">
        <v>1368524</v>
      </c>
      <c r="Y149" s="69">
        <v>27.05</v>
      </c>
      <c r="Z149" s="69">
        <v>9.0500000000000007</v>
      </c>
    </row>
    <row r="150" spans="1:26" x14ac:dyDescent="0.25">
      <c r="A150" s="19" t="s">
        <v>539</v>
      </c>
      <c r="B150" s="19" t="s">
        <v>107</v>
      </c>
      <c r="C150" s="68" t="s">
        <v>540</v>
      </c>
      <c r="D150" s="70"/>
      <c r="E150" s="71"/>
      <c r="F150" s="71"/>
      <c r="G150" s="69"/>
      <c r="H150" s="69"/>
      <c r="I150" s="19"/>
      <c r="J150" s="71">
        <v>2</v>
      </c>
      <c r="K150" s="71"/>
      <c r="L150" s="71"/>
      <c r="M150" s="69"/>
      <c r="N150" s="69"/>
      <c r="O150" s="19"/>
      <c r="P150" s="71">
        <v>5</v>
      </c>
      <c r="Q150" s="71">
        <v>64084</v>
      </c>
      <c r="R150" s="71">
        <v>234819</v>
      </c>
      <c r="S150" s="69">
        <v>5.96</v>
      </c>
      <c r="T150" s="69">
        <v>1.96</v>
      </c>
      <c r="U150" s="19"/>
      <c r="V150" s="70">
        <v>2</v>
      </c>
      <c r="W150" s="71"/>
      <c r="X150" s="71"/>
      <c r="Y150" s="69"/>
      <c r="Z150" s="69"/>
    </row>
    <row r="151" spans="1:26" x14ac:dyDescent="0.25">
      <c r="A151" s="19" t="s">
        <v>541</v>
      </c>
      <c r="B151" s="19" t="s">
        <v>107</v>
      </c>
      <c r="C151" s="68" t="s">
        <v>542</v>
      </c>
      <c r="D151" s="70">
        <v>57</v>
      </c>
      <c r="E151" s="71">
        <v>14400496</v>
      </c>
      <c r="F151" s="71">
        <v>38845091</v>
      </c>
      <c r="G151" s="69">
        <v>277.73</v>
      </c>
      <c r="H151" s="69">
        <v>209.58</v>
      </c>
      <c r="I151" s="19"/>
      <c r="J151" s="71">
        <v>123</v>
      </c>
      <c r="K151" s="71">
        <v>16625523</v>
      </c>
      <c r="L151" s="71">
        <v>48015303</v>
      </c>
      <c r="M151" s="69">
        <v>422.79</v>
      </c>
      <c r="N151" s="69">
        <v>279.08</v>
      </c>
      <c r="O151" s="19"/>
      <c r="P151" s="71">
        <v>181</v>
      </c>
      <c r="Q151" s="71">
        <v>17058190</v>
      </c>
      <c r="R151" s="71">
        <v>125109420</v>
      </c>
      <c r="S151" s="69">
        <v>478.19</v>
      </c>
      <c r="T151" s="69">
        <v>281.8</v>
      </c>
      <c r="U151" s="19"/>
      <c r="V151" s="70">
        <v>185</v>
      </c>
      <c r="W151" s="71">
        <v>8368449</v>
      </c>
      <c r="X151" s="71">
        <v>29304523</v>
      </c>
      <c r="Y151" s="69">
        <v>378.82</v>
      </c>
      <c r="Z151" s="69">
        <v>146.32</v>
      </c>
    </row>
    <row r="152" spans="1:26" x14ac:dyDescent="0.25">
      <c r="A152" s="19" t="s">
        <v>543</v>
      </c>
      <c r="B152" s="19" t="s">
        <v>107</v>
      </c>
      <c r="C152" s="68" t="s">
        <v>544</v>
      </c>
      <c r="D152" s="70">
        <v>47</v>
      </c>
      <c r="E152" s="71">
        <v>6603246</v>
      </c>
      <c r="F152" s="71">
        <v>38544059</v>
      </c>
      <c r="G152" s="69">
        <v>312.70999999999998</v>
      </c>
      <c r="H152" s="69">
        <v>253.2</v>
      </c>
      <c r="I152" s="19"/>
      <c r="J152" s="71">
        <v>115</v>
      </c>
      <c r="K152" s="71">
        <v>31757844</v>
      </c>
      <c r="L152" s="71">
        <v>123557785</v>
      </c>
      <c r="M152" s="69">
        <v>611.86</v>
      </c>
      <c r="N152" s="69">
        <v>481.63</v>
      </c>
      <c r="O152" s="19"/>
      <c r="P152" s="71">
        <v>336</v>
      </c>
      <c r="Q152" s="71">
        <v>22661145</v>
      </c>
      <c r="R152" s="71">
        <v>68127034</v>
      </c>
      <c r="S152" s="69">
        <v>705.83</v>
      </c>
      <c r="T152" s="69">
        <v>353.51</v>
      </c>
      <c r="U152" s="19"/>
      <c r="V152" s="70">
        <v>584</v>
      </c>
      <c r="W152" s="71">
        <v>28038506</v>
      </c>
      <c r="X152" s="71">
        <v>85133992</v>
      </c>
      <c r="Y152" s="69">
        <v>1321.37</v>
      </c>
      <c r="Z152" s="69">
        <v>654.09</v>
      </c>
    </row>
    <row r="153" spans="1:26" x14ac:dyDescent="0.25">
      <c r="A153" s="19" t="s">
        <v>545</v>
      </c>
      <c r="B153" s="19" t="s">
        <v>107</v>
      </c>
      <c r="C153" s="68" t="s">
        <v>546</v>
      </c>
      <c r="D153" s="70">
        <v>77</v>
      </c>
      <c r="E153" s="71">
        <v>9437877</v>
      </c>
      <c r="F153" s="71">
        <v>20371192</v>
      </c>
      <c r="G153" s="69">
        <v>224.03</v>
      </c>
      <c r="H153" s="69">
        <v>126.3</v>
      </c>
      <c r="I153" s="19"/>
      <c r="J153" s="71">
        <v>225</v>
      </c>
      <c r="K153" s="71">
        <v>45258569</v>
      </c>
      <c r="L153" s="71">
        <v>143614676</v>
      </c>
      <c r="M153" s="69">
        <v>980.37</v>
      </c>
      <c r="N153" s="69">
        <v>726.61</v>
      </c>
      <c r="O153" s="19"/>
      <c r="P153" s="71">
        <v>411</v>
      </c>
      <c r="Q153" s="71">
        <v>65691447</v>
      </c>
      <c r="R153" s="71">
        <v>166653746</v>
      </c>
      <c r="S153" s="69">
        <v>1702.78</v>
      </c>
      <c r="T153" s="69">
        <v>1254.01</v>
      </c>
      <c r="U153" s="19"/>
      <c r="V153" s="70">
        <v>445</v>
      </c>
      <c r="W153" s="71">
        <v>17893804</v>
      </c>
      <c r="X153" s="71">
        <v>77961685</v>
      </c>
      <c r="Y153" s="69">
        <v>847.54</v>
      </c>
      <c r="Z153" s="69">
        <v>327.91</v>
      </c>
    </row>
    <row r="154" spans="1:26" x14ac:dyDescent="0.25">
      <c r="A154" s="19" t="s">
        <v>547</v>
      </c>
      <c r="B154" s="19" t="s">
        <v>107</v>
      </c>
      <c r="C154" s="68" t="s">
        <v>548</v>
      </c>
      <c r="D154" s="70">
        <v>150</v>
      </c>
      <c r="E154" s="71">
        <v>33984767</v>
      </c>
      <c r="F154" s="71">
        <v>83712947</v>
      </c>
      <c r="G154" s="69">
        <v>739.81</v>
      </c>
      <c r="H154" s="69">
        <v>547</v>
      </c>
      <c r="I154" s="19"/>
      <c r="J154" s="71">
        <v>466</v>
      </c>
      <c r="K154" s="71">
        <v>245201802</v>
      </c>
      <c r="L154" s="71">
        <v>847494421</v>
      </c>
      <c r="M154" s="69">
        <v>4017.56</v>
      </c>
      <c r="N154" s="69">
        <v>3481.97</v>
      </c>
      <c r="O154" s="19"/>
      <c r="P154" s="71">
        <v>736</v>
      </c>
      <c r="Q154" s="71">
        <v>59290244</v>
      </c>
      <c r="R154" s="71">
        <v>196726773</v>
      </c>
      <c r="S154" s="69">
        <v>1786.91</v>
      </c>
      <c r="T154" s="69">
        <v>993.95</v>
      </c>
      <c r="U154" s="19"/>
      <c r="V154" s="70">
        <v>512</v>
      </c>
      <c r="W154" s="71">
        <v>29319395</v>
      </c>
      <c r="X154" s="71">
        <v>122451400</v>
      </c>
      <c r="Y154" s="69">
        <v>1148.31</v>
      </c>
      <c r="Z154" s="69">
        <v>550.23</v>
      </c>
    </row>
    <row r="155" spans="1:26" x14ac:dyDescent="0.25">
      <c r="A155" s="19" t="s">
        <v>549</v>
      </c>
      <c r="B155" s="19" t="s">
        <v>107</v>
      </c>
      <c r="C155" s="68" t="s">
        <v>550</v>
      </c>
      <c r="D155" s="70">
        <v>9</v>
      </c>
      <c r="E155" s="71">
        <v>1475932</v>
      </c>
      <c r="F155" s="71">
        <v>4358337</v>
      </c>
      <c r="G155" s="69">
        <v>47.99</v>
      </c>
      <c r="H155" s="69">
        <v>39.99</v>
      </c>
      <c r="I155" s="19"/>
      <c r="J155" s="71">
        <v>15</v>
      </c>
      <c r="K155" s="71">
        <v>1079542</v>
      </c>
      <c r="L155" s="71">
        <v>2702043</v>
      </c>
      <c r="M155" s="69">
        <v>40.25</v>
      </c>
      <c r="N155" s="69">
        <v>22.25</v>
      </c>
      <c r="O155" s="19"/>
      <c r="P155" s="71">
        <v>28</v>
      </c>
      <c r="Q155" s="71">
        <v>1459400</v>
      </c>
      <c r="R155" s="71">
        <v>5135608</v>
      </c>
      <c r="S155" s="69">
        <v>59.13</v>
      </c>
      <c r="T155" s="69">
        <v>24.01</v>
      </c>
      <c r="U155" s="19"/>
      <c r="V155" s="70">
        <v>28</v>
      </c>
      <c r="W155" s="71">
        <v>768239</v>
      </c>
      <c r="X155" s="71">
        <v>2232607</v>
      </c>
      <c r="Y155" s="69">
        <v>55.5</v>
      </c>
      <c r="Z155" s="69">
        <v>21.5</v>
      </c>
    </row>
    <row r="156" spans="1:26" x14ac:dyDescent="0.25">
      <c r="A156" s="19" t="s">
        <v>551</v>
      </c>
      <c r="B156" s="19" t="s">
        <v>107</v>
      </c>
      <c r="C156" s="68" t="s">
        <v>552</v>
      </c>
      <c r="D156" s="70">
        <v>33</v>
      </c>
      <c r="E156" s="71">
        <v>5988564</v>
      </c>
      <c r="F156" s="71">
        <v>17396803</v>
      </c>
      <c r="G156" s="69">
        <v>105.58</v>
      </c>
      <c r="H156" s="69">
        <v>71.62</v>
      </c>
      <c r="I156" s="19"/>
      <c r="J156" s="71">
        <v>61</v>
      </c>
      <c r="K156" s="71">
        <v>5233142</v>
      </c>
      <c r="L156" s="71">
        <v>17638831</v>
      </c>
      <c r="M156" s="69">
        <v>151.86000000000001</v>
      </c>
      <c r="N156" s="69">
        <v>88.91</v>
      </c>
      <c r="O156" s="19"/>
      <c r="P156" s="71">
        <v>139</v>
      </c>
      <c r="Q156" s="71">
        <v>8891779</v>
      </c>
      <c r="R156" s="71">
        <v>31381132</v>
      </c>
      <c r="S156" s="69">
        <v>298.11</v>
      </c>
      <c r="T156" s="69">
        <v>139.43</v>
      </c>
      <c r="U156" s="19"/>
      <c r="V156" s="70">
        <v>82</v>
      </c>
      <c r="W156" s="71">
        <v>4299948</v>
      </c>
      <c r="X156" s="71">
        <v>14172403</v>
      </c>
      <c r="Y156" s="69">
        <v>142.80000000000001</v>
      </c>
      <c r="Z156" s="69">
        <v>44.13</v>
      </c>
    </row>
    <row r="157" spans="1:26" x14ac:dyDescent="0.25">
      <c r="A157" s="19" t="s">
        <v>553</v>
      </c>
      <c r="B157" s="19" t="s">
        <v>107</v>
      </c>
      <c r="C157" s="68" t="s">
        <v>554</v>
      </c>
      <c r="D157" s="70">
        <v>104</v>
      </c>
      <c r="E157" s="71">
        <v>29607352</v>
      </c>
      <c r="F157" s="71">
        <v>102762824</v>
      </c>
      <c r="G157" s="69">
        <v>524.26</v>
      </c>
      <c r="H157" s="69">
        <v>407.45</v>
      </c>
      <c r="I157" s="19"/>
      <c r="J157" s="71">
        <v>197</v>
      </c>
      <c r="K157" s="71">
        <v>32850112</v>
      </c>
      <c r="L157" s="71">
        <v>130310603</v>
      </c>
      <c r="M157" s="69">
        <v>888.99</v>
      </c>
      <c r="N157" s="69">
        <v>652.51</v>
      </c>
      <c r="O157" s="19"/>
      <c r="P157" s="71">
        <v>359</v>
      </c>
      <c r="Q157" s="71">
        <v>23330469</v>
      </c>
      <c r="R157" s="71">
        <v>91058804</v>
      </c>
      <c r="S157" s="69">
        <v>816.93</v>
      </c>
      <c r="T157" s="69">
        <v>406.2</v>
      </c>
      <c r="U157" s="19"/>
      <c r="V157" s="70">
        <v>333</v>
      </c>
      <c r="W157" s="71">
        <v>18077919</v>
      </c>
      <c r="X157" s="71">
        <v>72154890</v>
      </c>
      <c r="Y157" s="69">
        <v>714.86</v>
      </c>
      <c r="Z157" s="69">
        <v>340.78</v>
      </c>
    </row>
    <row r="158" spans="1:26" x14ac:dyDescent="0.25">
      <c r="A158" s="19" t="s">
        <v>555</v>
      </c>
      <c r="B158" s="19" t="s">
        <v>107</v>
      </c>
      <c r="C158" s="68" t="s">
        <v>556</v>
      </c>
      <c r="D158" s="70">
        <v>15</v>
      </c>
      <c r="E158" s="71">
        <v>1935032</v>
      </c>
      <c r="F158" s="71">
        <v>6404304</v>
      </c>
      <c r="G158" s="69">
        <v>40.93</v>
      </c>
      <c r="H158" s="69">
        <v>15.93</v>
      </c>
      <c r="I158" s="19"/>
      <c r="J158" s="71">
        <v>32</v>
      </c>
      <c r="K158" s="71">
        <v>6986956</v>
      </c>
      <c r="L158" s="71">
        <v>17438516</v>
      </c>
      <c r="M158" s="69">
        <v>168.68</v>
      </c>
      <c r="N158" s="69">
        <v>127.82</v>
      </c>
      <c r="O158" s="19"/>
      <c r="P158" s="71">
        <v>47</v>
      </c>
      <c r="Q158" s="71">
        <v>2074797</v>
      </c>
      <c r="R158" s="71">
        <v>5336739</v>
      </c>
      <c r="S158" s="69">
        <v>91.25</v>
      </c>
      <c r="T158" s="69">
        <v>42.85</v>
      </c>
      <c r="U158" s="19"/>
      <c r="V158" s="70">
        <v>23</v>
      </c>
      <c r="W158" s="71">
        <v>1582754</v>
      </c>
      <c r="X158" s="71">
        <v>23723048</v>
      </c>
      <c r="Y158" s="69">
        <v>56.57</v>
      </c>
      <c r="Z158" s="69">
        <v>25.07</v>
      </c>
    </row>
    <row r="159" spans="1:26" x14ac:dyDescent="0.25">
      <c r="A159" s="19" t="s">
        <v>557</v>
      </c>
      <c r="B159" s="19" t="s">
        <v>107</v>
      </c>
      <c r="C159" s="68" t="s">
        <v>558</v>
      </c>
      <c r="D159" s="70">
        <v>24</v>
      </c>
      <c r="E159" s="71">
        <v>1243917</v>
      </c>
      <c r="F159" s="71">
        <v>2376506</v>
      </c>
      <c r="G159" s="69">
        <v>52.56</v>
      </c>
      <c r="H159" s="69">
        <v>19.559999999999999</v>
      </c>
      <c r="I159" s="19"/>
      <c r="J159" s="71">
        <v>49</v>
      </c>
      <c r="K159" s="71">
        <v>6712847</v>
      </c>
      <c r="L159" s="71">
        <v>20830207</v>
      </c>
      <c r="M159" s="69">
        <v>189.61</v>
      </c>
      <c r="N159" s="69">
        <v>130.06</v>
      </c>
      <c r="O159" s="19"/>
      <c r="P159" s="71">
        <v>118</v>
      </c>
      <c r="Q159" s="71">
        <v>7137419</v>
      </c>
      <c r="R159" s="71">
        <v>26386658</v>
      </c>
      <c r="S159" s="69">
        <v>217.08</v>
      </c>
      <c r="T159" s="69">
        <v>92.02</v>
      </c>
      <c r="U159" s="19"/>
      <c r="V159" s="70">
        <v>98</v>
      </c>
      <c r="W159" s="71">
        <v>7199413</v>
      </c>
      <c r="X159" s="71">
        <v>18565079</v>
      </c>
      <c r="Y159" s="69">
        <v>324.01</v>
      </c>
      <c r="Z159" s="69">
        <v>201.76</v>
      </c>
    </row>
    <row r="160" spans="1:26" x14ac:dyDescent="0.25">
      <c r="A160" s="19" t="s">
        <v>559</v>
      </c>
      <c r="B160" s="19" t="s">
        <v>107</v>
      </c>
      <c r="C160" s="68" t="s">
        <v>560</v>
      </c>
      <c r="D160" s="70">
        <v>2</v>
      </c>
      <c r="E160" s="71"/>
      <c r="F160" s="71"/>
      <c r="G160" s="69"/>
      <c r="H160" s="69"/>
      <c r="I160" s="19"/>
      <c r="J160" s="71">
        <v>3</v>
      </c>
      <c r="K160" s="71">
        <v>346640</v>
      </c>
      <c r="L160" s="71">
        <v>584708</v>
      </c>
      <c r="M160" s="69">
        <v>8.91</v>
      </c>
      <c r="N160" s="69">
        <v>6.72</v>
      </c>
      <c r="O160" s="19"/>
      <c r="P160" s="71">
        <v>5</v>
      </c>
      <c r="Q160" s="71">
        <v>148776</v>
      </c>
      <c r="R160" s="71">
        <v>607883</v>
      </c>
      <c r="S160" s="69">
        <v>5.73</v>
      </c>
      <c r="T160" s="69">
        <v>1.73</v>
      </c>
      <c r="U160" s="19"/>
      <c r="V160" s="70">
        <v>5</v>
      </c>
      <c r="W160" s="71">
        <v>133364</v>
      </c>
      <c r="X160" s="71">
        <v>279418</v>
      </c>
      <c r="Y160" s="69">
        <v>8.99</v>
      </c>
      <c r="Z160" s="69">
        <v>2.99</v>
      </c>
    </row>
    <row r="161" spans="1:26" x14ac:dyDescent="0.25">
      <c r="A161" s="19" t="s">
        <v>561</v>
      </c>
      <c r="B161" s="19" t="s">
        <v>107</v>
      </c>
      <c r="C161" s="68" t="s">
        <v>562</v>
      </c>
      <c r="D161" s="70">
        <v>9</v>
      </c>
      <c r="E161" s="71">
        <v>269357</v>
      </c>
      <c r="F161" s="71">
        <v>1370040</v>
      </c>
      <c r="G161" s="69">
        <v>21.45</v>
      </c>
      <c r="H161" s="69">
        <v>10.94</v>
      </c>
      <c r="I161" s="19"/>
      <c r="J161" s="71">
        <v>15</v>
      </c>
      <c r="K161" s="71">
        <v>489188</v>
      </c>
      <c r="L161" s="71">
        <v>1465996</v>
      </c>
      <c r="M161" s="69">
        <v>23.26</v>
      </c>
      <c r="N161" s="69">
        <v>3.26</v>
      </c>
      <c r="O161" s="19"/>
      <c r="P161" s="71">
        <v>20</v>
      </c>
      <c r="Q161" s="71">
        <v>1030663</v>
      </c>
      <c r="R161" s="71">
        <v>5415614</v>
      </c>
      <c r="S161" s="69">
        <v>33.04</v>
      </c>
      <c r="T161" s="69">
        <v>8.7899999999999991</v>
      </c>
      <c r="U161" s="19"/>
      <c r="V161" s="70">
        <v>21</v>
      </c>
      <c r="W161" s="71">
        <v>1999057</v>
      </c>
      <c r="X161" s="71">
        <v>8788859</v>
      </c>
      <c r="Y161" s="69">
        <v>65.38</v>
      </c>
      <c r="Z161" s="69">
        <v>37.380000000000003</v>
      </c>
    </row>
    <row r="162" spans="1:26" x14ac:dyDescent="0.25">
      <c r="A162" s="19" t="s">
        <v>563</v>
      </c>
      <c r="B162" s="19" t="s">
        <v>107</v>
      </c>
      <c r="C162" s="68" t="s">
        <v>564</v>
      </c>
      <c r="D162" s="70">
        <v>4</v>
      </c>
      <c r="E162" s="71">
        <v>40504</v>
      </c>
      <c r="F162" s="71">
        <v>142308</v>
      </c>
      <c r="G162" s="69">
        <v>6.59</v>
      </c>
      <c r="H162" s="69">
        <v>1.59</v>
      </c>
      <c r="I162" s="19"/>
      <c r="J162" s="71">
        <v>7</v>
      </c>
      <c r="K162" s="71">
        <v>304819</v>
      </c>
      <c r="L162" s="71">
        <v>844706</v>
      </c>
      <c r="M162" s="69">
        <v>17.87</v>
      </c>
      <c r="N162" s="69">
        <v>9.8699999999999992</v>
      </c>
      <c r="O162" s="19"/>
      <c r="P162" s="71">
        <v>25</v>
      </c>
      <c r="Q162" s="71">
        <v>1459312</v>
      </c>
      <c r="R162" s="71">
        <v>21052976</v>
      </c>
      <c r="S162" s="69">
        <v>36.200000000000003</v>
      </c>
      <c r="T162" s="69">
        <v>10.64</v>
      </c>
      <c r="U162" s="19"/>
      <c r="V162" s="70">
        <v>11</v>
      </c>
      <c r="W162" s="71">
        <v>146758</v>
      </c>
      <c r="X162" s="71">
        <v>662594</v>
      </c>
      <c r="Y162" s="69">
        <v>16.12</v>
      </c>
      <c r="Z162" s="69">
        <v>0</v>
      </c>
    </row>
    <row r="163" spans="1:26" x14ac:dyDescent="0.25">
      <c r="A163" s="19" t="s">
        <v>565</v>
      </c>
      <c r="B163" s="19" t="s">
        <v>107</v>
      </c>
      <c r="C163" s="68" t="s">
        <v>566</v>
      </c>
      <c r="D163" s="70">
        <v>143</v>
      </c>
      <c r="E163" s="71">
        <v>75590829</v>
      </c>
      <c r="F163" s="71">
        <v>152061328</v>
      </c>
      <c r="G163" s="69">
        <v>1237.07</v>
      </c>
      <c r="H163" s="69">
        <v>1073.1500000000001</v>
      </c>
      <c r="I163" s="19"/>
      <c r="J163" s="71">
        <v>370</v>
      </c>
      <c r="K163" s="71">
        <v>132946732</v>
      </c>
      <c r="L163" s="71">
        <v>389993180</v>
      </c>
      <c r="M163" s="69">
        <v>2628.58</v>
      </c>
      <c r="N163" s="69">
        <v>2225.0300000000002</v>
      </c>
      <c r="O163" s="19"/>
      <c r="P163" s="71">
        <v>674</v>
      </c>
      <c r="Q163" s="71">
        <v>63698390</v>
      </c>
      <c r="R163" s="71">
        <v>209578465</v>
      </c>
      <c r="S163" s="69">
        <v>1953.32</v>
      </c>
      <c r="T163" s="69">
        <v>1268.48</v>
      </c>
      <c r="U163" s="19"/>
      <c r="V163" s="70">
        <v>631</v>
      </c>
      <c r="W163" s="71">
        <v>45255688</v>
      </c>
      <c r="X163" s="71">
        <v>191458580</v>
      </c>
      <c r="Y163" s="69">
        <v>1603.78</v>
      </c>
      <c r="Z163" s="69">
        <v>851.7</v>
      </c>
    </row>
    <row r="164" spans="1:26" x14ac:dyDescent="0.25">
      <c r="A164" s="19" t="s">
        <v>567</v>
      </c>
      <c r="B164" s="19" t="s">
        <v>107</v>
      </c>
      <c r="C164" s="68" t="s">
        <v>568</v>
      </c>
      <c r="D164" s="70">
        <v>79</v>
      </c>
      <c r="E164" s="71">
        <v>14732182</v>
      </c>
      <c r="F164" s="71">
        <v>41720800</v>
      </c>
      <c r="G164" s="69">
        <v>292.04000000000002</v>
      </c>
      <c r="H164" s="69">
        <v>198.21</v>
      </c>
      <c r="I164" s="19"/>
      <c r="J164" s="71">
        <v>215</v>
      </c>
      <c r="K164" s="71">
        <v>56386875</v>
      </c>
      <c r="L164" s="71">
        <v>252495895</v>
      </c>
      <c r="M164" s="69">
        <v>1119.3</v>
      </c>
      <c r="N164" s="69">
        <v>843.21</v>
      </c>
      <c r="O164" s="19"/>
      <c r="P164" s="71">
        <v>292</v>
      </c>
      <c r="Q164" s="71">
        <v>29199719</v>
      </c>
      <c r="R164" s="71">
        <v>101513540</v>
      </c>
      <c r="S164" s="69">
        <v>852.71</v>
      </c>
      <c r="T164" s="69">
        <v>517.49</v>
      </c>
      <c r="U164" s="19"/>
      <c r="V164" s="70">
        <v>243</v>
      </c>
      <c r="W164" s="71">
        <v>16403083</v>
      </c>
      <c r="X164" s="71">
        <v>70000818</v>
      </c>
      <c r="Y164" s="69">
        <v>501.75</v>
      </c>
      <c r="Z164" s="69">
        <v>211.68</v>
      </c>
    </row>
    <row r="165" spans="1:26" x14ac:dyDescent="0.25">
      <c r="A165" s="19" t="s">
        <v>569</v>
      </c>
      <c r="B165" s="19" t="s">
        <v>107</v>
      </c>
      <c r="C165" s="68" t="s">
        <v>570</v>
      </c>
      <c r="D165" s="70">
        <v>28</v>
      </c>
      <c r="E165" s="71">
        <v>4774254</v>
      </c>
      <c r="F165" s="71">
        <v>23857649</v>
      </c>
      <c r="G165" s="69">
        <v>108.67</v>
      </c>
      <c r="H165" s="69">
        <v>70.05</v>
      </c>
      <c r="I165" s="19"/>
      <c r="J165" s="71">
        <v>50</v>
      </c>
      <c r="K165" s="71">
        <v>9296198</v>
      </c>
      <c r="L165" s="71">
        <v>52936982</v>
      </c>
      <c r="M165" s="69">
        <v>272.95</v>
      </c>
      <c r="N165" s="69">
        <v>222.51</v>
      </c>
      <c r="O165" s="19"/>
      <c r="P165" s="71">
        <v>76</v>
      </c>
      <c r="Q165" s="71">
        <v>4750544</v>
      </c>
      <c r="R165" s="71">
        <v>13868282</v>
      </c>
      <c r="S165" s="69">
        <v>149.27000000000001</v>
      </c>
      <c r="T165" s="69">
        <v>69.25</v>
      </c>
      <c r="U165" s="19"/>
      <c r="V165" s="70">
        <v>69</v>
      </c>
      <c r="W165" s="71">
        <v>2042121</v>
      </c>
      <c r="X165" s="71">
        <v>6682991</v>
      </c>
      <c r="Y165" s="69">
        <v>136.44999999999999</v>
      </c>
      <c r="Z165" s="69">
        <v>58.53</v>
      </c>
    </row>
    <row r="166" spans="1:26" x14ac:dyDescent="0.25">
      <c r="A166" s="19" t="s">
        <v>571</v>
      </c>
      <c r="B166" s="19" t="s">
        <v>107</v>
      </c>
      <c r="C166" s="68" t="s">
        <v>572</v>
      </c>
      <c r="D166" s="70">
        <v>3</v>
      </c>
      <c r="E166" s="71">
        <v>1048062</v>
      </c>
      <c r="F166" s="71">
        <v>1895771</v>
      </c>
      <c r="G166" s="69">
        <v>15.68</v>
      </c>
      <c r="H166" s="69">
        <v>12.68</v>
      </c>
      <c r="I166" s="19"/>
      <c r="J166" s="71">
        <v>3</v>
      </c>
      <c r="K166" s="71">
        <v>21682</v>
      </c>
      <c r="L166" s="71">
        <v>69095</v>
      </c>
      <c r="M166" s="69">
        <v>3.33</v>
      </c>
      <c r="N166" s="69">
        <v>0</v>
      </c>
      <c r="O166" s="19"/>
      <c r="P166" s="71">
        <v>14</v>
      </c>
      <c r="Q166" s="71">
        <v>398687</v>
      </c>
      <c r="R166" s="71">
        <v>766846</v>
      </c>
      <c r="S166" s="69">
        <v>21.49</v>
      </c>
      <c r="T166" s="69">
        <v>5.63</v>
      </c>
      <c r="U166" s="19"/>
      <c r="V166" s="70">
        <v>7</v>
      </c>
      <c r="W166" s="71">
        <v>97562</v>
      </c>
      <c r="X166" s="71">
        <v>455525</v>
      </c>
      <c r="Y166" s="69">
        <v>11.75</v>
      </c>
      <c r="Z166" s="69">
        <v>1.75</v>
      </c>
    </row>
    <row r="167" spans="1:26" x14ac:dyDescent="0.25">
      <c r="A167" s="19" t="s">
        <v>573</v>
      </c>
      <c r="B167" s="19" t="s">
        <v>107</v>
      </c>
      <c r="C167" s="68" t="s">
        <v>574</v>
      </c>
      <c r="D167" s="70">
        <v>11</v>
      </c>
      <c r="E167" s="71">
        <v>8963273</v>
      </c>
      <c r="F167" s="71">
        <v>28134980</v>
      </c>
      <c r="G167" s="69">
        <v>148.36000000000001</v>
      </c>
      <c r="H167" s="69">
        <v>132.36000000000001</v>
      </c>
      <c r="I167" s="19"/>
      <c r="J167" s="71">
        <v>17</v>
      </c>
      <c r="K167" s="71">
        <v>1733849</v>
      </c>
      <c r="L167" s="71">
        <v>4857387</v>
      </c>
      <c r="M167" s="69">
        <v>40.54</v>
      </c>
      <c r="N167" s="69">
        <v>22.54</v>
      </c>
      <c r="O167" s="19"/>
      <c r="P167" s="71">
        <v>37</v>
      </c>
      <c r="Q167" s="71">
        <v>895085</v>
      </c>
      <c r="R167" s="71">
        <v>5430261</v>
      </c>
      <c r="S167" s="69">
        <v>62.67</v>
      </c>
      <c r="T167" s="69">
        <v>11.41</v>
      </c>
      <c r="U167" s="19"/>
      <c r="V167" s="70">
        <v>28</v>
      </c>
      <c r="W167" s="71">
        <v>474883</v>
      </c>
      <c r="X167" s="71">
        <v>1354076</v>
      </c>
      <c r="Y167" s="69">
        <v>54.9</v>
      </c>
      <c r="Z167" s="69">
        <v>10.23</v>
      </c>
    </row>
    <row r="168" spans="1:26" x14ac:dyDescent="0.25">
      <c r="A168" s="19" t="s">
        <v>575</v>
      </c>
      <c r="B168" s="19" t="s">
        <v>107</v>
      </c>
      <c r="C168" s="68" t="s">
        <v>576</v>
      </c>
      <c r="D168" s="70">
        <v>9</v>
      </c>
      <c r="E168" s="71">
        <v>571023</v>
      </c>
      <c r="F168" s="71">
        <v>1314196</v>
      </c>
      <c r="G168" s="69">
        <v>18.41</v>
      </c>
      <c r="H168" s="69">
        <v>6.41</v>
      </c>
      <c r="I168" s="19"/>
      <c r="J168" s="71">
        <v>12</v>
      </c>
      <c r="K168" s="71">
        <v>832272</v>
      </c>
      <c r="L168" s="71">
        <v>2486560</v>
      </c>
      <c r="M168" s="69">
        <v>27.53</v>
      </c>
      <c r="N168" s="69">
        <v>13.53</v>
      </c>
      <c r="O168" s="19"/>
      <c r="P168" s="71">
        <v>21</v>
      </c>
      <c r="Q168" s="71">
        <v>1266907</v>
      </c>
      <c r="R168" s="71">
        <v>8869752</v>
      </c>
      <c r="S168" s="69">
        <v>37.17</v>
      </c>
      <c r="T168" s="69">
        <v>11.57</v>
      </c>
      <c r="U168" s="19"/>
      <c r="V168" s="70">
        <v>18</v>
      </c>
      <c r="W168" s="71">
        <v>79242</v>
      </c>
      <c r="X168" s="71">
        <v>920612</v>
      </c>
      <c r="Y168" s="69">
        <v>25.41</v>
      </c>
      <c r="Z168" s="69">
        <v>6.16</v>
      </c>
    </row>
    <row r="169" spans="1:26" x14ac:dyDescent="0.25">
      <c r="A169" s="19" t="s">
        <v>577</v>
      </c>
      <c r="B169" s="19" t="s">
        <v>108</v>
      </c>
      <c r="C169" s="68" t="s">
        <v>578</v>
      </c>
      <c r="D169" s="70">
        <v>16</v>
      </c>
      <c r="E169" s="71">
        <v>915410</v>
      </c>
      <c r="F169" s="71">
        <v>2959407</v>
      </c>
      <c r="G169" s="69">
        <v>40.159999999999997</v>
      </c>
      <c r="H169" s="69">
        <v>17.16</v>
      </c>
      <c r="I169" s="19"/>
      <c r="J169" s="71">
        <v>49</v>
      </c>
      <c r="K169" s="71">
        <v>2965741</v>
      </c>
      <c r="L169" s="71">
        <v>7665612</v>
      </c>
      <c r="M169" s="69">
        <v>108.39</v>
      </c>
      <c r="N169" s="69">
        <v>49.34</v>
      </c>
      <c r="O169" s="19"/>
      <c r="P169" s="71">
        <v>77</v>
      </c>
      <c r="Q169" s="71">
        <v>5348124</v>
      </c>
      <c r="R169" s="71">
        <v>27734598</v>
      </c>
      <c r="S169" s="69">
        <v>173.1</v>
      </c>
      <c r="T169" s="69">
        <v>77.400000000000006</v>
      </c>
      <c r="U169" s="19"/>
      <c r="V169" s="70">
        <v>57</v>
      </c>
      <c r="W169" s="71">
        <v>1836883</v>
      </c>
      <c r="X169" s="71">
        <v>4634436</v>
      </c>
      <c r="Y169" s="69">
        <v>128.55000000000001</v>
      </c>
      <c r="Z169" s="69">
        <v>60.11</v>
      </c>
    </row>
    <row r="170" spans="1:26" x14ac:dyDescent="0.25">
      <c r="A170" s="19" t="s">
        <v>579</v>
      </c>
      <c r="B170" s="19" t="s">
        <v>108</v>
      </c>
      <c r="C170" s="68" t="s">
        <v>580</v>
      </c>
      <c r="D170" s="70">
        <v>58</v>
      </c>
      <c r="E170" s="71">
        <v>6664275</v>
      </c>
      <c r="F170" s="71">
        <v>22768455</v>
      </c>
      <c r="G170" s="69">
        <v>176.67</v>
      </c>
      <c r="H170" s="69">
        <v>107.66</v>
      </c>
      <c r="I170" s="19"/>
      <c r="J170" s="71">
        <v>64</v>
      </c>
      <c r="K170" s="71">
        <v>15097196</v>
      </c>
      <c r="L170" s="71">
        <v>42315397</v>
      </c>
      <c r="M170" s="69">
        <v>301.58</v>
      </c>
      <c r="N170" s="69">
        <v>226.21</v>
      </c>
      <c r="O170" s="19"/>
      <c r="P170" s="71">
        <v>89</v>
      </c>
      <c r="Q170" s="71">
        <v>4714741</v>
      </c>
      <c r="R170" s="71">
        <v>37759153</v>
      </c>
      <c r="S170" s="69">
        <v>166.65</v>
      </c>
      <c r="T170" s="69">
        <v>77.12</v>
      </c>
      <c r="U170" s="19"/>
      <c r="V170" s="70">
        <v>79</v>
      </c>
      <c r="W170" s="71">
        <v>9250653</v>
      </c>
      <c r="X170" s="71">
        <v>18158096</v>
      </c>
      <c r="Y170" s="69">
        <v>171.75</v>
      </c>
      <c r="Z170" s="69">
        <v>86.73</v>
      </c>
    </row>
    <row r="171" spans="1:26" x14ac:dyDescent="0.25">
      <c r="A171" s="19" t="s">
        <v>581</v>
      </c>
      <c r="B171" s="19" t="s">
        <v>108</v>
      </c>
      <c r="C171" s="68" t="s">
        <v>582</v>
      </c>
      <c r="D171" s="70">
        <v>10</v>
      </c>
      <c r="E171" s="71">
        <v>171640</v>
      </c>
      <c r="F171" s="71">
        <v>341404</v>
      </c>
      <c r="G171" s="69">
        <v>11.3</v>
      </c>
      <c r="H171" s="69">
        <v>0.3</v>
      </c>
      <c r="I171" s="19"/>
      <c r="J171" s="71">
        <v>30</v>
      </c>
      <c r="K171" s="71">
        <v>1941183</v>
      </c>
      <c r="L171" s="71">
        <v>6634886</v>
      </c>
      <c r="M171" s="69">
        <v>82.55</v>
      </c>
      <c r="N171" s="69">
        <v>49.38</v>
      </c>
      <c r="O171" s="19"/>
      <c r="P171" s="71">
        <v>37</v>
      </c>
      <c r="Q171" s="71">
        <v>1882931</v>
      </c>
      <c r="R171" s="71">
        <v>4403408</v>
      </c>
      <c r="S171" s="69">
        <v>63.48</v>
      </c>
      <c r="T171" s="69">
        <v>25.48</v>
      </c>
      <c r="U171" s="19"/>
      <c r="V171" s="70">
        <v>30</v>
      </c>
      <c r="W171" s="71">
        <v>1810252</v>
      </c>
      <c r="X171" s="71">
        <v>7696176</v>
      </c>
      <c r="Y171" s="69">
        <v>70.97</v>
      </c>
      <c r="Z171" s="69">
        <v>35.409999999999997</v>
      </c>
    </row>
    <row r="172" spans="1:26" x14ac:dyDescent="0.25">
      <c r="A172" s="19" t="s">
        <v>583</v>
      </c>
      <c r="B172" s="19" t="s">
        <v>108</v>
      </c>
      <c r="C172" s="68" t="s">
        <v>584</v>
      </c>
      <c r="D172" s="70">
        <v>8</v>
      </c>
      <c r="E172" s="71">
        <v>2032419</v>
      </c>
      <c r="F172" s="71">
        <v>14691064</v>
      </c>
      <c r="G172" s="69">
        <v>36.92</v>
      </c>
      <c r="H172" s="69">
        <v>28.5</v>
      </c>
      <c r="I172" s="19"/>
      <c r="J172" s="71">
        <v>12</v>
      </c>
      <c r="K172" s="71">
        <v>2782081</v>
      </c>
      <c r="L172" s="71">
        <v>7705511</v>
      </c>
      <c r="M172" s="69">
        <v>36.86</v>
      </c>
      <c r="N172" s="69">
        <v>20.86</v>
      </c>
      <c r="O172" s="19"/>
      <c r="P172" s="71">
        <v>29</v>
      </c>
      <c r="Q172" s="71">
        <v>1343101</v>
      </c>
      <c r="R172" s="71">
        <v>4701495</v>
      </c>
      <c r="S172" s="69">
        <v>52.01</v>
      </c>
      <c r="T172" s="69">
        <v>17.010000000000002</v>
      </c>
      <c r="U172" s="19"/>
      <c r="V172" s="70">
        <v>14</v>
      </c>
      <c r="W172" s="71">
        <v>130336</v>
      </c>
      <c r="X172" s="71">
        <v>773830</v>
      </c>
      <c r="Y172" s="69">
        <v>25.69</v>
      </c>
      <c r="Z172" s="69">
        <v>8.69</v>
      </c>
    </row>
    <row r="173" spans="1:26" x14ac:dyDescent="0.25">
      <c r="A173" s="19" t="s">
        <v>585</v>
      </c>
      <c r="B173" s="19" t="s">
        <v>108</v>
      </c>
      <c r="C173" s="68" t="s">
        <v>108</v>
      </c>
      <c r="D173" s="70">
        <v>421</v>
      </c>
      <c r="E173" s="71">
        <v>315220244</v>
      </c>
      <c r="F173" s="71">
        <v>1303068439</v>
      </c>
      <c r="G173" s="69">
        <v>3378.4</v>
      </c>
      <c r="H173" s="69">
        <v>2953.66</v>
      </c>
      <c r="I173" s="19"/>
      <c r="J173" s="71">
        <v>476</v>
      </c>
      <c r="K173" s="71">
        <v>124654682</v>
      </c>
      <c r="L173" s="71">
        <v>416653375</v>
      </c>
      <c r="M173" s="69">
        <v>2558.79</v>
      </c>
      <c r="N173" s="69">
        <v>2119.7199999999998</v>
      </c>
      <c r="O173" s="19"/>
      <c r="P173" s="71">
        <v>2245</v>
      </c>
      <c r="Q173" s="71">
        <v>289116677</v>
      </c>
      <c r="R173" s="71">
        <v>884307100</v>
      </c>
      <c r="S173" s="69">
        <v>8276.7199999999993</v>
      </c>
      <c r="T173" s="69">
        <v>6140.19</v>
      </c>
      <c r="U173" s="19"/>
      <c r="V173" s="70">
        <v>1383</v>
      </c>
      <c r="W173" s="71">
        <v>88490487</v>
      </c>
      <c r="X173" s="71">
        <v>312586503</v>
      </c>
      <c r="Y173" s="69">
        <v>3488.36</v>
      </c>
      <c r="Z173" s="69">
        <v>2015.78</v>
      </c>
    </row>
    <row r="174" spans="1:26" x14ac:dyDescent="0.25">
      <c r="A174" s="19" t="s">
        <v>586</v>
      </c>
      <c r="B174" s="19" t="s">
        <v>108</v>
      </c>
      <c r="C174" s="68" t="s">
        <v>587</v>
      </c>
      <c r="D174" s="70">
        <v>10</v>
      </c>
      <c r="E174" s="71">
        <v>1142997</v>
      </c>
      <c r="F174" s="71">
        <v>7430172</v>
      </c>
      <c r="G174" s="69">
        <v>26.04</v>
      </c>
      <c r="H174" s="69">
        <v>16.71</v>
      </c>
      <c r="I174" s="19"/>
      <c r="J174" s="71">
        <v>24</v>
      </c>
      <c r="K174" s="71">
        <v>1343211</v>
      </c>
      <c r="L174" s="71">
        <v>2535596</v>
      </c>
      <c r="M174" s="69">
        <v>66.03</v>
      </c>
      <c r="N174" s="69">
        <v>36.97</v>
      </c>
      <c r="O174" s="19"/>
      <c r="P174" s="71">
        <v>29</v>
      </c>
      <c r="Q174" s="71">
        <v>1093519</v>
      </c>
      <c r="R174" s="71">
        <v>2624865</v>
      </c>
      <c r="S174" s="69">
        <v>46.14</v>
      </c>
      <c r="T174" s="69">
        <v>15.14</v>
      </c>
      <c r="U174" s="19"/>
      <c r="V174" s="70">
        <v>23</v>
      </c>
      <c r="W174" s="71">
        <v>590867</v>
      </c>
      <c r="X174" s="71">
        <v>1494305</v>
      </c>
      <c r="Y174" s="69">
        <v>36.29</v>
      </c>
      <c r="Z174" s="69">
        <v>9.35</v>
      </c>
    </row>
    <row r="175" spans="1:26" x14ac:dyDescent="0.25">
      <c r="A175" s="19" t="s">
        <v>588</v>
      </c>
      <c r="B175" s="19" t="s">
        <v>108</v>
      </c>
      <c r="C175" s="68" t="s">
        <v>589</v>
      </c>
      <c r="D175" s="70">
        <v>44</v>
      </c>
      <c r="E175" s="71">
        <v>2208862</v>
      </c>
      <c r="F175" s="71">
        <v>6105066</v>
      </c>
      <c r="G175" s="69">
        <v>84.92</v>
      </c>
      <c r="H175" s="69">
        <v>37.69</v>
      </c>
      <c r="I175" s="19"/>
      <c r="J175" s="71">
        <v>86</v>
      </c>
      <c r="K175" s="71">
        <v>3805424</v>
      </c>
      <c r="L175" s="71">
        <v>10587891</v>
      </c>
      <c r="M175" s="69">
        <v>180.34</v>
      </c>
      <c r="N175" s="69">
        <v>85.79</v>
      </c>
      <c r="O175" s="19"/>
      <c r="P175" s="71">
        <v>200</v>
      </c>
      <c r="Q175" s="71">
        <v>12867478</v>
      </c>
      <c r="R175" s="71">
        <v>39025892</v>
      </c>
      <c r="S175" s="69">
        <v>373.19</v>
      </c>
      <c r="T175" s="69">
        <v>174.53</v>
      </c>
      <c r="U175" s="19"/>
      <c r="V175" s="70">
        <v>142</v>
      </c>
      <c r="W175" s="71">
        <v>4272249</v>
      </c>
      <c r="X175" s="71">
        <v>13400856</v>
      </c>
      <c r="Y175" s="69">
        <v>260.04000000000002</v>
      </c>
      <c r="Z175" s="69">
        <v>90.37</v>
      </c>
    </row>
    <row r="176" spans="1:26" x14ac:dyDescent="0.25">
      <c r="A176" s="19" t="s">
        <v>590</v>
      </c>
      <c r="B176" s="19" t="s">
        <v>108</v>
      </c>
      <c r="C176" s="68" t="s">
        <v>591</v>
      </c>
      <c r="D176" s="70">
        <v>17</v>
      </c>
      <c r="E176" s="71">
        <v>6388661</v>
      </c>
      <c r="F176" s="71">
        <v>25426853</v>
      </c>
      <c r="G176" s="69">
        <v>90.51</v>
      </c>
      <c r="H176" s="69">
        <v>66.510000000000005</v>
      </c>
      <c r="I176" s="19"/>
      <c r="J176" s="71">
        <v>54</v>
      </c>
      <c r="K176" s="71">
        <v>5167393</v>
      </c>
      <c r="L176" s="71">
        <v>12561737</v>
      </c>
      <c r="M176" s="69">
        <v>160.84</v>
      </c>
      <c r="N176" s="69">
        <v>96.92</v>
      </c>
      <c r="O176" s="19"/>
      <c r="P176" s="71">
        <v>68</v>
      </c>
      <c r="Q176" s="71">
        <v>2809520</v>
      </c>
      <c r="R176" s="71">
        <v>10192300</v>
      </c>
      <c r="S176" s="69">
        <v>120.71</v>
      </c>
      <c r="T176" s="69">
        <v>50.69</v>
      </c>
      <c r="U176" s="19"/>
      <c r="V176" s="70">
        <v>48</v>
      </c>
      <c r="W176" s="71">
        <v>1889937</v>
      </c>
      <c r="X176" s="71">
        <v>3572000</v>
      </c>
      <c r="Y176" s="69">
        <v>90.65</v>
      </c>
      <c r="Z176" s="69">
        <v>31.65</v>
      </c>
    </row>
    <row r="177" spans="1:26" x14ac:dyDescent="0.25">
      <c r="A177" s="19" t="s">
        <v>592</v>
      </c>
      <c r="B177" s="19" t="s">
        <v>108</v>
      </c>
      <c r="C177" s="68" t="s">
        <v>593</v>
      </c>
      <c r="D177" s="70">
        <v>14</v>
      </c>
      <c r="E177" s="71">
        <v>887945</v>
      </c>
      <c r="F177" s="71">
        <v>1579143</v>
      </c>
      <c r="G177" s="69">
        <v>27.54</v>
      </c>
      <c r="H177" s="69">
        <v>13.54</v>
      </c>
      <c r="I177" s="19"/>
      <c r="J177" s="71">
        <v>39</v>
      </c>
      <c r="K177" s="71">
        <v>2541618</v>
      </c>
      <c r="L177" s="71">
        <v>6443221</v>
      </c>
      <c r="M177" s="69">
        <v>133.27000000000001</v>
      </c>
      <c r="N177" s="69">
        <v>92.41</v>
      </c>
      <c r="O177" s="19"/>
      <c r="P177" s="71">
        <v>62</v>
      </c>
      <c r="Q177" s="71">
        <v>2819668</v>
      </c>
      <c r="R177" s="71">
        <v>7380218</v>
      </c>
      <c r="S177" s="69">
        <v>100.64</v>
      </c>
      <c r="T177" s="69">
        <v>36.880000000000003</v>
      </c>
      <c r="U177" s="19"/>
      <c r="V177" s="70">
        <v>28</v>
      </c>
      <c r="W177" s="71">
        <v>1472886</v>
      </c>
      <c r="X177" s="71">
        <v>3309885</v>
      </c>
      <c r="Y177" s="69">
        <v>100.02</v>
      </c>
      <c r="Z177" s="69">
        <v>63.46</v>
      </c>
    </row>
    <row r="178" spans="1:26" x14ac:dyDescent="0.25">
      <c r="A178" s="19" t="s">
        <v>594</v>
      </c>
      <c r="B178" s="19" t="s">
        <v>108</v>
      </c>
      <c r="C178" s="68" t="s">
        <v>595</v>
      </c>
      <c r="D178" s="70">
        <v>25</v>
      </c>
      <c r="E178" s="71">
        <v>2418890</v>
      </c>
      <c r="F178" s="71">
        <v>9464657</v>
      </c>
      <c r="G178" s="69">
        <v>67.62</v>
      </c>
      <c r="H178" s="69">
        <v>34.56</v>
      </c>
      <c r="I178" s="19"/>
      <c r="J178" s="71">
        <v>50</v>
      </c>
      <c r="K178" s="71">
        <v>4627923</v>
      </c>
      <c r="L178" s="71">
        <v>16403026</v>
      </c>
      <c r="M178" s="69">
        <v>144.5</v>
      </c>
      <c r="N178" s="69">
        <v>77.88</v>
      </c>
      <c r="O178" s="19"/>
      <c r="P178" s="71">
        <v>79</v>
      </c>
      <c r="Q178" s="71">
        <v>8825111</v>
      </c>
      <c r="R178" s="71">
        <v>23876584</v>
      </c>
      <c r="S178" s="69">
        <v>226.21</v>
      </c>
      <c r="T178" s="69">
        <v>134.07</v>
      </c>
      <c r="U178" s="19"/>
      <c r="V178" s="70">
        <v>61</v>
      </c>
      <c r="W178" s="71">
        <v>2396359</v>
      </c>
      <c r="X178" s="71">
        <v>9757582</v>
      </c>
      <c r="Y178" s="69">
        <v>129.25</v>
      </c>
      <c r="Z178" s="69">
        <v>65.069999999999993</v>
      </c>
    </row>
    <row r="179" spans="1:26" x14ac:dyDescent="0.25">
      <c r="A179" s="19" t="s">
        <v>596</v>
      </c>
      <c r="B179" s="19" t="s">
        <v>108</v>
      </c>
      <c r="C179" s="68" t="s">
        <v>597</v>
      </c>
      <c r="D179" s="70">
        <v>25</v>
      </c>
      <c r="E179" s="71">
        <v>6629486</v>
      </c>
      <c r="F179" s="71">
        <v>15624013</v>
      </c>
      <c r="G179" s="69">
        <v>95.19</v>
      </c>
      <c r="H179" s="69">
        <v>70.69</v>
      </c>
      <c r="I179" s="19"/>
      <c r="J179" s="71">
        <v>58</v>
      </c>
      <c r="K179" s="71">
        <v>67089455</v>
      </c>
      <c r="L179" s="71">
        <v>210259333</v>
      </c>
      <c r="M179" s="69">
        <v>1253.1300000000001</v>
      </c>
      <c r="N179" s="69">
        <v>1198.6500000000001</v>
      </c>
      <c r="O179" s="19"/>
      <c r="P179" s="71">
        <v>124</v>
      </c>
      <c r="Q179" s="71">
        <v>7123059</v>
      </c>
      <c r="R179" s="71">
        <v>24963763</v>
      </c>
      <c r="S179" s="69">
        <v>283.07</v>
      </c>
      <c r="T179" s="69">
        <v>152.51</v>
      </c>
      <c r="U179" s="19"/>
      <c r="V179" s="70">
        <v>111</v>
      </c>
      <c r="W179" s="71">
        <v>3906746</v>
      </c>
      <c r="X179" s="71">
        <v>16600814</v>
      </c>
      <c r="Y179" s="69">
        <v>213</v>
      </c>
      <c r="Z179" s="69">
        <v>85.51</v>
      </c>
    </row>
    <row r="180" spans="1:26" x14ac:dyDescent="0.25">
      <c r="A180" s="19" t="s">
        <v>598</v>
      </c>
      <c r="B180" s="19" t="s">
        <v>108</v>
      </c>
      <c r="C180" s="68" t="s">
        <v>599</v>
      </c>
      <c r="D180" s="70">
        <v>7</v>
      </c>
      <c r="E180" s="71">
        <v>354742</v>
      </c>
      <c r="F180" s="71">
        <v>1456516</v>
      </c>
      <c r="G180" s="69">
        <v>14.23</v>
      </c>
      <c r="H180" s="69">
        <v>5.23</v>
      </c>
      <c r="I180" s="19"/>
      <c r="J180" s="71">
        <v>24</v>
      </c>
      <c r="K180" s="71">
        <v>509960</v>
      </c>
      <c r="L180" s="71">
        <v>1039952</v>
      </c>
      <c r="M180" s="69">
        <v>24.97</v>
      </c>
      <c r="N180" s="69">
        <v>4.83</v>
      </c>
      <c r="O180" s="19"/>
      <c r="P180" s="71">
        <v>36</v>
      </c>
      <c r="Q180" s="71">
        <v>1416704</v>
      </c>
      <c r="R180" s="71">
        <v>5782199</v>
      </c>
      <c r="S180" s="69">
        <v>51.74</v>
      </c>
      <c r="T180" s="69">
        <v>15.74</v>
      </c>
      <c r="U180" s="19"/>
      <c r="V180" s="70">
        <v>19</v>
      </c>
      <c r="W180" s="71">
        <v>480755</v>
      </c>
      <c r="X180" s="71">
        <v>3263069</v>
      </c>
      <c r="Y180" s="69">
        <v>29.64</v>
      </c>
      <c r="Z180" s="69">
        <v>8.6199999999999992</v>
      </c>
    </row>
    <row r="181" spans="1:26" x14ac:dyDescent="0.25">
      <c r="A181" s="19" t="s">
        <v>600</v>
      </c>
      <c r="B181" s="19" t="s">
        <v>108</v>
      </c>
      <c r="C181" s="68" t="s">
        <v>601</v>
      </c>
      <c r="D181" s="70">
        <v>36</v>
      </c>
      <c r="E181" s="71">
        <v>1880218</v>
      </c>
      <c r="F181" s="71">
        <v>3651569</v>
      </c>
      <c r="G181" s="69">
        <v>74.09</v>
      </c>
      <c r="H181" s="69">
        <v>23.84</v>
      </c>
      <c r="I181" s="19"/>
      <c r="J181" s="71">
        <v>74</v>
      </c>
      <c r="K181" s="71">
        <v>4626307</v>
      </c>
      <c r="L181" s="71">
        <v>11361147</v>
      </c>
      <c r="M181" s="69">
        <v>185.88</v>
      </c>
      <c r="N181" s="69">
        <v>85.05</v>
      </c>
      <c r="O181" s="19"/>
      <c r="P181" s="71">
        <v>168</v>
      </c>
      <c r="Q181" s="71">
        <v>13558445</v>
      </c>
      <c r="R181" s="71">
        <v>76138298</v>
      </c>
      <c r="S181" s="69">
        <v>422.55</v>
      </c>
      <c r="T181" s="69">
        <v>228.5</v>
      </c>
      <c r="U181" s="19"/>
      <c r="V181" s="70">
        <v>181</v>
      </c>
      <c r="W181" s="71">
        <v>7877403</v>
      </c>
      <c r="X181" s="71">
        <v>21446274</v>
      </c>
      <c r="Y181" s="69">
        <v>438.25</v>
      </c>
      <c r="Z181" s="69">
        <v>193.37</v>
      </c>
    </row>
    <row r="182" spans="1:26" x14ac:dyDescent="0.25">
      <c r="A182" s="19" t="s">
        <v>602</v>
      </c>
      <c r="B182" s="19" t="s">
        <v>108</v>
      </c>
      <c r="C182" s="68" t="s">
        <v>603</v>
      </c>
      <c r="D182" s="70">
        <v>43</v>
      </c>
      <c r="E182" s="71">
        <v>6132446</v>
      </c>
      <c r="F182" s="71">
        <v>31980844</v>
      </c>
      <c r="G182" s="69">
        <v>123.31</v>
      </c>
      <c r="H182" s="69">
        <v>76.489999999999995</v>
      </c>
      <c r="I182" s="19"/>
      <c r="J182" s="71">
        <v>66</v>
      </c>
      <c r="K182" s="71">
        <v>7200463</v>
      </c>
      <c r="L182" s="71">
        <v>17906833</v>
      </c>
      <c r="M182" s="69">
        <v>185.06</v>
      </c>
      <c r="N182" s="69">
        <v>110.6</v>
      </c>
      <c r="O182" s="19"/>
      <c r="P182" s="71">
        <v>163</v>
      </c>
      <c r="Q182" s="71">
        <v>6261195</v>
      </c>
      <c r="R182" s="71">
        <v>18079587</v>
      </c>
      <c r="S182" s="69">
        <v>255.09</v>
      </c>
      <c r="T182" s="69">
        <v>90.31</v>
      </c>
      <c r="U182" s="19"/>
      <c r="V182" s="70">
        <v>137</v>
      </c>
      <c r="W182" s="71">
        <v>3374314</v>
      </c>
      <c r="X182" s="71">
        <v>8354289</v>
      </c>
      <c r="Y182" s="69">
        <v>220.42</v>
      </c>
      <c r="Z182" s="69">
        <v>53.39</v>
      </c>
    </row>
    <row r="183" spans="1:26" x14ac:dyDescent="0.25">
      <c r="A183" s="19" t="s">
        <v>604</v>
      </c>
      <c r="B183" s="19" t="s">
        <v>108</v>
      </c>
      <c r="C183" s="68" t="s">
        <v>605</v>
      </c>
      <c r="D183" s="70">
        <v>7</v>
      </c>
      <c r="E183" s="71">
        <v>216180</v>
      </c>
      <c r="F183" s="71">
        <v>682510</v>
      </c>
      <c r="G183" s="69">
        <v>13.5</v>
      </c>
      <c r="H183" s="69">
        <v>3</v>
      </c>
      <c r="I183" s="19"/>
      <c r="J183" s="71">
        <v>23</v>
      </c>
      <c r="K183" s="71">
        <v>3880602</v>
      </c>
      <c r="L183" s="71">
        <v>22940161</v>
      </c>
      <c r="M183" s="69">
        <v>74.61</v>
      </c>
      <c r="N183" s="69">
        <v>50.39</v>
      </c>
      <c r="O183" s="19"/>
      <c r="P183" s="71">
        <v>31</v>
      </c>
      <c r="Q183" s="71">
        <v>1406071</v>
      </c>
      <c r="R183" s="71">
        <v>4453308</v>
      </c>
      <c r="S183" s="69">
        <v>61.11</v>
      </c>
      <c r="T183" s="69">
        <v>32.32</v>
      </c>
      <c r="U183" s="19"/>
      <c r="V183" s="70">
        <v>17</v>
      </c>
      <c r="W183" s="71">
        <v>396387</v>
      </c>
      <c r="X183" s="71">
        <v>1619261</v>
      </c>
      <c r="Y183" s="69">
        <v>28.41</v>
      </c>
      <c r="Z183" s="69">
        <v>14.06</v>
      </c>
    </row>
    <row r="184" spans="1:26" x14ac:dyDescent="0.25">
      <c r="A184" s="19" t="s">
        <v>606</v>
      </c>
      <c r="B184" s="19" t="s">
        <v>108</v>
      </c>
      <c r="C184" s="68" t="s">
        <v>607</v>
      </c>
      <c r="D184" s="70">
        <v>106</v>
      </c>
      <c r="E184" s="71">
        <v>10080547</v>
      </c>
      <c r="F184" s="71">
        <v>46719829</v>
      </c>
      <c r="G184" s="69">
        <v>267.79000000000002</v>
      </c>
      <c r="H184" s="69">
        <v>153.68</v>
      </c>
      <c r="I184" s="19"/>
      <c r="J184" s="71">
        <v>150</v>
      </c>
      <c r="K184" s="71">
        <v>17778602</v>
      </c>
      <c r="L184" s="71">
        <v>65635174</v>
      </c>
      <c r="M184" s="69">
        <v>544.92999999999995</v>
      </c>
      <c r="N184" s="69">
        <v>400.03</v>
      </c>
      <c r="O184" s="19"/>
      <c r="P184" s="71">
        <v>569</v>
      </c>
      <c r="Q184" s="71">
        <v>46914424</v>
      </c>
      <c r="R184" s="71">
        <v>173858349</v>
      </c>
      <c r="S184" s="69">
        <v>1415.75</v>
      </c>
      <c r="T184" s="69">
        <v>816.12</v>
      </c>
      <c r="U184" s="19"/>
      <c r="V184" s="70">
        <v>609</v>
      </c>
      <c r="W184" s="71">
        <v>43472695</v>
      </c>
      <c r="X184" s="71">
        <v>214693444</v>
      </c>
      <c r="Y184" s="69">
        <v>1410.36</v>
      </c>
      <c r="Z184" s="69">
        <v>752.16</v>
      </c>
    </row>
    <row r="185" spans="1:26" x14ac:dyDescent="0.25">
      <c r="A185" s="19" t="s">
        <v>608</v>
      </c>
      <c r="B185" s="19" t="s">
        <v>108</v>
      </c>
      <c r="C185" s="68" t="s">
        <v>609</v>
      </c>
      <c r="D185" s="70">
        <v>35</v>
      </c>
      <c r="E185" s="71">
        <v>13104714</v>
      </c>
      <c r="F185" s="71">
        <v>34376628</v>
      </c>
      <c r="G185" s="69">
        <v>187.9</v>
      </c>
      <c r="H185" s="69">
        <v>159.97999999999999</v>
      </c>
      <c r="I185" s="19"/>
      <c r="J185" s="71">
        <v>43</v>
      </c>
      <c r="K185" s="71">
        <v>7312156</v>
      </c>
      <c r="L185" s="71">
        <v>33864959</v>
      </c>
      <c r="M185" s="69">
        <v>183.76</v>
      </c>
      <c r="N185" s="69">
        <v>141.96</v>
      </c>
      <c r="O185" s="19"/>
      <c r="P185" s="71">
        <v>52</v>
      </c>
      <c r="Q185" s="71">
        <v>9166684</v>
      </c>
      <c r="R185" s="71">
        <v>23235992</v>
      </c>
      <c r="S185" s="69">
        <v>258.18</v>
      </c>
      <c r="T185" s="69">
        <v>214.55</v>
      </c>
      <c r="U185" s="19"/>
      <c r="V185" s="70">
        <v>50</v>
      </c>
      <c r="W185" s="71">
        <v>6623336</v>
      </c>
      <c r="X185" s="71">
        <v>59999814</v>
      </c>
      <c r="Y185" s="69">
        <v>167.48</v>
      </c>
      <c r="Z185" s="69">
        <v>106.5</v>
      </c>
    </row>
    <row r="186" spans="1:26" x14ac:dyDescent="0.25">
      <c r="A186" s="19" t="s">
        <v>610</v>
      </c>
      <c r="B186" s="19" t="s">
        <v>108</v>
      </c>
      <c r="C186" s="68" t="s">
        <v>611</v>
      </c>
      <c r="D186" s="70">
        <v>8</v>
      </c>
      <c r="E186" s="71">
        <v>1038129</v>
      </c>
      <c r="F186" s="71">
        <v>2564250</v>
      </c>
      <c r="G186" s="69">
        <v>35.01</v>
      </c>
      <c r="H186" s="69">
        <v>24.01</v>
      </c>
      <c r="I186" s="19"/>
      <c r="J186" s="71">
        <v>23</v>
      </c>
      <c r="K186" s="71">
        <v>1450660</v>
      </c>
      <c r="L186" s="71">
        <v>3402228</v>
      </c>
      <c r="M186" s="69">
        <v>56.52</v>
      </c>
      <c r="N186" s="69">
        <v>25.14</v>
      </c>
      <c r="O186" s="19"/>
      <c r="P186" s="71">
        <v>33</v>
      </c>
      <c r="Q186" s="71">
        <v>2215445</v>
      </c>
      <c r="R186" s="71">
        <v>10572136</v>
      </c>
      <c r="S186" s="69">
        <v>85.41</v>
      </c>
      <c r="T186" s="69">
        <v>52.64</v>
      </c>
      <c r="U186" s="19"/>
      <c r="V186" s="70">
        <v>29</v>
      </c>
      <c r="W186" s="71">
        <v>813940</v>
      </c>
      <c r="X186" s="71">
        <v>3057954</v>
      </c>
      <c r="Y186" s="69">
        <v>57.11</v>
      </c>
      <c r="Z186" s="69">
        <v>17.23</v>
      </c>
    </row>
    <row r="187" spans="1:26" x14ac:dyDescent="0.25">
      <c r="A187" s="19" t="s">
        <v>612</v>
      </c>
      <c r="B187" s="19" t="s">
        <v>108</v>
      </c>
      <c r="C187" s="68" t="s">
        <v>613</v>
      </c>
      <c r="D187" s="70">
        <v>33</v>
      </c>
      <c r="E187" s="71">
        <v>7323075</v>
      </c>
      <c r="F187" s="71">
        <v>26575712</v>
      </c>
      <c r="G187" s="69">
        <v>161.47</v>
      </c>
      <c r="H187" s="69">
        <v>119.47</v>
      </c>
      <c r="I187" s="19"/>
      <c r="J187" s="71">
        <v>88</v>
      </c>
      <c r="K187" s="71">
        <v>23695180</v>
      </c>
      <c r="L187" s="71">
        <v>57508218</v>
      </c>
      <c r="M187" s="69">
        <v>488.5</v>
      </c>
      <c r="N187" s="69">
        <v>401.05</v>
      </c>
      <c r="O187" s="19"/>
      <c r="P187" s="71">
        <v>128</v>
      </c>
      <c r="Q187" s="71">
        <v>43155448</v>
      </c>
      <c r="R187" s="71">
        <v>566112967</v>
      </c>
      <c r="S187" s="69">
        <v>479.73</v>
      </c>
      <c r="T187" s="69">
        <v>359.23</v>
      </c>
      <c r="U187" s="19"/>
      <c r="V187" s="70">
        <v>102</v>
      </c>
      <c r="W187" s="71">
        <v>11874764</v>
      </c>
      <c r="X187" s="71">
        <v>61662949</v>
      </c>
      <c r="Y187" s="69">
        <v>161.83000000000001</v>
      </c>
      <c r="Z187" s="69">
        <v>58.52</v>
      </c>
    </row>
    <row r="188" spans="1:26" x14ac:dyDescent="0.25">
      <c r="A188" s="19" t="s">
        <v>614</v>
      </c>
      <c r="B188" s="19" t="s">
        <v>108</v>
      </c>
      <c r="C188" s="68" t="s">
        <v>615</v>
      </c>
      <c r="D188" s="70">
        <v>11</v>
      </c>
      <c r="E188" s="71">
        <v>1100876</v>
      </c>
      <c r="F188" s="71">
        <v>3262819</v>
      </c>
      <c r="G188" s="69">
        <v>36.229999999999997</v>
      </c>
      <c r="H188" s="69">
        <v>21.33</v>
      </c>
      <c r="I188" s="19"/>
      <c r="J188" s="71">
        <v>30</v>
      </c>
      <c r="K188" s="71">
        <v>1720679</v>
      </c>
      <c r="L188" s="71">
        <v>3627504</v>
      </c>
      <c r="M188" s="69">
        <v>78.34</v>
      </c>
      <c r="N188" s="69">
        <v>48.84</v>
      </c>
      <c r="O188" s="19"/>
      <c r="P188" s="71">
        <v>67</v>
      </c>
      <c r="Q188" s="71">
        <v>1831139</v>
      </c>
      <c r="R188" s="71">
        <v>7184473</v>
      </c>
      <c r="S188" s="69">
        <v>98.51</v>
      </c>
      <c r="T188" s="69">
        <v>32.92</v>
      </c>
      <c r="U188" s="19"/>
      <c r="V188" s="70">
        <v>44</v>
      </c>
      <c r="W188" s="71">
        <v>940052</v>
      </c>
      <c r="X188" s="71">
        <v>4079478</v>
      </c>
      <c r="Y188" s="69">
        <v>94.89</v>
      </c>
      <c r="Z188" s="69">
        <v>34.06</v>
      </c>
    </row>
    <row r="189" spans="1:26" x14ac:dyDescent="0.25">
      <c r="A189" s="19" t="s">
        <v>616</v>
      </c>
      <c r="B189" s="19" t="s">
        <v>108</v>
      </c>
      <c r="C189" s="68" t="s">
        <v>617</v>
      </c>
      <c r="D189" s="70">
        <v>2</v>
      </c>
      <c r="E189" s="71"/>
      <c r="F189" s="71"/>
      <c r="G189" s="69"/>
      <c r="H189" s="69"/>
      <c r="I189" s="19"/>
      <c r="J189" s="71">
        <v>7</v>
      </c>
      <c r="K189" s="71">
        <v>206156</v>
      </c>
      <c r="L189" s="71">
        <v>331737</v>
      </c>
      <c r="M189" s="69">
        <v>10.3</v>
      </c>
      <c r="N189" s="69">
        <v>3.3</v>
      </c>
      <c r="O189" s="19"/>
      <c r="P189" s="71">
        <v>10</v>
      </c>
      <c r="Q189" s="71">
        <v>352901</v>
      </c>
      <c r="R189" s="71">
        <v>1569326</v>
      </c>
      <c r="S189" s="69">
        <v>10.51</v>
      </c>
      <c r="T189" s="69">
        <v>2.5099999999999998</v>
      </c>
      <c r="U189" s="19"/>
      <c r="V189" s="70">
        <v>13</v>
      </c>
      <c r="W189" s="71">
        <v>230120</v>
      </c>
      <c r="X189" s="71">
        <v>660410</v>
      </c>
      <c r="Y189" s="69">
        <v>19.39</v>
      </c>
      <c r="Z189" s="69">
        <v>4.3899999999999997</v>
      </c>
    </row>
    <row r="190" spans="1:26" x14ac:dyDescent="0.25">
      <c r="A190" s="19" t="s">
        <v>618</v>
      </c>
      <c r="B190" s="19" t="s">
        <v>108</v>
      </c>
      <c r="C190" s="68" t="s">
        <v>619</v>
      </c>
      <c r="D190" s="70">
        <v>18</v>
      </c>
      <c r="E190" s="71">
        <v>1410578</v>
      </c>
      <c r="F190" s="71">
        <v>5555412</v>
      </c>
      <c r="G190" s="69">
        <v>46.58</v>
      </c>
      <c r="H190" s="69">
        <v>25.31</v>
      </c>
      <c r="I190" s="19"/>
      <c r="J190" s="71">
        <v>57</v>
      </c>
      <c r="K190" s="71">
        <v>41446655</v>
      </c>
      <c r="L190" s="71">
        <v>235563172</v>
      </c>
      <c r="M190" s="69">
        <v>619.91</v>
      </c>
      <c r="N190" s="69">
        <v>553.47</v>
      </c>
      <c r="O190" s="19"/>
      <c r="P190" s="71">
        <v>66</v>
      </c>
      <c r="Q190" s="71">
        <v>2973130</v>
      </c>
      <c r="R190" s="71">
        <v>10294268</v>
      </c>
      <c r="S190" s="69">
        <v>107.09</v>
      </c>
      <c r="T190" s="69">
        <v>38.590000000000003</v>
      </c>
      <c r="U190" s="19"/>
      <c r="V190" s="70">
        <v>45</v>
      </c>
      <c r="W190" s="71">
        <v>8360127</v>
      </c>
      <c r="X190" s="71">
        <v>60214580</v>
      </c>
      <c r="Y190" s="69">
        <v>108.96</v>
      </c>
      <c r="Z190" s="69">
        <v>58.46</v>
      </c>
    </row>
    <row r="191" spans="1:26" x14ac:dyDescent="0.25">
      <c r="A191" s="19" t="s">
        <v>620</v>
      </c>
      <c r="B191" s="19" t="s">
        <v>108</v>
      </c>
      <c r="C191" s="68" t="s">
        <v>621</v>
      </c>
      <c r="D191" s="70">
        <v>1</v>
      </c>
      <c r="E191" s="71"/>
      <c r="F191" s="71"/>
      <c r="G191" s="69"/>
      <c r="H191" s="69"/>
      <c r="I191" s="19"/>
      <c r="J191" s="71">
        <v>4</v>
      </c>
      <c r="K191" s="71">
        <v>546086</v>
      </c>
      <c r="L191" s="71">
        <v>927562</v>
      </c>
      <c r="M191" s="69">
        <v>12.82</v>
      </c>
      <c r="N191" s="69">
        <v>7.82</v>
      </c>
      <c r="O191" s="19"/>
      <c r="P191" s="71">
        <v>6</v>
      </c>
      <c r="Q191" s="71">
        <v>164377</v>
      </c>
      <c r="R191" s="71">
        <v>495444</v>
      </c>
      <c r="S191" s="69">
        <v>6</v>
      </c>
      <c r="T191" s="69">
        <v>1</v>
      </c>
      <c r="U191" s="19"/>
      <c r="V191" s="70">
        <v>8</v>
      </c>
      <c r="W191" s="71">
        <v>161345</v>
      </c>
      <c r="X191" s="71">
        <v>387218</v>
      </c>
      <c r="Y191" s="69">
        <v>13.42</v>
      </c>
      <c r="Z191" s="69">
        <v>3.39</v>
      </c>
    </row>
    <row r="192" spans="1:26" x14ac:dyDescent="0.25">
      <c r="A192" s="19" t="s">
        <v>622</v>
      </c>
      <c r="B192" s="19" t="s">
        <v>108</v>
      </c>
      <c r="C192" s="68" t="s">
        <v>623</v>
      </c>
      <c r="D192" s="70">
        <v>6</v>
      </c>
      <c r="E192" s="71">
        <v>311068</v>
      </c>
      <c r="F192" s="71">
        <v>1214158</v>
      </c>
      <c r="G192" s="69">
        <v>12</v>
      </c>
      <c r="H192" s="69">
        <v>4</v>
      </c>
      <c r="I192" s="19"/>
      <c r="J192" s="71">
        <v>9</v>
      </c>
      <c r="K192" s="71">
        <v>272255</v>
      </c>
      <c r="L192" s="71">
        <v>467720</v>
      </c>
      <c r="M192" s="69">
        <v>11.18</v>
      </c>
      <c r="N192" s="69">
        <v>1.41</v>
      </c>
      <c r="O192" s="19"/>
      <c r="P192" s="71">
        <v>15</v>
      </c>
      <c r="Q192" s="71">
        <v>275375</v>
      </c>
      <c r="R192" s="71">
        <v>617993</v>
      </c>
      <c r="S192" s="69">
        <v>17.010000000000002</v>
      </c>
      <c r="T192" s="69">
        <v>3.84</v>
      </c>
      <c r="U192" s="19"/>
      <c r="V192" s="70">
        <v>17</v>
      </c>
      <c r="W192" s="71">
        <v>298185</v>
      </c>
      <c r="X192" s="71">
        <v>806354</v>
      </c>
      <c r="Y192" s="69">
        <v>27.91</v>
      </c>
      <c r="Z192" s="69">
        <v>4.91</v>
      </c>
    </row>
    <row r="193" spans="1:26" x14ac:dyDescent="0.25">
      <c r="A193" s="19" t="s">
        <v>624</v>
      </c>
      <c r="B193" s="19" t="s">
        <v>108</v>
      </c>
      <c r="C193" s="68" t="s">
        <v>625</v>
      </c>
      <c r="D193" s="70">
        <v>128</v>
      </c>
      <c r="E193" s="71">
        <v>20150408</v>
      </c>
      <c r="F193" s="71">
        <v>57826979</v>
      </c>
      <c r="G193" s="69">
        <v>472.47</v>
      </c>
      <c r="H193" s="69">
        <v>318.93</v>
      </c>
      <c r="I193" s="19"/>
      <c r="J193" s="71">
        <v>227</v>
      </c>
      <c r="K193" s="71">
        <v>78505930</v>
      </c>
      <c r="L193" s="71">
        <v>201330196</v>
      </c>
      <c r="M193" s="69">
        <v>1525.32</v>
      </c>
      <c r="N193" s="69">
        <v>1295.23</v>
      </c>
      <c r="O193" s="19"/>
      <c r="P193" s="71">
        <v>318</v>
      </c>
      <c r="Q193" s="71">
        <v>34904531</v>
      </c>
      <c r="R193" s="71">
        <v>137563078</v>
      </c>
      <c r="S193" s="69">
        <v>1033.55</v>
      </c>
      <c r="T193" s="69">
        <v>731.93</v>
      </c>
      <c r="U193" s="19"/>
      <c r="V193" s="70">
        <v>287</v>
      </c>
      <c r="W193" s="71">
        <v>19445662</v>
      </c>
      <c r="X193" s="71">
        <v>118915002</v>
      </c>
      <c r="Y193" s="69">
        <v>682.45</v>
      </c>
      <c r="Z193" s="69">
        <v>382.46</v>
      </c>
    </row>
    <row r="194" spans="1:26" x14ac:dyDescent="0.25">
      <c r="A194" s="19" t="s">
        <v>626</v>
      </c>
      <c r="B194" s="19" t="s">
        <v>108</v>
      </c>
      <c r="C194" s="68" t="s">
        <v>627</v>
      </c>
      <c r="D194" s="70">
        <v>63</v>
      </c>
      <c r="E194" s="71">
        <v>19324065</v>
      </c>
      <c r="F194" s="71">
        <v>87832275</v>
      </c>
      <c r="G194" s="69">
        <v>258.06</v>
      </c>
      <c r="H194" s="69">
        <v>184.59</v>
      </c>
      <c r="I194" s="19"/>
      <c r="J194" s="71">
        <v>119</v>
      </c>
      <c r="K194" s="71">
        <v>15615922</v>
      </c>
      <c r="L194" s="71">
        <v>61550300</v>
      </c>
      <c r="M194" s="69">
        <v>594.33000000000004</v>
      </c>
      <c r="N194" s="69">
        <v>453.48</v>
      </c>
      <c r="O194" s="19"/>
      <c r="P194" s="71">
        <v>165</v>
      </c>
      <c r="Q194" s="71">
        <v>10660509</v>
      </c>
      <c r="R194" s="71">
        <v>28698794</v>
      </c>
      <c r="S194" s="69">
        <v>378.18</v>
      </c>
      <c r="T194" s="69">
        <v>219.36</v>
      </c>
      <c r="U194" s="19"/>
      <c r="V194" s="70">
        <v>142</v>
      </c>
      <c r="W194" s="71">
        <v>3279006</v>
      </c>
      <c r="X194" s="71">
        <v>18964809</v>
      </c>
      <c r="Y194" s="69">
        <v>286.48</v>
      </c>
      <c r="Z194" s="69">
        <v>121.56</v>
      </c>
    </row>
    <row r="195" spans="1:26" x14ac:dyDescent="0.25">
      <c r="A195" s="19" t="s">
        <v>628</v>
      </c>
      <c r="B195" s="19" t="s">
        <v>108</v>
      </c>
      <c r="C195" s="68" t="s">
        <v>629</v>
      </c>
      <c r="D195" s="70">
        <v>1</v>
      </c>
      <c r="E195" s="71"/>
      <c r="F195" s="71"/>
      <c r="G195" s="69"/>
      <c r="H195" s="69"/>
      <c r="I195" s="19"/>
      <c r="J195" s="71">
        <v>2</v>
      </c>
      <c r="K195" s="71"/>
      <c r="L195" s="71"/>
      <c r="M195" s="69"/>
      <c r="N195" s="69"/>
      <c r="O195" s="19"/>
      <c r="P195" s="71">
        <v>2</v>
      </c>
      <c r="Q195" s="71"/>
      <c r="R195" s="71"/>
      <c r="S195" s="69"/>
      <c r="T195" s="69"/>
      <c r="U195" s="19"/>
      <c r="V195" s="70">
        <v>2</v>
      </c>
      <c r="W195" s="71"/>
      <c r="X195" s="71"/>
      <c r="Y195" s="69"/>
      <c r="Z195" s="69"/>
    </row>
    <row r="196" spans="1:26" x14ac:dyDescent="0.25">
      <c r="A196" s="19" t="s">
        <v>630</v>
      </c>
      <c r="B196" s="19" t="s">
        <v>108</v>
      </c>
      <c r="C196" s="68" t="s">
        <v>631</v>
      </c>
      <c r="D196" s="70">
        <v>46</v>
      </c>
      <c r="E196" s="71">
        <v>10061944</v>
      </c>
      <c r="F196" s="71">
        <v>37036141</v>
      </c>
      <c r="G196" s="69">
        <v>240.98</v>
      </c>
      <c r="H196" s="69">
        <v>175.78</v>
      </c>
      <c r="I196" s="19"/>
      <c r="J196" s="71">
        <v>89</v>
      </c>
      <c r="K196" s="71">
        <v>27892772</v>
      </c>
      <c r="L196" s="71">
        <v>93888917</v>
      </c>
      <c r="M196" s="69">
        <v>674.2</v>
      </c>
      <c r="N196" s="69">
        <v>577.66</v>
      </c>
      <c r="O196" s="19"/>
      <c r="P196" s="71">
        <v>97</v>
      </c>
      <c r="Q196" s="71">
        <v>5427092</v>
      </c>
      <c r="R196" s="71">
        <v>15895220</v>
      </c>
      <c r="S196" s="69">
        <v>214.83</v>
      </c>
      <c r="T196" s="69">
        <v>110.83</v>
      </c>
      <c r="U196" s="19"/>
      <c r="V196" s="70">
        <v>100</v>
      </c>
      <c r="W196" s="71">
        <v>3392244</v>
      </c>
      <c r="X196" s="71">
        <v>12056827</v>
      </c>
      <c r="Y196" s="69">
        <v>168.88</v>
      </c>
      <c r="Z196" s="69">
        <v>60.7</v>
      </c>
    </row>
    <row r="197" spans="1:26" x14ac:dyDescent="0.25">
      <c r="A197" s="19" t="s">
        <v>632</v>
      </c>
      <c r="B197" s="19" t="s">
        <v>108</v>
      </c>
      <c r="C197" s="68" t="s">
        <v>633</v>
      </c>
      <c r="D197" s="70">
        <v>15</v>
      </c>
      <c r="E197" s="71">
        <v>660011</v>
      </c>
      <c r="F197" s="71">
        <v>1575643</v>
      </c>
      <c r="G197" s="69">
        <v>33.26</v>
      </c>
      <c r="H197" s="69">
        <v>11.26</v>
      </c>
      <c r="I197" s="19"/>
      <c r="J197" s="71">
        <v>21</v>
      </c>
      <c r="K197" s="71">
        <v>782100</v>
      </c>
      <c r="L197" s="71">
        <v>1728272</v>
      </c>
      <c r="M197" s="69">
        <v>39.94</v>
      </c>
      <c r="N197" s="69">
        <v>17.940000000000001</v>
      </c>
      <c r="O197" s="19"/>
      <c r="P197" s="71">
        <v>45</v>
      </c>
      <c r="Q197" s="71">
        <v>2628892</v>
      </c>
      <c r="R197" s="71">
        <v>9851821</v>
      </c>
      <c r="S197" s="69">
        <v>102.44</v>
      </c>
      <c r="T197" s="69">
        <v>51.56</v>
      </c>
      <c r="U197" s="19"/>
      <c r="V197" s="70">
        <v>38</v>
      </c>
      <c r="W197" s="71">
        <v>732335</v>
      </c>
      <c r="X197" s="71">
        <v>3831031</v>
      </c>
      <c r="Y197" s="69">
        <v>71.8</v>
      </c>
      <c r="Z197" s="69">
        <v>27.25</v>
      </c>
    </row>
    <row r="198" spans="1:26" x14ac:dyDescent="0.25">
      <c r="A198" s="19" t="s">
        <v>634</v>
      </c>
      <c r="B198" s="19" t="s">
        <v>108</v>
      </c>
      <c r="C198" s="68" t="s">
        <v>635</v>
      </c>
      <c r="D198" s="70">
        <v>8</v>
      </c>
      <c r="E198" s="71">
        <v>6051245</v>
      </c>
      <c r="F198" s="71">
        <v>37330982</v>
      </c>
      <c r="G198" s="69">
        <v>102.85</v>
      </c>
      <c r="H198" s="69">
        <v>97.85</v>
      </c>
      <c r="I198" s="19"/>
      <c r="J198" s="71">
        <v>13</v>
      </c>
      <c r="K198" s="71">
        <v>1150853</v>
      </c>
      <c r="L198" s="71">
        <v>2966298</v>
      </c>
      <c r="M198" s="69">
        <v>27.98</v>
      </c>
      <c r="N198" s="69">
        <v>15.48</v>
      </c>
      <c r="O198" s="19"/>
      <c r="P198" s="71">
        <v>24</v>
      </c>
      <c r="Q198" s="71">
        <v>934169</v>
      </c>
      <c r="R198" s="71">
        <v>3559476</v>
      </c>
      <c r="S198" s="69">
        <v>34.49</v>
      </c>
      <c r="T198" s="69">
        <v>7.66</v>
      </c>
      <c r="U198" s="19"/>
      <c r="V198" s="70">
        <v>21</v>
      </c>
      <c r="W198" s="71">
        <v>699441</v>
      </c>
      <c r="X198" s="71">
        <v>2588104</v>
      </c>
      <c r="Y198" s="69">
        <v>37.76</v>
      </c>
      <c r="Z198" s="69">
        <v>8.99</v>
      </c>
    </row>
    <row r="199" spans="1:26" x14ac:dyDescent="0.25">
      <c r="A199" s="19" t="s">
        <v>636</v>
      </c>
      <c r="B199" s="19" t="s">
        <v>108</v>
      </c>
      <c r="C199" s="68" t="s">
        <v>637</v>
      </c>
      <c r="D199" s="70">
        <v>415</v>
      </c>
      <c r="E199" s="71">
        <v>62720293</v>
      </c>
      <c r="F199" s="71">
        <v>153505228</v>
      </c>
      <c r="G199" s="69">
        <v>1522.25</v>
      </c>
      <c r="H199" s="69">
        <v>1047.52</v>
      </c>
      <c r="I199" s="19"/>
      <c r="J199" s="71">
        <v>484</v>
      </c>
      <c r="K199" s="71">
        <v>43521412</v>
      </c>
      <c r="L199" s="71">
        <v>143310674</v>
      </c>
      <c r="M199" s="69">
        <v>1221.29</v>
      </c>
      <c r="N199" s="69">
        <v>781.8</v>
      </c>
      <c r="O199" s="19"/>
      <c r="P199" s="71">
        <v>2348</v>
      </c>
      <c r="Q199" s="71">
        <v>281215757</v>
      </c>
      <c r="R199" s="71">
        <v>776468385</v>
      </c>
      <c r="S199" s="69">
        <v>7410.32</v>
      </c>
      <c r="T199" s="69">
        <v>5039.01</v>
      </c>
      <c r="U199" s="19"/>
      <c r="V199" s="70">
        <v>2481</v>
      </c>
      <c r="W199" s="71">
        <v>149125353</v>
      </c>
      <c r="X199" s="71">
        <v>754703057</v>
      </c>
      <c r="Y199" s="69">
        <v>6032.86</v>
      </c>
      <c r="Z199" s="69">
        <v>3456.09</v>
      </c>
    </row>
    <row r="200" spans="1:26" x14ac:dyDescent="0.25">
      <c r="A200" s="19" t="s">
        <v>638</v>
      </c>
      <c r="B200" s="19" t="s">
        <v>108</v>
      </c>
      <c r="C200" s="68" t="s">
        <v>639</v>
      </c>
      <c r="D200" s="70">
        <v>60</v>
      </c>
      <c r="E200" s="71">
        <v>8144562</v>
      </c>
      <c r="F200" s="71">
        <v>50750948</v>
      </c>
      <c r="G200" s="69">
        <v>206.71</v>
      </c>
      <c r="H200" s="69">
        <v>141.1</v>
      </c>
      <c r="I200" s="19"/>
      <c r="J200" s="71">
        <v>117</v>
      </c>
      <c r="K200" s="71">
        <v>24108556</v>
      </c>
      <c r="L200" s="71">
        <v>77512364</v>
      </c>
      <c r="M200" s="69">
        <v>525.79</v>
      </c>
      <c r="N200" s="69">
        <v>400.6</v>
      </c>
      <c r="O200" s="19"/>
      <c r="P200" s="71">
        <v>198</v>
      </c>
      <c r="Q200" s="71">
        <v>27015488</v>
      </c>
      <c r="R200" s="71">
        <v>126337560</v>
      </c>
      <c r="S200" s="69">
        <v>598.95000000000005</v>
      </c>
      <c r="T200" s="69">
        <v>402.33</v>
      </c>
      <c r="U200" s="19"/>
      <c r="V200" s="70">
        <v>161</v>
      </c>
      <c r="W200" s="71">
        <v>8545879</v>
      </c>
      <c r="X200" s="71">
        <v>37557083</v>
      </c>
      <c r="Y200" s="69">
        <v>376.21</v>
      </c>
      <c r="Z200" s="69">
        <v>193.58</v>
      </c>
    </row>
    <row r="201" spans="1:26" x14ac:dyDescent="0.25">
      <c r="A201" s="19" t="s">
        <v>640</v>
      </c>
      <c r="B201" s="19" t="s">
        <v>108</v>
      </c>
      <c r="C201" s="68" t="s">
        <v>641</v>
      </c>
      <c r="D201" s="70">
        <v>15</v>
      </c>
      <c r="E201" s="71">
        <v>542008</v>
      </c>
      <c r="F201" s="71">
        <v>1126310</v>
      </c>
      <c r="G201" s="69">
        <v>32.369999999999997</v>
      </c>
      <c r="H201" s="69">
        <v>13.37</v>
      </c>
      <c r="I201" s="19"/>
      <c r="J201" s="71">
        <v>22</v>
      </c>
      <c r="K201" s="71">
        <v>6825048</v>
      </c>
      <c r="L201" s="71">
        <v>16140498</v>
      </c>
      <c r="M201" s="69">
        <v>108.62</v>
      </c>
      <c r="N201" s="69">
        <v>85.09</v>
      </c>
      <c r="O201" s="19"/>
      <c r="P201" s="71">
        <v>28</v>
      </c>
      <c r="Q201" s="71">
        <v>1798003</v>
      </c>
      <c r="R201" s="71">
        <v>4792670</v>
      </c>
      <c r="S201" s="69">
        <v>74.66</v>
      </c>
      <c r="T201" s="69">
        <v>44.66</v>
      </c>
      <c r="U201" s="19"/>
      <c r="V201" s="70">
        <v>33</v>
      </c>
      <c r="W201" s="71">
        <v>898374</v>
      </c>
      <c r="X201" s="71">
        <v>2243687</v>
      </c>
      <c r="Y201" s="69">
        <v>60.27</v>
      </c>
      <c r="Z201" s="69">
        <v>15.27</v>
      </c>
    </row>
    <row r="202" spans="1:26" x14ac:dyDescent="0.25">
      <c r="A202" s="19" t="s">
        <v>642</v>
      </c>
      <c r="B202" s="19" t="s">
        <v>109</v>
      </c>
      <c r="C202" s="68" t="s">
        <v>643</v>
      </c>
      <c r="D202" s="70">
        <v>32</v>
      </c>
      <c r="E202" s="71">
        <v>4968095</v>
      </c>
      <c r="F202" s="71">
        <v>17232354</v>
      </c>
      <c r="G202" s="69">
        <v>88.17</v>
      </c>
      <c r="H202" s="69">
        <v>48.17</v>
      </c>
      <c r="I202" s="19"/>
      <c r="J202" s="71">
        <v>56</v>
      </c>
      <c r="K202" s="71">
        <v>6531859</v>
      </c>
      <c r="L202" s="71">
        <v>23965228</v>
      </c>
      <c r="M202" s="69">
        <v>193.1</v>
      </c>
      <c r="N202" s="69">
        <v>121.24</v>
      </c>
      <c r="O202" s="19"/>
      <c r="P202" s="71">
        <v>91</v>
      </c>
      <c r="Q202" s="71">
        <v>3705193</v>
      </c>
      <c r="R202" s="71">
        <v>31178514</v>
      </c>
      <c r="S202" s="69">
        <v>162.46</v>
      </c>
      <c r="T202" s="69">
        <v>65.12</v>
      </c>
      <c r="U202" s="19"/>
      <c r="V202" s="70">
        <v>128</v>
      </c>
      <c r="W202" s="71">
        <v>6701273</v>
      </c>
      <c r="X202" s="71">
        <v>19617443</v>
      </c>
      <c r="Y202" s="69">
        <v>309.89999999999998</v>
      </c>
      <c r="Z202" s="69">
        <v>165.85</v>
      </c>
    </row>
    <row r="203" spans="1:26" x14ac:dyDescent="0.25">
      <c r="A203" s="19" t="s">
        <v>644</v>
      </c>
      <c r="B203" s="19" t="s">
        <v>109</v>
      </c>
      <c r="C203" s="68" t="s">
        <v>645</v>
      </c>
      <c r="D203" s="70">
        <v>19</v>
      </c>
      <c r="E203" s="71">
        <v>3635739</v>
      </c>
      <c r="F203" s="71">
        <v>21658857</v>
      </c>
      <c r="G203" s="69">
        <v>90.96</v>
      </c>
      <c r="H203" s="69">
        <v>65.959999999999994</v>
      </c>
      <c r="I203" s="19"/>
      <c r="J203" s="71">
        <v>76</v>
      </c>
      <c r="K203" s="71">
        <v>6876671</v>
      </c>
      <c r="L203" s="71">
        <v>18149572</v>
      </c>
      <c r="M203" s="69">
        <v>267.13</v>
      </c>
      <c r="N203" s="69">
        <v>162.34</v>
      </c>
      <c r="O203" s="19"/>
      <c r="P203" s="71">
        <v>136</v>
      </c>
      <c r="Q203" s="71">
        <v>5781431</v>
      </c>
      <c r="R203" s="71">
        <v>22658069</v>
      </c>
      <c r="S203" s="69">
        <v>225.74</v>
      </c>
      <c r="T203" s="69">
        <v>76.08</v>
      </c>
      <c r="U203" s="19"/>
      <c r="V203" s="70">
        <v>92</v>
      </c>
      <c r="W203" s="71">
        <v>2753696</v>
      </c>
      <c r="X203" s="71">
        <v>14697699</v>
      </c>
      <c r="Y203" s="69">
        <v>180.76</v>
      </c>
      <c r="Z203" s="69">
        <v>75.7</v>
      </c>
    </row>
    <row r="204" spans="1:26" x14ac:dyDescent="0.25">
      <c r="A204" s="19" t="s">
        <v>646</v>
      </c>
      <c r="B204" s="19" t="s">
        <v>109</v>
      </c>
      <c r="C204" s="68" t="s">
        <v>647</v>
      </c>
      <c r="D204" s="70">
        <v>2</v>
      </c>
      <c r="E204" s="71"/>
      <c r="F204" s="71"/>
      <c r="G204" s="69"/>
      <c r="H204" s="69"/>
      <c r="I204" s="19"/>
      <c r="J204" s="71">
        <v>17</v>
      </c>
      <c r="K204" s="71">
        <v>3172185</v>
      </c>
      <c r="L204" s="71">
        <v>5779365</v>
      </c>
      <c r="M204" s="69">
        <v>99.09</v>
      </c>
      <c r="N204" s="69">
        <v>76.78</v>
      </c>
      <c r="O204" s="19"/>
      <c r="P204" s="71">
        <v>14</v>
      </c>
      <c r="Q204" s="71">
        <v>438622</v>
      </c>
      <c r="R204" s="71">
        <v>1526117</v>
      </c>
      <c r="S204" s="69">
        <v>23.46</v>
      </c>
      <c r="T204" s="69">
        <v>8.73</v>
      </c>
      <c r="U204" s="19"/>
      <c r="V204" s="70">
        <v>10</v>
      </c>
      <c r="W204" s="71">
        <v>349622</v>
      </c>
      <c r="X204" s="71">
        <v>687583</v>
      </c>
      <c r="Y204" s="69">
        <v>9.7899999999999991</v>
      </c>
      <c r="Z204" s="69">
        <v>0.12</v>
      </c>
    </row>
    <row r="205" spans="1:26" x14ac:dyDescent="0.25">
      <c r="A205" s="19" t="s">
        <v>648</v>
      </c>
      <c r="B205" s="19" t="s">
        <v>109</v>
      </c>
      <c r="C205" s="68" t="s">
        <v>649</v>
      </c>
      <c r="D205" s="70">
        <v>22</v>
      </c>
      <c r="E205" s="71">
        <v>3811835</v>
      </c>
      <c r="F205" s="71">
        <v>10411057</v>
      </c>
      <c r="G205" s="69">
        <v>122.29</v>
      </c>
      <c r="H205" s="69">
        <v>91.29</v>
      </c>
      <c r="I205" s="19"/>
      <c r="J205" s="71">
        <v>41</v>
      </c>
      <c r="K205" s="71">
        <v>4768671</v>
      </c>
      <c r="L205" s="71">
        <v>13753102</v>
      </c>
      <c r="M205" s="69">
        <v>137.97999999999999</v>
      </c>
      <c r="N205" s="69">
        <v>91.54</v>
      </c>
      <c r="O205" s="19"/>
      <c r="P205" s="71">
        <v>73</v>
      </c>
      <c r="Q205" s="71">
        <v>4450509</v>
      </c>
      <c r="R205" s="71">
        <v>22898267</v>
      </c>
      <c r="S205" s="69">
        <v>147</v>
      </c>
      <c r="T205" s="69">
        <v>71</v>
      </c>
      <c r="U205" s="19"/>
      <c r="V205" s="70">
        <v>46</v>
      </c>
      <c r="W205" s="71">
        <v>2747655</v>
      </c>
      <c r="X205" s="71">
        <v>7124323</v>
      </c>
      <c r="Y205" s="69">
        <v>103.65</v>
      </c>
      <c r="Z205" s="69">
        <v>52.41</v>
      </c>
    </row>
    <row r="206" spans="1:26" x14ac:dyDescent="0.25">
      <c r="A206" s="19" t="s">
        <v>650</v>
      </c>
      <c r="B206" s="19" t="s">
        <v>109</v>
      </c>
      <c r="C206" s="68" t="s">
        <v>651</v>
      </c>
      <c r="D206" s="70">
        <v>24</v>
      </c>
      <c r="E206" s="71">
        <v>4740977</v>
      </c>
      <c r="F206" s="71">
        <v>17568048</v>
      </c>
      <c r="G206" s="69">
        <v>87.02</v>
      </c>
      <c r="H206" s="69">
        <v>53.75</v>
      </c>
      <c r="I206" s="19"/>
      <c r="J206" s="71">
        <v>98</v>
      </c>
      <c r="K206" s="71">
        <v>17462808</v>
      </c>
      <c r="L206" s="71">
        <v>45077927</v>
      </c>
      <c r="M206" s="69">
        <v>492.17</v>
      </c>
      <c r="N206" s="69">
        <v>381.19</v>
      </c>
      <c r="O206" s="19"/>
      <c r="P206" s="71">
        <v>135</v>
      </c>
      <c r="Q206" s="71">
        <v>6473755</v>
      </c>
      <c r="R206" s="71">
        <v>20379286</v>
      </c>
      <c r="S206" s="69">
        <v>261.58</v>
      </c>
      <c r="T206" s="69">
        <v>120.82</v>
      </c>
      <c r="U206" s="19"/>
      <c r="V206" s="70">
        <v>115</v>
      </c>
      <c r="W206" s="71">
        <v>5499255</v>
      </c>
      <c r="X206" s="71">
        <v>29583499</v>
      </c>
      <c r="Y206" s="69">
        <v>203.81</v>
      </c>
      <c r="Z206" s="69">
        <v>75.900000000000006</v>
      </c>
    </row>
    <row r="207" spans="1:26" x14ac:dyDescent="0.25">
      <c r="A207" s="19" t="s">
        <v>652</v>
      </c>
      <c r="B207" s="19" t="s">
        <v>109</v>
      </c>
      <c r="C207" s="68" t="s">
        <v>109</v>
      </c>
      <c r="D207" s="70">
        <v>245</v>
      </c>
      <c r="E207" s="71">
        <v>54987295</v>
      </c>
      <c r="F207" s="71">
        <v>209620422</v>
      </c>
      <c r="G207" s="69">
        <v>1106.56</v>
      </c>
      <c r="H207" s="69">
        <v>814.18</v>
      </c>
      <c r="I207" s="19"/>
      <c r="J207" s="71">
        <v>605</v>
      </c>
      <c r="K207" s="71">
        <v>106187832</v>
      </c>
      <c r="L207" s="71">
        <v>335398835</v>
      </c>
      <c r="M207" s="69">
        <v>2832.83</v>
      </c>
      <c r="N207" s="69">
        <v>2091.1999999999998</v>
      </c>
      <c r="O207" s="19"/>
      <c r="P207" s="71">
        <v>1498</v>
      </c>
      <c r="Q207" s="71">
        <v>143271863</v>
      </c>
      <c r="R207" s="71">
        <v>424660876</v>
      </c>
      <c r="S207" s="69">
        <v>4019.56</v>
      </c>
      <c r="T207" s="69">
        <v>2436</v>
      </c>
      <c r="U207" s="19"/>
      <c r="V207" s="70">
        <v>1056</v>
      </c>
      <c r="W207" s="71">
        <v>51744989</v>
      </c>
      <c r="X207" s="71">
        <v>207039912</v>
      </c>
      <c r="Y207" s="69">
        <v>2287.04</v>
      </c>
      <c r="Z207" s="69">
        <v>1083.5899999999999</v>
      </c>
    </row>
    <row r="208" spans="1:26" x14ac:dyDescent="0.25">
      <c r="A208" s="19" t="s">
        <v>653</v>
      </c>
      <c r="B208" s="19" t="s">
        <v>109</v>
      </c>
      <c r="C208" s="68" t="s">
        <v>654</v>
      </c>
      <c r="D208" s="70">
        <v>7</v>
      </c>
      <c r="E208" s="71">
        <v>2143082</v>
      </c>
      <c r="F208" s="71">
        <v>11757809</v>
      </c>
      <c r="G208" s="69">
        <v>40.9</v>
      </c>
      <c r="H208" s="69">
        <v>30.9</v>
      </c>
      <c r="I208" s="19"/>
      <c r="J208" s="71">
        <v>25</v>
      </c>
      <c r="K208" s="71">
        <v>1006174</v>
      </c>
      <c r="L208" s="71">
        <v>2236674</v>
      </c>
      <c r="M208" s="69">
        <v>44.84</v>
      </c>
      <c r="N208" s="69">
        <v>14.84</v>
      </c>
      <c r="O208" s="19"/>
      <c r="P208" s="71">
        <v>17</v>
      </c>
      <c r="Q208" s="71">
        <v>973482</v>
      </c>
      <c r="R208" s="71">
        <v>2943276</v>
      </c>
      <c r="S208" s="69">
        <v>56.73</v>
      </c>
      <c r="T208" s="69">
        <v>40.729999999999997</v>
      </c>
      <c r="U208" s="19"/>
      <c r="V208" s="70">
        <v>14</v>
      </c>
      <c r="W208" s="71">
        <v>877610</v>
      </c>
      <c r="X208" s="71">
        <v>1283559</v>
      </c>
      <c r="Y208" s="69">
        <v>21.65</v>
      </c>
      <c r="Z208" s="69">
        <v>1</v>
      </c>
    </row>
    <row r="209" spans="1:26" x14ac:dyDescent="0.25">
      <c r="A209" s="19" t="s">
        <v>655</v>
      </c>
      <c r="B209" s="19" t="s">
        <v>109</v>
      </c>
      <c r="C209" s="68" t="s">
        <v>656</v>
      </c>
      <c r="D209" s="70">
        <v>24</v>
      </c>
      <c r="E209" s="71">
        <v>4969022</v>
      </c>
      <c r="F209" s="71">
        <v>17759108</v>
      </c>
      <c r="G209" s="69">
        <v>139.19</v>
      </c>
      <c r="H209" s="69">
        <v>112.58</v>
      </c>
      <c r="I209" s="19"/>
      <c r="J209" s="71">
        <v>114</v>
      </c>
      <c r="K209" s="71">
        <v>23609898</v>
      </c>
      <c r="L209" s="71">
        <v>75536062</v>
      </c>
      <c r="M209" s="69">
        <v>647.41</v>
      </c>
      <c r="N209" s="69">
        <v>495.6</v>
      </c>
      <c r="O209" s="19"/>
      <c r="P209" s="71">
        <v>94</v>
      </c>
      <c r="Q209" s="71">
        <v>6214001</v>
      </c>
      <c r="R209" s="71">
        <v>21947922</v>
      </c>
      <c r="S209" s="69">
        <v>202.91</v>
      </c>
      <c r="T209" s="69">
        <v>93.91</v>
      </c>
      <c r="U209" s="19"/>
      <c r="V209" s="70">
        <v>101</v>
      </c>
      <c r="W209" s="71">
        <v>6900386</v>
      </c>
      <c r="X209" s="71">
        <v>31313872</v>
      </c>
      <c r="Y209" s="69">
        <v>219.03</v>
      </c>
      <c r="Z209" s="69">
        <v>101.38</v>
      </c>
    </row>
    <row r="210" spans="1:26" x14ac:dyDescent="0.25">
      <c r="A210" s="19" t="s">
        <v>657</v>
      </c>
      <c r="B210" s="19" t="s">
        <v>109</v>
      </c>
      <c r="C210" s="68" t="s">
        <v>658</v>
      </c>
      <c r="D210" s="70">
        <v>6</v>
      </c>
      <c r="E210" s="71">
        <v>207832</v>
      </c>
      <c r="F210" s="71">
        <v>419949</v>
      </c>
      <c r="G210" s="69">
        <v>11.75</v>
      </c>
      <c r="H210" s="69">
        <v>2.75</v>
      </c>
      <c r="I210" s="19"/>
      <c r="J210" s="71">
        <v>20</v>
      </c>
      <c r="K210" s="71">
        <v>2544608</v>
      </c>
      <c r="L210" s="71">
        <v>6016410</v>
      </c>
      <c r="M210" s="69">
        <v>72.900000000000006</v>
      </c>
      <c r="N210" s="69">
        <v>43.9</v>
      </c>
      <c r="O210" s="19"/>
      <c r="P210" s="71">
        <v>21</v>
      </c>
      <c r="Q210" s="71">
        <v>559668</v>
      </c>
      <c r="R210" s="71">
        <v>1431532</v>
      </c>
      <c r="S210" s="69">
        <v>20.85</v>
      </c>
      <c r="T210" s="69">
        <v>1.02</v>
      </c>
      <c r="U210" s="19"/>
      <c r="V210" s="70">
        <v>39</v>
      </c>
      <c r="W210" s="71">
        <v>2868915</v>
      </c>
      <c r="X210" s="71">
        <v>5652220</v>
      </c>
      <c r="Y210" s="69">
        <v>117.56</v>
      </c>
      <c r="Z210" s="69">
        <v>73.95</v>
      </c>
    </row>
    <row r="211" spans="1:26" x14ac:dyDescent="0.25">
      <c r="A211" s="19" t="s">
        <v>659</v>
      </c>
      <c r="B211" s="19" t="s">
        <v>109</v>
      </c>
      <c r="C211" s="68" t="s">
        <v>660</v>
      </c>
      <c r="D211" s="70">
        <v>14</v>
      </c>
      <c r="E211" s="71">
        <v>5295442</v>
      </c>
      <c r="F211" s="71">
        <v>32976703</v>
      </c>
      <c r="G211" s="69">
        <v>146.02000000000001</v>
      </c>
      <c r="H211" s="69">
        <v>128.02000000000001</v>
      </c>
      <c r="I211" s="19"/>
      <c r="J211" s="71">
        <v>42</v>
      </c>
      <c r="K211" s="71">
        <v>5822661</v>
      </c>
      <c r="L211" s="71">
        <v>41235804</v>
      </c>
      <c r="M211" s="69">
        <v>136.81</v>
      </c>
      <c r="N211" s="69">
        <v>91.81</v>
      </c>
      <c r="O211" s="19"/>
      <c r="P211" s="71">
        <v>49</v>
      </c>
      <c r="Q211" s="71">
        <v>4546402</v>
      </c>
      <c r="R211" s="71">
        <v>32022006</v>
      </c>
      <c r="S211" s="69">
        <v>149.83000000000001</v>
      </c>
      <c r="T211" s="69">
        <v>101.03</v>
      </c>
      <c r="U211" s="19"/>
      <c r="V211" s="70">
        <v>66</v>
      </c>
      <c r="W211" s="71">
        <v>2282913</v>
      </c>
      <c r="X211" s="71">
        <v>8656131</v>
      </c>
      <c r="Y211" s="69">
        <v>132.94</v>
      </c>
      <c r="Z211" s="69">
        <v>51.71</v>
      </c>
    </row>
    <row r="212" spans="1:26" x14ac:dyDescent="0.25">
      <c r="A212" s="19" t="s">
        <v>661</v>
      </c>
      <c r="B212" s="19" t="s">
        <v>109</v>
      </c>
      <c r="C212" s="68" t="s">
        <v>662</v>
      </c>
      <c r="D212" s="70">
        <v>10</v>
      </c>
      <c r="E212" s="71">
        <v>398706</v>
      </c>
      <c r="F212" s="71">
        <v>718586</v>
      </c>
      <c r="G212" s="69">
        <v>17.72</v>
      </c>
      <c r="H212" s="69">
        <v>1.1100000000000001</v>
      </c>
      <c r="I212" s="19"/>
      <c r="J212" s="71">
        <v>60</v>
      </c>
      <c r="K212" s="71">
        <v>8170171</v>
      </c>
      <c r="L212" s="71">
        <v>24015567</v>
      </c>
      <c r="M212" s="69">
        <v>287.33999999999997</v>
      </c>
      <c r="N212" s="69">
        <v>213.53</v>
      </c>
      <c r="O212" s="19"/>
      <c r="P212" s="71">
        <v>14</v>
      </c>
      <c r="Q212" s="71">
        <v>403060</v>
      </c>
      <c r="R212" s="71">
        <v>985216</v>
      </c>
      <c r="S212" s="69">
        <v>21.04</v>
      </c>
      <c r="T212" s="69">
        <v>4.21</v>
      </c>
      <c r="U212" s="19"/>
      <c r="V212" s="70">
        <v>20</v>
      </c>
      <c r="W212" s="71">
        <v>405387</v>
      </c>
      <c r="X212" s="71">
        <v>2160107</v>
      </c>
      <c r="Y212" s="69">
        <v>30.42</v>
      </c>
      <c r="Z212" s="69">
        <v>4.79</v>
      </c>
    </row>
    <row r="213" spans="1:26" x14ac:dyDescent="0.25">
      <c r="A213" s="19" t="s">
        <v>663</v>
      </c>
      <c r="B213" s="19" t="s">
        <v>109</v>
      </c>
      <c r="C213" s="68" t="s">
        <v>664</v>
      </c>
      <c r="D213" s="70">
        <v>8</v>
      </c>
      <c r="E213" s="71">
        <v>240639</v>
      </c>
      <c r="F213" s="71">
        <v>785347</v>
      </c>
      <c r="G213" s="69">
        <v>18.05</v>
      </c>
      <c r="H213" s="69">
        <v>7.17</v>
      </c>
      <c r="I213" s="19"/>
      <c r="J213" s="71">
        <v>21</v>
      </c>
      <c r="K213" s="71">
        <v>4363600</v>
      </c>
      <c r="L213" s="71">
        <v>9622299</v>
      </c>
      <c r="M213" s="69">
        <v>94.74</v>
      </c>
      <c r="N213" s="69">
        <v>62.74</v>
      </c>
      <c r="O213" s="19"/>
      <c r="P213" s="71">
        <v>17</v>
      </c>
      <c r="Q213" s="71">
        <v>393745</v>
      </c>
      <c r="R213" s="71">
        <v>1026404</v>
      </c>
      <c r="S213" s="69">
        <v>16.73</v>
      </c>
      <c r="T213" s="69">
        <v>3.15</v>
      </c>
      <c r="U213" s="19"/>
      <c r="V213" s="70">
        <v>5</v>
      </c>
      <c r="W213" s="71">
        <v>317971</v>
      </c>
      <c r="X213" s="71">
        <v>439725</v>
      </c>
      <c r="Y213" s="69">
        <v>10.63</v>
      </c>
      <c r="Z213" s="69">
        <v>1.63</v>
      </c>
    </row>
    <row r="214" spans="1:26" x14ac:dyDescent="0.25">
      <c r="A214" s="19" t="s">
        <v>665</v>
      </c>
      <c r="B214" s="19" t="s">
        <v>109</v>
      </c>
      <c r="C214" s="68" t="s">
        <v>666</v>
      </c>
      <c r="D214" s="70">
        <v>10</v>
      </c>
      <c r="E214" s="71">
        <v>5014923</v>
      </c>
      <c r="F214" s="71">
        <v>20425245</v>
      </c>
      <c r="G214" s="69">
        <v>42.73</v>
      </c>
      <c r="H214" s="69">
        <v>28.73</v>
      </c>
      <c r="I214" s="19"/>
      <c r="J214" s="71">
        <v>61</v>
      </c>
      <c r="K214" s="71">
        <v>6903559</v>
      </c>
      <c r="L214" s="71">
        <v>21195512</v>
      </c>
      <c r="M214" s="69">
        <v>268.74</v>
      </c>
      <c r="N214" s="69">
        <v>188.68</v>
      </c>
      <c r="O214" s="19"/>
      <c r="P214" s="71">
        <v>49</v>
      </c>
      <c r="Q214" s="71">
        <v>2457400</v>
      </c>
      <c r="R214" s="71">
        <v>9260255</v>
      </c>
      <c r="S214" s="69">
        <v>87.82</v>
      </c>
      <c r="T214" s="69">
        <v>28.29</v>
      </c>
      <c r="U214" s="19"/>
      <c r="V214" s="70">
        <v>50</v>
      </c>
      <c r="W214" s="71">
        <v>1263268</v>
      </c>
      <c r="X214" s="71">
        <v>5233839</v>
      </c>
      <c r="Y214" s="69">
        <v>72.34</v>
      </c>
      <c r="Z214" s="69">
        <v>21.41</v>
      </c>
    </row>
    <row r="215" spans="1:26" x14ac:dyDescent="0.25">
      <c r="A215" s="19" t="s">
        <v>667</v>
      </c>
      <c r="B215" s="19" t="s">
        <v>109</v>
      </c>
      <c r="C215" s="68" t="s">
        <v>668</v>
      </c>
      <c r="D215" s="70">
        <v>2</v>
      </c>
      <c r="E215" s="71"/>
      <c r="F215" s="71"/>
      <c r="G215" s="69"/>
      <c r="H215" s="69"/>
      <c r="I215" s="19"/>
      <c r="J215" s="71">
        <v>5</v>
      </c>
      <c r="K215" s="71">
        <v>667158</v>
      </c>
      <c r="L215" s="71">
        <v>997367</v>
      </c>
      <c r="M215" s="69">
        <v>22.29</v>
      </c>
      <c r="N215" s="69">
        <v>15.29</v>
      </c>
      <c r="O215" s="19"/>
      <c r="P215" s="71">
        <v>11</v>
      </c>
      <c r="Q215" s="71">
        <v>364972</v>
      </c>
      <c r="R215" s="71">
        <v>675971</v>
      </c>
      <c r="S215" s="69">
        <v>13.38</v>
      </c>
      <c r="T215" s="69">
        <v>3.38</v>
      </c>
      <c r="U215" s="19"/>
      <c r="V215" s="70">
        <v>5</v>
      </c>
      <c r="W215" s="71">
        <v>96165</v>
      </c>
      <c r="X215" s="71">
        <v>237296</v>
      </c>
      <c r="Y215" s="69">
        <v>5.91</v>
      </c>
      <c r="Z215" s="69">
        <v>1.91</v>
      </c>
    </row>
    <row r="216" spans="1:26" x14ac:dyDescent="0.25">
      <c r="A216" s="19" t="s">
        <v>669</v>
      </c>
      <c r="B216" s="19" t="s">
        <v>109</v>
      </c>
      <c r="C216" s="68" t="s">
        <v>670</v>
      </c>
      <c r="D216" s="70">
        <v>10</v>
      </c>
      <c r="E216" s="71">
        <v>256242</v>
      </c>
      <c r="F216" s="71">
        <v>1009563</v>
      </c>
      <c r="G216" s="69">
        <v>17.37</v>
      </c>
      <c r="H216" s="69">
        <v>6.87</v>
      </c>
      <c r="I216" s="19"/>
      <c r="J216" s="71">
        <v>14</v>
      </c>
      <c r="K216" s="71">
        <v>1957240</v>
      </c>
      <c r="L216" s="71">
        <v>5821189</v>
      </c>
      <c r="M216" s="69">
        <v>60.16</v>
      </c>
      <c r="N216" s="69">
        <v>45.16</v>
      </c>
      <c r="O216" s="19"/>
      <c r="P216" s="71">
        <v>22</v>
      </c>
      <c r="Q216" s="71">
        <v>582769</v>
      </c>
      <c r="R216" s="71">
        <v>1603315</v>
      </c>
      <c r="S216" s="69">
        <v>26.51</v>
      </c>
      <c r="T216" s="69">
        <v>1.51</v>
      </c>
      <c r="U216" s="19"/>
      <c r="V216" s="70">
        <v>31</v>
      </c>
      <c r="W216" s="71">
        <v>549224</v>
      </c>
      <c r="X216" s="71">
        <v>2826197</v>
      </c>
      <c r="Y216" s="69">
        <v>66.319999999999993</v>
      </c>
      <c r="Z216" s="69">
        <v>26.82</v>
      </c>
    </row>
    <row r="217" spans="1:26" x14ac:dyDescent="0.25">
      <c r="A217" s="19" t="s">
        <v>671</v>
      </c>
      <c r="B217" s="19" t="s">
        <v>109</v>
      </c>
      <c r="C217" s="68" t="s">
        <v>672</v>
      </c>
      <c r="D217" s="70">
        <v>10</v>
      </c>
      <c r="E217" s="71">
        <v>509889</v>
      </c>
      <c r="F217" s="71">
        <v>1183071</v>
      </c>
      <c r="G217" s="69">
        <v>20.87</v>
      </c>
      <c r="H217" s="69">
        <v>5.87</v>
      </c>
      <c r="I217" s="19"/>
      <c r="J217" s="71">
        <v>30</v>
      </c>
      <c r="K217" s="71">
        <v>9998179</v>
      </c>
      <c r="L217" s="71">
        <v>23991914</v>
      </c>
      <c r="M217" s="69">
        <v>202.53</v>
      </c>
      <c r="N217" s="69">
        <v>162.71</v>
      </c>
      <c r="O217" s="19"/>
      <c r="P217" s="71">
        <v>17</v>
      </c>
      <c r="Q217" s="71">
        <v>1568311</v>
      </c>
      <c r="R217" s="71">
        <v>3404152</v>
      </c>
      <c r="S217" s="69">
        <v>33.299999999999997</v>
      </c>
      <c r="T217" s="69">
        <v>20.260000000000002</v>
      </c>
      <c r="U217" s="19"/>
      <c r="V217" s="70">
        <v>11</v>
      </c>
      <c r="W217" s="71">
        <v>1898794</v>
      </c>
      <c r="X217" s="71">
        <v>4046391</v>
      </c>
      <c r="Y217" s="69">
        <v>42.63</v>
      </c>
      <c r="Z217" s="69">
        <v>31.63</v>
      </c>
    </row>
    <row r="218" spans="1:26" x14ac:dyDescent="0.25">
      <c r="A218" s="19" t="s">
        <v>673</v>
      </c>
      <c r="B218" s="19" t="s">
        <v>109</v>
      </c>
      <c r="C218" s="68" t="s">
        <v>674</v>
      </c>
      <c r="D218" s="70">
        <v>44</v>
      </c>
      <c r="E218" s="71">
        <v>4340009</v>
      </c>
      <c r="F218" s="71">
        <v>11239913</v>
      </c>
      <c r="G218" s="69">
        <v>137.13999999999999</v>
      </c>
      <c r="H218" s="69">
        <v>78.8</v>
      </c>
      <c r="I218" s="19"/>
      <c r="J218" s="71">
        <v>162</v>
      </c>
      <c r="K218" s="71">
        <v>48768712</v>
      </c>
      <c r="L218" s="71">
        <v>152850294</v>
      </c>
      <c r="M218" s="69">
        <v>1256.98</v>
      </c>
      <c r="N218" s="69">
        <v>1054.08</v>
      </c>
      <c r="O218" s="19"/>
      <c r="P218" s="71">
        <v>220</v>
      </c>
      <c r="Q218" s="71">
        <v>45626720</v>
      </c>
      <c r="R218" s="71">
        <v>123083224</v>
      </c>
      <c r="S218" s="69">
        <v>755.05</v>
      </c>
      <c r="T218" s="69">
        <v>501.22</v>
      </c>
      <c r="U218" s="19"/>
      <c r="V218" s="70">
        <v>175</v>
      </c>
      <c r="W218" s="71">
        <v>4345612</v>
      </c>
      <c r="X218" s="71">
        <v>17401798</v>
      </c>
      <c r="Y218" s="69">
        <v>300.95</v>
      </c>
      <c r="Z218" s="69">
        <v>96.42</v>
      </c>
    </row>
    <row r="219" spans="1:26" x14ac:dyDescent="0.25">
      <c r="A219" s="19" t="s">
        <v>675</v>
      </c>
      <c r="B219" s="19" t="s">
        <v>109</v>
      </c>
      <c r="C219" s="68" t="s">
        <v>676</v>
      </c>
      <c r="D219" s="70">
        <v>57</v>
      </c>
      <c r="E219" s="71">
        <v>7544056</v>
      </c>
      <c r="F219" s="71">
        <v>27796203</v>
      </c>
      <c r="G219" s="69">
        <v>171.2</v>
      </c>
      <c r="H219" s="69">
        <v>94.84</v>
      </c>
      <c r="I219" s="19"/>
      <c r="J219" s="71">
        <v>447</v>
      </c>
      <c r="K219" s="71">
        <v>127406654</v>
      </c>
      <c r="L219" s="71">
        <v>479754169</v>
      </c>
      <c r="M219" s="69">
        <v>3231.95</v>
      </c>
      <c r="N219" s="69">
        <v>2656.07</v>
      </c>
      <c r="O219" s="19"/>
      <c r="P219" s="71">
        <v>397</v>
      </c>
      <c r="Q219" s="71">
        <v>29510339</v>
      </c>
      <c r="R219" s="71">
        <v>141636960</v>
      </c>
      <c r="S219" s="69">
        <v>902.29</v>
      </c>
      <c r="T219" s="69">
        <v>490.38</v>
      </c>
      <c r="U219" s="19"/>
      <c r="V219" s="70">
        <v>413</v>
      </c>
      <c r="W219" s="71">
        <v>24746490</v>
      </c>
      <c r="X219" s="71">
        <v>108394125</v>
      </c>
      <c r="Y219" s="69">
        <v>806.71</v>
      </c>
      <c r="Z219" s="69">
        <v>344.94</v>
      </c>
    </row>
    <row r="220" spans="1:26" x14ac:dyDescent="0.25">
      <c r="A220" s="19" t="s">
        <v>677</v>
      </c>
      <c r="B220" s="19" t="s">
        <v>109</v>
      </c>
      <c r="C220" s="68" t="s">
        <v>678</v>
      </c>
      <c r="D220" s="70">
        <v>3</v>
      </c>
      <c r="E220" s="71">
        <v>-5104</v>
      </c>
      <c r="F220" s="71">
        <v>61828</v>
      </c>
      <c r="G220" s="69">
        <v>3</v>
      </c>
      <c r="H220" s="69">
        <v>0</v>
      </c>
      <c r="I220" s="19"/>
      <c r="J220" s="71">
        <v>4</v>
      </c>
      <c r="K220" s="71">
        <v>134397</v>
      </c>
      <c r="L220" s="71">
        <v>235994</v>
      </c>
      <c r="M220" s="69">
        <v>5.93</v>
      </c>
      <c r="N220" s="69">
        <v>0.51</v>
      </c>
      <c r="O220" s="19"/>
      <c r="P220" s="71">
        <v>10</v>
      </c>
      <c r="Q220" s="71">
        <v>225051</v>
      </c>
      <c r="R220" s="71">
        <v>854883</v>
      </c>
      <c r="S220" s="69">
        <v>14.25</v>
      </c>
      <c r="T220" s="69">
        <v>4.25</v>
      </c>
      <c r="U220" s="19"/>
      <c r="V220" s="70">
        <v>5</v>
      </c>
      <c r="W220" s="71">
        <v>93527</v>
      </c>
      <c r="X220" s="71">
        <v>156871</v>
      </c>
      <c r="Y220" s="69">
        <v>5</v>
      </c>
      <c r="Z220" s="69">
        <v>0</v>
      </c>
    </row>
    <row r="221" spans="1:26" x14ac:dyDescent="0.25">
      <c r="A221" s="19" t="s">
        <v>679</v>
      </c>
      <c r="B221" s="19" t="s">
        <v>109</v>
      </c>
      <c r="C221" s="68" t="s">
        <v>680</v>
      </c>
      <c r="D221" s="70">
        <v>5</v>
      </c>
      <c r="E221" s="71">
        <v>94330</v>
      </c>
      <c r="F221" s="71">
        <v>245781</v>
      </c>
      <c r="G221" s="69">
        <v>5</v>
      </c>
      <c r="H221" s="69">
        <v>0</v>
      </c>
      <c r="I221" s="19"/>
      <c r="J221" s="71">
        <v>3</v>
      </c>
      <c r="K221" s="71">
        <v>243956</v>
      </c>
      <c r="L221" s="71">
        <v>557091</v>
      </c>
      <c r="M221" s="69">
        <v>6.17</v>
      </c>
      <c r="N221" s="69">
        <v>2.17</v>
      </c>
      <c r="O221" s="19"/>
      <c r="P221" s="71">
        <v>30</v>
      </c>
      <c r="Q221" s="71">
        <v>996594</v>
      </c>
      <c r="R221" s="71">
        <v>2676578</v>
      </c>
      <c r="S221" s="69">
        <v>41.61</v>
      </c>
      <c r="T221" s="69">
        <v>12.61</v>
      </c>
      <c r="U221" s="19"/>
      <c r="V221" s="70">
        <v>11</v>
      </c>
      <c r="W221" s="71">
        <v>187171</v>
      </c>
      <c r="X221" s="71">
        <v>377912</v>
      </c>
      <c r="Y221" s="69">
        <v>14.45</v>
      </c>
      <c r="Z221" s="69">
        <v>3.43</v>
      </c>
    </row>
    <row r="222" spans="1:26" x14ac:dyDescent="0.25">
      <c r="A222" s="19" t="s">
        <v>681</v>
      </c>
      <c r="B222" s="19" t="s">
        <v>109</v>
      </c>
      <c r="C222" s="68" t="s">
        <v>682</v>
      </c>
      <c r="D222" s="70">
        <v>2</v>
      </c>
      <c r="E222" s="71"/>
      <c r="F222" s="71"/>
      <c r="G222" s="69"/>
      <c r="H222" s="69"/>
      <c r="I222" s="19"/>
      <c r="J222" s="71">
        <v>6</v>
      </c>
      <c r="K222" s="71">
        <v>320861</v>
      </c>
      <c r="L222" s="71">
        <v>580465</v>
      </c>
      <c r="M222" s="69">
        <v>11.16</v>
      </c>
      <c r="N222" s="69">
        <v>2.16</v>
      </c>
      <c r="O222" s="19"/>
      <c r="P222" s="71">
        <v>12</v>
      </c>
      <c r="Q222" s="71">
        <v>1210244</v>
      </c>
      <c r="R222" s="71">
        <v>5422352</v>
      </c>
      <c r="S222" s="69">
        <v>25.79</v>
      </c>
      <c r="T222" s="69">
        <v>13.79</v>
      </c>
      <c r="U222" s="19"/>
      <c r="V222" s="70">
        <v>7</v>
      </c>
      <c r="W222" s="71">
        <v>135704</v>
      </c>
      <c r="X222" s="71">
        <v>272010</v>
      </c>
      <c r="Y222" s="69">
        <v>10.52</v>
      </c>
      <c r="Z222" s="69">
        <v>2.77</v>
      </c>
    </row>
    <row r="223" spans="1:26" x14ac:dyDescent="0.25">
      <c r="A223" s="19" t="s">
        <v>683</v>
      </c>
      <c r="B223" s="19" t="s">
        <v>109</v>
      </c>
      <c r="C223" s="68" t="s">
        <v>684</v>
      </c>
      <c r="D223" s="70">
        <v>19</v>
      </c>
      <c r="E223" s="71">
        <v>4643133</v>
      </c>
      <c r="F223" s="71">
        <v>16302875</v>
      </c>
      <c r="G223" s="69">
        <v>81.81</v>
      </c>
      <c r="H223" s="69">
        <v>61.92</v>
      </c>
      <c r="I223" s="19"/>
      <c r="J223" s="71">
        <v>41</v>
      </c>
      <c r="K223" s="71">
        <v>17888127</v>
      </c>
      <c r="L223" s="71">
        <v>48446664</v>
      </c>
      <c r="M223" s="69">
        <v>400.81</v>
      </c>
      <c r="N223" s="69">
        <v>352.1</v>
      </c>
      <c r="O223" s="19"/>
      <c r="P223" s="71">
        <v>79</v>
      </c>
      <c r="Q223" s="71">
        <v>3812469</v>
      </c>
      <c r="R223" s="71">
        <v>9663410</v>
      </c>
      <c r="S223" s="69">
        <v>127.78</v>
      </c>
      <c r="T223" s="69">
        <v>47.37</v>
      </c>
      <c r="U223" s="19"/>
      <c r="V223" s="70">
        <v>45</v>
      </c>
      <c r="W223" s="71">
        <v>1090593</v>
      </c>
      <c r="X223" s="71">
        <v>3153077</v>
      </c>
      <c r="Y223" s="69">
        <v>70.34</v>
      </c>
      <c r="Z223" s="69">
        <v>19.02</v>
      </c>
    </row>
    <row r="224" spans="1:26" x14ac:dyDescent="0.25">
      <c r="A224" s="19" t="s">
        <v>685</v>
      </c>
      <c r="B224" s="19" t="s">
        <v>109</v>
      </c>
      <c r="C224" s="68" t="s">
        <v>686</v>
      </c>
      <c r="D224" s="70">
        <v>13</v>
      </c>
      <c r="E224" s="71">
        <v>4189736</v>
      </c>
      <c r="F224" s="71">
        <v>18294845</v>
      </c>
      <c r="G224" s="69">
        <v>94.05</v>
      </c>
      <c r="H224" s="69">
        <v>78.97</v>
      </c>
      <c r="I224" s="19"/>
      <c r="J224" s="71">
        <v>71</v>
      </c>
      <c r="K224" s="71">
        <v>37995201</v>
      </c>
      <c r="L224" s="71">
        <v>207467313</v>
      </c>
      <c r="M224" s="69">
        <v>757.43</v>
      </c>
      <c r="N224" s="69">
        <v>663.49</v>
      </c>
      <c r="O224" s="19"/>
      <c r="P224" s="71">
        <v>62</v>
      </c>
      <c r="Q224" s="71">
        <v>4568812</v>
      </c>
      <c r="R224" s="71">
        <v>23737912</v>
      </c>
      <c r="S224" s="69">
        <v>115.55</v>
      </c>
      <c r="T224" s="69">
        <v>52.73</v>
      </c>
      <c r="U224" s="19"/>
      <c r="V224" s="70">
        <v>53</v>
      </c>
      <c r="W224" s="71">
        <v>3397053</v>
      </c>
      <c r="X224" s="71">
        <v>12811812</v>
      </c>
      <c r="Y224" s="69">
        <v>121.94</v>
      </c>
      <c r="Z224" s="69">
        <v>63.3</v>
      </c>
    </row>
    <row r="225" spans="1:26" x14ac:dyDescent="0.25">
      <c r="A225" s="19" t="s">
        <v>687</v>
      </c>
      <c r="B225" s="19" t="s">
        <v>109</v>
      </c>
      <c r="C225" s="68" t="s">
        <v>688</v>
      </c>
      <c r="D225" s="70">
        <v>58</v>
      </c>
      <c r="E225" s="71">
        <v>7758349</v>
      </c>
      <c r="F225" s="71">
        <v>33855029</v>
      </c>
      <c r="G225" s="69">
        <v>202.73</v>
      </c>
      <c r="H225" s="69">
        <v>135.31</v>
      </c>
      <c r="I225" s="19"/>
      <c r="J225" s="71">
        <v>398</v>
      </c>
      <c r="K225" s="71">
        <v>70816293</v>
      </c>
      <c r="L225" s="71">
        <v>196913721</v>
      </c>
      <c r="M225" s="69">
        <v>2189.7199999999998</v>
      </c>
      <c r="N225" s="69">
        <v>1707.2</v>
      </c>
      <c r="O225" s="19"/>
      <c r="P225" s="71">
        <v>235</v>
      </c>
      <c r="Q225" s="71">
        <v>18207404</v>
      </c>
      <c r="R225" s="71">
        <v>95450393</v>
      </c>
      <c r="S225" s="69">
        <v>496.1</v>
      </c>
      <c r="T225" s="69">
        <v>231.15</v>
      </c>
      <c r="U225" s="19"/>
      <c r="V225" s="70">
        <v>246</v>
      </c>
      <c r="W225" s="71">
        <v>14891528</v>
      </c>
      <c r="X225" s="71">
        <v>72330002</v>
      </c>
      <c r="Y225" s="69">
        <v>476.7</v>
      </c>
      <c r="Z225" s="69">
        <v>201.5</v>
      </c>
    </row>
    <row r="226" spans="1:26" x14ac:dyDescent="0.25">
      <c r="A226" s="19" t="s">
        <v>689</v>
      </c>
      <c r="B226" s="19" t="s">
        <v>109</v>
      </c>
      <c r="C226" s="68" t="s">
        <v>690</v>
      </c>
      <c r="D226" s="70">
        <v>1</v>
      </c>
      <c r="E226" s="71"/>
      <c r="F226" s="71"/>
      <c r="G226" s="69"/>
      <c r="H226" s="69"/>
      <c r="I226" s="19"/>
      <c r="J226" s="71">
        <v>8</v>
      </c>
      <c r="K226" s="71">
        <v>622597</v>
      </c>
      <c r="L226" s="71">
        <v>1248200</v>
      </c>
      <c r="M226" s="69">
        <v>22.08</v>
      </c>
      <c r="N226" s="69">
        <v>9.14</v>
      </c>
      <c r="O226" s="19"/>
      <c r="P226" s="71">
        <v>12</v>
      </c>
      <c r="Q226" s="71">
        <v>484796</v>
      </c>
      <c r="R226" s="71">
        <v>5349544</v>
      </c>
      <c r="S226" s="69">
        <v>13</v>
      </c>
      <c r="T226" s="69">
        <v>3</v>
      </c>
      <c r="U226" s="19"/>
      <c r="V226" s="70">
        <v>8</v>
      </c>
      <c r="W226" s="71">
        <v>146722</v>
      </c>
      <c r="X226" s="71">
        <v>351690</v>
      </c>
      <c r="Y226" s="69">
        <v>8.85</v>
      </c>
      <c r="Z226" s="69">
        <v>1.85</v>
      </c>
    </row>
    <row r="227" spans="1:26" x14ac:dyDescent="0.25">
      <c r="A227" s="19" t="s">
        <v>691</v>
      </c>
      <c r="B227" s="19" t="s">
        <v>109</v>
      </c>
      <c r="C227" s="68" t="s">
        <v>692</v>
      </c>
      <c r="D227" s="70">
        <v>6</v>
      </c>
      <c r="E227" s="71">
        <v>763360</v>
      </c>
      <c r="F227" s="71">
        <v>2616665</v>
      </c>
      <c r="G227" s="69">
        <v>27.36</v>
      </c>
      <c r="H227" s="69">
        <v>17.36</v>
      </c>
      <c r="I227" s="19"/>
      <c r="J227" s="71">
        <v>24</v>
      </c>
      <c r="K227" s="71">
        <v>5304653</v>
      </c>
      <c r="L227" s="71">
        <v>16996409</v>
      </c>
      <c r="M227" s="69">
        <v>138.05000000000001</v>
      </c>
      <c r="N227" s="69">
        <v>108.93</v>
      </c>
      <c r="O227" s="19"/>
      <c r="P227" s="71">
        <v>17</v>
      </c>
      <c r="Q227" s="71">
        <v>583033</v>
      </c>
      <c r="R227" s="71">
        <v>1672348</v>
      </c>
      <c r="S227" s="69">
        <v>21.97</v>
      </c>
      <c r="T227" s="69">
        <v>6.97</v>
      </c>
      <c r="U227" s="19"/>
      <c r="V227" s="70">
        <v>20</v>
      </c>
      <c r="W227" s="71">
        <v>1541681</v>
      </c>
      <c r="X227" s="71">
        <v>9152804</v>
      </c>
      <c r="Y227" s="69">
        <v>51.31</v>
      </c>
      <c r="Z227" s="69">
        <v>25.39</v>
      </c>
    </row>
    <row r="228" spans="1:26" x14ac:dyDescent="0.25">
      <c r="A228" s="19" t="s">
        <v>693</v>
      </c>
      <c r="B228" s="19" t="s">
        <v>109</v>
      </c>
      <c r="C228" s="68" t="s">
        <v>694</v>
      </c>
      <c r="D228" s="70">
        <v>12</v>
      </c>
      <c r="E228" s="71">
        <v>345152</v>
      </c>
      <c r="F228" s="71">
        <v>831395</v>
      </c>
      <c r="G228" s="69">
        <v>21.13</v>
      </c>
      <c r="H228" s="69">
        <v>4.13</v>
      </c>
      <c r="I228" s="19"/>
      <c r="J228" s="71">
        <v>16</v>
      </c>
      <c r="K228" s="71">
        <v>876215</v>
      </c>
      <c r="L228" s="71">
        <v>1627737</v>
      </c>
      <c r="M228" s="69">
        <v>39.4</v>
      </c>
      <c r="N228" s="69">
        <v>18.38</v>
      </c>
      <c r="O228" s="19"/>
      <c r="P228" s="71">
        <v>34</v>
      </c>
      <c r="Q228" s="71">
        <v>1989458</v>
      </c>
      <c r="R228" s="71">
        <v>7581076</v>
      </c>
      <c r="S228" s="69">
        <v>85.49</v>
      </c>
      <c r="T228" s="69">
        <v>47.46</v>
      </c>
      <c r="U228" s="19"/>
      <c r="V228" s="70">
        <v>17</v>
      </c>
      <c r="W228" s="71">
        <v>503605</v>
      </c>
      <c r="X228" s="71">
        <v>991087</v>
      </c>
      <c r="Y228" s="69">
        <v>29.45</v>
      </c>
      <c r="Z228" s="69">
        <v>6.45</v>
      </c>
    </row>
    <row r="229" spans="1:26" x14ac:dyDescent="0.25">
      <c r="A229" s="19" t="s">
        <v>695</v>
      </c>
      <c r="B229" s="19" t="s">
        <v>109</v>
      </c>
      <c r="C229" s="68" t="s">
        <v>696</v>
      </c>
      <c r="D229" s="70">
        <v>4</v>
      </c>
      <c r="E229" s="71">
        <v>592928</v>
      </c>
      <c r="F229" s="71">
        <v>2596967</v>
      </c>
      <c r="G229" s="69">
        <v>25.68</v>
      </c>
      <c r="H229" s="69">
        <v>20.68</v>
      </c>
      <c r="I229" s="19"/>
      <c r="J229" s="71">
        <v>10</v>
      </c>
      <c r="K229" s="71">
        <v>1524344</v>
      </c>
      <c r="L229" s="71">
        <v>3022722</v>
      </c>
      <c r="M229" s="69">
        <v>36.979999999999997</v>
      </c>
      <c r="N229" s="69">
        <v>21.98</v>
      </c>
      <c r="O229" s="19"/>
      <c r="P229" s="71">
        <v>21</v>
      </c>
      <c r="Q229" s="71">
        <v>939594</v>
      </c>
      <c r="R229" s="71">
        <v>5993130</v>
      </c>
      <c r="S229" s="69">
        <v>35.81</v>
      </c>
      <c r="T229" s="69">
        <v>14.81</v>
      </c>
      <c r="U229" s="19"/>
      <c r="V229" s="70">
        <v>11</v>
      </c>
      <c r="W229" s="71">
        <v>574706</v>
      </c>
      <c r="X229" s="71">
        <v>1190365</v>
      </c>
      <c r="Y229" s="69">
        <v>31.01</v>
      </c>
      <c r="Z229" s="69">
        <v>19.36</v>
      </c>
    </row>
    <row r="230" spans="1:26" x14ac:dyDescent="0.25">
      <c r="A230" s="19" t="s">
        <v>697</v>
      </c>
      <c r="B230" s="19" t="s">
        <v>109</v>
      </c>
      <c r="C230" s="68" t="s">
        <v>698</v>
      </c>
      <c r="D230" s="70">
        <v>14</v>
      </c>
      <c r="E230" s="71">
        <v>6130075</v>
      </c>
      <c r="F230" s="71">
        <v>18595697</v>
      </c>
      <c r="G230" s="69">
        <v>149.25</v>
      </c>
      <c r="H230" s="69">
        <v>129.24</v>
      </c>
      <c r="I230" s="19"/>
      <c r="J230" s="71">
        <v>12</v>
      </c>
      <c r="K230" s="71">
        <v>621848</v>
      </c>
      <c r="L230" s="71">
        <v>1528092</v>
      </c>
      <c r="M230" s="69">
        <v>24.21</v>
      </c>
      <c r="N230" s="69">
        <v>10.210000000000001</v>
      </c>
      <c r="O230" s="19"/>
      <c r="P230" s="71">
        <v>25</v>
      </c>
      <c r="Q230" s="71">
        <v>1062207</v>
      </c>
      <c r="R230" s="71">
        <v>9631725</v>
      </c>
      <c r="S230" s="69">
        <v>43.13</v>
      </c>
      <c r="T230" s="69">
        <v>12.96</v>
      </c>
      <c r="U230" s="19"/>
      <c r="V230" s="70">
        <v>24</v>
      </c>
      <c r="W230" s="71">
        <v>833761</v>
      </c>
      <c r="X230" s="71">
        <v>2371987</v>
      </c>
      <c r="Y230" s="69">
        <v>58.97</v>
      </c>
      <c r="Z230" s="69">
        <v>26.97</v>
      </c>
    </row>
    <row r="231" spans="1:26" x14ac:dyDescent="0.25">
      <c r="A231" s="19" t="s">
        <v>699</v>
      </c>
      <c r="B231" s="19" t="s">
        <v>109</v>
      </c>
      <c r="C231" s="68" t="s">
        <v>700</v>
      </c>
      <c r="D231" s="70">
        <v>18</v>
      </c>
      <c r="E231" s="71">
        <v>3070005</v>
      </c>
      <c r="F231" s="71">
        <v>5477731</v>
      </c>
      <c r="G231" s="69">
        <v>49.04</v>
      </c>
      <c r="H231" s="69">
        <v>19.46</v>
      </c>
      <c r="I231" s="19"/>
      <c r="J231" s="71">
        <v>31</v>
      </c>
      <c r="K231" s="71">
        <v>6806815</v>
      </c>
      <c r="L231" s="71">
        <v>12288228</v>
      </c>
      <c r="M231" s="69">
        <v>91.77</v>
      </c>
      <c r="N231" s="69">
        <v>57.9</v>
      </c>
      <c r="O231" s="19"/>
      <c r="P231" s="71">
        <v>111</v>
      </c>
      <c r="Q231" s="71">
        <v>8132024</v>
      </c>
      <c r="R231" s="71">
        <v>27735958</v>
      </c>
      <c r="S231" s="69">
        <v>245.47</v>
      </c>
      <c r="T231" s="69">
        <v>109.28</v>
      </c>
      <c r="U231" s="19"/>
      <c r="V231" s="70">
        <v>109</v>
      </c>
      <c r="W231" s="71">
        <v>5087765</v>
      </c>
      <c r="X231" s="71">
        <v>21505358</v>
      </c>
      <c r="Y231" s="69">
        <v>243.87</v>
      </c>
      <c r="Z231" s="69">
        <v>102.71</v>
      </c>
    </row>
    <row r="232" spans="1:26" x14ac:dyDescent="0.25">
      <c r="A232" s="19" t="s">
        <v>701</v>
      </c>
      <c r="B232" s="19" t="s">
        <v>109</v>
      </c>
      <c r="C232" s="68" t="s">
        <v>702</v>
      </c>
      <c r="D232" s="70">
        <v>24</v>
      </c>
      <c r="E232" s="71">
        <v>5109286</v>
      </c>
      <c r="F232" s="71">
        <v>33303040</v>
      </c>
      <c r="G232" s="69">
        <v>138.94999999999999</v>
      </c>
      <c r="H232" s="69">
        <v>114.93</v>
      </c>
      <c r="I232" s="19"/>
      <c r="J232" s="71">
        <v>48</v>
      </c>
      <c r="K232" s="71">
        <v>3232671</v>
      </c>
      <c r="L232" s="71">
        <v>8250646</v>
      </c>
      <c r="M232" s="69">
        <v>143.69</v>
      </c>
      <c r="N232" s="69">
        <v>89.45</v>
      </c>
      <c r="O232" s="19"/>
      <c r="P232" s="71">
        <v>102</v>
      </c>
      <c r="Q232" s="71">
        <v>4474801</v>
      </c>
      <c r="R232" s="71">
        <v>21601042</v>
      </c>
      <c r="S232" s="69">
        <v>192.22</v>
      </c>
      <c r="T232" s="69">
        <v>72.22</v>
      </c>
      <c r="U232" s="19"/>
      <c r="V232" s="70">
        <v>58</v>
      </c>
      <c r="W232" s="71">
        <v>1853537</v>
      </c>
      <c r="X232" s="71">
        <v>4968001</v>
      </c>
      <c r="Y232" s="69">
        <v>129.38</v>
      </c>
      <c r="Z232" s="69">
        <v>69.66</v>
      </c>
    </row>
    <row r="233" spans="1:26" x14ac:dyDescent="0.25">
      <c r="A233" s="19" t="s">
        <v>703</v>
      </c>
      <c r="B233" s="19" t="s">
        <v>109</v>
      </c>
      <c r="C233" s="68" t="s">
        <v>704</v>
      </c>
      <c r="D233" s="70">
        <v>16</v>
      </c>
      <c r="E233" s="71">
        <v>917238</v>
      </c>
      <c r="F233" s="71">
        <v>2191890</v>
      </c>
      <c r="G233" s="69">
        <v>39.29</v>
      </c>
      <c r="H233" s="69">
        <v>16.29</v>
      </c>
      <c r="I233" s="19"/>
      <c r="J233" s="71">
        <v>72</v>
      </c>
      <c r="K233" s="71">
        <v>11021805</v>
      </c>
      <c r="L233" s="71">
        <v>27514068</v>
      </c>
      <c r="M233" s="69">
        <v>303.66000000000003</v>
      </c>
      <c r="N233" s="69">
        <v>208.7</v>
      </c>
      <c r="O233" s="19"/>
      <c r="P233" s="71">
        <v>50</v>
      </c>
      <c r="Q233" s="71">
        <v>1675307</v>
      </c>
      <c r="R233" s="71">
        <v>5012813</v>
      </c>
      <c r="S233" s="69">
        <v>68.64</v>
      </c>
      <c r="T233" s="69">
        <v>14.33</v>
      </c>
      <c r="U233" s="19"/>
      <c r="V233" s="70">
        <v>36</v>
      </c>
      <c r="W233" s="71">
        <v>1094217</v>
      </c>
      <c r="X233" s="71">
        <v>3209973</v>
      </c>
      <c r="Y233" s="69">
        <v>72.849999999999994</v>
      </c>
      <c r="Z233" s="69">
        <v>25.85</v>
      </c>
    </row>
    <row r="234" spans="1:26" x14ac:dyDescent="0.25">
      <c r="A234" s="19" t="s">
        <v>705</v>
      </c>
      <c r="B234" s="19" t="s">
        <v>109</v>
      </c>
      <c r="C234" s="68" t="s">
        <v>706</v>
      </c>
      <c r="D234" s="70">
        <v>115</v>
      </c>
      <c r="E234" s="71">
        <v>18296880</v>
      </c>
      <c r="F234" s="71">
        <v>39295061</v>
      </c>
      <c r="G234" s="69">
        <v>397.19</v>
      </c>
      <c r="H234" s="69">
        <v>258.8</v>
      </c>
      <c r="I234" s="19"/>
      <c r="J234" s="71">
        <v>149</v>
      </c>
      <c r="K234" s="71">
        <v>34890896</v>
      </c>
      <c r="L234" s="71">
        <v>78803682</v>
      </c>
      <c r="M234" s="69">
        <v>518.72</v>
      </c>
      <c r="N234" s="69">
        <v>353.7</v>
      </c>
      <c r="O234" s="19"/>
      <c r="P234" s="71">
        <v>730</v>
      </c>
      <c r="Q234" s="71">
        <v>64262459</v>
      </c>
      <c r="R234" s="71">
        <v>202879292</v>
      </c>
      <c r="S234" s="69">
        <v>1839.41</v>
      </c>
      <c r="T234" s="69">
        <v>1054.3900000000001</v>
      </c>
      <c r="U234" s="19"/>
      <c r="V234" s="70">
        <v>779</v>
      </c>
      <c r="W234" s="71">
        <v>35590744</v>
      </c>
      <c r="X234" s="71">
        <v>125112103</v>
      </c>
      <c r="Y234" s="69">
        <v>1773.32</v>
      </c>
      <c r="Z234" s="69">
        <v>858.43</v>
      </c>
    </row>
    <row r="235" spans="1:26" x14ac:dyDescent="0.25">
      <c r="A235" s="19" t="s">
        <v>707</v>
      </c>
      <c r="B235" s="19" t="s">
        <v>109</v>
      </c>
      <c r="C235" s="68" t="s">
        <v>708</v>
      </c>
      <c r="D235" s="70">
        <v>121</v>
      </c>
      <c r="E235" s="71">
        <v>17377030</v>
      </c>
      <c r="F235" s="71">
        <v>38600240</v>
      </c>
      <c r="G235" s="69">
        <v>379.3</v>
      </c>
      <c r="H235" s="69">
        <v>233.34</v>
      </c>
      <c r="I235" s="19"/>
      <c r="J235" s="71">
        <v>729</v>
      </c>
      <c r="K235" s="71">
        <v>116745080</v>
      </c>
      <c r="L235" s="71">
        <v>367772936</v>
      </c>
      <c r="M235" s="69">
        <v>3502.46</v>
      </c>
      <c r="N235" s="69">
        <v>2596.86</v>
      </c>
      <c r="O235" s="19"/>
      <c r="P235" s="71">
        <v>969</v>
      </c>
      <c r="Q235" s="71">
        <v>80353090</v>
      </c>
      <c r="R235" s="71">
        <v>266263035</v>
      </c>
      <c r="S235" s="69">
        <v>2446.88</v>
      </c>
      <c r="T235" s="69">
        <v>1419.13</v>
      </c>
      <c r="U235" s="19"/>
      <c r="V235" s="70">
        <v>899</v>
      </c>
      <c r="W235" s="71">
        <v>55723485</v>
      </c>
      <c r="X235" s="71">
        <v>207886836</v>
      </c>
      <c r="Y235" s="69">
        <v>2144.7800000000002</v>
      </c>
      <c r="Z235" s="69">
        <v>1107.75</v>
      </c>
    </row>
    <row r="236" spans="1:26" x14ac:dyDescent="0.25">
      <c r="A236" s="19" t="s">
        <v>709</v>
      </c>
      <c r="B236" s="19" t="s">
        <v>109</v>
      </c>
      <c r="C236" s="68" t="s">
        <v>710</v>
      </c>
      <c r="D236" s="70">
        <v>12</v>
      </c>
      <c r="E236" s="71">
        <v>974214</v>
      </c>
      <c r="F236" s="71">
        <v>2365026</v>
      </c>
      <c r="G236" s="69">
        <v>26.4</v>
      </c>
      <c r="H236" s="69">
        <v>13.15</v>
      </c>
      <c r="I236" s="19"/>
      <c r="J236" s="71">
        <v>83</v>
      </c>
      <c r="K236" s="71">
        <v>14168008</v>
      </c>
      <c r="L236" s="71">
        <v>39071353</v>
      </c>
      <c r="M236" s="69">
        <v>424.78</v>
      </c>
      <c r="N236" s="69">
        <v>316.58999999999997</v>
      </c>
      <c r="O236" s="19"/>
      <c r="P236" s="71">
        <v>48</v>
      </c>
      <c r="Q236" s="71">
        <v>1745225</v>
      </c>
      <c r="R236" s="71">
        <v>4874036</v>
      </c>
      <c r="S236" s="69">
        <v>78.47</v>
      </c>
      <c r="T236" s="69">
        <v>17.63</v>
      </c>
      <c r="U236" s="19"/>
      <c r="V236" s="70">
        <v>63</v>
      </c>
      <c r="W236" s="71">
        <v>1622630</v>
      </c>
      <c r="X236" s="71">
        <v>5761386</v>
      </c>
      <c r="Y236" s="69">
        <v>107.1</v>
      </c>
      <c r="Z236" s="69">
        <v>38.58</v>
      </c>
    </row>
    <row r="237" spans="1:26" ht="27" x14ac:dyDescent="0.25">
      <c r="A237" s="19" t="s">
        <v>711</v>
      </c>
      <c r="B237" s="19" t="s">
        <v>109</v>
      </c>
      <c r="C237" s="68" t="s">
        <v>712</v>
      </c>
      <c r="D237" s="70">
        <v>10</v>
      </c>
      <c r="E237" s="71">
        <v>930007</v>
      </c>
      <c r="F237" s="71">
        <v>2182989</v>
      </c>
      <c r="G237" s="69">
        <v>26.27</v>
      </c>
      <c r="H237" s="69">
        <v>12.27</v>
      </c>
      <c r="I237" s="19"/>
      <c r="J237" s="71">
        <v>24</v>
      </c>
      <c r="K237" s="71">
        <v>3619411</v>
      </c>
      <c r="L237" s="71">
        <v>9740039</v>
      </c>
      <c r="M237" s="69">
        <v>95.4</v>
      </c>
      <c r="N237" s="69">
        <v>64.58</v>
      </c>
      <c r="O237" s="19"/>
      <c r="P237" s="71">
        <v>40</v>
      </c>
      <c r="Q237" s="71">
        <v>1586111</v>
      </c>
      <c r="R237" s="71">
        <v>5597067</v>
      </c>
      <c r="S237" s="69">
        <v>72.41</v>
      </c>
      <c r="T237" s="69">
        <v>30.41</v>
      </c>
      <c r="U237" s="19"/>
      <c r="V237" s="70">
        <v>26</v>
      </c>
      <c r="W237" s="71">
        <v>633152</v>
      </c>
      <c r="X237" s="71">
        <v>1612142</v>
      </c>
      <c r="Y237" s="69">
        <v>45.59</v>
      </c>
      <c r="Z237" s="69">
        <v>8.59</v>
      </c>
    </row>
    <row r="238" spans="1:26" x14ac:dyDescent="0.25">
      <c r="A238" s="19" t="s">
        <v>713</v>
      </c>
      <c r="B238" s="19" t="s">
        <v>109</v>
      </c>
      <c r="C238" s="68" t="s">
        <v>714</v>
      </c>
      <c r="D238" s="70">
        <v>79</v>
      </c>
      <c r="E238" s="71">
        <v>24752718</v>
      </c>
      <c r="F238" s="71">
        <v>83470225</v>
      </c>
      <c r="G238" s="69">
        <v>420.79</v>
      </c>
      <c r="H238" s="69">
        <v>311.04000000000002</v>
      </c>
      <c r="I238" s="19"/>
      <c r="J238" s="71">
        <v>491</v>
      </c>
      <c r="K238" s="71">
        <v>216416510</v>
      </c>
      <c r="L238" s="71">
        <v>695603732</v>
      </c>
      <c r="M238" s="69">
        <v>3653.81</v>
      </c>
      <c r="N238" s="69">
        <v>3025.51</v>
      </c>
      <c r="O238" s="19"/>
      <c r="P238" s="71">
        <v>436</v>
      </c>
      <c r="Q238" s="71">
        <v>27723427</v>
      </c>
      <c r="R238" s="71">
        <v>136114758</v>
      </c>
      <c r="S238" s="69">
        <v>902.22</v>
      </c>
      <c r="T238" s="69">
        <v>448.34</v>
      </c>
      <c r="U238" s="19"/>
      <c r="V238" s="70">
        <v>430</v>
      </c>
      <c r="W238" s="71">
        <v>20986099</v>
      </c>
      <c r="X238" s="71">
        <v>112706703</v>
      </c>
      <c r="Y238" s="69">
        <v>826.38</v>
      </c>
      <c r="Z238" s="69">
        <v>366.44</v>
      </c>
    </row>
    <row r="239" spans="1:26" x14ac:dyDescent="0.25">
      <c r="A239" s="19" t="s">
        <v>715</v>
      </c>
      <c r="B239" s="19" t="s">
        <v>109</v>
      </c>
      <c r="C239" s="68" t="s">
        <v>716</v>
      </c>
      <c r="D239" s="70">
        <v>16</v>
      </c>
      <c r="E239" s="71">
        <v>3472312</v>
      </c>
      <c r="F239" s="71">
        <v>11523897</v>
      </c>
      <c r="G239" s="69">
        <v>60.91</v>
      </c>
      <c r="H239" s="69">
        <v>42.91</v>
      </c>
      <c r="I239" s="19"/>
      <c r="J239" s="71">
        <v>56</v>
      </c>
      <c r="K239" s="71">
        <v>5789135</v>
      </c>
      <c r="L239" s="71">
        <v>17580753</v>
      </c>
      <c r="M239" s="69">
        <v>223.19</v>
      </c>
      <c r="N239" s="69">
        <v>163.49</v>
      </c>
      <c r="O239" s="19"/>
      <c r="P239" s="71">
        <v>104</v>
      </c>
      <c r="Q239" s="71">
        <v>6078230</v>
      </c>
      <c r="R239" s="71">
        <v>24117595</v>
      </c>
      <c r="S239" s="69">
        <v>224.13</v>
      </c>
      <c r="T239" s="69">
        <v>129.11000000000001</v>
      </c>
      <c r="U239" s="19"/>
      <c r="V239" s="70">
        <v>69</v>
      </c>
      <c r="W239" s="71">
        <v>1936383</v>
      </c>
      <c r="X239" s="71">
        <v>6530336</v>
      </c>
      <c r="Y239" s="69">
        <v>133.83000000000001</v>
      </c>
      <c r="Z239" s="69">
        <v>39.68</v>
      </c>
    </row>
    <row r="240" spans="1:26" x14ac:dyDescent="0.25">
      <c r="A240" s="19" t="s">
        <v>717</v>
      </c>
      <c r="B240" s="19" t="s">
        <v>109</v>
      </c>
      <c r="C240" s="68" t="s">
        <v>718</v>
      </c>
      <c r="D240" s="70">
        <v>2</v>
      </c>
      <c r="E240" s="71"/>
      <c r="F240" s="71"/>
      <c r="G240" s="69"/>
      <c r="H240" s="69"/>
      <c r="I240" s="19"/>
      <c r="J240" s="71">
        <v>7</v>
      </c>
      <c r="K240" s="71">
        <v>187590</v>
      </c>
      <c r="L240" s="71">
        <v>455178</v>
      </c>
      <c r="M240" s="69">
        <v>9.83</v>
      </c>
      <c r="N240" s="69">
        <v>0</v>
      </c>
      <c r="O240" s="19"/>
      <c r="P240" s="71">
        <v>7</v>
      </c>
      <c r="Q240" s="71">
        <v>46237</v>
      </c>
      <c r="R240" s="71">
        <v>482890</v>
      </c>
      <c r="S240" s="69">
        <v>8</v>
      </c>
      <c r="T240" s="69">
        <v>0</v>
      </c>
      <c r="U240" s="19"/>
      <c r="V240" s="70">
        <v>3</v>
      </c>
      <c r="W240" s="71">
        <v>70296</v>
      </c>
      <c r="X240" s="71">
        <v>188413</v>
      </c>
      <c r="Y240" s="69">
        <v>7.85</v>
      </c>
      <c r="Z240" s="69">
        <v>4.8499999999999996</v>
      </c>
    </row>
    <row r="241" spans="1:26" x14ac:dyDescent="0.25">
      <c r="A241" s="19" t="s">
        <v>719</v>
      </c>
      <c r="B241" s="19" t="s">
        <v>109</v>
      </c>
      <c r="C241" s="68" t="s">
        <v>720</v>
      </c>
      <c r="D241" s="70">
        <v>15</v>
      </c>
      <c r="E241" s="71">
        <v>1398069</v>
      </c>
      <c r="F241" s="71">
        <v>5853885</v>
      </c>
      <c r="G241" s="69">
        <v>36.700000000000003</v>
      </c>
      <c r="H241" s="69">
        <v>15.7</v>
      </c>
      <c r="I241" s="19"/>
      <c r="J241" s="71">
        <v>74</v>
      </c>
      <c r="K241" s="71">
        <v>6669523</v>
      </c>
      <c r="L241" s="71">
        <v>30041915</v>
      </c>
      <c r="M241" s="69">
        <v>264.39</v>
      </c>
      <c r="N241" s="69">
        <v>170.53</v>
      </c>
      <c r="O241" s="19"/>
      <c r="P241" s="71">
        <v>44</v>
      </c>
      <c r="Q241" s="71">
        <v>2538416</v>
      </c>
      <c r="R241" s="71">
        <v>14978666</v>
      </c>
      <c r="S241" s="69">
        <v>89.14</v>
      </c>
      <c r="T241" s="69">
        <v>36.39</v>
      </c>
      <c r="U241" s="19"/>
      <c r="V241" s="70">
        <v>41</v>
      </c>
      <c r="W241" s="71">
        <v>1118849</v>
      </c>
      <c r="X241" s="71">
        <v>4244312</v>
      </c>
      <c r="Y241" s="69">
        <v>88.14</v>
      </c>
      <c r="Z241" s="69">
        <v>39.14</v>
      </c>
    </row>
  </sheetData>
  <mergeCells count="7">
    <mergeCell ref="V11:Z11"/>
    <mergeCell ref="A11:A12"/>
    <mergeCell ref="B11:B12"/>
    <mergeCell ref="C11:C12"/>
    <mergeCell ref="D11:H11"/>
    <mergeCell ref="J11:N11"/>
    <mergeCell ref="P11:T11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A1:L9"/>
  <sheetViews>
    <sheetView workbookViewId="0">
      <selection activeCell="K3" sqref="K3"/>
    </sheetView>
  </sheetViews>
  <sheetFormatPr defaultRowHeight="15" x14ac:dyDescent="0.25"/>
  <cols>
    <col min="1" max="1" width="13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10" t="s">
        <v>41</v>
      </c>
      <c r="B6" s="11" t="s">
        <v>736</v>
      </c>
    </row>
    <row r="7" spans="1:12" x14ac:dyDescent="0.25">
      <c r="A7" s="91" t="s">
        <v>738</v>
      </c>
    </row>
    <row r="9" spans="1:12" ht="15.75" x14ac:dyDescent="0.25">
      <c r="A9" s="93"/>
    </row>
  </sheetData>
  <hyperlinks>
    <hyperlink ref="K3" location="Indice!A1" display="(ritorna all'indice)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L18"/>
  <sheetViews>
    <sheetView workbookViewId="0">
      <selection activeCell="G16" sqref="G16"/>
    </sheetView>
  </sheetViews>
  <sheetFormatPr defaultRowHeight="15" x14ac:dyDescent="0.25"/>
  <cols>
    <col min="1" max="1" width="13.5703125" customWidth="1"/>
    <col min="2" max="2" width="21.42578125" customWidth="1"/>
    <col min="3" max="3" width="28.855468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7" t="s">
        <v>9</v>
      </c>
    </row>
    <row r="7" spans="1:12" s="9" customFormat="1" ht="15.75" customHeight="1" x14ac:dyDescent="0.25">
      <c r="A7" s="94" t="s">
        <v>762</v>
      </c>
    </row>
    <row r="8" spans="1:12" x14ac:dyDescent="0.25">
      <c r="A8" s="128" t="s">
        <v>102</v>
      </c>
      <c r="B8" s="103" t="s">
        <v>740</v>
      </c>
      <c r="C8" s="103" t="s">
        <v>741</v>
      </c>
    </row>
    <row r="9" spans="1:12" x14ac:dyDescent="0.25">
      <c r="A9" s="129" t="s">
        <v>105</v>
      </c>
      <c r="B9" s="130">
        <v>30.5</v>
      </c>
      <c r="C9" s="130">
        <v>54.3</v>
      </c>
    </row>
    <row r="10" spans="1:12" x14ac:dyDescent="0.25">
      <c r="A10" s="129" t="s">
        <v>106</v>
      </c>
      <c r="B10" s="130">
        <v>33.9</v>
      </c>
      <c r="C10" s="130">
        <v>52.6</v>
      </c>
    </row>
    <row r="11" spans="1:12" x14ac:dyDescent="0.25">
      <c r="A11" s="129" t="s">
        <v>107</v>
      </c>
      <c r="B11" s="130">
        <v>31.1</v>
      </c>
      <c r="C11" s="130">
        <v>52.4</v>
      </c>
    </row>
    <row r="12" spans="1:12" x14ac:dyDescent="0.25">
      <c r="A12" s="129" t="s">
        <v>108</v>
      </c>
      <c r="B12" s="130">
        <v>31.1</v>
      </c>
      <c r="C12" s="130">
        <v>47.7</v>
      </c>
    </row>
    <row r="13" spans="1:12" x14ac:dyDescent="0.25">
      <c r="A13" s="129" t="s">
        <v>109</v>
      </c>
      <c r="B13" s="130">
        <v>29.5</v>
      </c>
      <c r="C13" s="130">
        <v>48.4</v>
      </c>
    </row>
    <row r="14" spans="1:12" x14ac:dyDescent="0.25">
      <c r="A14" s="131" t="s">
        <v>110</v>
      </c>
      <c r="B14" s="103">
        <v>31.7</v>
      </c>
      <c r="C14" s="103">
        <v>51.8</v>
      </c>
    </row>
    <row r="15" spans="1:12" x14ac:dyDescent="0.25">
      <c r="A15" s="132" t="s">
        <v>111</v>
      </c>
      <c r="B15" s="133">
        <v>32.6</v>
      </c>
      <c r="C15" s="133">
        <v>51.5</v>
      </c>
    </row>
    <row r="16" spans="1:12" x14ac:dyDescent="0.25">
      <c r="A16" s="27" t="s">
        <v>112</v>
      </c>
    </row>
    <row r="17" spans="1:1" x14ac:dyDescent="0.25">
      <c r="A17" s="24"/>
    </row>
    <row r="18" spans="1:1" x14ac:dyDescent="0.25">
      <c r="A18" s="24"/>
    </row>
  </sheetData>
  <hyperlinks>
    <hyperlink ref="K3" location="Indice!A1" display="(ritorna all'indice)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/>
  <dimension ref="A1:L26"/>
  <sheetViews>
    <sheetView showGridLines="0" zoomScaleNormal="100" workbookViewId="0">
      <selection activeCell="O18" sqref="O18"/>
    </sheetView>
  </sheetViews>
  <sheetFormatPr defaultRowHeight="15" x14ac:dyDescent="0.25"/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12" t="s">
        <v>10</v>
      </c>
    </row>
    <row r="7" spans="1:12" s="9" customFormat="1" ht="15.75" customHeight="1" x14ac:dyDescent="0.25">
      <c r="A7" s="94" t="s">
        <v>816</v>
      </c>
    </row>
    <row r="8" spans="1:12" x14ac:dyDescent="0.25">
      <c r="A8" s="210" t="s">
        <v>740</v>
      </c>
      <c r="B8" s="210"/>
      <c r="C8" s="210"/>
      <c r="D8" s="210"/>
      <c r="E8" s="210"/>
      <c r="F8" s="210"/>
      <c r="G8" s="210" t="s">
        <v>741</v>
      </c>
      <c r="H8" s="210"/>
      <c r="I8" s="210"/>
      <c r="J8" s="210"/>
      <c r="K8" s="210"/>
      <c r="L8" s="210"/>
    </row>
    <row r="9" spans="1:12" x14ac:dyDescent="0.25">
      <c r="A9" s="211" t="s">
        <v>814</v>
      </c>
      <c r="B9" s="211"/>
      <c r="C9" s="211"/>
      <c r="D9" s="211"/>
      <c r="E9" s="211"/>
      <c r="F9" s="211"/>
      <c r="G9" s="211" t="s">
        <v>814</v>
      </c>
      <c r="H9" s="211"/>
      <c r="I9" s="211"/>
      <c r="J9" s="211"/>
      <c r="K9" s="211"/>
      <c r="L9" s="211"/>
    </row>
    <row r="10" spans="1:12" x14ac:dyDescent="0.25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</row>
    <row r="11" spans="1:12" x14ac:dyDescent="0.25">
      <c r="A11" s="208"/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</row>
    <row r="12" spans="1:12" x14ac:dyDescent="0.25">
      <c r="A12" s="208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x14ac:dyDescent="0.25">
      <c r="A13" s="208"/>
      <c r="B13" s="208"/>
      <c r="C13" s="208"/>
      <c r="D13" s="208"/>
      <c r="E13" s="208"/>
      <c r="F13" s="208"/>
      <c r="G13" s="208"/>
      <c r="H13" s="208"/>
      <c r="I13" s="208"/>
      <c r="J13" s="208"/>
      <c r="K13" s="208"/>
      <c r="L13" s="208"/>
    </row>
    <row r="14" spans="1:12" x14ac:dyDescent="0.25">
      <c r="A14" s="208"/>
      <c r="B14" s="208"/>
      <c r="C14" s="208"/>
      <c r="D14" s="208"/>
      <c r="E14" s="208"/>
      <c r="F14" s="208"/>
      <c r="G14" s="208"/>
      <c r="H14" s="208"/>
      <c r="I14" s="208"/>
      <c r="J14" s="208"/>
      <c r="K14" s="208"/>
      <c r="L14" s="208"/>
    </row>
    <row r="15" spans="1:12" x14ac:dyDescent="0.25">
      <c r="A15" s="208"/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</row>
    <row r="16" spans="1:12" x14ac:dyDescent="0.25">
      <c r="A16" s="208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</row>
    <row r="17" spans="1:12" x14ac:dyDescent="0.25">
      <c r="A17" s="208"/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</row>
    <row r="18" spans="1:12" x14ac:dyDescent="0.25">
      <c r="A18" s="208"/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</row>
    <row r="19" spans="1:12" x14ac:dyDescent="0.25">
      <c r="A19" s="208"/>
      <c r="B19" s="208"/>
      <c r="C19" s="208"/>
      <c r="D19" s="208"/>
      <c r="E19" s="208"/>
      <c r="F19" s="208"/>
      <c r="G19" s="208"/>
      <c r="H19" s="208"/>
      <c r="I19" s="208"/>
      <c r="J19" s="208"/>
      <c r="K19" s="208"/>
      <c r="L19" s="208"/>
    </row>
    <row r="20" spans="1:12" x14ac:dyDescent="0.25">
      <c r="A20" s="208"/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</row>
    <row r="21" spans="1:12" x14ac:dyDescent="0.25">
      <c r="A21" s="208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</row>
    <row r="22" spans="1:12" x14ac:dyDescent="0.25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</row>
    <row r="23" spans="1:12" x14ac:dyDescent="0.25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</row>
    <row r="24" spans="1:12" x14ac:dyDescent="0.25">
      <c r="A24" s="209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</row>
    <row r="25" spans="1:12" x14ac:dyDescent="0.25">
      <c r="A25" s="27" t="s">
        <v>112</v>
      </c>
    </row>
    <row r="26" spans="1:12" x14ac:dyDescent="0.25">
      <c r="A26" s="27" t="s">
        <v>742</v>
      </c>
    </row>
  </sheetData>
  <mergeCells count="6">
    <mergeCell ref="A10:F24"/>
    <mergeCell ref="G10:L24"/>
    <mergeCell ref="A8:F8"/>
    <mergeCell ref="G8:L8"/>
    <mergeCell ref="A9:F9"/>
    <mergeCell ref="G9:L9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L27"/>
  <sheetViews>
    <sheetView workbookViewId="0">
      <selection activeCell="A29" sqref="A29"/>
    </sheetView>
  </sheetViews>
  <sheetFormatPr defaultRowHeight="15" x14ac:dyDescent="0.25"/>
  <cols>
    <col min="1" max="1" width="27.42578125" customWidth="1"/>
    <col min="2" max="5" width="15.71093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7" t="s">
        <v>11</v>
      </c>
      <c r="H6" s="94"/>
    </row>
    <row r="7" spans="1:12" s="9" customFormat="1" ht="48.75" customHeight="1" x14ac:dyDescent="0.25">
      <c r="A7" s="213" t="s">
        <v>763</v>
      </c>
      <c r="B7" s="213"/>
      <c r="C7" s="213"/>
      <c r="D7" s="213"/>
      <c r="E7" s="213"/>
    </row>
    <row r="8" spans="1:12" ht="15" customHeight="1" x14ac:dyDescent="0.25">
      <c r="A8" s="215"/>
      <c r="B8" s="212" t="s">
        <v>113</v>
      </c>
      <c r="C8" s="212"/>
      <c r="D8" s="212" t="s">
        <v>114</v>
      </c>
      <c r="E8" s="212"/>
      <c r="F8" s="25"/>
      <c r="G8" s="25"/>
    </row>
    <row r="9" spans="1:12" x14ac:dyDescent="0.25">
      <c r="A9" s="216"/>
      <c r="B9" s="103" t="s">
        <v>110</v>
      </c>
      <c r="C9" s="104" t="s">
        <v>111</v>
      </c>
      <c r="D9" s="103" t="s">
        <v>110</v>
      </c>
      <c r="E9" s="104" t="s">
        <v>111</v>
      </c>
      <c r="F9" s="26"/>
      <c r="G9" s="26"/>
    </row>
    <row r="10" spans="1:12" x14ac:dyDescent="0.25">
      <c r="A10" s="105" t="s">
        <v>115</v>
      </c>
      <c r="B10" s="106">
        <v>17.600000000000001</v>
      </c>
      <c r="C10" s="107">
        <v>27.5</v>
      </c>
      <c r="D10" s="106">
        <v>10.7</v>
      </c>
      <c r="E10" s="107">
        <v>12</v>
      </c>
      <c r="F10" s="26"/>
      <c r="G10" s="26"/>
    </row>
    <row r="11" spans="1:12" x14ac:dyDescent="0.25">
      <c r="A11" s="105" t="s">
        <v>116</v>
      </c>
      <c r="B11" s="106">
        <v>82.4</v>
      </c>
      <c r="C11" s="107">
        <v>72.5</v>
      </c>
      <c r="D11" s="106">
        <v>89.3</v>
      </c>
      <c r="E11" s="107">
        <v>88</v>
      </c>
      <c r="F11" s="26"/>
      <c r="G11" s="26"/>
    </row>
    <row r="12" spans="1:12" x14ac:dyDescent="0.25">
      <c r="A12" s="108" t="s">
        <v>117</v>
      </c>
      <c r="B12" s="106">
        <v>2.1</v>
      </c>
      <c r="C12" s="107">
        <v>6.2</v>
      </c>
      <c r="D12" s="106">
        <v>1.3</v>
      </c>
      <c r="E12" s="107">
        <v>3.3</v>
      </c>
      <c r="F12" s="26"/>
      <c r="G12" s="26"/>
    </row>
    <row r="13" spans="1:12" x14ac:dyDescent="0.25">
      <c r="A13" s="108" t="s">
        <v>118</v>
      </c>
      <c r="B13" s="106">
        <v>13.2</v>
      </c>
      <c r="C13" s="107">
        <v>13</v>
      </c>
      <c r="D13" s="106">
        <v>2.9</v>
      </c>
      <c r="E13" s="107">
        <v>4.9000000000000004</v>
      </c>
      <c r="F13" s="26"/>
      <c r="G13" s="26"/>
    </row>
    <row r="14" spans="1:12" x14ac:dyDescent="0.25">
      <c r="A14" s="108" t="s">
        <v>744</v>
      </c>
      <c r="B14" s="106">
        <v>0.7</v>
      </c>
      <c r="C14" s="107">
        <v>4.0999999999999996</v>
      </c>
      <c r="D14" s="106">
        <v>0.5</v>
      </c>
      <c r="E14" s="107">
        <v>3.3</v>
      </c>
      <c r="F14" s="26"/>
      <c r="G14" s="26"/>
    </row>
    <row r="15" spans="1:12" x14ac:dyDescent="0.25">
      <c r="A15" s="108" t="s">
        <v>119</v>
      </c>
      <c r="B15" s="106">
        <v>12.9</v>
      </c>
      <c r="C15" s="107">
        <v>11.6</v>
      </c>
      <c r="D15" s="106">
        <v>1</v>
      </c>
      <c r="E15" s="107">
        <v>1.6</v>
      </c>
      <c r="F15" s="26"/>
      <c r="G15" s="26"/>
    </row>
    <row r="16" spans="1:12" x14ac:dyDescent="0.25">
      <c r="A16" s="108" t="s">
        <v>120</v>
      </c>
      <c r="B16" s="106">
        <v>4.2</v>
      </c>
      <c r="C16" s="107">
        <v>3.9</v>
      </c>
      <c r="D16" s="106">
        <v>0.4</v>
      </c>
      <c r="E16" s="107">
        <v>0.3</v>
      </c>
      <c r="F16" s="26"/>
      <c r="G16" s="26"/>
    </row>
    <row r="17" spans="1:7" x14ac:dyDescent="0.25">
      <c r="A17" s="108" t="s">
        <v>121</v>
      </c>
      <c r="B17" s="106">
        <v>6</v>
      </c>
      <c r="C17" s="107">
        <v>4.7</v>
      </c>
      <c r="D17" s="106">
        <v>79.5</v>
      </c>
      <c r="E17" s="107">
        <v>69.7</v>
      </c>
      <c r="F17" s="26"/>
      <c r="G17" s="26"/>
    </row>
    <row r="18" spans="1:7" x14ac:dyDescent="0.25">
      <c r="A18" s="108" t="s">
        <v>122</v>
      </c>
      <c r="B18" s="106">
        <v>47.4</v>
      </c>
      <c r="C18" s="107">
        <v>36.9</v>
      </c>
      <c r="D18" s="106">
        <v>3.6</v>
      </c>
      <c r="E18" s="107">
        <v>5.6</v>
      </c>
      <c r="F18" s="26"/>
      <c r="G18" s="26"/>
    </row>
    <row r="19" spans="1:7" x14ac:dyDescent="0.25">
      <c r="A19" s="108" t="s">
        <v>123</v>
      </c>
      <c r="B19" s="106">
        <v>1.6</v>
      </c>
      <c r="C19" s="107">
        <v>1.4</v>
      </c>
      <c r="D19" s="106">
        <v>2.1</v>
      </c>
      <c r="E19" s="107">
        <v>3.4</v>
      </c>
      <c r="F19" s="26"/>
      <c r="G19" s="26"/>
    </row>
    <row r="20" spans="1:7" x14ac:dyDescent="0.25">
      <c r="A20" s="108" t="s">
        <v>124</v>
      </c>
      <c r="B20" s="106">
        <v>0.6</v>
      </c>
      <c r="C20" s="107">
        <v>2.2000000000000002</v>
      </c>
      <c r="D20" s="106">
        <v>1.1000000000000001</v>
      </c>
      <c r="E20" s="107">
        <v>3.4</v>
      </c>
      <c r="F20" s="26"/>
      <c r="G20" s="26"/>
    </row>
    <row r="21" spans="1:7" x14ac:dyDescent="0.25">
      <c r="A21" s="105" t="s">
        <v>125</v>
      </c>
      <c r="B21" s="102"/>
      <c r="C21" s="102"/>
      <c r="D21" s="102"/>
      <c r="E21" s="102"/>
      <c r="F21" s="26"/>
      <c r="G21" s="26"/>
    </row>
    <row r="22" spans="1:7" x14ac:dyDescent="0.25">
      <c r="A22" s="108" t="s">
        <v>126</v>
      </c>
      <c r="B22" s="106">
        <v>59.5</v>
      </c>
      <c r="C22" s="107">
        <v>56.6</v>
      </c>
      <c r="D22" s="106">
        <v>49.9</v>
      </c>
      <c r="E22" s="107">
        <v>35.799999999999997</v>
      </c>
      <c r="F22" s="26"/>
      <c r="G22" s="26"/>
    </row>
    <row r="23" spans="1:7" x14ac:dyDescent="0.25">
      <c r="A23" s="108" t="s">
        <v>127</v>
      </c>
      <c r="B23" s="106">
        <v>11.8</v>
      </c>
      <c r="C23" s="107">
        <v>14.6</v>
      </c>
      <c r="D23" s="106">
        <v>8.1999999999999993</v>
      </c>
      <c r="E23" s="107">
        <v>16.600000000000001</v>
      </c>
      <c r="F23" s="26"/>
      <c r="G23" s="26"/>
    </row>
    <row r="24" spans="1:7" x14ac:dyDescent="0.25">
      <c r="A24" s="27" t="s">
        <v>743</v>
      </c>
      <c r="B24" s="28"/>
      <c r="C24" s="26"/>
      <c r="D24" s="26"/>
      <c r="E24" s="26"/>
      <c r="F24" s="26"/>
      <c r="G24" s="26"/>
    </row>
    <row r="25" spans="1:7" ht="23.25" customHeight="1" x14ac:dyDescent="0.25">
      <c r="A25" s="214" t="s">
        <v>129</v>
      </c>
      <c r="B25" s="214"/>
      <c r="C25" s="214"/>
      <c r="D25" s="214"/>
      <c r="E25" s="214"/>
      <c r="F25" s="26"/>
    </row>
    <row r="26" spans="1:7" ht="15.75" customHeight="1" x14ac:dyDescent="0.25">
      <c r="A26" s="214" t="s">
        <v>825</v>
      </c>
      <c r="B26" s="214"/>
      <c r="C26" s="214"/>
      <c r="D26" s="214"/>
      <c r="E26" s="214"/>
      <c r="F26" s="26"/>
      <c r="G26" s="98"/>
    </row>
    <row r="27" spans="1:7" ht="21.75" customHeight="1" x14ac:dyDescent="0.25">
      <c r="A27" s="214" t="s">
        <v>826</v>
      </c>
      <c r="B27" s="214"/>
      <c r="C27" s="214"/>
      <c r="D27" s="214"/>
      <c r="E27" s="214"/>
      <c r="G27" s="243"/>
    </row>
  </sheetData>
  <mergeCells count="7">
    <mergeCell ref="A27:E27"/>
    <mergeCell ref="B8:C8"/>
    <mergeCell ref="D8:E8"/>
    <mergeCell ref="A7:E7"/>
    <mergeCell ref="A25:E25"/>
    <mergeCell ref="A26:E26"/>
    <mergeCell ref="A8:A9"/>
  </mergeCells>
  <hyperlinks>
    <hyperlink ref="K3" location="Indice!A1" display="(ritorna all'indice)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L18"/>
  <sheetViews>
    <sheetView workbookViewId="0">
      <selection activeCell="A18" sqref="A18"/>
    </sheetView>
  </sheetViews>
  <sheetFormatPr defaultRowHeight="15" x14ac:dyDescent="0.25"/>
  <cols>
    <col min="1" max="1" width="14.42578125" customWidth="1"/>
    <col min="2" max="3" width="25.71093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s="9" customFormat="1" ht="15.75" customHeight="1" x14ac:dyDescent="0.25">
      <c r="A6" s="7" t="s">
        <v>12</v>
      </c>
    </row>
    <row r="7" spans="1:12" s="9" customFormat="1" ht="34.5" customHeight="1" x14ac:dyDescent="0.25">
      <c r="A7" s="217" t="s">
        <v>780</v>
      </c>
      <c r="B7" s="217"/>
      <c r="C7" s="217"/>
    </row>
    <row r="8" spans="1:12" ht="27.75" customHeight="1" x14ac:dyDescent="0.25">
      <c r="A8" s="128" t="s">
        <v>102</v>
      </c>
      <c r="B8" s="103" t="s">
        <v>130</v>
      </c>
      <c r="C8" s="103" t="s">
        <v>131</v>
      </c>
    </row>
    <row r="9" spans="1:12" x14ac:dyDescent="0.25">
      <c r="A9" s="134" t="s">
        <v>105</v>
      </c>
      <c r="B9" s="135">
        <v>153350</v>
      </c>
      <c r="C9" s="136">
        <v>2.2999999999999998</v>
      </c>
    </row>
    <row r="10" spans="1:12" x14ac:dyDescent="0.25">
      <c r="A10" s="134" t="s">
        <v>106</v>
      </c>
      <c r="B10" s="135">
        <v>205732</v>
      </c>
      <c r="C10" s="136">
        <v>2.2999999999999998</v>
      </c>
    </row>
    <row r="11" spans="1:12" x14ac:dyDescent="0.25">
      <c r="A11" s="134" t="s">
        <v>107</v>
      </c>
      <c r="B11" s="135">
        <v>130115</v>
      </c>
      <c r="C11" s="136">
        <v>2.4</v>
      </c>
    </row>
    <row r="12" spans="1:12" x14ac:dyDescent="0.25">
      <c r="A12" s="134" t="s">
        <v>108</v>
      </c>
      <c r="B12" s="135">
        <v>86736</v>
      </c>
      <c r="C12" s="136">
        <v>2.4</v>
      </c>
    </row>
    <row r="13" spans="1:12" x14ac:dyDescent="0.25">
      <c r="A13" s="134" t="s">
        <v>109</v>
      </c>
      <c r="B13" s="135">
        <v>71901</v>
      </c>
      <c r="C13" s="136">
        <v>2.4</v>
      </c>
    </row>
    <row r="14" spans="1:12" x14ac:dyDescent="0.25">
      <c r="A14" s="137" t="s">
        <v>110</v>
      </c>
      <c r="B14" s="138">
        <v>647834</v>
      </c>
      <c r="C14" s="106">
        <v>2.2999999999999998</v>
      </c>
    </row>
    <row r="15" spans="1:12" x14ac:dyDescent="0.25">
      <c r="A15" s="128" t="s">
        <v>111</v>
      </c>
      <c r="B15" s="139">
        <v>26081199</v>
      </c>
      <c r="C15" s="140">
        <v>2.2999999999999998</v>
      </c>
    </row>
    <row r="16" spans="1:12" x14ac:dyDescent="0.25">
      <c r="A16" s="27" t="s">
        <v>132</v>
      </c>
      <c r="B16" s="29"/>
      <c r="C16" s="29"/>
    </row>
    <row r="17" spans="1:3" x14ac:dyDescent="0.25">
      <c r="A17" s="27" t="s">
        <v>745</v>
      </c>
      <c r="B17" s="30"/>
      <c r="C17" s="29"/>
    </row>
    <row r="18" spans="1:3" x14ac:dyDescent="0.25">
      <c r="A18" s="27" t="s">
        <v>777</v>
      </c>
    </row>
  </sheetData>
  <mergeCells count="1">
    <mergeCell ref="A7:C7"/>
  </mergeCells>
  <hyperlinks>
    <hyperlink ref="K3" location="Indice!A1" display="(ritorna all'indice)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L29"/>
  <sheetViews>
    <sheetView workbookViewId="0">
      <selection activeCell="E9" sqref="E9"/>
    </sheetView>
  </sheetViews>
  <sheetFormatPr defaultRowHeight="15" x14ac:dyDescent="0.25"/>
  <cols>
    <col min="1" max="1" width="26.5703125" customWidth="1"/>
    <col min="2" max="3" width="18.85546875" customWidth="1"/>
  </cols>
  <sheetData>
    <row r="1" spans="1:12" ht="50.1" customHeight="1" x14ac:dyDescent="0.25">
      <c r="A1" s="1"/>
    </row>
    <row r="2" spans="1:12" ht="27.95" customHeight="1" x14ac:dyDescent="0.25">
      <c r="A2" s="2"/>
      <c r="L2" s="3"/>
    </row>
    <row r="3" spans="1:12" ht="16.5" customHeight="1" x14ac:dyDescent="0.25">
      <c r="A3" s="4" t="s">
        <v>44</v>
      </c>
      <c r="K3" s="6" t="s">
        <v>42</v>
      </c>
    </row>
    <row r="4" spans="1:12" ht="48" customHeight="1" x14ac:dyDescent="0.25">
      <c r="A4" s="2" t="s">
        <v>101</v>
      </c>
    </row>
    <row r="5" spans="1:12" ht="16.5" customHeight="1" x14ac:dyDescent="0.25"/>
    <row r="6" spans="1:12" ht="16.5" customHeight="1" x14ac:dyDescent="0.25">
      <c r="A6" s="7" t="s">
        <v>13</v>
      </c>
    </row>
    <row r="7" spans="1:12" s="9" customFormat="1" ht="30.75" customHeight="1" x14ac:dyDescent="0.25">
      <c r="A7" s="218" t="s">
        <v>764</v>
      </c>
      <c r="B7" s="218"/>
      <c r="C7" s="218"/>
      <c r="E7" s="94"/>
    </row>
    <row r="8" spans="1:12" x14ac:dyDescent="0.25">
      <c r="A8" s="141"/>
      <c r="B8" s="106" t="s">
        <v>110</v>
      </c>
      <c r="C8" s="142" t="s">
        <v>111</v>
      </c>
    </row>
    <row r="9" spans="1:12" x14ac:dyDescent="0.25">
      <c r="A9" s="143" t="s">
        <v>133</v>
      </c>
      <c r="B9" s="137"/>
      <c r="C9" s="144"/>
    </row>
    <row r="10" spans="1:12" x14ac:dyDescent="0.25">
      <c r="A10" s="144" t="s">
        <v>134</v>
      </c>
      <c r="B10" s="106">
        <v>30.2</v>
      </c>
      <c r="C10" s="244">
        <v>33</v>
      </c>
    </row>
    <row r="11" spans="1:12" x14ac:dyDescent="0.25">
      <c r="A11" s="144" t="s">
        <v>135</v>
      </c>
      <c r="B11" s="106">
        <v>27.5</v>
      </c>
      <c r="C11" s="107">
        <v>27.1</v>
      </c>
    </row>
    <row r="12" spans="1:12" x14ac:dyDescent="0.25">
      <c r="A12" s="144" t="s">
        <v>136</v>
      </c>
      <c r="B12" s="106">
        <v>22.7</v>
      </c>
      <c r="C12" s="107">
        <v>19.5</v>
      </c>
    </row>
    <row r="13" spans="1:12" x14ac:dyDescent="0.25">
      <c r="A13" s="144" t="s">
        <v>137</v>
      </c>
      <c r="B13" s="106">
        <v>14.3</v>
      </c>
      <c r="C13" s="107">
        <v>15.1</v>
      </c>
    </row>
    <row r="14" spans="1:12" x14ac:dyDescent="0.25">
      <c r="A14" s="144" t="s">
        <v>138</v>
      </c>
      <c r="B14" s="106">
        <v>5.3</v>
      </c>
      <c r="C14" s="107">
        <v>5.3</v>
      </c>
    </row>
    <row r="15" spans="1:12" x14ac:dyDescent="0.25">
      <c r="A15" s="141" t="s">
        <v>139</v>
      </c>
      <c r="B15" s="106">
        <v>100</v>
      </c>
      <c r="C15" s="142">
        <v>100</v>
      </c>
    </row>
    <row r="16" spans="1:12" x14ac:dyDescent="0.25">
      <c r="A16" s="143" t="s">
        <v>140</v>
      </c>
      <c r="B16" s="137"/>
      <c r="C16" s="144"/>
    </row>
    <row r="17" spans="1:3" x14ac:dyDescent="0.25">
      <c r="A17" s="144" t="s">
        <v>141</v>
      </c>
      <c r="B17" s="106">
        <v>32.700000000000003</v>
      </c>
      <c r="C17" s="107">
        <v>35.200000000000003</v>
      </c>
    </row>
    <row r="18" spans="1:3" x14ac:dyDescent="0.25">
      <c r="A18" s="144" t="s">
        <v>142</v>
      </c>
      <c r="B18" s="106">
        <v>12.6</v>
      </c>
      <c r="C18" s="107">
        <v>15.2</v>
      </c>
    </row>
    <row r="19" spans="1:3" x14ac:dyDescent="0.25">
      <c r="A19" s="144" t="s">
        <v>143</v>
      </c>
      <c r="B19" s="106">
        <v>17.5</v>
      </c>
      <c r="C19" s="107">
        <v>17.8</v>
      </c>
    </row>
    <row r="20" spans="1:3" x14ac:dyDescent="0.25">
      <c r="A20" s="144" t="s">
        <v>144</v>
      </c>
      <c r="B20" s="106">
        <v>2.5</v>
      </c>
      <c r="C20" s="107">
        <v>2.2000000000000002</v>
      </c>
    </row>
    <row r="21" spans="1:3" x14ac:dyDescent="0.25">
      <c r="A21" s="144" t="s">
        <v>145</v>
      </c>
      <c r="B21" s="106">
        <v>65.400000000000006</v>
      </c>
      <c r="C21" s="107">
        <v>63.2</v>
      </c>
    </row>
    <row r="22" spans="1:3" x14ac:dyDescent="0.25">
      <c r="A22" s="144" t="s">
        <v>146</v>
      </c>
      <c r="B22" s="106">
        <v>11.3</v>
      </c>
      <c r="C22" s="107">
        <v>9.9</v>
      </c>
    </row>
    <row r="23" spans="1:3" x14ac:dyDescent="0.25">
      <c r="A23" s="144" t="s">
        <v>147</v>
      </c>
      <c r="B23" s="106">
        <v>34.5</v>
      </c>
      <c r="C23" s="107">
        <v>33.200000000000003</v>
      </c>
    </row>
    <row r="24" spans="1:3" x14ac:dyDescent="0.25">
      <c r="A24" s="144" t="s">
        <v>148</v>
      </c>
      <c r="B24" s="106">
        <v>19.600000000000001</v>
      </c>
      <c r="C24" s="107">
        <v>20.100000000000001</v>
      </c>
    </row>
    <row r="25" spans="1:3" x14ac:dyDescent="0.25">
      <c r="A25" s="144" t="s">
        <v>746</v>
      </c>
      <c r="B25" s="106">
        <v>1.8</v>
      </c>
      <c r="C25" s="107">
        <v>1.5</v>
      </c>
    </row>
    <row r="26" spans="1:3" x14ac:dyDescent="0.25">
      <c r="A26" s="141" t="s">
        <v>139</v>
      </c>
      <c r="B26" s="106">
        <v>100</v>
      </c>
      <c r="C26" s="142">
        <v>100</v>
      </c>
    </row>
    <row r="27" spans="1:3" x14ac:dyDescent="0.25">
      <c r="A27" s="27" t="s">
        <v>128</v>
      </c>
      <c r="B27" s="31"/>
      <c r="C27" s="31"/>
    </row>
    <row r="28" spans="1:3" x14ac:dyDescent="0.25">
      <c r="A28" s="23"/>
      <c r="B28" s="31"/>
      <c r="C28" s="31"/>
    </row>
    <row r="29" spans="1:3" x14ac:dyDescent="0.25">
      <c r="A29" s="31"/>
      <c r="B29" s="31"/>
      <c r="C29" s="31"/>
    </row>
  </sheetData>
  <mergeCells count="1">
    <mergeCell ref="A7:C7"/>
  </mergeCells>
  <hyperlinks>
    <hyperlink ref="K3" location="Indice!A1" display="(ritorna all'indice)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43</vt:i4>
      </vt:variant>
    </vt:vector>
  </HeadingPairs>
  <TitlesOfParts>
    <vt:vector size="43" baseType="lpstr">
      <vt:lpstr>Indice</vt:lpstr>
      <vt:lpstr>Tavola 1</vt:lpstr>
      <vt:lpstr>Figura 1</vt:lpstr>
      <vt:lpstr>Figura 2</vt:lpstr>
      <vt:lpstr>Tavola 2</vt:lpstr>
      <vt:lpstr>Figura 3</vt:lpstr>
      <vt:lpstr>Tavola 3</vt:lpstr>
      <vt:lpstr>Tavola 4</vt:lpstr>
      <vt:lpstr>Tavola 5</vt:lpstr>
      <vt:lpstr>Figura 4</vt:lpstr>
      <vt:lpstr>Tavola 6</vt:lpstr>
      <vt:lpstr>Figura 5</vt:lpstr>
      <vt:lpstr>Tavola 7</vt:lpstr>
      <vt:lpstr>Figura 6</vt:lpstr>
      <vt:lpstr>Tavola 8</vt:lpstr>
      <vt:lpstr>Figura 7</vt:lpstr>
      <vt:lpstr>Tavola 9</vt:lpstr>
      <vt:lpstr>Figura 8</vt:lpstr>
      <vt:lpstr>Tavola 10</vt:lpstr>
      <vt:lpstr>Figura 9</vt:lpstr>
      <vt:lpstr>Tavola 11</vt:lpstr>
      <vt:lpstr>Tavola 12</vt:lpstr>
      <vt:lpstr>Figura 10</vt:lpstr>
      <vt:lpstr>Tavola 13</vt:lpstr>
      <vt:lpstr>Tavola 14</vt:lpstr>
      <vt:lpstr>Figura 11</vt:lpstr>
      <vt:lpstr>Figura 12</vt:lpstr>
      <vt:lpstr>Tavola 15</vt:lpstr>
      <vt:lpstr>Figura 13</vt:lpstr>
      <vt:lpstr>Tavola 16</vt:lpstr>
      <vt:lpstr>Figura 14</vt:lpstr>
      <vt:lpstr>Tavola 17</vt:lpstr>
      <vt:lpstr>Figura 15</vt:lpstr>
      <vt:lpstr>Tavola 18</vt:lpstr>
      <vt:lpstr>Tavola 19</vt:lpstr>
      <vt:lpstr>Tavola 20</vt:lpstr>
      <vt:lpstr>Figura 16</vt:lpstr>
      <vt:lpstr>Appendice 1</vt:lpstr>
      <vt:lpstr>Appendice 2</vt:lpstr>
      <vt:lpstr>Appendice 3</vt:lpstr>
      <vt:lpstr>Appendice 4</vt:lpstr>
      <vt:lpstr>Appendice 5</vt:lpstr>
      <vt:lpstr>Appendice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 Windows</cp:lastModifiedBy>
  <dcterms:created xsi:type="dcterms:W3CDTF">2020-05-04T20:14:54Z</dcterms:created>
  <dcterms:modified xsi:type="dcterms:W3CDTF">2020-06-04T17:00:14Z</dcterms:modified>
</cp:coreProperties>
</file>