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Tavola 1" sheetId="6" r:id="rId1"/>
    <sheet name="Tavola 2" sheetId="8" r:id="rId2"/>
    <sheet name="Tavola 3" sheetId="9" r:id="rId3"/>
    <sheet name="Tavola 4" sheetId="10" r:id="rId4"/>
    <sheet name="Tavola 5" sheetId="11" r:id="rId5"/>
    <sheet name="Tavola 6" sheetId="12" r:id="rId6"/>
    <sheet name="Tavola 7" sheetId="13" r:id="rId7"/>
    <sheet name="Tavola 8" sheetId="2" r:id="rId8"/>
    <sheet name="Tavola 9" sheetId="3" r:id="rId9"/>
    <sheet name="Tavola 10" sheetId="4" r:id="rId10"/>
    <sheet name="Tavola 11" sheetId="5" r:id="rId11"/>
  </sheets>
  <definedNames>
    <definedName name="IDX" localSheetId="7">'Tavola 8'!#REF!</definedName>
    <definedName name="IDX" localSheetId="8">'Tavola 9'!#REF!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</calcChain>
</file>

<file path=xl/sharedStrings.xml><?xml version="1.0" encoding="utf-8"?>
<sst xmlns="http://schemas.openxmlformats.org/spreadsheetml/2006/main" count="291" uniqueCount="173">
  <si>
    <t>CARATTERISTICHE</t>
  </si>
  <si>
    <t>Variazioni</t>
  </si>
  <si>
    <t>percentuali</t>
  </si>
  <si>
    <t>Maschi</t>
  </si>
  <si>
    <t>Femmine</t>
  </si>
  <si>
    <t>Dipendenti</t>
  </si>
  <si>
    <t>Indipendenti</t>
  </si>
  <si>
    <t>Nord</t>
  </si>
  <si>
    <t>Centro</t>
  </si>
  <si>
    <t>Mezzogiorno</t>
  </si>
  <si>
    <t>Fino lic. media</t>
  </si>
  <si>
    <t>Diploma</t>
  </si>
  <si>
    <t>Laurea e oltre</t>
  </si>
  <si>
    <t>Fino a 59 anni</t>
  </si>
  <si>
    <t>60-64 anni</t>
  </si>
  <si>
    <t>65-69 anni</t>
  </si>
  <si>
    <t>70 anni e oltre</t>
  </si>
  <si>
    <t>Totale</t>
  </si>
  <si>
    <t>Fonte: Rilevazione sulle Forze di lavoro.</t>
  </si>
  <si>
    <t>Variazioni percentuali</t>
  </si>
  <si>
    <t>Percepiscono una pensione</t>
  </si>
  <si>
    <t>Totale occupati</t>
  </si>
  <si>
    <t>Agricoltura</t>
  </si>
  <si>
    <t>Industria in senso stretto</t>
  </si>
  <si>
    <t>Costruzioni</t>
  </si>
  <si>
    <t>Servizi, di cui:</t>
  </si>
  <si>
    <t>Commercio</t>
  </si>
  <si>
    <t>Attività professionali, servizi alle imprese</t>
  </si>
  <si>
    <t>Istruzione e Sanità</t>
  </si>
  <si>
    <t>Altri servizi coll. e pers.</t>
  </si>
  <si>
    <t>Qualificata</t>
  </si>
  <si>
    <t>Impiegati commercio e servizi</t>
  </si>
  <si>
    <t>Operai</t>
  </si>
  <si>
    <t>Non qualificata</t>
  </si>
  <si>
    <t>fino al 25%</t>
  </si>
  <si>
    <t>dal 25 al 50%</t>
  </si>
  <si>
    <t>dal 50 al 75%</t>
  </si>
  <si>
    <t>oltre il 75%</t>
  </si>
  <si>
    <t>di cui 100%</t>
  </si>
  <si>
    <t>Tipologia familiare</t>
  </si>
  <si>
    <t>Persona sola</t>
  </si>
  <si>
    <t>Coppia senza figli</t>
  </si>
  <si>
    <t>Coppia con figli</t>
  </si>
  <si>
    <t>Monogenitore</t>
  </si>
  <si>
    <t>Altra tipologia:</t>
  </si>
  <si>
    <t>Struttura redditi</t>
  </si>
  <si>
    <t>Famiglie di soli pensionati:</t>
  </si>
  <si>
    <t>Famiglie con pensionati e altri componenti adulti:</t>
  </si>
  <si>
    <t>-   pensionati senza redditi da lavoro e adulti con almeno uno percettore di redditi da lavoro</t>
  </si>
  <si>
    <t>.</t>
  </si>
  <si>
    <t>-   pensionati e adulti rispettivamente con almeno uno percettore di redditi da lavoro</t>
  </si>
  <si>
    <t>Numero percettori</t>
  </si>
  <si>
    <t>Un percettore</t>
  </si>
  <si>
    <t>Due percettori</t>
  </si>
  <si>
    <t>Tre o più percettori</t>
  </si>
  <si>
    <t>Ripartizione</t>
  </si>
  <si>
    <t>Sud e Isole</t>
  </si>
  <si>
    <t>ITALIA</t>
  </si>
  <si>
    <t>Famiglie con pensionati</t>
  </si>
  <si>
    <t>Famiglie senza pensionati</t>
  </si>
  <si>
    <t>Reddito medio</t>
  </si>
  <si>
    <t>Reddito mediano</t>
  </si>
  <si>
    <t>Rischio di povertà</t>
  </si>
  <si>
    <t>Grave deprivazione materiale</t>
  </si>
  <si>
    <t>Altra tipologia</t>
  </si>
  <si>
    <t xml:space="preserve">Ripartizione </t>
  </si>
  <si>
    <t>Italia</t>
  </si>
  <si>
    <t>Fonte: Indagine su reddito e condizioni di vita.</t>
  </si>
  <si>
    <t>Anno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</si>
  <si>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</si>
  <si>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</si>
  <si>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</si>
  <si>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</si>
  <si>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</si>
  <si>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</si>
  <si>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</si>
  <si>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</si>
  <si>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</si>
  <si>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</si>
  <si>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</si>
  <si>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</si>
  <si>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</si>
  <si>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</si>
  <si>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</si>
  <si>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</si>
  <si>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</si>
  <si>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</si>
  <si>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</si>
  <si>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Beneficiari/Occupati</t>
  </si>
  <si>
    <t>Pensioni Ivs/Occupati</t>
  </si>
  <si>
    <t>Pensioni</t>
  </si>
  <si>
    <t>Nord-Ovest</t>
  </si>
  <si>
    <t>Nord-Est</t>
  </si>
  <si>
    <t>Sud</t>
  </si>
  <si>
    <t>Isole</t>
  </si>
  <si>
    <t>Vecchiaia</t>
  </si>
  <si>
    <t>Invalidità</t>
  </si>
  <si>
    <t>Indennitarie</t>
  </si>
  <si>
    <t>Estero</t>
  </si>
  <si>
    <t>Non indicato</t>
  </si>
  <si>
    <t>Superstiti</t>
  </si>
  <si>
    <t>Invalidità civile</t>
  </si>
  <si>
    <t>-</t>
  </si>
  <si>
    <t>Sociali</t>
  </si>
  <si>
    <t>Guerra</t>
  </si>
  <si>
    <t>Uomini</t>
  </si>
  <si>
    <t>Donne</t>
  </si>
  <si>
    <t>Rapporto di mascolinità</t>
  </si>
  <si>
    <t>Fino a 499 euro</t>
  </si>
  <si>
    <t>500-999</t>
  </si>
  <si>
    <t>1.000-1.499</t>
  </si>
  <si>
    <t>1.500-1.999</t>
  </si>
  <si>
    <t>TOTALE</t>
  </si>
  <si>
    <t>Categoria di pensione</t>
  </si>
  <si>
    <t>Pensionati</t>
  </si>
  <si>
    <t>Importo complessivo</t>
  </si>
  <si>
    <t>Importo medio</t>
  </si>
  <si>
    <t>Delle pensioni</t>
  </si>
  <si>
    <t>Dei redditi pensionistici</t>
  </si>
  <si>
    <t>IVS</t>
  </si>
  <si>
    <t xml:space="preserve">     Vecchiaia</t>
  </si>
  <si>
    <t xml:space="preserve">     Invalidità</t>
  </si>
  <si>
    <t xml:space="preserve">     Superstite</t>
  </si>
  <si>
    <t>INDENNITARIE</t>
  </si>
  <si>
    <t>ASSISTENZIALI</t>
  </si>
  <si>
    <t xml:space="preserve">     Invalidità civile</t>
  </si>
  <si>
    <t xml:space="preserve">     Sociale</t>
  </si>
  <si>
    <t xml:space="preserve">     Guerra</t>
  </si>
  <si>
    <t>una pensione</t>
  </si>
  <si>
    <t>due pensioni</t>
  </si>
  <si>
    <t>tre o più pensioni</t>
  </si>
  <si>
    <t xml:space="preserve">Tavola 1 - Indicatori del sistema pensionistico (valori percentuali). Anni 2000-2018 </t>
  </si>
  <si>
    <t>Spesa pensionistica/Pil</t>
  </si>
  <si>
    <t>Spesa</t>
  </si>
  <si>
    <t>Tavola 3 - Tasso standardizzato di pensionamento per ripartizione e sesso (valori per mille abitanti). Anno 2018</t>
  </si>
  <si>
    <t>2.000-2.499</t>
  </si>
  <si>
    <t>2.500-2.999</t>
  </si>
  <si>
    <t>3.000 euro e più</t>
  </si>
  <si>
    <t>MASCHI</t>
  </si>
  <si>
    <t>FEMMINE</t>
  </si>
  <si>
    <t>Tavola 6 - Pensionati per numero di prestazioni ricevute e sesso (valori percentuali). Anno 2018</t>
  </si>
  <si>
    <t>% di colonna</t>
  </si>
  <si>
    <t>% di riga</t>
  </si>
  <si>
    <r>
      <t>-</t>
    </r>
    <r>
      <rPr>
        <sz val="11"/>
        <color rgb="FF000000"/>
        <rFont val="Times New Roman"/>
        <family val="1"/>
      </rPr>
      <t xml:space="preserve">    </t>
    </r>
    <r>
      <rPr>
        <i/>
        <sz val="11"/>
        <color rgb="FF000000"/>
        <rFont val="Arial Narrow"/>
        <family val="2"/>
      </rPr>
      <t>pensionati e adulti senza redditi da lavoro</t>
    </r>
  </si>
  <si>
    <r>
      <t>-</t>
    </r>
    <r>
      <rPr>
        <sz val="11"/>
        <color rgb="FF000000"/>
        <rFont val="Times New Roman"/>
        <family val="1"/>
      </rPr>
      <t xml:space="preserve">    </t>
    </r>
    <r>
      <rPr>
        <i/>
        <sz val="11"/>
        <color rgb="FF000000"/>
        <rFont val="Arial Narrow"/>
        <family val="2"/>
      </rPr>
      <t>pensionati con almeno uno con redditi da lavoro e adulti senza redditi da lavoro</t>
    </r>
  </si>
  <si>
    <r>
      <t xml:space="preserve">-    </t>
    </r>
    <r>
      <rPr>
        <i/>
        <sz val="11"/>
        <color rgb="FF000000"/>
        <rFont val="Arial Narrow"/>
        <family val="2"/>
      </rPr>
      <t xml:space="preserve"> -due o più nuclei</t>
    </r>
  </si>
  <si>
    <r>
      <t xml:space="preserve">-    </t>
    </r>
    <r>
      <rPr>
        <i/>
        <sz val="11"/>
        <color rgb="FF000000"/>
        <rFont val="Arial Narrow"/>
        <family val="2"/>
      </rPr>
      <t xml:space="preserve">  insieme parenti</t>
    </r>
  </si>
  <si>
    <r>
      <t xml:space="preserve">-    </t>
    </r>
    <r>
      <rPr>
        <i/>
        <sz val="11"/>
        <color rgb="FF000000"/>
        <rFont val="Arial Narrow"/>
        <family val="2"/>
      </rPr>
      <t xml:space="preserve"> coppia/monogenitore con isolati</t>
    </r>
  </si>
  <si>
    <r>
      <t xml:space="preserve">-    </t>
    </r>
    <r>
      <rPr>
        <i/>
        <sz val="11"/>
        <color rgb="FF000000"/>
        <rFont val="Arial Narrow"/>
        <family val="2"/>
      </rPr>
      <t>pensionati senza redditi da lavoro</t>
    </r>
  </si>
  <si>
    <r>
      <t xml:space="preserve">-    </t>
    </r>
    <r>
      <rPr>
        <i/>
        <sz val="11"/>
        <color rgb="FF000000"/>
        <rFont val="Arial Narrow"/>
        <family val="2"/>
      </rPr>
      <t>pensionati con almeno uno percettore di redditi da lavoro</t>
    </r>
  </si>
  <si>
    <r>
      <t xml:space="preserve">-    </t>
    </r>
    <r>
      <rPr>
        <i/>
        <sz val="11"/>
        <color rgb="FF000000"/>
        <rFont val="Arial Narrow"/>
        <family val="2"/>
      </rPr>
      <t>pensionati e adulti senza redditi da lavoro</t>
    </r>
  </si>
  <si>
    <r>
      <t xml:space="preserve">-    </t>
    </r>
    <r>
      <rPr>
        <i/>
        <sz val="11"/>
        <color rgb="FF000000"/>
        <rFont val="Arial Narrow"/>
        <family val="2"/>
      </rPr>
      <t>pensionati con almeno uno con redditi da lavoro e adulti senza redditi da lavoro</t>
    </r>
  </si>
  <si>
    <r>
      <t>-</t>
    </r>
    <r>
      <rPr>
        <sz val="11"/>
        <color rgb="FF000000"/>
        <rFont val="Times New Roman"/>
        <family val="1"/>
      </rPr>
      <t xml:space="preserve">    </t>
    </r>
    <r>
      <rPr>
        <i/>
        <sz val="11"/>
        <color rgb="FF000000"/>
        <rFont val="Arial Narrow"/>
        <family val="2"/>
      </rPr>
      <t>pensionati senza altri redditi da lavoro</t>
    </r>
  </si>
  <si>
    <r>
      <t>-</t>
    </r>
    <r>
      <rPr>
        <sz val="11"/>
        <color rgb="FF000000"/>
        <rFont val="Times New Roman"/>
        <family val="1"/>
      </rPr>
      <t xml:space="preserve">    </t>
    </r>
    <r>
      <rPr>
        <i/>
        <sz val="11"/>
        <color rgb="FF000000"/>
        <rFont val="Arial Narrow"/>
        <family val="2"/>
      </rPr>
      <t>pensionati con almeno uno anche percettore di redditi da lavoro</t>
    </r>
  </si>
  <si>
    <t>Tavola 2 - Pensioni e spesa complessiva per categoria di pensione e ripartizione geografica (valori percentuali). Anno 2018</t>
  </si>
  <si>
    <t>Tavola 4 - Pensionati per classe di reddito mensile e sesso e rapporto di mascolinità (valori percentuali). Anno 2018</t>
  </si>
  <si>
    <t>Tavola 5 - Pensioni e pensionati, importo complessivo e medio, per categoria di pensione e sesso (valori assoluti, importo complessivo in milioni di euro, medio in euro). Anno 2018</t>
  </si>
  <si>
    <t>Attività economica</t>
  </si>
  <si>
    <t>Professione</t>
  </si>
  <si>
    <t>Sesso</t>
  </si>
  <si>
    <t>Posizione</t>
  </si>
  <si>
    <t>Ripartizione geografica</t>
  </si>
  <si>
    <t>Titolo di studio</t>
  </si>
  <si>
    <t>Classe di età</t>
  </si>
  <si>
    <t>Beneficiari Ivs/Occupati</t>
  </si>
  <si>
    <t>Nord Ovest</t>
  </si>
  <si>
    <t>Nord Est</t>
  </si>
  <si>
    <t>Tavola 7 - Valori dei quintili di reddito pensionistico per ripartizione geografica</t>
  </si>
  <si>
    <t>Tavola 8 - Occupati che percepiscono una pensione da lavoro per varie caratteristiche (dati in migliaia e variazioni percentuali). Anni 2011 e 2018</t>
  </si>
  <si>
    <t>Tavola 9 - Occupati che percepiscono una pensione da lavoro per settore di attività economica e professione (dati in migliaia e variazioni  percentuali). Anni 2011 e 2018</t>
  </si>
  <si>
    <t>Tavola 10 - Famiglie con pensionati per peso dei trasferimenti pensionistici, caratteristiche familiari e ripartizione (valori percentuali). Anno 2017</t>
  </si>
  <si>
    <t>Tavola 11 - Reddito familiare netto, medio e mediano, indicatori di rischio e di povertà e grave deprivazione per tipologia familiare, struttura dei redditi, numero percettori e ripartizione geografica (media e mediana in euro e valori percentuali). Anno 2017</t>
  </si>
  <si>
    <t>Fonte: Elaborazione su Casellario centrale dei Pensionati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</si>
</sst>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808080"/>
      <name val="Arial Narrow"/>
      <family val="2"/>
    </font>
    <font>
      <sz val="11"/>
      <color rgb="FF000000"/>
      <name val="Arial"/>
      <family val="2"/>
    </font>
    <font>
      <sz val="11"/>
      <name val="Arial"/>
      <family val="2"/>
    </font>
    <font>
      <i/>
      <sz val="11"/>
      <name val="Arial Narrow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Times New Roman"/>
      <family val="1"/>
    </font>
    <font>
      <i/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C1C1C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1C1C1"/>
      </left>
      <right/>
      <top/>
      <bottom style="thin">
        <color indexed="64"/>
      </bottom>
      <diagonal/>
    </border>
    <border>
      <left style="medium">
        <color rgb="FFC1C1C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right" vertical="center" wrapText="1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0" fontId="0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 applyFill="1"/>
    <xf numFmtId="165" fontId="3" fillId="0" borderId="0" xfId="0" applyNumberFormat="1" applyFont="1"/>
    <xf numFmtId="0" fontId="3" fillId="0" borderId="3" xfId="0" applyFont="1" applyBorder="1"/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vertical="top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/>
    <xf numFmtId="0" fontId="0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 vertical="top" wrapText="1"/>
    </xf>
    <xf numFmtId="165" fontId="2" fillId="0" borderId="6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>
      <alignment horizontal="right" vertical="center" wrapText="1"/>
    </xf>
    <xf numFmtId="164" fontId="3" fillId="0" borderId="7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2" fillId="0" borderId="9" xfId="0" applyFont="1" applyFill="1" applyBorder="1" applyAlignment="1">
      <alignment vertical="center"/>
    </xf>
    <xf numFmtId="1" fontId="2" fillId="0" borderId="9" xfId="0" applyNumberFormat="1" applyFont="1" applyFill="1" applyBorder="1" applyAlignment="1">
      <alignment horizontal="right" vertical="center"/>
    </xf>
    <xf numFmtId="165" fontId="2" fillId="0" borderId="9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/>
    <xf numFmtId="0" fontId="3" fillId="0" borderId="10" xfId="0" applyFont="1" applyFill="1" applyBorder="1" applyAlignment="1">
      <alignment horizontal="left" vertical="top" wrapText="1"/>
    </xf>
    <xf numFmtId="165" fontId="3" fillId="0" borderId="6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center" wrapText="1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6" xfId="0" applyFont="1" applyBorder="1"/>
    <xf numFmtId="164" fontId="3" fillId="0" borderId="6" xfId="0" applyNumberFormat="1" applyFont="1" applyBorder="1"/>
    <xf numFmtId="165" fontId="3" fillId="0" borderId="6" xfId="0" applyNumberFormat="1" applyFont="1" applyBorder="1"/>
    <xf numFmtId="165" fontId="3" fillId="0" borderId="0" xfId="0" applyNumberFormat="1" applyFont="1" applyFill="1" applyBorder="1"/>
    <xf numFmtId="0" fontId="7" fillId="0" borderId="6" xfId="0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4" fillId="0" borderId="6" xfId="0" applyNumberFormat="1" applyFont="1" applyFill="1" applyBorder="1" applyAlignment="1">
      <alignment horizontal="right" vertical="top" wrapText="1"/>
    </xf>
    <xf numFmtId="3" fontId="11" fillId="0" borderId="7" xfId="0" applyNumberFormat="1" applyFont="1" applyFill="1" applyBorder="1" applyAlignment="1">
      <alignment horizontal="right" vertical="center" wrapText="1"/>
    </xf>
    <xf numFmtId="164" fontId="11" fillId="0" borderId="7" xfId="0" applyNumberFormat="1" applyFont="1" applyFill="1" applyBorder="1" applyAlignment="1">
      <alignment horizontal="right" vertical="center" wrapText="1"/>
    </xf>
    <xf numFmtId="3" fontId="11" fillId="0" borderId="8" xfId="0" applyNumberFormat="1" applyFont="1" applyFill="1" applyBorder="1" applyAlignment="1">
      <alignment horizontal="right"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2" fillId="0" borderId="9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 indent="2"/>
    </xf>
    <xf numFmtId="165" fontId="15" fillId="0" borderId="6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Alignment="1">
      <alignment horizontal="right" vertical="center"/>
    </xf>
    <xf numFmtId="0" fontId="7" fillId="0" borderId="6" xfId="0" quotePrefix="1" applyFont="1" applyFill="1" applyBorder="1" applyAlignment="1">
      <alignment horizontal="left" vertical="center" indent="2"/>
    </xf>
    <xf numFmtId="0" fontId="15" fillId="0" borderId="0" xfId="0" quotePrefix="1" applyFont="1" applyFill="1" applyBorder="1" applyAlignment="1">
      <alignment horizontal="left" vertical="center" indent="2"/>
    </xf>
    <xf numFmtId="165" fontId="15" fillId="0" borderId="0" xfId="0" applyNumberFormat="1" applyFont="1" applyFill="1" applyBorder="1" applyAlignment="1">
      <alignment horizontal="right" vertical="center"/>
    </xf>
    <xf numFmtId="0" fontId="15" fillId="0" borderId="6" xfId="0" quotePrefix="1" applyFont="1" applyFill="1" applyBorder="1" applyAlignment="1">
      <alignment horizontal="left" vertical="center" indent="2"/>
    </xf>
    <xf numFmtId="165" fontId="15" fillId="0" borderId="6" xfId="0" quotePrefix="1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 wrapText="1"/>
    </xf>
    <xf numFmtId="166" fontId="3" fillId="0" borderId="6" xfId="1" quotePrefix="1" applyNumberFormat="1" applyFont="1" applyFill="1" applyBorder="1" applyAlignment="1">
      <alignment horizontal="right" vertical="center" wrapText="1"/>
    </xf>
    <xf numFmtId="165" fontId="3" fillId="0" borderId="6" xfId="0" applyNumberFormat="1" applyFont="1" applyFill="1" applyBorder="1" applyAlignment="1">
      <alignment horizontal="right" vertical="center" wrapText="1"/>
    </xf>
    <xf numFmtId="166" fontId="3" fillId="0" borderId="6" xfId="1" quotePrefix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 wrapText="1"/>
    </xf>
    <xf numFmtId="166" fontId="3" fillId="0" borderId="0" xfId="1" quotePrefix="1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166" fontId="11" fillId="0" borderId="6" xfId="1" applyNumberFormat="1" applyFont="1" applyFill="1" applyBorder="1" applyAlignment="1">
      <alignment horizontal="right" vertical="center"/>
    </xf>
    <xf numFmtId="165" fontId="11" fillId="0" borderId="6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indent="2"/>
    </xf>
    <xf numFmtId="165" fontId="11" fillId="0" borderId="0" xfId="0" applyNumberFormat="1" applyFont="1" applyFill="1" applyBorder="1" applyAlignment="1">
      <alignment horizontal="right" vertical="center"/>
    </xf>
    <xf numFmtId="165" fontId="3" fillId="0" borderId="6" xfId="0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horizontal="right" vertical="center"/>
    </xf>
    <xf numFmtId="165" fontId="11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 wrapText="1"/>
    </xf>
    <xf numFmtId="166" fontId="3" fillId="0" borderId="0" xfId="1" quotePrefix="1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right" vertical="center"/>
    </xf>
    <xf numFmtId="166" fontId="3" fillId="0" borderId="0" xfId="1" applyNumberFormat="1" applyFont="1" applyFill="1" applyAlignment="1">
      <alignment horizontal="right" vertical="center" wrapText="1"/>
    </xf>
    <xf numFmtId="165" fontId="3" fillId="0" borderId="0" xfId="0" applyNumberFormat="1" applyFont="1" applyFill="1" applyAlignment="1">
      <alignment horizontal="right" vertical="center" wrapText="1"/>
    </xf>
    <xf numFmtId="166" fontId="3" fillId="0" borderId="0" xfId="1" applyNumberFormat="1" applyFont="1" applyFill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166" fontId="2" fillId="0" borderId="6" xfId="1" quotePrefix="1" applyNumberFormat="1" applyFont="1" applyFill="1" applyBorder="1" applyAlignment="1">
      <alignment horizontal="right" vertical="center"/>
    </xf>
    <xf numFmtId="165" fontId="2" fillId="0" borderId="6" xfId="0" applyNumberFormat="1" applyFont="1" applyFill="1" applyBorder="1" applyAlignment="1">
      <alignment horizontal="right" vertical="center"/>
    </xf>
    <xf numFmtId="166" fontId="2" fillId="0" borderId="6" xfId="1" applyNumberFormat="1" applyFont="1" applyFill="1" applyBorder="1" applyAlignment="1">
      <alignment horizontal="right" vertical="center" wrapText="1"/>
    </xf>
    <xf numFmtId="166" fontId="2" fillId="0" borderId="6" xfId="1" quotePrefix="1" applyNumberFormat="1" applyFont="1" applyFill="1" applyBorder="1" applyAlignment="1">
      <alignment horizontal="right" vertical="center" wrapText="1"/>
    </xf>
    <xf numFmtId="165" fontId="2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6" xfId="0" applyFont="1" applyBorder="1"/>
    <xf numFmtId="3" fontId="4" fillId="0" borderId="0" xfId="0" applyNumberFormat="1" applyFont="1" applyAlignment="1">
      <alignment horizontal="right"/>
    </xf>
    <xf numFmtId="0" fontId="5" fillId="0" borderId="6" xfId="0" applyFont="1" applyBorder="1"/>
    <xf numFmtId="3" fontId="5" fillId="0" borderId="6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3" fillId="0" borderId="6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 wrapText="1"/>
    </xf>
    <xf numFmtId="0" fontId="12" fillId="0" borderId="0" xfId="0" applyFont="1" applyFill="1"/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3" fillId="0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workbookViewId="0">
      <selection sqref="A1:E1"/>
    </sheetView>
  </sheetViews>
  <sheetFormatPr defaultRowHeight="16.5" x14ac:dyDescent="0.3"/>
  <cols>
    <col min="1" max="1" width="14.28515625" style="1" customWidth="1"/>
    <col min="2" max="5" width="23.140625" style="1" customWidth="1"/>
    <col min="6" max="16384" width="9.140625" style="1"/>
  </cols>
  <sheetData>
    <row r="1" spans="1:7" ht="22.5" customHeight="1" x14ac:dyDescent="0.3">
      <c r="A1" s="158" t="s">
        <v>131</v>
      </c>
      <c r="B1" s="158"/>
      <c r="C1" s="158"/>
      <c r="D1" s="158"/>
      <c r="E1" s="158"/>
    </row>
    <row r="2" spans="1:7" ht="6.75" customHeight="1" x14ac:dyDescent="0.3">
      <c r="A2" s="5"/>
      <c r="B2" s="5"/>
      <c r="C2" s="5"/>
      <c r="D2" s="134"/>
      <c r="E2" s="5"/>
    </row>
    <row r="3" spans="1:7" x14ac:dyDescent="0.3">
      <c r="A3" s="6" t="s">
        <v>68</v>
      </c>
      <c r="B3" s="8" t="s">
        <v>132</v>
      </c>
      <c r="C3" s="8" t="s">
        <v>89</v>
      </c>
      <c r="D3" s="8" t="s">
        <v>164</v>
      </c>
      <c r="E3" s="8" t="s">
        <v>88</v>
      </c>
    </row>
    <row r="4" spans="1:7" x14ac:dyDescent="0.3">
      <c r="A4" s="62" t="s">
        <v>69</v>
      </c>
      <c r="B4" s="63">
        <v>14.000805307782144</v>
      </c>
      <c r="C4" s="63">
        <v>83.679704339845813</v>
      </c>
      <c r="D4" s="63">
        <v>68.3</v>
      </c>
      <c r="E4" s="63">
        <v>75.7</v>
      </c>
      <c r="G4" s="2"/>
    </row>
    <row r="5" spans="1:7" x14ac:dyDescent="0.3">
      <c r="A5" s="62" t="s">
        <v>70</v>
      </c>
      <c r="B5" s="63">
        <v>13.872317689371238</v>
      </c>
      <c r="C5" s="63">
        <v>82.944175983750839</v>
      </c>
      <c r="D5" s="63">
        <v>67.3</v>
      </c>
      <c r="E5" s="63">
        <v>74.5</v>
      </c>
    </row>
    <row r="6" spans="1:7" x14ac:dyDescent="0.3">
      <c r="A6" s="62" t="s">
        <v>71</v>
      </c>
      <c r="B6" s="63">
        <v>14.019163287870201</v>
      </c>
      <c r="C6" s="63">
        <v>81.33970420142694</v>
      </c>
      <c r="D6" s="63">
        <v>66.3</v>
      </c>
      <c r="E6" s="63">
        <v>73.5</v>
      </c>
    </row>
    <row r="7" spans="1:7" x14ac:dyDescent="0.3">
      <c r="A7" s="62" t="s">
        <v>72</v>
      </c>
      <c r="B7" s="63">
        <v>14.130562908028807</v>
      </c>
      <c r="C7" s="63">
        <v>81.499496476096922</v>
      </c>
      <c r="D7" s="63">
        <v>66.3</v>
      </c>
      <c r="E7" s="63">
        <v>73.599999999999994</v>
      </c>
    </row>
    <row r="8" spans="1:7" x14ac:dyDescent="0.3">
      <c r="A8" s="62" t="s">
        <v>73</v>
      </c>
      <c r="B8" s="63">
        <v>14.320109213196275</v>
      </c>
      <c r="C8" s="63">
        <v>82.162715158635237</v>
      </c>
      <c r="D8" s="63">
        <v>66.8</v>
      </c>
      <c r="E8" s="63">
        <v>74.099999999999994</v>
      </c>
    </row>
    <row r="9" spans="1:7" x14ac:dyDescent="0.3">
      <c r="A9" s="62" t="s">
        <v>74</v>
      </c>
      <c r="B9" s="63">
        <v>14.386462152374143</v>
      </c>
      <c r="C9" s="63">
        <v>82.040512066696294</v>
      </c>
      <c r="D9" s="63">
        <v>66.599999999999994</v>
      </c>
      <c r="E9" s="63">
        <v>73.900000000000006</v>
      </c>
    </row>
    <row r="10" spans="1:7" x14ac:dyDescent="0.3">
      <c r="A10" s="62" t="s">
        <v>75</v>
      </c>
      <c r="B10" s="63">
        <v>14.402716703007973</v>
      </c>
      <c r="C10" s="63">
        <v>81.379751789139675</v>
      </c>
      <c r="D10" s="63">
        <v>66</v>
      </c>
      <c r="E10" s="63">
        <v>73.3</v>
      </c>
    </row>
    <row r="11" spans="1:7" x14ac:dyDescent="0.3">
      <c r="A11" s="62" t="s">
        <v>76</v>
      </c>
      <c r="B11" s="63">
        <v>14.42716512399558</v>
      </c>
      <c r="C11" s="63">
        <v>81.424265200737153</v>
      </c>
      <c r="D11" s="63">
        <v>66</v>
      </c>
      <c r="E11" s="63">
        <v>73.3</v>
      </c>
    </row>
    <row r="12" spans="1:7" x14ac:dyDescent="0.3">
      <c r="A12" s="64" t="s">
        <v>77</v>
      </c>
      <c r="B12" s="47">
        <v>14.725844954025142</v>
      </c>
      <c r="C12" s="47">
        <v>80.668931451357935</v>
      </c>
      <c r="D12" s="47">
        <v>65.3</v>
      </c>
      <c r="E12" s="47">
        <v>72.7</v>
      </c>
    </row>
    <row r="13" spans="1:7" x14ac:dyDescent="0.3">
      <c r="A13" s="62" t="s">
        <v>78</v>
      </c>
      <c r="B13" s="63">
        <v>16.079150261920088</v>
      </c>
      <c r="C13" s="63">
        <v>81.943720345792215</v>
      </c>
      <c r="D13" s="63">
        <v>66.2</v>
      </c>
      <c r="E13" s="63">
        <v>73.7</v>
      </c>
    </row>
    <row r="14" spans="1:7" x14ac:dyDescent="0.3">
      <c r="A14" s="62" t="s">
        <v>79</v>
      </c>
      <c r="B14" s="63">
        <v>16.041709094400389</v>
      </c>
      <c r="C14" s="63">
        <v>82.6598992766544</v>
      </c>
      <c r="D14" s="63">
        <v>66.7</v>
      </c>
      <c r="E14" s="63">
        <v>74.2</v>
      </c>
    </row>
    <row r="15" spans="1:7" x14ac:dyDescent="0.3">
      <c r="A15" s="64" t="s">
        <v>80</v>
      </c>
      <c r="B15" s="47">
        <v>16.066113762753709</v>
      </c>
      <c r="C15" s="47">
        <v>82.173052915084909</v>
      </c>
      <c r="D15" s="47">
        <v>66.3</v>
      </c>
      <c r="E15" s="47">
        <v>73.8</v>
      </c>
    </row>
    <row r="16" spans="1:7" x14ac:dyDescent="0.3">
      <c r="A16" s="62" t="s">
        <v>81</v>
      </c>
      <c r="B16" s="63">
        <v>16.638763363904783</v>
      </c>
      <c r="C16" s="63">
        <v>81.847402001890373</v>
      </c>
      <c r="D16" s="63">
        <v>65.900000000000006</v>
      </c>
      <c r="E16" s="63">
        <v>73.5</v>
      </c>
      <c r="G16" s="2"/>
    </row>
    <row r="17" spans="1:7" x14ac:dyDescent="0.3">
      <c r="A17" s="64" t="s">
        <v>82</v>
      </c>
      <c r="B17" s="47">
        <v>16.911797037584158</v>
      </c>
      <c r="C17" s="47">
        <v>82.156459950154428</v>
      </c>
      <c r="D17" s="47">
        <v>66</v>
      </c>
      <c r="E17" s="47">
        <v>73.900000000000006</v>
      </c>
    </row>
    <row r="18" spans="1:7" x14ac:dyDescent="0.3">
      <c r="A18" s="62" t="s">
        <v>83</v>
      </c>
      <c r="B18" s="63">
        <v>17.024961161188092</v>
      </c>
      <c r="C18" s="63">
        <v>81.196711671397665</v>
      </c>
      <c r="D18" s="63">
        <v>64.900000000000006</v>
      </c>
      <c r="E18" s="63">
        <v>73</v>
      </c>
    </row>
    <row r="19" spans="1:7" x14ac:dyDescent="0.3">
      <c r="A19" s="64" t="s">
        <v>84</v>
      </c>
      <c r="B19" s="47">
        <v>16.931728184165937</v>
      </c>
      <c r="C19" s="47">
        <v>79.959997779632829</v>
      </c>
      <c r="D19" s="47">
        <v>63.8</v>
      </c>
      <c r="E19" s="47">
        <v>72</v>
      </c>
    </row>
    <row r="20" spans="1:7" x14ac:dyDescent="0.3">
      <c r="A20" s="62" t="s">
        <v>85</v>
      </c>
      <c r="B20" s="63">
        <v>16.655747160590284</v>
      </c>
      <c r="C20" s="63">
        <v>78.195376028250124</v>
      </c>
      <c r="D20" s="63">
        <v>62.3</v>
      </c>
      <c r="E20" s="63">
        <v>70.599999999999994</v>
      </c>
    </row>
    <row r="21" spans="1:7" x14ac:dyDescent="0.3">
      <c r="A21" s="62" t="s">
        <v>86</v>
      </c>
      <c r="B21" s="63">
        <v>16.522843391847225</v>
      </c>
      <c r="C21" s="63">
        <v>77.131249723373969</v>
      </c>
      <c r="D21" s="63">
        <v>61.3</v>
      </c>
      <c r="E21" s="63">
        <v>69.7</v>
      </c>
    </row>
    <row r="22" spans="1:7" x14ac:dyDescent="0.3">
      <c r="A22" s="65" t="s">
        <v>87</v>
      </c>
      <c r="B22" s="7">
        <v>16.616094535616259</v>
      </c>
      <c r="C22" s="7">
        <v>76.239495507829886</v>
      </c>
      <c r="D22" s="7">
        <v>60.6</v>
      </c>
      <c r="E22" s="7">
        <v>68.900000000000006</v>
      </c>
      <c r="G22" s="2"/>
    </row>
    <row r="24" spans="1:7" x14ac:dyDescent="0.3">
      <c r="D24" s="2"/>
    </row>
    <row r="25" spans="1:7" x14ac:dyDescent="0.3">
      <c r="D25" s="2"/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  <ignoredErrors>
    <ignoredError sqref="A4:A2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selection sqref="A1:F1"/>
    </sheetView>
  </sheetViews>
  <sheetFormatPr defaultRowHeight="16.5" x14ac:dyDescent="0.3"/>
  <cols>
    <col min="1" max="1" width="59.28515625" style="1" customWidth="1"/>
    <col min="2" max="6" width="6.7109375" style="1" customWidth="1"/>
    <col min="7" max="16384" width="9.140625" style="1"/>
  </cols>
  <sheetData>
    <row r="1" spans="1:6" ht="30.75" customHeight="1" x14ac:dyDescent="0.3">
      <c r="A1" s="181" t="s">
        <v>170</v>
      </c>
      <c r="B1" s="181"/>
      <c r="C1" s="181"/>
      <c r="D1" s="181"/>
      <c r="E1" s="181"/>
      <c r="F1" s="181"/>
    </row>
    <row r="2" spans="1:6" ht="8.25" customHeight="1" x14ac:dyDescent="0.3"/>
    <row r="3" spans="1:6" ht="33" x14ac:dyDescent="0.3">
      <c r="A3" s="87"/>
      <c r="B3" s="88" t="s">
        <v>34</v>
      </c>
      <c r="C3" s="88" t="s">
        <v>35</v>
      </c>
      <c r="D3" s="88" t="s">
        <v>36</v>
      </c>
      <c r="E3" s="88" t="s">
        <v>37</v>
      </c>
      <c r="F3" s="88" t="s">
        <v>38</v>
      </c>
    </row>
    <row r="4" spans="1:6" ht="12.75" customHeight="1" x14ac:dyDescent="0.3">
      <c r="A4" s="180" t="s">
        <v>39</v>
      </c>
      <c r="B4" s="180"/>
      <c r="C4" s="180"/>
      <c r="D4" s="180"/>
      <c r="E4" s="180"/>
      <c r="F4" s="180"/>
    </row>
    <row r="5" spans="1:6" ht="12.75" customHeight="1" x14ac:dyDescent="0.3">
      <c r="A5" s="75" t="s">
        <v>40</v>
      </c>
      <c r="B5" s="89">
        <v>3.5</v>
      </c>
      <c r="C5" s="89">
        <v>4.2</v>
      </c>
      <c r="D5" s="89">
        <v>6.6</v>
      </c>
      <c r="E5" s="89">
        <v>85.7</v>
      </c>
      <c r="F5" s="89">
        <v>38.299999999999997</v>
      </c>
    </row>
    <row r="6" spans="1:6" ht="12.75" customHeight="1" x14ac:dyDescent="0.3">
      <c r="A6" s="75" t="s">
        <v>41</v>
      </c>
      <c r="B6" s="89">
        <v>4.2</v>
      </c>
      <c r="C6" s="89">
        <v>9</v>
      </c>
      <c r="D6" s="89">
        <v>10</v>
      </c>
      <c r="E6" s="89">
        <v>76.900000000000006</v>
      </c>
      <c r="F6" s="89">
        <v>22.4</v>
      </c>
    </row>
    <row r="7" spans="1:6" ht="12.75" customHeight="1" x14ac:dyDescent="0.3">
      <c r="A7" s="75" t="s">
        <v>42</v>
      </c>
      <c r="B7" s="89">
        <v>25.1</v>
      </c>
      <c r="C7" s="89">
        <v>30.8</v>
      </c>
      <c r="D7" s="89">
        <v>23.7</v>
      </c>
      <c r="E7" s="89">
        <v>20.3</v>
      </c>
      <c r="F7" s="89">
        <v>3</v>
      </c>
    </row>
    <row r="8" spans="1:6" ht="12.75" customHeight="1" x14ac:dyDescent="0.3">
      <c r="A8" s="75" t="s">
        <v>43</v>
      </c>
      <c r="B8" s="89">
        <v>16.2</v>
      </c>
      <c r="C8" s="89">
        <v>34.299999999999997</v>
      </c>
      <c r="D8" s="89">
        <v>20.6</v>
      </c>
      <c r="E8" s="89">
        <v>28.9</v>
      </c>
      <c r="F8" s="89">
        <v>6.6</v>
      </c>
    </row>
    <row r="9" spans="1:6" ht="12.75" customHeight="1" x14ac:dyDescent="0.3">
      <c r="A9" s="75" t="s">
        <v>44</v>
      </c>
      <c r="B9" s="89">
        <v>19.8</v>
      </c>
      <c r="C9" s="89">
        <v>31</v>
      </c>
      <c r="D9" s="89">
        <v>17.2</v>
      </c>
      <c r="E9" s="89">
        <v>32</v>
      </c>
      <c r="F9" s="89">
        <v>8.5</v>
      </c>
    </row>
    <row r="10" spans="1:6" ht="12.75" customHeight="1" x14ac:dyDescent="0.3">
      <c r="A10" s="90" t="s">
        <v>145</v>
      </c>
      <c r="B10" s="91">
        <v>24.4</v>
      </c>
      <c r="C10" s="91">
        <v>33.200000000000003</v>
      </c>
      <c r="D10" s="91">
        <v>22.8</v>
      </c>
      <c r="E10" s="91">
        <v>19.7</v>
      </c>
      <c r="F10" s="91">
        <v>5.3</v>
      </c>
    </row>
    <row r="11" spans="1:6" ht="12.75" customHeight="1" x14ac:dyDescent="0.3">
      <c r="A11" s="90" t="s">
        <v>146</v>
      </c>
      <c r="B11" s="91">
        <v>7.5</v>
      </c>
      <c r="C11" s="91">
        <v>28</v>
      </c>
      <c r="D11" s="91">
        <v>14.6</v>
      </c>
      <c r="E11" s="91">
        <v>49.9</v>
      </c>
      <c r="F11" s="91">
        <v>15</v>
      </c>
    </row>
    <row r="12" spans="1:6" ht="12.75" customHeight="1" x14ac:dyDescent="0.3">
      <c r="A12" s="90" t="s">
        <v>147</v>
      </c>
      <c r="B12" s="91">
        <v>27.2</v>
      </c>
      <c r="C12" s="91">
        <v>32.299999999999997</v>
      </c>
      <c r="D12" s="91">
        <v>16.5</v>
      </c>
      <c r="E12" s="91">
        <v>24.1</v>
      </c>
      <c r="F12" s="91">
        <v>4.9000000000000004</v>
      </c>
    </row>
    <row r="13" spans="1:6" ht="12.75" customHeight="1" x14ac:dyDescent="0.3">
      <c r="A13" s="180" t="s">
        <v>45</v>
      </c>
      <c r="B13" s="180"/>
      <c r="C13" s="180"/>
      <c r="D13" s="180"/>
      <c r="E13" s="180"/>
      <c r="F13" s="180"/>
    </row>
    <row r="14" spans="1:6" ht="12.75" customHeight="1" x14ac:dyDescent="0.3">
      <c r="A14" s="37" t="s">
        <v>46</v>
      </c>
      <c r="B14" s="92">
        <v>2.7</v>
      </c>
      <c r="C14" s="92">
        <v>4.4000000000000004</v>
      </c>
      <c r="D14" s="92">
        <v>7.3</v>
      </c>
      <c r="E14" s="92">
        <v>85.6</v>
      </c>
      <c r="F14" s="92">
        <v>34</v>
      </c>
    </row>
    <row r="15" spans="1:6" ht="12.75" customHeight="1" x14ac:dyDescent="0.3">
      <c r="A15" s="90" t="s">
        <v>148</v>
      </c>
      <c r="B15" s="91">
        <v>0.4</v>
      </c>
      <c r="C15" s="91">
        <v>0.8</v>
      </c>
      <c r="D15" s="91">
        <v>4</v>
      </c>
      <c r="E15" s="91">
        <v>94.8</v>
      </c>
      <c r="F15" s="91">
        <v>39.200000000000003</v>
      </c>
    </row>
    <row r="16" spans="1:6" ht="12.75" customHeight="1" x14ac:dyDescent="0.3">
      <c r="A16" s="90" t="s">
        <v>149</v>
      </c>
      <c r="B16" s="91">
        <v>17.899999999999999</v>
      </c>
      <c r="C16" s="91">
        <v>27.8</v>
      </c>
      <c r="D16" s="91">
        <v>28.5</v>
      </c>
      <c r="E16" s="91">
        <v>25.8</v>
      </c>
      <c r="F16" s="91">
        <v>0.7</v>
      </c>
    </row>
    <row r="17" spans="1:6" ht="12.75" customHeight="1" x14ac:dyDescent="0.3">
      <c r="A17" s="75" t="s">
        <v>47</v>
      </c>
      <c r="B17" s="89">
        <v>19</v>
      </c>
      <c r="C17" s="89">
        <v>28.8</v>
      </c>
      <c r="D17" s="89">
        <v>19.5</v>
      </c>
      <c r="E17" s="89">
        <v>32.700000000000003</v>
      </c>
      <c r="F17" s="89">
        <v>7.2</v>
      </c>
    </row>
    <row r="18" spans="1:6" ht="12.75" customHeight="1" x14ac:dyDescent="0.3">
      <c r="A18" s="93" t="s">
        <v>150</v>
      </c>
      <c r="B18" s="91">
        <v>0.5</v>
      </c>
      <c r="C18" s="91">
        <v>2.5</v>
      </c>
      <c r="D18" s="91">
        <v>6.6</v>
      </c>
      <c r="E18" s="91">
        <v>90.4</v>
      </c>
      <c r="F18" s="91">
        <v>24.4</v>
      </c>
    </row>
    <row r="19" spans="1:6" ht="12.75" customHeight="1" x14ac:dyDescent="0.3">
      <c r="A19" s="94" t="s">
        <v>48</v>
      </c>
      <c r="B19" s="95">
        <v>18.3</v>
      </c>
      <c r="C19" s="95">
        <v>43.3</v>
      </c>
      <c r="D19" s="95">
        <v>28.4</v>
      </c>
      <c r="E19" s="95">
        <v>10</v>
      </c>
      <c r="F19" s="95">
        <v>0.1</v>
      </c>
    </row>
    <row r="20" spans="1:6" ht="12.75" customHeight="1" x14ac:dyDescent="0.3">
      <c r="A20" s="93" t="s">
        <v>151</v>
      </c>
      <c r="B20" s="91">
        <v>25.5</v>
      </c>
      <c r="C20" s="91">
        <v>25.8</v>
      </c>
      <c r="D20" s="91">
        <v>33.799999999999997</v>
      </c>
      <c r="E20" s="91">
        <v>14.9</v>
      </c>
      <c r="F20" s="91" t="s">
        <v>49</v>
      </c>
    </row>
    <row r="21" spans="1:6" ht="12.75" customHeight="1" x14ac:dyDescent="0.3">
      <c r="A21" s="96" t="s">
        <v>50</v>
      </c>
      <c r="B21" s="91">
        <v>47.5</v>
      </c>
      <c r="C21" s="91">
        <v>36.4</v>
      </c>
      <c r="D21" s="91">
        <v>13.3</v>
      </c>
      <c r="E21" s="91">
        <v>2.8</v>
      </c>
      <c r="F21" s="97" t="s">
        <v>49</v>
      </c>
    </row>
    <row r="22" spans="1:6" ht="12.75" customHeight="1" x14ac:dyDescent="0.3">
      <c r="A22" s="180" t="s">
        <v>51</v>
      </c>
      <c r="B22" s="180"/>
      <c r="C22" s="180"/>
      <c r="D22" s="180"/>
      <c r="E22" s="180"/>
      <c r="F22" s="180"/>
    </row>
    <row r="23" spans="1:6" ht="12.75" customHeight="1" x14ac:dyDescent="0.3">
      <c r="A23" s="75" t="s">
        <v>52</v>
      </c>
      <c r="B23" s="89">
        <v>3.7</v>
      </c>
      <c r="C23" s="89">
        <v>4.3</v>
      </c>
      <c r="D23" s="89">
        <v>6.8</v>
      </c>
      <c r="E23" s="89">
        <v>85.2</v>
      </c>
      <c r="F23" s="89">
        <v>35.6</v>
      </c>
    </row>
    <row r="24" spans="1:6" ht="12.75" customHeight="1" x14ac:dyDescent="0.3">
      <c r="A24" s="38" t="s">
        <v>53</v>
      </c>
      <c r="B24" s="98">
        <v>10.199999999999999</v>
      </c>
      <c r="C24" s="98">
        <v>21.1</v>
      </c>
      <c r="D24" s="98">
        <v>15.2</v>
      </c>
      <c r="E24" s="98">
        <v>53.5</v>
      </c>
      <c r="F24" s="98">
        <v>14.2</v>
      </c>
    </row>
    <row r="25" spans="1:6" ht="12.75" customHeight="1" x14ac:dyDescent="0.3">
      <c r="A25" s="75" t="s">
        <v>54</v>
      </c>
      <c r="B25" s="89">
        <v>28.3</v>
      </c>
      <c r="C25" s="89">
        <v>33.1</v>
      </c>
      <c r="D25" s="89">
        <v>24</v>
      </c>
      <c r="E25" s="89">
        <v>14.6</v>
      </c>
      <c r="F25" s="89">
        <v>1.8</v>
      </c>
    </row>
    <row r="26" spans="1:6" ht="12.75" customHeight="1" x14ac:dyDescent="0.3">
      <c r="A26" s="180" t="s">
        <v>55</v>
      </c>
      <c r="B26" s="180"/>
      <c r="C26" s="180"/>
      <c r="D26" s="180"/>
      <c r="E26" s="180"/>
      <c r="F26" s="180"/>
    </row>
    <row r="27" spans="1:6" ht="12.75" customHeight="1" x14ac:dyDescent="0.3">
      <c r="A27" s="75" t="s">
        <v>7</v>
      </c>
      <c r="B27" s="89">
        <v>9.5</v>
      </c>
      <c r="C27" s="89">
        <v>16.3</v>
      </c>
      <c r="D27" s="89">
        <v>12.4</v>
      </c>
      <c r="E27" s="89">
        <v>61.9</v>
      </c>
      <c r="F27" s="89">
        <v>19.2</v>
      </c>
    </row>
    <row r="28" spans="1:6" ht="12.75" customHeight="1" x14ac:dyDescent="0.3">
      <c r="A28" s="38" t="s">
        <v>8</v>
      </c>
      <c r="B28" s="98">
        <v>10.9</v>
      </c>
      <c r="C28" s="98">
        <v>15.6</v>
      </c>
      <c r="D28" s="98">
        <v>13.6</v>
      </c>
      <c r="E28" s="98">
        <v>59.9</v>
      </c>
      <c r="F28" s="98">
        <v>22.3</v>
      </c>
    </row>
    <row r="29" spans="1:6" ht="12.75" customHeight="1" x14ac:dyDescent="0.3">
      <c r="A29" s="75" t="s">
        <v>56</v>
      </c>
      <c r="B29" s="89">
        <v>10.5</v>
      </c>
      <c r="C29" s="89">
        <v>14.1</v>
      </c>
      <c r="D29" s="89">
        <v>13</v>
      </c>
      <c r="E29" s="89">
        <v>62.3</v>
      </c>
      <c r="F29" s="89">
        <v>25.4</v>
      </c>
    </row>
    <row r="30" spans="1:6" ht="12.75" customHeight="1" x14ac:dyDescent="0.3">
      <c r="A30" s="128" t="s">
        <v>57</v>
      </c>
      <c r="B30" s="130">
        <v>10.1</v>
      </c>
      <c r="C30" s="130">
        <v>15.4</v>
      </c>
      <c r="D30" s="130">
        <v>12.8</v>
      </c>
      <c r="E30" s="130">
        <v>61.7</v>
      </c>
      <c r="F30" s="130">
        <v>21.9</v>
      </c>
    </row>
    <row r="31" spans="1:6" ht="12.75" customHeight="1" x14ac:dyDescent="0.3">
      <c r="A31" s="99" t="s">
        <v>67</v>
      </c>
    </row>
  </sheetData>
  <mergeCells count="5">
    <mergeCell ref="A4:F4"/>
    <mergeCell ref="A13:F13"/>
    <mergeCell ref="A22:F22"/>
    <mergeCell ref="A26:F26"/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sqref="A1:I1"/>
    </sheetView>
  </sheetViews>
  <sheetFormatPr defaultRowHeight="15" x14ac:dyDescent="0.25"/>
  <cols>
    <col min="1" max="1" width="57.5703125" style="3" customWidth="1"/>
    <col min="2" max="3" width="8" style="3" customWidth="1"/>
    <col min="4" max="4" width="7.7109375" style="3" customWidth="1"/>
    <col min="5" max="5" width="8.42578125" style="3" customWidth="1"/>
    <col min="6" max="8" width="7.7109375" style="3" customWidth="1"/>
    <col min="9" max="9" width="9" style="3" customWidth="1"/>
    <col min="10" max="16384" width="9.140625" style="3"/>
  </cols>
  <sheetData>
    <row r="1" spans="1:9" ht="31.5" customHeight="1" x14ac:dyDescent="0.3">
      <c r="A1" s="181" t="s">
        <v>171</v>
      </c>
      <c r="B1" s="181"/>
      <c r="C1" s="181"/>
      <c r="D1" s="181"/>
      <c r="E1" s="181"/>
      <c r="F1" s="181"/>
      <c r="G1" s="181"/>
      <c r="H1" s="181"/>
      <c r="I1" s="181"/>
    </row>
    <row r="2" spans="1:9" ht="16.5" x14ac:dyDescent="0.3">
      <c r="A2" s="1"/>
    </row>
    <row r="3" spans="1:9" ht="16.5" x14ac:dyDescent="0.25">
      <c r="A3" s="183"/>
      <c r="B3" s="185" t="s">
        <v>58</v>
      </c>
      <c r="C3" s="185"/>
      <c r="D3" s="185"/>
      <c r="E3" s="185"/>
      <c r="F3" s="186" t="s">
        <v>59</v>
      </c>
      <c r="G3" s="186"/>
      <c r="H3" s="186"/>
      <c r="I3" s="186"/>
    </row>
    <row r="4" spans="1:9" ht="39.75" customHeight="1" x14ac:dyDescent="0.25">
      <c r="A4" s="184"/>
      <c r="B4" s="100" t="s">
        <v>60</v>
      </c>
      <c r="C4" s="100" t="s">
        <v>61</v>
      </c>
      <c r="D4" s="100" t="s">
        <v>62</v>
      </c>
      <c r="E4" s="100" t="s">
        <v>63</v>
      </c>
      <c r="F4" s="100" t="s">
        <v>60</v>
      </c>
      <c r="G4" s="100" t="s">
        <v>61</v>
      </c>
      <c r="H4" s="100" t="s">
        <v>62</v>
      </c>
      <c r="I4" s="100" t="s">
        <v>63</v>
      </c>
    </row>
    <row r="5" spans="1:9" x14ac:dyDescent="0.25">
      <c r="A5" s="182" t="s">
        <v>39</v>
      </c>
      <c r="B5" s="182"/>
      <c r="C5" s="182"/>
      <c r="D5" s="182"/>
      <c r="E5" s="182"/>
      <c r="F5" s="182"/>
      <c r="G5" s="182"/>
      <c r="H5" s="182"/>
      <c r="I5" s="182"/>
    </row>
    <row r="6" spans="1:9" ht="12.75" customHeight="1" x14ac:dyDescent="0.25">
      <c r="A6" s="75" t="s">
        <v>40</v>
      </c>
      <c r="B6" s="101">
        <v>18992</v>
      </c>
      <c r="C6" s="101">
        <v>15819</v>
      </c>
      <c r="D6" s="102">
        <v>21.3</v>
      </c>
      <c r="E6" s="102">
        <v>9.4</v>
      </c>
      <c r="F6" s="103">
        <v>18981</v>
      </c>
      <c r="G6" s="104">
        <v>17747</v>
      </c>
      <c r="H6" s="105">
        <v>27.2</v>
      </c>
      <c r="I6" s="105">
        <v>10.1</v>
      </c>
    </row>
    <row r="7" spans="1:9" ht="12.75" customHeight="1" x14ac:dyDescent="0.25">
      <c r="A7" s="75" t="s">
        <v>41</v>
      </c>
      <c r="B7" s="101">
        <v>33146</v>
      </c>
      <c r="C7" s="101">
        <v>26669</v>
      </c>
      <c r="D7" s="102">
        <v>10.4</v>
      </c>
      <c r="E7" s="102">
        <v>5.3</v>
      </c>
      <c r="F7" s="103">
        <v>36379</v>
      </c>
      <c r="G7" s="103">
        <v>33139</v>
      </c>
      <c r="H7" s="105">
        <v>14</v>
      </c>
      <c r="I7" s="105">
        <v>7.2</v>
      </c>
    </row>
    <row r="8" spans="1:9" ht="12.75" customHeight="1" x14ac:dyDescent="0.25">
      <c r="A8" s="75" t="s">
        <v>42</v>
      </c>
      <c r="B8" s="101">
        <v>47570</v>
      </c>
      <c r="C8" s="101">
        <v>40804</v>
      </c>
      <c r="D8" s="102">
        <v>12.5</v>
      </c>
      <c r="E8" s="102">
        <v>8.9</v>
      </c>
      <c r="F8" s="103">
        <v>40129</v>
      </c>
      <c r="G8" s="103">
        <v>35652</v>
      </c>
      <c r="H8" s="105">
        <v>21.5</v>
      </c>
      <c r="I8" s="105">
        <v>7.3</v>
      </c>
    </row>
    <row r="9" spans="1:9" ht="12.75" customHeight="1" x14ac:dyDescent="0.25">
      <c r="A9" s="75" t="s">
        <v>43</v>
      </c>
      <c r="B9" s="106">
        <v>33241</v>
      </c>
      <c r="C9" s="101">
        <v>30996</v>
      </c>
      <c r="D9" s="102">
        <v>16.100000000000001</v>
      </c>
      <c r="E9" s="102">
        <v>8.6999999999999993</v>
      </c>
      <c r="F9" s="103">
        <v>24323</v>
      </c>
      <c r="G9" s="104">
        <v>22297</v>
      </c>
      <c r="H9" s="105">
        <v>31.6</v>
      </c>
      <c r="I9" s="105">
        <v>9.5</v>
      </c>
    </row>
    <row r="10" spans="1:9" ht="12.75" customHeight="1" x14ac:dyDescent="0.25">
      <c r="A10" s="38" t="s">
        <v>64</v>
      </c>
      <c r="B10" s="107">
        <v>40872</v>
      </c>
      <c r="C10" s="107">
        <v>35287</v>
      </c>
      <c r="D10" s="108">
        <v>18.7</v>
      </c>
      <c r="E10" s="108">
        <v>10.3</v>
      </c>
      <c r="F10" s="109">
        <v>31164</v>
      </c>
      <c r="G10" s="110">
        <v>27611</v>
      </c>
      <c r="H10" s="111">
        <v>28.2</v>
      </c>
      <c r="I10" s="111">
        <v>21.2</v>
      </c>
    </row>
    <row r="11" spans="1:9" ht="12.75" customHeight="1" x14ac:dyDescent="0.25">
      <c r="A11" s="182" t="s">
        <v>45</v>
      </c>
      <c r="B11" s="182"/>
      <c r="C11" s="182"/>
      <c r="D11" s="182"/>
      <c r="E11" s="182"/>
      <c r="F11" s="182"/>
      <c r="G11" s="182"/>
      <c r="H11" s="182"/>
      <c r="I11" s="182"/>
    </row>
    <row r="12" spans="1:9" ht="12.75" customHeight="1" x14ac:dyDescent="0.25">
      <c r="A12" s="38" t="s">
        <v>46</v>
      </c>
      <c r="B12" s="101">
        <v>24714</v>
      </c>
      <c r="C12" s="101">
        <v>19834</v>
      </c>
      <c r="D12" s="112">
        <v>16.2</v>
      </c>
      <c r="E12" s="112">
        <v>8</v>
      </c>
      <c r="F12" s="113" t="s">
        <v>49</v>
      </c>
      <c r="G12" s="113" t="s">
        <v>49</v>
      </c>
      <c r="H12" s="113" t="s">
        <v>49</v>
      </c>
      <c r="I12" s="113" t="s">
        <v>49</v>
      </c>
    </row>
    <row r="13" spans="1:9" ht="12.75" customHeight="1" x14ac:dyDescent="0.25">
      <c r="A13" s="90" t="s">
        <v>152</v>
      </c>
      <c r="B13" s="114">
        <v>21682</v>
      </c>
      <c r="C13" s="114">
        <v>18590</v>
      </c>
      <c r="D13" s="115">
        <v>17.899999999999999</v>
      </c>
      <c r="E13" s="115">
        <v>8.6999999999999993</v>
      </c>
      <c r="F13" s="116" t="s">
        <v>49</v>
      </c>
      <c r="G13" s="116" t="s">
        <v>49</v>
      </c>
      <c r="H13" s="116" t="s">
        <v>49</v>
      </c>
      <c r="I13" s="116" t="s">
        <v>49</v>
      </c>
    </row>
    <row r="14" spans="1:9" ht="12.75" customHeight="1" x14ac:dyDescent="0.25">
      <c r="A14" s="117" t="s">
        <v>153</v>
      </c>
      <c r="B14" s="114">
        <v>44336</v>
      </c>
      <c r="C14" s="114">
        <v>33950</v>
      </c>
      <c r="D14" s="118">
        <v>5.7</v>
      </c>
      <c r="E14" s="118">
        <v>3.6</v>
      </c>
      <c r="F14" s="113" t="s">
        <v>49</v>
      </c>
      <c r="G14" s="113" t="s">
        <v>49</v>
      </c>
      <c r="H14" s="113" t="s">
        <v>49</v>
      </c>
      <c r="I14" s="113" t="s">
        <v>49</v>
      </c>
    </row>
    <row r="15" spans="1:9" ht="12.75" customHeight="1" x14ac:dyDescent="0.25">
      <c r="A15" s="75" t="s">
        <v>47</v>
      </c>
      <c r="B15" s="106">
        <v>39425</v>
      </c>
      <c r="C15" s="101">
        <v>32947</v>
      </c>
      <c r="D15" s="119">
        <v>15.5</v>
      </c>
      <c r="E15" s="119">
        <v>8.1999999999999993</v>
      </c>
      <c r="F15" s="116" t="s">
        <v>49</v>
      </c>
      <c r="G15" s="116" t="s">
        <v>49</v>
      </c>
      <c r="H15" s="116" t="s">
        <v>49</v>
      </c>
      <c r="I15" s="116" t="s">
        <v>49</v>
      </c>
    </row>
    <row r="16" spans="1:9" ht="12.75" customHeight="1" x14ac:dyDescent="0.25">
      <c r="A16" s="93" t="s">
        <v>143</v>
      </c>
      <c r="B16" s="120">
        <v>22216</v>
      </c>
      <c r="C16" s="120">
        <v>19794</v>
      </c>
      <c r="D16" s="119">
        <v>32.5</v>
      </c>
      <c r="E16" s="119">
        <v>11.4</v>
      </c>
      <c r="F16" s="116" t="s">
        <v>49</v>
      </c>
      <c r="G16" s="116" t="s">
        <v>49</v>
      </c>
      <c r="H16" s="116" t="s">
        <v>49</v>
      </c>
      <c r="I16" s="116" t="s">
        <v>49</v>
      </c>
    </row>
    <row r="17" spans="1:9" ht="12.75" customHeight="1" x14ac:dyDescent="0.25">
      <c r="A17" s="94" t="s">
        <v>48</v>
      </c>
      <c r="B17" s="114">
        <v>42232</v>
      </c>
      <c r="C17" s="114">
        <v>38061</v>
      </c>
      <c r="D17" s="118">
        <v>9.3000000000000007</v>
      </c>
      <c r="E17" s="118">
        <v>8.1</v>
      </c>
      <c r="F17" s="113"/>
      <c r="G17" s="113"/>
      <c r="H17" s="113"/>
      <c r="I17" s="113"/>
    </row>
    <row r="18" spans="1:9" ht="12.75" customHeight="1" x14ac:dyDescent="0.25">
      <c r="A18" s="93" t="s">
        <v>144</v>
      </c>
      <c r="B18" s="114">
        <v>36157</v>
      </c>
      <c r="C18" s="114">
        <v>29540</v>
      </c>
      <c r="D18" s="115">
        <v>15.9</v>
      </c>
      <c r="E18" s="115">
        <v>6.6</v>
      </c>
      <c r="F18" s="116" t="s">
        <v>49</v>
      </c>
      <c r="G18" s="116" t="s">
        <v>49</v>
      </c>
      <c r="H18" s="116" t="s">
        <v>49</v>
      </c>
      <c r="I18" s="116" t="s">
        <v>49</v>
      </c>
    </row>
    <row r="19" spans="1:9" ht="12.75" customHeight="1" x14ac:dyDescent="0.25">
      <c r="A19" s="94" t="s">
        <v>50</v>
      </c>
      <c r="B19" s="114">
        <v>61053</v>
      </c>
      <c r="C19" s="114">
        <v>50672</v>
      </c>
      <c r="D19" s="121">
        <v>3.3</v>
      </c>
      <c r="E19" s="121">
        <v>4</v>
      </c>
      <c r="F19" s="122" t="s">
        <v>49</v>
      </c>
      <c r="G19" s="122" t="s">
        <v>49</v>
      </c>
      <c r="H19" s="122" t="s">
        <v>49</v>
      </c>
      <c r="I19" s="122" t="s">
        <v>49</v>
      </c>
    </row>
    <row r="20" spans="1:9" ht="12.75" customHeight="1" x14ac:dyDescent="0.25">
      <c r="A20" s="182" t="s">
        <v>51</v>
      </c>
      <c r="B20" s="182"/>
      <c r="C20" s="182"/>
      <c r="D20" s="182"/>
      <c r="E20" s="182"/>
      <c r="F20" s="182"/>
      <c r="G20" s="182"/>
      <c r="H20" s="182"/>
      <c r="I20" s="182"/>
    </row>
    <row r="21" spans="1:9" ht="12.75" customHeight="1" x14ac:dyDescent="0.25">
      <c r="A21" s="38" t="s">
        <v>52</v>
      </c>
      <c r="B21" s="107">
        <v>19427</v>
      </c>
      <c r="C21" s="107">
        <v>16498</v>
      </c>
      <c r="D21" s="112">
        <v>23.8</v>
      </c>
      <c r="E21" s="112">
        <v>9.6999999999999993</v>
      </c>
      <c r="F21" s="109">
        <v>19583</v>
      </c>
      <c r="G21" s="110">
        <v>18384</v>
      </c>
      <c r="H21" s="111">
        <v>34.799999999999997</v>
      </c>
      <c r="I21" s="111">
        <v>11.9</v>
      </c>
    </row>
    <row r="22" spans="1:9" ht="12.75" customHeight="1" x14ac:dyDescent="0.25">
      <c r="A22" s="75" t="s">
        <v>53</v>
      </c>
      <c r="B22" s="101">
        <v>35858</v>
      </c>
      <c r="C22" s="101">
        <v>30554</v>
      </c>
      <c r="D22" s="119">
        <v>10.6</v>
      </c>
      <c r="E22" s="119">
        <v>7.1</v>
      </c>
      <c r="F22" s="103">
        <v>40808</v>
      </c>
      <c r="G22" s="103">
        <v>37223</v>
      </c>
      <c r="H22" s="105">
        <v>13.1</v>
      </c>
      <c r="I22" s="105">
        <v>5.0999999999999996</v>
      </c>
    </row>
    <row r="23" spans="1:9" ht="12.75" customHeight="1" x14ac:dyDescent="0.25">
      <c r="A23" s="37" t="s">
        <v>54</v>
      </c>
      <c r="B23" s="123">
        <v>54393</v>
      </c>
      <c r="C23" s="123">
        <v>47886</v>
      </c>
      <c r="D23" s="124">
        <v>6.6</v>
      </c>
      <c r="E23" s="124">
        <v>6.1</v>
      </c>
      <c r="F23" s="125">
        <v>51110</v>
      </c>
      <c r="G23" s="125">
        <v>46232</v>
      </c>
      <c r="H23" s="126">
        <v>11.5</v>
      </c>
      <c r="I23" s="126">
        <v>8.6</v>
      </c>
    </row>
    <row r="24" spans="1:9" ht="12.75" customHeight="1" x14ac:dyDescent="0.25">
      <c r="A24" s="182" t="s">
        <v>65</v>
      </c>
      <c r="B24" s="182"/>
      <c r="C24" s="182"/>
      <c r="D24" s="182"/>
      <c r="E24" s="182"/>
      <c r="F24" s="182"/>
      <c r="G24" s="182"/>
      <c r="H24" s="182"/>
      <c r="I24" s="182"/>
    </row>
    <row r="25" spans="1:9" ht="12.75" customHeight="1" x14ac:dyDescent="0.25">
      <c r="A25" s="38" t="s">
        <v>7</v>
      </c>
      <c r="B25" s="107">
        <v>33351</v>
      </c>
      <c r="C25" s="107">
        <v>26090</v>
      </c>
      <c r="D25" s="112">
        <v>10.1</v>
      </c>
      <c r="E25" s="112">
        <v>3.4</v>
      </c>
      <c r="F25" s="109">
        <v>35808</v>
      </c>
      <c r="G25" s="109">
        <v>31151</v>
      </c>
      <c r="H25" s="111">
        <v>14.9</v>
      </c>
      <c r="I25" s="111">
        <v>3.9</v>
      </c>
    </row>
    <row r="26" spans="1:9" ht="12.75" customHeight="1" x14ac:dyDescent="0.25">
      <c r="A26" s="75" t="s">
        <v>8</v>
      </c>
      <c r="B26" s="101">
        <v>33537</v>
      </c>
      <c r="C26" s="101">
        <v>26492</v>
      </c>
      <c r="D26" s="119">
        <v>12.5</v>
      </c>
      <c r="E26" s="119">
        <v>5.6</v>
      </c>
      <c r="F26" s="103">
        <v>32451</v>
      </c>
      <c r="G26" s="104">
        <v>25581</v>
      </c>
      <c r="H26" s="105">
        <v>20.7</v>
      </c>
      <c r="I26" s="105">
        <v>7.7</v>
      </c>
    </row>
    <row r="27" spans="1:9" ht="12.75" customHeight="1" x14ac:dyDescent="0.25">
      <c r="A27" s="37" t="s">
        <v>56</v>
      </c>
      <c r="B27" s="127">
        <v>27271</v>
      </c>
      <c r="C27" s="127">
        <v>22182</v>
      </c>
      <c r="D27" s="124">
        <v>26.2</v>
      </c>
      <c r="E27" s="124">
        <v>16.3</v>
      </c>
      <c r="F27" s="125">
        <v>23671</v>
      </c>
      <c r="G27" s="125">
        <v>21273</v>
      </c>
      <c r="H27" s="126">
        <v>39.799999999999997</v>
      </c>
      <c r="I27" s="126">
        <v>17.600000000000001</v>
      </c>
    </row>
    <row r="28" spans="1:9" ht="12.75" customHeight="1" x14ac:dyDescent="0.25">
      <c r="A28" s="128" t="s">
        <v>66</v>
      </c>
      <c r="B28" s="129">
        <v>31374</v>
      </c>
      <c r="C28" s="129">
        <v>24780</v>
      </c>
      <c r="D28" s="130">
        <v>15.9</v>
      </c>
      <c r="E28" s="130">
        <v>8.1</v>
      </c>
      <c r="F28" s="131">
        <v>31409</v>
      </c>
      <c r="G28" s="132">
        <v>26063</v>
      </c>
      <c r="H28" s="133">
        <v>23.7</v>
      </c>
      <c r="I28" s="133">
        <v>8.9</v>
      </c>
    </row>
    <row r="29" spans="1:9" ht="16.5" x14ac:dyDescent="0.25">
      <c r="A29" s="99" t="s">
        <v>67</v>
      </c>
    </row>
  </sheetData>
  <mergeCells count="8">
    <mergeCell ref="A1:I1"/>
    <mergeCell ref="A24:I24"/>
    <mergeCell ref="A3:A4"/>
    <mergeCell ref="B3:E3"/>
    <mergeCell ref="F3:I3"/>
    <mergeCell ref="A5:I5"/>
    <mergeCell ref="A11:I11"/>
    <mergeCell ref="A20:I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/>
  </sheetViews>
  <sheetFormatPr defaultRowHeight="16.5" x14ac:dyDescent="0.3"/>
  <cols>
    <col min="1" max="1" width="14.5703125" style="11" customWidth="1"/>
    <col min="2" max="2" width="10.140625" style="10" bestFit="1" customWidth="1"/>
    <col min="3" max="3" width="9.140625" style="10"/>
    <col min="4" max="4" width="10.140625" style="10" bestFit="1" customWidth="1"/>
    <col min="5" max="15" width="9.140625" style="10"/>
    <col min="16" max="16" width="10.42578125" style="10" customWidth="1"/>
    <col min="17" max="16384" width="9.140625" style="10"/>
  </cols>
  <sheetData>
    <row r="1" spans="1:17" x14ac:dyDescent="0.3">
      <c r="A1" s="11" t="s">
        <v>154</v>
      </c>
    </row>
    <row r="2" spans="1:17" ht="6.75" customHeight="1" x14ac:dyDescent="0.3"/>
    <row r="3" spans="1:17" ht="15" customHeight="1" x14ac:dyDescent="0.3">
      <c r="A3" s="160"/>
      <c r="B3" s="159" t="s">
        <v>91</v>
      </c>
      <c r="C3" s="159"/>
      <c r="D3" s="159" t="s">
        <v>92</v>
      </c>
      <c r="E3" s="159"/>
      <c r="F3" s="159" t="s">
        <v>8</v>
      </c>
      <c r="G3" s="159"/>
      <c r="H3" s="159" t="s">
        <v>93</v>
      </c>
      <c r="I3" s="159"/>
      <c r="J3" s="159" t="s">
        <v>94</v>
      </c>
      <c r="K3" s="159"/>
      <c r="L3" s="159" t="s">
        <v>98</v>
      </c>
      <c r="M3" s="159"/>
      <c r="N3" s="159" t="s">
        <v>99</v>
      </c>
      <c r="O3" s="159"/>
      <c r="P3" s="159" t="s">
        <v>17</v>
      </c>
      <c r="Q3" s="159"/>
    </row>
    <row r="4" spans="1:17" x14ac:dyDescent="0.3">
      <c r="A4" s="161"/>
      <c r="B4" s="14" t="s">
        <v>90</v>
      </c>
      <c r="C4" s="14" t="s">
        <v>133</v>
      </c>
      <c r="D4" s="14" t="s">
        <v>90</v>
      </c>
      <c r="E4" s="14" t="s">
        <v>133</v>
      </c>
      <c r="F4" s="14" t="s">
        <v>90</v>
      </c>
      <c r="G4" s="14" t="s">
        <v>133</v>
      </c>
      <c r="H4" s="14" t="s">
        <v>90</v>
      </c>
      <c r="I4" s="14" t="s">
        <v>133</v>
      </c>
      <c r="J4" s="14" t="s">
        <v>90</v>
      </c>
      <c r="K4" s="14" t="s">
        <v>133</v>
      </c>
      <c r="L4" s="14" t="s">
        <v>90</v>
      </c>
      <c r="M4" s="14" t="s">
        <v>133</v>
      </c>
      <c r="N4" s="14" t="s">
        <v>90</v>
      </c>
      <c r="O4" s="14" t="s">
        <v>133</v>
      </c>
      <c r="P4" s="14" t="s">
        <v>90</v>
      </c>
      <c r="Q4" s="14" t="s">
        <v>133</v>
      </c>
    </row>
    <row r="5" spans="1:17" x14ac:dyDescent="0.3">
      <c r="A5" s="51" t="s">
        <v>95</v>
      </c>
      <c r="B5" s="43">
        <v>31.239209210594414</v>
      </c>
      <c r="C5" s="43">
        <v>32.259222905843764</v>
      </c>
      <c r="D5" s="43">
        <v>22.397569134718108</v>
      </c>
      <c r="E5" s="43">
        <v>22.066026669220275</v>
      </c>
      <c r="F5" s="43">
        <v>19.594414494479192</v>
      </c>
      <c r="G5" s="43">
        <v>20.91355246462857</v>
      </c>
      <c r="H5" s="43">
        <v>16.850842700020678</v>
      </c>
      <c r="I5" s="43">
        <v>16.331426109023006</v>
      </c>
      <c r="J5" s="43">
        <v>7.7085528359349151</v>
      </c>
      <c r="K5" s="43">
        <v>7.857604558186301</v>
      </c>
      <c r="L5" s="43">
        <v>2.20556157781995</v>
      </c>
      <c r="M5" s="43">
        <v>0.56690048119508751</v>
      </c>
      <c r="N5" s="43">
        <v>3.8500464327420108E-3</v>
      </c>
      <c r="O5" s="43">
        <v>5.2668119029949008E-3</v>
      </c>
      <c r="P5" s="43">
        <v>100</v>
      </c>
      <c r="Q5" s="43">
        <v>100</v>
      </c>
    </row>
    <row r="6" spans="1:17" x14ac:dyDescent="0.3">
      <c r="A6" s="51" t="s">
        <v>96</v>
      </c>
      <c r="B6" s="43">
        <v>17.058251077436395</v>
      </c>
      <c r="C6" s="43">
        <v>17.764839534223231</v>
      </c>
      <c r="D6" s="43">
        <v>14.679040095054457</v>
      </c>
      <c r="E6" s="43">
        <v>15.464356716841806</v>
      </c>
      <c r="F6" s="43">
        <v>21.135023439800428</v>
      </c>
      <c r="G6" s="43">
        <v>23.019028685032662</v>
      </c>
      <c r="H6" s="43">
        <v>31.994701542994271</v>
      </c>
      <c r="I6" s="43">
        <v>29.835274069866514</v>
      </c>
      <c r="J6" s="43">
        <v>13.827366668595156</v>
      </c>
      <c r="K6" s="43">
        <v>13.426583357000851</v>
      </c>
      <c r="L6" s="43">
        <v>1.303717468587904</v>
      </c>
      <c r="M6" s="43">
        <v>0.48281738142573133</v>
      </c>
      <c r="N6" s="43">
        <v>1.899707531390508E-3</v>
      </c>
      <c r="O6" s="43">
        <v>7.1002556092019308E-3</v>
      </c>
      <c r="P6" s="43">
        <v>100</v>
      </c>
      <c r="Q6" s="43">
        <v>100</v>
      </c>
    </row>
    <row r="7" spans="1:17" x14ac:dyDescent="0.3">
      <c r="A7" s="13" t="s">
        <v>100</v>
      </c>
      <c r="B7" s="66">
        <v>27.393368440371191</v>
      </c>
      <c r="C7" s="66">
        <v>28.959254728521689</v>
      </c>
      <c r="D7" s="66">
        <v>19.323107241113984</v>
      </c>
      <c r="E7" s="66">
        <v>19.144631598757879</v>
      </c>
      <c r="F7" s="66">
        <v>19.633207107535778</v>
      </c>
      <c r="G7" s="66">
        <v>21.111320222075843</v>
      </c>
      <c r="H7" s="66">
        <v>20.609430868275368</v>
      </c>
      <c r="I7" s="66">
        <v>19.645713748000375</v>
      </c>
      <c r="J7" s="66">
        <v>10.034141856903123</v>
      </c>
      <c r="K7" s="66">
        <v>10.087512938740943</v>
      </c>
      <c r="L7" s="66">
        <v>3.0040192689861382</v>
      </c>
      <c r="M7" s="66">
        <v>1.046861767196763</v>
      </c>
      <c r="N7" s="66">
        <v>2.7252168144174188E-3</v>
      </c>
      <c r="O7" s="66">
        <v>4.7049967065023058E-3</v>
      </c>
      <c r="P7" s="66">
        <v>100</v>
      </c>
      <c r="Q7" s="66">
        <v>100</v>
      </c>
    </row>
    <row r="8" spans="1:17" x14ac:dyDescent="0.3">
      <c r="A8" s="51" t="s">
        <v>97</v>
      </c>
      <c r="B8" s="43">
        <v>22.323945530170494</v>
      </c>
      <c r="C8" s="43">
        <v>23.994252873563219</v>
      </c>
      <c r="D8" s="43">
        <v>20.895459870178286</v>
      </c>
      <c r="E8" s="43">
        <v>20.282567049808428</v>
      </c>
      <c r="F8" s="43">
        <v>22.953227601286212</v>
      </c>
      <c r="G8" s="43">
        <v>21.743295019157088</v>
      </c>
      <c r="H8" s="43">
        <v>21.788909165290214</v>
      </c>
      <c r="I8" s="43">
        <v>21.216475095785441</v>
      </c>
      <c r="J8" s="43">
        <v>11.309065878446775</v>
      </c>
      <c r="K8" s="43">
        <v>11.99712643678161</v>
      </c>
      <c r="L8" s="43">
        <v>0.72729760560056855</v>
      </c>
      <c r="M8" s="43">
        <v>0.76628352490421447</v>
      </c>
      <c r="N8" s="43">
        <v>2.0943490274541233E-3</v>
      </c>
      <c r="O8" s="43">
        <v>0</v>
      </c>
      <c r="P8" s="43">
        <v>100</v>
      </c>
      <c r="Q8" s="43">
        <v>100</v>
      </c>
    </row>
    <row r="9" spans="1:17" x14ac:dyDescent="0.3">
      <c r="A9" s="51" t="s">
        <v>101</v>
      </c>
      <c r="B9" s="43">
        <v>20.451655682652707</v>
      </c>
      <c r="C9" s="43">
        <v>20.790571783015675</v>
      </c>
      <c r="D9" s="43">
        <v>13.820933637225707</v>
      </c>
      <c r="E9" s="43">
        <v>14.288936506146385</v>
      </c>
      <c r="F9" s="43">
        <v>20.667780912295044</v>
      </c>
      <c r="G9" s="43">
        <v>20.897710612382994</v>
      </c>
      <c r="H9" s="43">
        <v>30.559453896849298</v>
      </c>
      <c r="I9" s="43">
        <v>29.835344535919699</v>
      </c>
      <c r="J9" s="43">
        <v>14.500175870977246</v>
      </c>
      <c r="K9" s="43">
        <v>14.176158791022894</v>
      </c>
      <c r="L9" s="44" t="s">
        <v>102</v>
      </c>
      <c r="M9" s="44" t="s">
        <v>102</v>
      </c>
      <c r="N9" s="44" t="s">
        <v>102</v>
      </c>
      <c r="O9" s="44" t="s">
        <v>102</v>
      </c>
      <c r="P9" s="43">
        <v>100</v>
      </c>
      <c r="Q9" s="43">
        <v>100</v>
      </c>
    </row>
    <row r="10" spans="1:17" x14ac:dyDescent="0.3">
      <c r="A10" s="51" t="s">
        <v>103</v>
      </c>
      <c r="B10" s="43">
        <v>15.203029221360612</v>
      </c>
      <c r="C10" s="43">
        <v>16.019214703425231</v>
      </c>
      <c r="D10" s="43">
        <v>9.3585199222534641</v>
      </c>
      <c r="E10" s="43">
        <v>9.4193817878028394</v>
      </c>
      <c r="F10" s="43">
        <v>19.675471062658538</v>
      </c>
      <c r="G10" s="43">
        <v>20.27986633249791</v>
      </c>
      <c r="H10" s="43">
        <v>35.715259833051292</v>
      </c>
      <c r="I10" s="43">
        <v>35.192147034252294</v>
      </c>
      <c r="J10" s="43">
        <v>20.047719960676098</v>
      </c>
      <c r="K10" s="43">
        <v>19.08939014202172</v>
      </c>
      <c r="L10" s="44" t="s">
        <v>102</v>
      </c>
      <c r="M10" s="44" t="s">
        <v>102</v>
      </c>
      <c r="N10" s="44" t="s">
        <v>102</v>
      </c>
      <c r="O10" s="44" t="s">
        <v>102</v>
      </c>
      <c r="P10" s="43">
        <v>100</v>
      </c>
      <c r="Q10" s="43">
        <v>100</v>
      </c>
    </row>
    <row r="11" spans="1:17" x14ac:dyDescent="0.3">
      <c r="A11" s="12" t="s">
        <v>104</v>
      </c>
      <c r="B11" s="16">
        <v>16.525520998132535</v>
      </c>
      <c r="C11" s="16">
        <v>15.916666666666668</v>
      </c>
      <c r="D11" s="16">
        <v>18.180802948238316</v>
      </c>
      <c r="E11" s="16">
        <v>17.25</v>
      </c>
      <c r="F11" s="16">
        <v>28.010125262903195</v>
      </c>
      <c r="G11" s="16">
        <v>26.5</v>
      </c>
      <c r="H11" s="16">
        <v>24.061148646552631</v>
      </c>
      <c r="I11" s="16">
        <v>26.25</v>
      </c>
      <c r="J11" s="16">
        <v>11.143993398725655</v>
      </c>
      <c r="K11" s="16">
        <v>12.75</v>
      </c>
      <c r="L11" s="16">
        <v>2.0399426731438566</v>
      </c>
      <c r="M11" s="16">
        <v>1.4166666666666665</v>
      </c>
      <c r="N11" s="16">
        <v>3.8466072303807518E-2</v>
      </c>
      <c r="O11" s="16">
        <v>0</v>
      </c>
      <c r="P11" s="16">
        <v>100</v>
      </c>
      <c r="Q11" s="16">
        <v>100</v>
      </c>
    </row>
    <row r="12" spans="1:17" x14ac:dyDescent="0.3">
      <c r="A12" s="51" t="s">
        <v>17</v>
      </c>
      <c r="B12" s="43">
        <v>27.154307363944007</v>
      </c>
      <c r="C12" s="43">
        <v>29.942320279262574</v>
      </c>
      <c r="D12" s="43">
        <v>19.544924448484402</v>
      </c>
      <c r="E12" s="43">
        <v>20.604137122286463</v>
      </c>
      <c r="F12" s="43">
        <v>20.007385330218575</v>
      </c>
      <c r="G12" s="43">
        <v>21.066733936947749</v>
      </c>
      <c r="H12" s="43">
        <v>21.324798686334606</v>
      </c>
      <c r="I12" s="43">
        <v>18.694433838769502</v>
      </c>
      <c r="J12" s="43">
        <v>10.096358195713094</v>
      </c>
      <c r="K12" s="43">
        <v>9.092737536816843</v>
      </c>
      <c r="L12" s="43">
        <v>1.8692284827100634</v>
      </c>
      <c r="M12" s="43">
        <v>0.5952056288862223</v>
      </c>
      <c r="N12" s="43">
        <v>2.9974925952497159E-3</v>
      </c>
      <c r="O12" s="43">
        <v>4.7725537253190797E-3</v>
      </c>
      <c r="P12" s="43">
        <v>100</v>
      </c>
      <c r="Q12" s="43">
        <v>100</v>
      </c>
    </row>
    <row r="13" spans="1:17" x14ac:dyDescent="0.3">
      <c r="A13" s="56" t="s">
        <v>172</v>
      </c>
    </row>
  </sheetData>
  <mergeCells count="9">
    <mergeCell ref="J3:K3"/>
    <mergeCell ref="L3:M3"/>
    <mergeCell ref="N3:O3"/>
    <mergeCell ref="P3:Q3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defaultRowHeight="15" x14ac:dyDescent="0.25"/>
  <cols>
    <col min="1" max="1" width="13" style="18" customWidth="1"/>
    <col min="2" max="16384" width="9.140625" style="18"/>
  </cols>
  <sheetData>
    <row r="1" spans="1:4" s="10" customFormat="1" ht="16.5" x14ac:dyDescent="0.3">
      <c r="A1" s="10" t="s">
        <v>134</v>
      </c>
    </row>
    <row r="2" spans="1:4" s="10" customFormat="1" ht="9" customHeight="1" x14ac:dyDescent="0.3"/>
    <row r="3" spans="1:4" s="31" customFormat="1" ht="18" customHeight="1" x14ac:dyDescent="0.25">
      <c r="A3" s="30"/>
      <c r="B3" s="141" t="s">
        <v>3</v>
      </c>
      <c r="C3" s="141" t="s">
        <v>4</v>
      </c>
      <c r="D3" s="141" t="s">
        <v>17</v>
      </c>
    </row>
    <row r="4" spans="1:4" s="31" customFormat="1" ht="16.5" customHeight="1" x14ac:dyDescent="0.25">
      <c r="A4" s="67" t="s">
        <v>7</v>
      </c>
      <c r="B4" s="68">
        <v>255.3826377076395</v>
      </c>
      <c r="C4" s="68">
        <v>267.89429306076642</v>
      </c>
      <c r="D4" s="68">
        <v>261.83865289571202</v>
      </c>
    </row>
    <row r="5" spans="1:4" s="31" customFormat="1" ht="16.5" customHeight="1" x14ac:dyDescent="0.25">
      <c r="A5" s="67" t="s">
        <v>8</v>
      </c>
      <c r="B5" s="68">
        <v>248.94227930227285</v>
      </c>
      <c r="C5" s="68">
        <v>257.41089844787416</v>
      </c>
      <c r="D5" s="68">
        <v>253.17458877407495</v>
      </c>
    </row>
    <row r="6" spans="1:4" s="31" customFormat="1" ht="16.5" customHeight="1" x14ac:dyDescent="0.25">
      <c r="A6" s="32" t="s">
        <v>9</v>
      </c>
      <c r="B6" s="33">
        <v>254.13166681070015</v>
      </c>
      <c r="C6" s="33">
        <v>260.43538964461953</v>
      </c>
      <c r="D6" s="33">
        <v>257.39429016124336</v>
      </c>
    </row>
    <row r="7" spans="1:4" s="31" customFormat="1" ht="16.5" customHeight="1" x14ac:dyDescent="0.25">
      <c r="A7" s="67" t="s">
        <v>66</v>
      </c>
      <c r="B7" s="68">
        <v>253.71775973985976</v>
      </c>
      <c r="C7" s="68">
        <v>263.35838382064372</v>
      </c>
      <c r="D7" s="68">
        <v>258.66505026396317</v>
      </c>
    </row>
    <row r="8" spans="1:4" s="22" customFormat="1" ht="16.5" customHeight="1" x14ac:dyDescent="0.3"/>
    <row r="9" spans="1:4" s="22" customFormat="1" ht="16.5" x14ac:dyDescent="0.3"/>
    <row r="10" spans="1:4" s="22" customFormat="1" ht="16.5" x14ac:dyDescent="0.3"/>
    <row r="11" spans="1:4" s="22" customFormat="1" ht="16.5" x14ac:dyDescent="0.3"/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/>
  </sheetViews>
  <sheetFormatPr defaultRowHeight="16.5" x14ac:dyDescent="0.3"/>
  <cols>
    <col min="1" max="1" width="16" style="21" customWidth="1"/>
    <col min="2" max="3" width="9.140625" style="21"/>
    <col min="4" max="4" width="11" style="21" customWidth="1"/>
    <col min="5" max="5" width="1.28515625" style="21" customWidth="1"/>
    <col min="6" max="6" width="13.7109375" style="21" customWidth="1"/>
    <col min="7" max="16384" width="9.140625" style="21"/>
  </cols>
  <sheetData>
    <row r="1" spans="1:13" ht="15" customHeight="1" x14ac:dyDescent="0.3">
      <c r="A1" s="19" t="s">
        <v>155</v>
      </c>
      <c r="B1" s="19"/>
      <c r="C1" s="19"/>
      <c r="D1" s="19"/>
      <c r="E1" s="20"/>
      <c r="I1" s="22"/>
      <c r="M1" s="23"/>
    </row>
    <row r="2" spans="1:13" ht="6.75" customHeight="1" x14ac:dyDescent="0.3">
      <c r="A2" s="24"/>
      <c r="E2" s="23"/>
      <c r="I2" s="22"/>
      <c r="M2" s="23"/>
    </row>
    <row r="3" spans="1:13" ht="33" x14ac:dyDescent="0.3">
      <c r="A3" s="29"/>
      <c r="B3" s="69" t="s">
        <v>3</v>
      </c>
      <c r="C3" s="69" t="s">
        <v>4</v>
      </c>
      <c r="D3" s="69" t="s">
        <v>17</v>
      </c>
      <c r="E3" s="25"/>
      <c r="F3" s="70" t="s">
        <v>107</v>
      </c>
      <c r="I3" s="22"/>
      <c r="M3" s="23"/>
    </row>
    <row r="4" spans="1:13" x14ac:dyDescent="0.3">
      <c r="A4" s="71" t="s">
        <v>108</v>
      </c>
      <c r="B4" s="72">
        <v>11.071523409242829</v>
      </c>
      <c r="C4" s="72">
        <v>13.222868337832406</v>
      </c>
      <c r="D4" s="72">
        <v>12.195267794320136</v>
      </c>
      <c r="E4" s="74"/>
      <c r="F4" s="73">
        <v>76.566447895134402</v>
      </c>
    </row>
    <row r="5" spans="1:13" x14ac:dyDescent="0.3">
      <c r="A5" s="71" t="s">
        <v>109</v>
      </c>
      <c r="B5" s="72">
        <v>16.270937900199225</v>
      </c>
      <c r="C5" s="72">
        <v>31.276109098786549</v>
      </c>
      <c r="D5" s="72">
        <v>24.108814875413501</v>
      </c>
      <c r="E5" s="27"/>
      <c r="F5" s="73">
        <v>47.572574917493512</v>
      </c>
    </row>
    <row r="6" spans="1:13" x14ac:dyDescent="0.3">
      <c r="A6" s="21" t="s">
        <v>110</v>
      </c>
      <c r="B6" s="26">
        <v>18.824063427530174</v>
      </c>
      <c r="C6" s="26">
        <v>23.34608432448675</v>
      </c>
      <c r="D6" s="26">
        <v>21.186118681723514</v>
      </c>
      <c r="E6" s="27"/>
      <c r="F6" s="73">
        <v>73.732017627682083</v>
      </c>
    </row>
    <row r="7" spans="1:13" x14ac:dyDescent="0.3">
      <c r="A7" s="71" t="s">
        <v>111</v>
      </c>
      <c r="B7" s="72">
        <v>20.74034976185898</v>
      </c>
      <c r="C7" s="72">
        <v>15.173472132890057</v>
      </c>
      <c r="D7" s="72">
        <v>17.832518760501344</v>
      </c>
      <c r="E7" s="27"/>
      <c r="F7" s="73">
        <v>124.99363412832494</v>
      </c>
    </row>
    <row r="8" spans="1:13" x14ac:dyDescent="0.3">
      <c r="A8" s="71" t="s">
        <v>135</v>
      </c>
      <c r="B8" s="72">
        <v>13.409491368450796</v>
      </c>
      <c r="C8" s="72">
        <v>8.7489845838567177</v>
      </c>
      <c r="D8" s="72">
        <v>10.97509869566084</v>
      </c>
      <c r="E8" s="27"/>
      <c r="F8" s="73">
        <v>140.15591930041401</v>
      </c>
    </row>
    <row r="9" spans="1:13" x14ac:dyDescent="0.3">
      <c r="A9" s="71" t="s">
        <v>136</v>
      </c>
      <c r="B9" s="72">
        <v>7.878275338374781</v>
      </c>
      <c r="C9" s="72">
        <v>4.1738791964901854</v>
      </c>
      <c r="D9" s="72">
        <v>5.9433023318499796</v>
      </c>
      <c r="E9" s="27"/>
      <c r="F9" s="73">
        <v>172.60289283554627</v>
      </c>
    </row>
    <row r="10" spans="1:13" x14ac:dyDescent="0.3">
      <c r="A10" s="21" t="s">
        <v>137</v>
      </c>
      <c r="B10" s="26">
        <v>11.805358794343219</v>
      </c>
      <c r="C10" s="26">
        <v>4.0586023256573389</v>
      </c>
      <c r="D10" s="26">
        <v>7.7588788605306895</v>
      </c>
      <c r="E10" s="27"/>
      <c r="F10" s="28">
        <v>265.98643064716737</v>
      </c>
    </row>
    <row r="11" spans="1:13" x14ac:dyDescent="0.3">
      <c r="A11" s="71" t="s">
        <v>17</v>
      </c>
      <c r="B11" s="72">
        <v>100</v>
      </c>
      <c r="C11" s="72">
        <v>100</v>
      </c>
      <c r="D11" s="72">
        <v>100</v>
      </c>
      <c r="E11" s="142"/>
      <c r="F11" s="73">
        <v>91.44433175001582</v>
      </c>
    </row>
    <row r="12" spans="1:13" x14ac:dyDescent="0.3">
      <c r="A12" s="56" t="s">
        <v>172</v>
      </c>
    </row>
    <row r="13" spans="1:13" x14ac:dyDescent="0.3">
      <c r="B13" s="28"/>
      <c r="C13" s="28"/>
      <c r="D13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Normal="100" workbookViewId="0"/>
  </sheetViews>
  <sheetFormatPr defaultColWidth="10" defaultRowHeight="15" x14ac:dyDescent="0.25"/>
  <cols>
    <col min="1" max="1" width="16.42578125" style="3" customWidth="1"/>
    <col min="2" max="3" width="10" style="3"/>
    <col min="4" max="4" width="11.5703125" style="3" customWidth="1"/>
    <col min="5" max="5" width="11.140625" style="3" customWidth="1"/>
    <col min="6" max="6" width="12.28515625" style="3" customWidth="1"/>
    <col min="7" max="7" width="0.85546875" style="40" customWidth="1"/>
    <col min="8" max="9" width="10" style="3"/>
    <col min="10" max="10" width="11.85546875" style="3" customWidth="1"/>
    <col min="11" max="11" width="11.5703125" style="3" customWidth="1"/>
    <col min="12" max="12" width="12" style="3" customWidth="1"/>
    <col min="13" max="13" width="0.7109375" style="40" customWidth="1"/>
    <col min="14" max="15" width="10" style="3"/>
    <col min="16" max="16" width="11.28515625" style="3" customWidth="1"/>
    <col min="17" max="17" width="10" style="3"/>
    <col min="18" max="18" width="12" style="3" customWidth="1"/>
    <col min="19" max="19" width="10.28515625" style="3" customWidth="1"/>
    <col min="20" max="16384" width="10" style="3"/>
  </cols>
  <sheetData>
    <row r="1" spans="1:19" s="21" customFormat="1" ht="16.5" x14ac:dyDescent="0.3">
      <c r="A1" s="19" t="s">
        <v>156</v>
      </c>
      <c r="G1" s="22"/>
      <c r="M1" s="22"/>
    </row>
    <row r="2" spans="1:19" s="21" customFormat="1" ht="6" customHeight="1" x14ac:dyDescent="0.3">
      <c r="A2" s="19"/>
      <c r="G2" s="22"/>
      <c r="M2" s="22"/>
    </row>
    <row r="3" spans="1:19" s="1" customFormat="1" ht="16.5" x14ac:dyDescent="0.3">
      <c r="A3" s="39"/>
      <c r="B3" s="163" t="s">
        <v>138</v>
      </c>
      <c r="C3" s="163"/>
      <c r="D3" s="163"/>
      <c r="E3" s="163"/>
      <c r="F3" s="163"/>
      <c r="G3" s="41"/>
      <c r="H3" s="163" t="s">
        <v>139</v>
      </c>
      <c r="I3" s="163"/>
      <c r="J3" s="163"/>
      <c r="K3" s="163"/>
      <c r="L3" s="163"/>
      <c r="M3" s="41"/>
      <c r="N3" s="163" t="s">
        <v>112</v>
      </c>
      <c r="O3" s="163"/>
      <c r="P3" s="163"/>
      <c r="Q3" s="163"/>
      <c r="R3" s="163"/>
    </row>
    <row r="4" spans="1:19" s="1" customFormat="1" ht="17.25" customHeight="1" x14ac:dyDescent="0.3">
      <c r="A4" s="164" t="s">
        <v>113</v>
      </c>
      <c r="B4" s="165" t="s">
        <v>90</v>
      </c>
      <c r="C4" s="165" t="s">
        <v>114</v>
      </c>
      <c r="D4" s="165" t="s">
        <v>115</v>
      </c>
      <c r="E4" s="162" t="s">
        <v>116</v>
      </c>
      <c r="F4" s="162"/>
      <c r="G4" s="42"/>
      <c r="H4" s="165" t="s">
        <v>90</v>
      </c>
      <c r="I4" s="165" t="s">
        <v>114</v>
      </c>
      <c r="J4" s="165" t="s">
        <v>115</v>
      </c>
      <c r="K4" s="162" t="s">
        <v>116</v>
      </c>
      <c r="L4" s="162"/>
      <c r="M4" s="42"/>
      <c r="N4" s="165" t="s">
        <v>90</v>
      </c>
      <c r="O4" s="165" t="s">
        <v>114</v>
      </c>
      <c r="P4" s="165" t="s">
        <v>115</v>
      </c>
      <c r="Q4" s="162" t="s">
        <v>116</v>
      </c>
      <c r="R4" s="162"/>
    </row>
    <row r="5" spans="1:19" s="1" customFormat="1" ht="53.25" customHeight="1" x14ac:dyDescent="0.3">
      <c r="A5" s="164"/>
      <c r="B5" s="165"/>
      <c r="C5" s="165"/>
      <c r="D5" s="165"/>
      <c r="E5" s="42" t="s">
        <v>117</v>
      </c>
      <c r="F5" s="42" t="s">
        <v>118</v>
      </c>
      <c r="G5" s="42"/>
      <c r="H5" s="165"/>
      <c r="I5" s="165"/>
      <c r="J5" s="165"/>
      <c r="K5" s="42" t="s">
        <v>117</v>
      </c>
      <c r="L5" s="42" t="s">
        <v>118</v>
      </c>
      <c r="M5" s="42"/>
      <c r="N5" s="165"/>
      <c r="O5" s="165"/>
      <c r="P5" s="165"/>
      <c r="Q5" s="42" t="s">
        <v>117</v>
      </c>
      <c r="R5" s="42" t="s">
        <v>118</v>
      </c>
    </row>
    <row r="6" spans="1:19" s="1" customFormat="1" ht="16.5" x14ac:dyDescent="0.3">
      <c r="A6" s="75" t="s">
        <v>119</v>
      </c>
      <c r="B6" s="76">
        <v>7866344</v>
      </c>
      <c r="C6" s="76">
        <v>6740987</v>
      </c>
      <c r="D6" s="76">
        <v>151878</v>
      </c>
      <c r="E6" s="76">
        <v>19307.317350982874</v>
      </c>
      <c r="F6" s="76">
        <v>23512</v>
      </c>
      <c r="G6" s="34"/>
      <c r="H6" s="76">
        <v>9832616</v>
      </c>
      <c r="I6" s="76">
        <v>7320203</v>
      </c>
      <c r="J6" s="76">
        <v>113569</v>
      </c>
      <c r="K6" s="76">
        <v>11550.232410174465</v>
      </c>
      <c r="L6" s="76">
        <v>16799</v>
      </c>
      <c r="M6" s="34"/>
      <c r="N6" s="76">
        <v>17698960</v>
      </c>
      <c r="O6" s="76">
        <v>14061190</v>
      </c>
      <c r="P6" s="76">
        <v>265447</v>
      </c>
      <c r="Q6" s="76">
        <v>14997.886881489081</v>
      </c>
      <c r="R6" s="76">
        <v>20017</v>
      </c>
    </row>
    <row r="7" spans="1:19" s="1" customFormat="1" ht="16.5" x14ac:dyDescent="0.3">
      <c r="A7" s="75" t="s">
        <v>120</v>
      </c>
      <c r="B7" s="76">
        <v>6597410</v>
      </c>
      <c r="C7" s="76">
        <v>5969256</v>
      </c>
      <c r="D7" s="76">
        <v>138936</v>
      </c>
      <c r="E7" s="76">
        <v>21059.119999999999</v>
      </c>
      <c r="F7" s="76">
        <v>24535</v>
      </c>
      <c r="G7" s="34"/>
      <c r="H7" s="76">
        <v>5246603</v>
      </c>
      <c r="I7" s="76">
        <v>5069769</v>
      </c>
      <c r="J7" s="76">
        <v>69920</v>
      </c>
      <c r="K7" s="76">
        <v>13326.64</v>
      </c>
      <c r="L7" s="76">
        <v>18151</v>
      </c>
      <c r="M7" s="34"/>
      <c r="N7" s="76">
        <v>11844013</v>
      </c>
      <c r="O7" s="76">
        <v>11039025</v>
      </c>
      <c r="P7" s="76">
        <v>208855</v>
      </c>
      <c r="Q7" s="76">
        <v>17634</v>
      </c>
      <c r="R7" s="76">
        <v>21603</v>
      </c>
    </row>
    <row r="8" spans="1:19" s="1" customFormat="1" ht="16.5" x14ac:dyDescent="0.3">
      <c r="A8" s="75" t="s">
        <v>121</v>
      </c>
      <c r="B8" s="76">
        <v>627590</v>
      </c>
      <c r="C8" s="76">
        <v>620891</v>
      </c>
      <c r="D8" s="76">
        <v>9032</v>
      </c>
      <c r="E8" s="76">
        <v>14391.92</v>
      </c>
      <c r="F8" s="76">
        <v>18366</v>
      </c>
      <c r="G8" s="34"/>
      <c r="H8" s="76">
        <v>530483</v>
      </c>
      <c r="I8" s="76">
        <v>528418</v>
      </c>
      <c r="J8" s="76">
        <v>5051</v>
      </c>
      <c r="K8" s="76">
        <v>9522.16</v>
      </c>
      <c r="L8" s="76">
        <v>16477</v>
      </c>
      <c r="M8" s="34"/>
      <c r="N8" s="76">
        <v>1158073</v>
      </c>
      <c r="O8" s="76">
        <v>1149309</v>
      </c>
      <c r="P8" s="76">
        <v>14084</v>
      </c>
      <c r="Q8" s="76">
        <v>12161</v>
      </c>
      <c r="R8" s="76">
        <v>17498</v>
      </c>
    </row>
    <row r="9" spans="1:19" s="1" customFormat="1" ht="16.5" x14ac:dyDescent="0.3">
      <c r="A9" s="75" t="s">
        <v>122</v>
      </c>
      <c r="B9" s="76">
        <v>641344</v>
      </c>
      <c r="C9" s="76">
        <v>606949</v>
      </c>
      <c r="D9" s="76">
        <v>3910</v>
      </c>
      <c r="E9" s="76">
        <v>6096.22</v>
      </c>
      <c r="F9" s="76">
        <v>21739</v>
      </c>
      <c r="G9" s="34"/>
      <c r="H9" s="76">
        <v>4055530</v>
      </c>
      <c r="I9" s="76">
        <v>3765607</v>
      </c>
      <c r="J9" s="76">
        <v>38598</v>
      </c>
      <c r="K9" s="76">
        <v>9517.44</v>
      </c>
      <c r="L9" s="76">
        <v>17816</v>
      </c>
      <c r="M9" s="34"/>
      <c r="N9" s="76">
        <v>4696874</v>
      </c>
      <c r="O9" s="76">
        <v>4372556</v>
      </c>
      <c r="P9" s="76">
        <v>42508</v>
      </c>
      <c r="Q9" s="76">
        <v>9050</v>
      </c>
      <c r="R9" s="76">
        <v>18360</v>
      </c>
    </row>
    <row r="10" spans="1:19" s="1" customFormat="1" ht="16.5" x14ac:dyDescent="0.3">
      <c r="A10" s="75" t="s">
        <v>123</v>
      </c>
      <c r="B10" s="76">
        <v>526090</v>
      </c>
      <c r="C10" s="76">
        <v>518310</v>
      </c>
      <c r="D10" s="76">
        <v>2642</v>
      </c>
      <c r="E10" s="76">
        <v>5021.8900000000003</v>
      </c>
      <c r="F10" s="76">
        <v>18012</v>
      </c>
      <c r="G10" s="34"/>
      <c r="H10" s="76">
        <v>190123</v>
      </c>
      <c r="I10" s="76">
        <v>188520</v>
      </c>
      <c r="J10" s="76">
        <v>1534</v>
      </c>
      <c r="K10" s="76">
        <v>8067.93</v>
      </c>
      <c r="L10" s="76">
        <v>19884</v>
      </c>
      <c r="M10" s="34"/>
      <c r="N10" s="76">
        <v>716213</v>
      </c>
      <c r="O10" s="76">
        <v>706830</v>
      </c>
      <c r="P10" s="76">
        <v>4176</v>
      </c>
      <c r="Q10" s="76">
        <v>5830</v>
      </c>
      <c r="R10" s="76">
        <v>18511</v>
      </c>
    </row>
    <row r="11" spans="1:19" s="1" customFormat="1" ht="16.5" x14ac:dyDescent="0.3">
      <c r="A11" s="75" t="s">
        <v>124</v>
      </c>
      <c r="B11" s="76">
        <v>1748187</v>
      </c>
      <c r="C11" s="76">
        <v>1457300</v>
      </c>
      <c r="D11" s="76">
        <v>9460</v>
      </c>
      <c r="E11" s="76">
        <v>5411.320413662841</v>
      </c>
      <c r="F11" s="76">
        <v>14232</v>
      </c>
      <c r="G11" s="34"/>
      <c r="H11" s="76">
        <v>2622351</v>
      </c>
      <c r="I11" s="76">
        <v>2197577</v>
      </c>
      <c r="J11" s="76">
        <v>14260</v>
      </c>
      <c r="K11" s="76">
        <v>5437.8685385747367</v>
      </c>
      <c r="L11" s="76">
        <v>14005</v>
      </c>
      <c r="M11" s="34"/>
      <c r="N11" s="76">
        <v>4370538</v>
      </c>
      <c r="O11" s="76">
        <v>3654877</v>
      </c>
      <c r="P11" s="76">
        <v>23722</v>
      </c>
      <c r="Q11" s="76">
        <v>5427.7070694729109</v>
      </c>
      <c r="R11" s="76">
        <v>14096</v>
      </c>
    </row>
    <row r="12" spans="1:19" s="1" customFormat="1" ht="16.5" x14ac:dyDescent="0.3">
      <c r="A12" s="75" t="s">
        <v>125</v>
      </c>
      <c r="B12" s="76">
        <v>1377772</v>
      </c>
      <c r="C12" s="76">
        <v>1160397</v>
      </c>
      <c r="D12" s="76">
        <v>7017</v>
      </c>
      <c r="E12" s="76">
        <v>5093.16</v>
      </c>
      <c r="F12" s="76">
        <v>14772</v>
      </c>
      <c r="G12" s="34"/>
      <c r="H12" s="76">
        <v>1988332</v>
      </c>
      <c r="I12" s="76">
        <v>1743293</v>
      </c>
      <c r="J12" s="76">
        <v>10716</v>
      </c>
      <c r="K12" s="76">
        <v>5389.64</v>
      </c>
      <c r="L12" s="76">
        <v>15363</v>
      </c>
      <c r="M12" s="34"/>
      <c r="N12" s="76">
        <v>3366104</v>
      </c>
      <c r="O12" s="76">
        <v>2903690</v>
      </c>
      <c r="P12" s="76">
        <v>17734</v>
      </c>
      <c r="Q12" s="76">
        <v>5268</v>
      </c>
      <c r="R12" s="76">
        <v>15127</v>
      </c>
    </row>
    <row r="13" spans="1:19" s="1" customFormat="1" ht="16.5" x14ac:dyDescent="0.3">
      <c r="A13" s="75" t="s">
        <v>126</v>
      </c>
      <c r="B13" s="76">
        <v>311307</v>
      </c>
      <c r="C13" s="76">
        <v>311136</v>
      </c>
      <c r="D13" s="76">
        <v>1787</v>
      </c>
      <c r="E13" s="76">
        <v>5739.33</v>
      </c>
      <c r="F13" s="76">
        <v>10985</v>
      </c>
      <c r="G13" s="34"/>
      <c r="H13" s="76">
        <v>531946</v>
      </c>
      <c r="I13" s="76">
        <v>531628</v>
      </c>
      <c r="J13" s="76">
        <v>3001</v>
      </c>
      <c r="K13" s="76">
        <v>5642.29</v>
      </c>
      <c r="L13" s="76">
        <v>9303</v>
      </c>
      <c r="M13" s="34"/>
      <c r="N13" s="76">
        <v>843253</v>
      </c>
      <c r="O13" s="76">
        <v>842764</v>
      </c>
      <c r="P13" s="76">
        <v>4788</v>
      </c>
      <c r="Q13" s="76">
        <v>5678</v>
      </c>
      <c r="R13" s="76">
        <v>9924</v>
      </c>
    </row>
    <row r="14" spans="1:19" s="1" customFormat="1" ht="16.5" x14ac:dyDescent="0.3">
      <c r="A14" s="38" t="s">
        <v>127</v>
      </c>
      <c r="B14" s="34">
        <v>59108</v>
      </c>
      <c r="C14" s="34">
        <v>57980</v>
      </c>
      <c r="D14" s="34">
        <v>656</v>
      </c>
      <c r="E14" s="34">
        <v>11104.24</v>
      </c>
      <c r="F14" s="34">
        <v>27385</v>
      </c>
      <c r="G14" s="34"/>
      <c r="H14" s="76">
        <v>102073</v>
      </c>
      <c r="I14" s="76">
        <v>97953</v>
      </c>
      <c r="J14" s="76">
        <v>543</v>
      </c>
      <c r="K14" s="76">
        <v>5323.19</v>
      </c>
      <c r="L14" s="76">
        <v>22846</v>
      </c>
      <c r="M14" s="34"/>
      <c r="N14" s="76">
        <v>161181</v>
      </c>
      <c r="O14" s="76">
        <v>155933</v>
      </c>
      <c r="P14" s="76">
        <v>1200</v>
      </c>
      <c r="Q14" s="76">
        <v>7443</v>
      </c>
      <c r="R14" s="76">
        <v>24533</v>
      </c>
    </row>
    <row r="15" spans="1:19" s="1" customFormat="1" ht="16.5" x14ac:dyDescent="0.3">
      <c r="A15" s="75" t="s">
        <v>17</v>
      </c>
      <c r="B15" s="76">
        <v>10140621</v>
      </c>
      <c r="C15" s="76">
        <v>7644630</v>
      </c>
      <c r="D15" s="76">
        <v>163980</v>
      </c>
      <c r="E15" s="76">
        <v>16171</v>
      </c>
      <c r="F15" s="76">
        <v>21450</v>
      </c>
      <c r="G15" s="34"/>
      <c r="H15" s="76">
        <v>12645090</v>
      </c>
      <c r="I15" s="76">
        <v>8359873</v>
      </c>
      <c r="J15" s="76">
        <v>129363</v>
      </c>
      <c r="K15" s="76">
        <v>10230</v>
      </c>
      <c r="L15" s="76">
        <v>15474.4257077</v>
      </c>
      <c r="M15" s="34"/>
      <c r="N15" s="76">
        <v>22785711</v>
      </c>
      <c r="O15" s="76">
        <v>16004503</v>
      </c>
      <c r="P15" s="76">
        <v>293345</v>
      </c>
      <c r="Q15" s="76">
        <v>12874.077091559706</v>
      </c>
      <c r="R15" s="76">
        <v>18329</v>
      </c>
      <c r="S15" s="9"/>
    </row>
    <row r="16" spans="1:19" s="1" customFormat="1" ht="16.5" x14ac:dyDescent="0.3">
      <c r="A16" s="56" t="s">
        <v>172</v>
      </c>
      <c r="G16" s="10"/>
      <c r="I16" s="35"/>
      <c r="K16" s="35"/>
      <c r="L16" s="36"/>
      <c r="M16" s="10"/>
    </row>
    <row r="17" spans="7:13" s="1" customFormat="1" ht="16.5" x14ac:dyDescent="0.3">
      <c r="G17" s="10"/>
      <c r="M17" s="10"/>
    </row>
    <row r="18" spans="7:13" s="1" customFormat="1" ht="16.5" x14ac:dyDescent="0.3">
      <c r="G18" s="10"/>
      <c r="M18" s="10"/>
    </row>
    <row r="19" spans="7:13" s="1" customFormat="1" ht="16.5" x14ac:dyDescent="0.3">
      <c r="G19" s="10"/>
      <c r="M19" s="10"/>
    </row>
  </sheetData>
  <mergeCells count="16">
    <mergeCell ref="Q4:R4"/>
    <mergeCell ref="B3:F3"/>
    <mergeCell ref="H3:L3"/>
    <mergeCell ref="N3:R3"/>
    <mergeCell ref="A4:A5"/>
    <mergeCell ref="B4:B5"/>
    <mergeCell ref="C4:C5"/>
    <mergeCell ref="D4:D5"/>
    <mergeCell ref="E4:F4"/>
    <mergeCell ref="H4:H5"/>
    <mergeCell ref="I4:I5"/>
    <mergeCell ref="J4:J5"/>
    <mergeCell ref="K4:L4"/>
    <mergeCell ref="N4:N5"/>
    <mergeCell ref="O4:O5"/>
    <mergeCell ref="P4:P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sqref="A1:H1"/>
    </sheetView>
  </sheetViews>
  <sheetFormatPr defaultRowHeight="16.5" x14ac:dyDescent="0.3"/>
  <cols>
    <col min="1" max="1" width="14.5703125" style="4" bestFit="1" customWidth="1"/>
    <col min="2" max="4" width="12" style="1" customWidth="1"/>
    <col min="5" max="5" width="4.140625" style="1" customWidth="1"/>
    <col min="6" max="8" width="12" style="1" customWidth="1"/>
    <col min="9" max="16384" width="9.140625" style="1"/>
  </cols>
  <sheetData>
    <row r="1" spans="1:8" s="24" customFormat="1" ht="16.5" customHeight="1" x14ac:dyDescent="0.3">
      <c r="A1" s="167" t="s">
        <v>140</v>
      </c>
      <c r="B1" s="167"/>
      <c r="C1" s="167"/>
      <c r="D1" s="167"/>
      <c r="E1" s="167"/>
      <c r="F1" s="167"/>
      <c r="G1" s="167"/>
      <c r="H1" s="167"/>
    </row>
    <row r="2" spans="1:8" s="21" customFormat="1" ht="6" customHeight="1" x14ac:dyDescent="0.3">
      <c r="A2" s="24"/>
    </row>
    <row r="3" spans="1:8" s="21" customFormat="1" ht="15.75" customHeight="1" x14ac:dyDescent="0.3">
      <c r="A3" s="24"/>
      <c r="B3" s="166" t="s">
        <v>141</v>
      </c>
      <c r="C3" s="166"/>
      <c r="D3" s="166"/>
      <c r="F3" s="166" t="s">
        <v>142</v>
      </c>
      <c r="G3" s="166"/>
      <c r="H3" s="166"/>
    </row>
    <row r="4" spans="1:8" s="21" customFormat="1" x14ac:dyDescent="0.3">
      <c r="A4" s="17"/>
      <c r="B4" s="44" t="s">
        <v>105</v>
      </c>
      <c r="C4" s="44" t="s">
        <v>106</v>
      </c>
      <c r="D4" s="45" t="s">
        <v>17</v>
      </c>
      <c r="F4" s="44" t="s">
        <v>105</v>
      </c>
      <c r="G4" s="44" t="s">
        <v>106</v>
      </c>
      <c r="H4" s="45" t="s">
        <v>17</v>
      </c>
    </row>
    <row r="5" spans="1:8" s="21" customFormat="1" x14ac:dyDescent="0.3">
      <c r="A5" s="13" t="s">
        <v>128</v>
      </c>
      <c r="B5" s="77">
        <v>73.385566077102496</v>
      </c>
      <c r="C5" s="77">
        <v>61.502680722542081</v>
      </c>
      <c r="D5" s="7">
        <v>67.17859967285456</v>
      </c>
      <c r="F5" s="78">
        <v>52.178787140631435</v>
      </c>
      <c r="G5" s="78">
        <v>47.821212859368572</v>
      </c>
      <c r="H5" s="49">
        <v>100</v>
      </c>
    </row>
    <row r="6" spans="1:8" s="21" customFormat="1" x14ac:dyDescent="0.3">
      <c r="A6" s="51" t="s">
        <v>129</v>
      </c>
      <c r="B6" s="78">
        <v>21.458605583265637</v>
      </c>
      <c r="C6" s="78">
        <v>27.812156955015944</v>
      </c>
      <c r="D6" s="63">
        <v>24.777351724074155</v>
      </c>
      <c r="F6" s="78">
        <v>41.367653748891684</v>
      </c>
      <c r="G6" s="78">
        <v>58.632346251108316</v>
      </c>
      <c r="H6" s="49">
        <v>100</v>
      </c>
    </row>
    <row r="7" spans="1:8" s="21" customFormat="1" x14ac:dyDescent="0.3">
      <c r="A7" s="12" t="s">
        <v>130</v>
      </c>
      <c r="B7" s="46">
        <v>5.1558283396318725</v>
      </c>
      <c r="C7" s="46">
        <v>10.685162322441979</v>
      </c>
      <c r="D7" s="47">
        <v>8.044048603071273</v>
      </c>
      <c r="F7" s="46">
        <v>30.61526630987797</v>
      </c>
      <c r="G7" s="46">
        <v>69.384733690122019</v>
      </c>
      <c r="H7" s="50">
        <v>100</v>
      </c>
    </row>
    <row r="8" spans="1:8" s="21" customFormat="1" x14ac:dyDescent="0.3">
      <c r="A8" s="15" t="s">
        <v>17</v>
      </c>
      <c r="B8" s="48">
        <v>100</v>
      </c>
      <c r="C8" s="48">
        <v>100</v>
      </c>
      <c r="D8" s="49">
        <v>100</v>
      </c>
      <c r="F8" s="78">
        <v>47.765494498642035</v>
      </c>
      <c r="G8" s="78">
        <v>52.234505501357965</v>
      </c>
      <c r="H8" s="49">
        <v>100</v>
      </c>
    </row>
    <row r="9" spans="1:8" x14ac:dyDescent="0.3">
      <c r="A9" s="56" t="s">
        <v>172</v>
      </c>
    </row>
  </sheetData>
  <mergeCells count="3">
    <mergeCell ref="B3:D3"/>
    <mergeCell ref="F3:H3"/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sqref="A1:E1"/>
    </sheetView>
  </sheetViews>
  <sheetFormatPr defaultRowHeight="16.5" x14ac:dyDescent="0.3"/>
  <cols>
    <col min="1" max="1" width="32.28515625" style="4" customWidth="1"/>
    <col min="2" max="2" width="12.28515625" style="1" customWidth="1"/>
    <col min="3" max="3" width="12.42578125" style="1" customWidth="1"/>
    <col min="4" max="4" width="12.140625" style="1" customWidth="1"/>
    <col min="5" max="5" width="11.42578125" style="1" customWidth="1"/>
    <col min="6" max="6" width="11.85546875" style="1" customWidth="1"/>
    <col min="7" max="7" width="13.42578125" style="1" customWidth="1"/>
    <col min="8" max="8" width="10.28515625" style="1" bestFit="1" customWidth="1"/>
    <col min="9" max="9" width="8" style="1" customWidth="1"/>
    <col min="10" max="10" width="10.28515625" style="1" bestFit="1" customWidth="1"/>
    <col min="11" max="11" width="7.28515625" style="1" customWidth="1"/>
    <col min="12" max="12" width="10.28515625" style="1" customWidth="1"/>
    <col min="13" max="13" width="6.28515625" style="1" bestFit="1" customWidth="1"/>
    <col min="14" max="14" width="10.28515625" style="1" bestFit="1" customWidth="1"/>
    <col min="15" max="15" width="6.28515625" style="1" bestFit="1" customWidth="1"/>
    <col min="16" max="16384" width="9.140625" style="1"/>
  </cols>
  <sheetData>
    <row r="1" spans="1:5" x14ac:dyDescent="0.3">
      <c r="A1" s="168" t="s">
        <v>167</v>
      </c>
      <c r="B1" s="168"/>
      <c r="C1" s="168"/>
      <c r="D1" s="168"/>
      <c r="E1" s="168"/>
    </row>
    <row r="2" spans="1:5" ht="7.5" customHeight="1" x14ac:dyDescent="0.3">
      <c r="A2" s="135"/>
      <c r="B2" s="135"/>
      <c r="C2" s="135"/>
      <c r="D2" s="135"/>
      <c r="E2" s="135"/>
    </row>
    <row r="3" spans="1:5" x14ac:dyDescent="0.3">
      <c r="A3" s="136"/>
      <c r="B3" s="136">
        <v>20</v>
      </c>
      <c r="C3" s="136">
        <v>40</v>
      </c>
      <c r="D3" s="136">
        <v>60</v>
      </c>
      <c r="E3" s="136">
        <v>80</v>
      </c>
    </row>
    <row r="4" spans="1:5" x14ac:dyDescent="0.3">
      <c r="A4" s="1" t="s">
        <v>165</v>
      </c>
      <c r="B4" s="137">
        <v>8986.9</v>
      </c>
      <c r="C4" s="137">
        <v>15310.36</v>
      </c>
      <c r="D4" s="137">
        <v>20334.21</v>
      </c>
      <c r="E4" s="137">
        <v>27602.639999999999</v>
      </c>
    </row>
    <row r="5" spans="1:5" x14ac:dyDescent="0.3">
      <c r="A5" s="1" t="s">
        <v>166</v>
      </c>
      <c r="B5" s="137">
        <v>8951.2800000000007</v>
      </c>
      <c r="C5" s="137">
        <v>14708.2</v>
      </c>
      <c r="D5" s="137">
        <v>19788.73</v>
      </c>
      <c r="E5" s="137">
        <v>26484.9</v>
      </c>
    </row>
    <row r="6" spans="1:5" x14ac:dyDescent="0.3">
      <c r="A6" s="1" t="s">
        <v>8</v>
      </c>
      <c r="B6" s="137">
        <v>8370.18</v>
      </c>
      <c r="C6" s="137">
        <v>13929.76</v>
      </c>
      <c r="D6" s="137">
        <v>19788.47</v>
      </c>
      <c r="E6" s="137">
        <v>27731.21</v>
      </c>
    </row>
    <row r="7" spans="1:5" x14ac:dyDescent="0.3">
      <c r="A7" s="1" t="s">
        <v>93</v>
      </c>
      <c r="B7" s="137">
        <v>6932.51</v>
      </c>
      <c r="C7" s="137">
        <v>10781.94</v>
      </c>
      <c r="D7" s="137">
        <v>16097.9</v>
      </c>
      <c r="E7" s="137">
        <v>23852.799999999999</v>
      </c>
    </row>
    <row r="8" spans="1:5" x14ac:dyDescent="0.3">
      <c r="A8" s="1" t="s">
        <v>94</v>
      </c>
      <c r="B8" s="137">
        <v>7016.49</v>
      </c>
      <c r="C8" s="137">
        <v>10760.23</v>
      </c>
      <c r="D8" s="137">
        <v>16027.31</v>
      </c>
      <c r="E8" s="137">
        <v>24352.77</v>
      </c>
    </row>
    <row r="9" spans="1:5" x14ac:dyDescent="0.3">
      <c r="A9" s="138" t="s">
        <v>17</v>
      </c>
      <c r="B9" s="139">
        <v>7406.36</v>
      </c>
      <c r="C9" s="139">
        <v>13186.16</v>
      </c>
      <c r="D9" s="139">
        <v>18774.86</v>
      </c>
      <c r="E9" s="139">
        <v>26188.38</v>
      </c>
    </row>
    <row r="10" spans="1:5" x14ac:dyDescent="0.3">
      <c r="A10" s="56" t="s">
        <v>172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selection sqref="A1:D1"/>
    </sheetView>
  </sheetViews>
  <sheetFormatPr defaultRowHeight="14.25" x14ac:dyDescent="0.2"/>
  <cols>
    <col min="1" max="1" width="24.28515625" style="144" customWidth="1"/>
    <col min="2" max="3" width="11.42578125" style="144" customWidth="1"/>
    <col min="4" max="4" width="12.28515625" style="144" customWidth="1"/>
    <col min="5" max="5" width="9.85546875" style="144" customWidth="1"/>
    <col min="6" max="16384" width="9.140625" style="144"/>
  </cols>
  <sheetData>
    <row r="1" spans="1:7" ht="32.25" customHeight="1" x14ac:dyDescent="0.2">
      <c r="A1" s="169" t="s">
        <v>168</v>
      </c>
      <c r="B1" s="169"/>
      <c r="C1" s="169"/>
      <c r="D1" s="169"/>
      <c r="E1" s="143"/>
      <c r="F1" s="143"/>
      <c r="G1" s="143"/>
    </row>
    <row r="2" spans="1:7" ht="16.5" x14ac:dyDescent="0.2">
      <c r="A2" s="31"/>
      <c r="B2" s="145"/>
      <c r="C2" s="145"/>
      <c r="D2" s="145"/>
    </row>
    <row r="3" spans="1:7" ht="16.5" x14ac:dyDescent="0.3">
      <c r="A3" s="172" t="s">
        <v>0</v>
      </c>
      <c r="B3" s="174">
        <v>2011</v>
      </c>
      <c r="C3" s="174">
        <v>2018</v>
      </c>
      <c r="D3" s="146" t="s">
        <v>1</v>
      </c>
      <c r="E3" s="147"/>
    </row>
    <row r="4" spans="1:7" ht="16.5" x14ac:dyDescent="0.3">
      <c r="A4" s="173"/>
      <c r="B4" s="175"/>
      <c r="C4" s="175"/>
      <c r="D4" s="148" t="s">
        <v>2</v>
      </c>
      <c r="E4" s="147"/>
    </row>
    <row r="5" spans="1:7" s="150" customFormat="1" ht="14.25" customHeight="1" x14ac:dyDescent="0.25">
      <c r="A5" s="176" t="s">
        <v>159</v>
      </c>
      <c r="B5" s="177"/>
      <c r="C5" s="177"/>
      <c r="D5" s="177"/>
      <c r="E5" s="149"/>
    </row>
    <row r="6" spans="1:7" ht="14.25" customHeight="1" x14ac:dyDescent="0.2">
      <c r="A6" s="83" t="s">
        <v>3</v>
      </c>
      <c r="B6" s="52">
        <v>396.86900000000003</v>
      </c>
      <c r="C6" s="52">
        <v>317.57499999999999</v>
      </c>
      <c r="D6" s="53">
        <v>-19.979892609400082</v>
      </c>
      <c r="E6" s="54"/>
    </row>
    <row r="7" spans="1:7" ht="14.25" customHeight="1" x14ac:dyDescent="0.2">
      <c r="A7" s="83" t="s">
        <v>4</v>
      </c>
      <c r="B7" s="55">
        <v>118.41200000000001</v>
      </c>
      <c r="C7" s="55">
        <v>88.171000000000006</v>
      </c>
      <c r="D7" s="53">
        <v>-25.538796743573286</v>
      </c>
      <c r="E7" s="54"/>
    </row>
    <row r="8" spans="1:7" s="150" customFormat="1" ht="14.25" customHeight="1" x14ac:dyDescent="0.25">
      <c r="A8" s="170" t="s">
        <v>160</v>
      </c>
      <c r="B8" s="170"/>
      <c r="C8" s="170"/>
      <c r="D8" s="170"/>
      <c r="E8" s="140"/>
    </row>
    <row r="9" spans="1:7" ht="14.25" customHeight="1" x14ac:dyDescent="0.2">
      <c r="A9" s="83" t="s">
        <v>5</v>
      </c>
      <c r="B9" s="52">
        <v>80.608999999999995</v>
      </c>
      <c r="C9" s="55">
        <v>59.487000000000002</v>
      </c>
      <c r="D9" s="53">
        <v>-26.203029438400165</v>
      </c>
      <c r="E9" s="54"/>
    </row>
    <row r="10" spans="1:7" ht="14.25" customHeight="1" x14ac:dyDescent="0.2">
      <c r="A10" s="83" t="s">
        <v>6</v>
      </c>
      <c r="B10" s="55">
        <v>434.67200000000003</v>
      </c>
      <c r="C10" s="52">
        <v>346.25900000000001</v>
      </c>
      <c r="D10" s="53">
        <v>-20.340164537858428</v>
      </c>
      <c r="E10" s="54"/>
    </row>
    <row r="11" spans="1:7" s="150" customFormat="1" ht="14.25" customHeight="1" x14ac:dyDescent="0.25">
      <c r="A11" s="170" t="s">
        <v>161</v>
      </c>
      <c r="B11" s="170"/>
      <c r="C11" s="170"/>
      <c r="D11" s="170"/>
      <c r="E11" s="140"/>
    </row>
    <row r="12" spans="1:7" ht="14.25" customHeight="1" x14ac:dyDescent="0.2">
      <c r="A12" s="83" t="s">
        <v>7</v>
      </c>
      <c r="B12" s="52">
        <v>325.07799999999997</v>
      </c>
      <c r="C12" s="52">
        <v>271.38499999999999</v>
      </c>
      <c r="D12" s="53">
        <v>-16.516959006761454</v>
      </c>
      <c r="E12" s="54"/>
    </row>
    <row r="13" spans="1:7" ht="14.25" customHeight="1" x14ac:dyDescent="0.2">
      <c r="A13" s="83" t="s">
        <v>8</v>
      </c>
      <c r="B13" s="55">
        <v>115.211</v>
      </c>
      <c r="C13" s="55">
        <v>81.870999999999995</v>
      </c>
      <c r="D13" s="53">
        <v>-28.938209025179901</v>
      </c>
      <c r="E13" s="54"/>
    </row>
    <row r="14" spans="1:7" ht="14.25" customHeight="1" x14ac:dyDescent="0.2">
      <c r="A14" s="83" t="s">
        <v>9</v>
      </c>
      <c r="B14" s="55">
        <v>74.991</v>
      </c>
      <c r="C14" s="52">
        <v>52.491</v>
      </c>
      <c r="D14" s="53">
        <v>-30.00360043205184</v>
      </c>
      <c r="E14" s="54"/>
    </row>
    <row r="15" spans="1:7" s="150" customFormat="1" ht="14.25" customHeight="1" x14ac:dyDescent="0.25">
      <c r="A15" s="171" t="s">
        <v>162</v>
      </c>
      <c r="B15" s="171"/>
      <c r="C15" s="171"/>
      <c r="D15" s="171"/>
      <c r="E15" s="140"/>
    </row>
    <row r="16" spans="1:7" ht="14.25" customHeight="1" x14ac:dyDescent="0.2">
      <c r="A16" s="83" t="s">
        <v>10</v>
      </c>
      <c r="B16" s="55">
        <v>305.47899999999998</v>
      </c>
      <c r="C16" s="52">
        <v>201.232</v>
      </c>
      <c r="D16" s="53">
        <v>-34.12575005155837</v>
      </c>
      <c r="E16" s="54"/>
    </row>
    <row r="17" spans="1:5" ht="14.25" customHeight="1" x14ac:dyDescent="0.2">
      <c r="A17" s="83" t="s">
        <v>11</v>
      </c>
      <c r="B17" s="55">
        <v>123.012</v>
      </c>
      <c r="C17" s="55">
        <v>111.51300000000001</v>
      </c>
      <c r="D17" s="53">
        <v>-9.3478685006340783</v>
      </c>
      <c r="E17" s="54"/>
    </row>
    <row r="18" spans="1:5" ht="14.25" customHeight="1" x14ac:dyDescent="0.2">
      <c r="A18" s="83" t="s">
        <v>12</v>
      </c>
      <c r="B18" s="52">
        <v>86.79</v>
      </c>
      <c r="C18" s="52">
        <v>93.001000000000005</v>
      </c>
      <c r="D18" s="53">
        <v>7.1563544187118282</v>
      </c>
      <c r="E18" s="54"/>
    </row>
    <row r="19" spans="1:5" s="150" customFormat="1" ht="14.25" customHeight="1" x14ac:dyDescent="0.25">
      <c r="A19" s="171" t="s">
        <v>163</v>
      </c>
      <c r="B19" s="171"/>
      <c r="C19" s="171"/>
      <c r="D19" s="171"/>
      <c r="E19" s="140"/>
    </row>
    <row r="20" spans="1:5" ht="14.25" customHeight="1" x14ac:dyDescent="0.2">
      <c r="A20" s="83" t="s">
        <v>13</v>
      </c>
      <c r="B20" s="55">
        <v>53.45</v>
      </c>
      <c r="C20" s="52">
        <v>11.997999999999999</v>
      </c>
      <c r="D20" s="53">
        <v>-77.552853133769872</v>
      </c>
      <c r="E20" s="54"/>
    </row>
    <row r="21" spans="1:5" ht="14.25" customHeight="1" x14ac:dyDescent="0.2">
      <c r="A21" s="83" t="s">
        <v>14</v>
      </c>
      <c r="B21" s="52">
        <v>185.036</v>
      </c>
      <c r="C21" s="55">
        <v>80.228999999999999</v>
      </c>
      <c r="D21" s="53">
        <v>-56.641410320153916</v>
      </c>
      <c r="E21" s="54"/>
    </row>
    <row r="22" spans="1:5" ht="14.25" customHeight="1" x14ac:dyDescent="0.2">
      <c r="A22" s="83" t="s">
        <v>15</v>
      </c>
      <c r="B22" s="55">
        <v>147.35300000000001</v>
      </c>
      <c r="C22" s="52">
        <v>153.14099999999999</v>
      </c>
      <c r="D22" s="53">
        <v>3.9279824638792462</v>
      </c>
      <c r="E22" s="54"/>
    </row>
    <row r="23" spans="1:5" ht="14.25" customHeight="1" x14ac:dyDescent="0.2">
      <c r="A23" s="83" t="s">
        <v>16</v>
      </c>
      <c r="B23" s="55">
        <v>129.44200000000001</v>
      </c>
      <c r="C23" s="55">
        <v>160.37899999999999</v>
      </c>
      <c r="D23" s="53">
        <v>23.90027966193351</v>
      </c>
      <c r="E23" s="54"/>
    </row>
    <row r="24" spans="1:5" s="61" customFormat="1" ht="14.25" customHeight="1" thickBot="1" x14ac:dyDescent="0.25">
      <c r="A24" s="57" t="s">
        <v>17</v>
      </c>
      <c r="B24" s="58">
        <v>515.28099999999995</v>
      </c>
      <c r="C24" s="58">
        <v>405.76799999999997</v>
      </c>
      <c r="D24" s="59">
        <v>-21.2966305763</v>
      </c>
      <c r="E24" s="60"/>
    </row>
    <row r="25" spans="1:5" ht="16.5" x14ac:dyDescent="0.3">
      <c r="A25" s="151" t="s">
        <v>18</v>
      </c>
      <c r="B25" s="151"/>
      <c r="C25" s="151"/>
      <c r="D25" s="151"/>
      <c r="E25" s="151"/>
    </row>
  </sheetData>
  <mergeCells count="9">
    <mergeCell ref="A1:D1"/>
    <mergeCell ref="A11:D11"/>
    <mergeCell ref="A15:D15"/>
    <mergeCell ref="A19:D19"/>
    <mergeCell ref="A3:A4"/>
    <mergeCell ref="B3:B4"/>
    <mergeCell ref="C3:C4"/>
    <mergeCell ref="A5:D5"/>
    <mergeCell ref="A8:D8"/>
  </mergeCells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G1"/>
    </sheetView>
  </sheetViews>
  <sheetFormatPr defaultRowHeight="14.25" x14ac:dyDescent="0.2"/>
  <cols>
    <col min="1" max="1" width="26.28515625" style="157" customWidth="1"/>
    <col min="2" max="4" width="9.5703125" style="144" customWidth="1"/>
    <col min="5" max="5" width="1.140625" style="144" customWidth="1"/>
    <col min="6" max="6" width="12.5703125" style="144" customWidth="1"/>
    <col min="7" max="7" width="9.5703125" style="144" customWidth="1"/>
    <col min="8" max="16384" width="9.140625" style="144"/>
  </cols>
  <sheetData>
    <row r="1" spans="1:8" ht="30" customHeight="1" x14ac:dyDescent="0.2">
      <c r="A1" s="178" t="s">
        <v>169</v>
      </c>
      <c r="B1" s="178"/>
      <c r="C1" s="178"/>
      <c r="D1" s="178"/>
      <c r="E1" s="178"/>
      <c r="F1" s="178"/>
      <c r="G1" s="178"/>
    </row>
    <row r="2" spans="1:8" ht="16.5" x14ac:dyDescent="0.3">
      <c r="A2" s="151"/>
      <c r="B2" s="152"/>
      <c r="C2" s="152"/>
      <c r="D2" s="152"/>
      <c r="E2" s="152"/>
      <c r="F2" s="152"/>
      <c r="G2" s="152"/>
    </row>
    <row r="3" spans="1:8" ht="16.5" x14ac:dyDescent="0.3">
      <c r="A3" s="172" t="s">
        <v>0</v>
      </c>
      <c r="B3" s="174">
        <v>2011</v>
      </c>
      <c r="C3" s="174">
        <v>2018</v>
      </c>
      <c r="D3" s="174" t="s">
        <v>19</v>
      </c>
      <c r="E3" s="153"/>
      <c r="F3" s="179">
        <v>2018</v>
      </c>
      <c r="G3" s="179"/>
    </row>
    <row r="4" spans="1:8" ht="50.25" customHeight="1" x14ac:dyDescent="0.2">
      <c r="A4" s="173"/>
      <c r="B4" s="175"/>
      <c r="C4" s="175"/>
      <c r="D4" s="175"/>
      <c r="E4" s="154"/>
      <c r="F4" s="155" t="s">
        <v>20</v>
      </c>
      <c r="G4" s="155" t="s">
        <v>21</v>
      </c>
    </row>
    <row r="5" spans="1:8" ht="14.25" customHeight="1" x14ac:dyDescent="0.2">
      <c r="A5" s="171" t="s">
        <v>157</v>
      </c>
      <c r="B5" s="171"/>
      <c r="C5" s="171"/>
      <c r="D5" s="171"/>
      <c r="E5" s="171"/>
      <c r="F5" s="171"/>
      <c r="G5" s="171"/>
    </row>
    <row r="6" spans="1:8" ht="14.25" customHeight="1" x14ac:dyDescent="0.2">
      <c r="A6" s="83" t="s">
        <v>22</v>
      </c>
      <c r="B6" s="52">
        <v>69.278999999999996</v>
      </c>
      <c r="C6" s="52">
        <v>59.420999999999999</v>
      </c>
      <c r="D6" s="53">
        <f>C6/B6*100-100</f>
        <v>-14.229420170614475</v>
      </c>
      <c r="E6" s="54"/>
      <c r="F6" s="53">
        <v>14.635714285714286</v>
      </c>
      <c r="G6" s="53">
        <v>3.7577855544718193</v>
      </c>
    </row>
    <row r="7" spans="1:8" ht="14.25" customHeight="1" x14ac:dyDescent="0.2">
      <c r="A7" s="83" t="s">
        <v>23</v>
      </c>
      <c r="B7" s="55">
        <v>82.858999999999995</v>
      </c>
      <c r="C7" s="52">
        <v>57.567</v>
      </c>
      <c r="D7" s="53">
        <f t="shared" ref="D7:D13" si="0">C7/B7*100-100</f>
        <v>-30.524143424371516</v>
      </c>
      <c r="E7" s="54"/>
      <c r="F7" s="53">
        <v>14.179064039408868</v>
      </c>
      <c r="G7" s="53">
        <v>20.043188550618826</v>
      </c>
    </row>
    <row r="8" spans="1:8" ht="14.25" customHeight="1" x14ac:dyDescent="0.2">
      <c r="A8" s="83" t="s">
        <v>24</v>
      </c>
      <c r="B8" s="52">
        <v>39.57</v>
      </c>
      <c r="C8" s="52">
        <v>26.422999999999998</v>
      </c>
      <c r="D8" s="53">
        <f t="shared" si="0"/>
        <v>-33.224665150366434</v>
      </c>
      <c r="E8" s="54"/>
      <c r="F8" s="53">
        <v>6.5081280788177338</v>
      </c>
      <c r="G8" s="53">
        <v>6.0598065496503999</v>
      </c>
    </row>
    <row r="9" spans="1:8" ht="14.25" customHeight="1" x14ac:dyDescent="0.2">
      <c r="A9" s="83" t="s">
        <v>25</v>
      </c>
      <c r="B9" s="55">
        <v>323.57299999999998</v>
      </c>
      <c r="C9" s="52">
        <v>262.33600000000001</v>
      </c>
      <c r="D9" s="53">
        <f t="shared" si="0"/>
        <v>-18.925250252647771</v>
      </c>
      <c r="E9" s="54"/>
      <c r="F9" s="53">
        <v>64.614778325123154</v>
      </c>
      <c r="G9" s="53">
        <v>70.139215037689723</v>
      </c>
    </row>
    <row r="10" spans="1:8" ht="14.25" customHeight="1" x14ac:dyDescent="0.2">
      <c r="A10" s="84" t="s">
        <v>26</v>
      </c>
      <c r="B10" s="79">
        <v>116.246</v>
      </c>
      <c r="C10" s="79">
        <v>77.353999999999999</v>
      </c>
      <c r="D10" s="80">
        <f t="shared" si="0"/>
        <v>-33.456635067013053</v>
      </c>
      <c r="E10" s="85"/>
      <c r="F10" s="80">
        <v>19.05270935960591</v>
      </c>
      <c r="G10" s="80">
        <v>14.159587427911212</v>
      </c>
    </row>
    <row r="11" spans="1:8" ht="14.25" customHeight="1" x14ac:dyDescent="0.2">
      <c r="A11" s="84" t="s">
        <v>27</v>
      </c>
      <c r="B11" s="81">
        <v>67.915999999999997</v>
      </c>
      <c r="C11" s="79">
        <v>67.873000000000005</v>
      </c>
      <c r="D11" s="80">
        <f t="shared" si="0"/>
        <v>-6.3313504917829277E-2</v>
      </c>
      <c r="E11" s="85"/>
      <c r="F11" s="80">
        <v>16.717487684729065</v>
      </c>
      <c r="G11" s="80">
        <v>11.366516463163457</v>
      </c>
    </row>
    <row r="12" spans="1:8" ht="14.25" customHeight="1" x14ac:dyDescent="0.2">
      <c r="A12" s="84" t="s">
        <v>28</v>
      </c>
      <c r="B12" s="79">
        <v>37.755000000000003</v>
      </c>
      <c r="C12" s="79">
        <v>36.564999999999998</v>
      </c>
      <c r="D12" s="80">
        <f t="shared" si="0"/>
        <v>-3.151900410541657</v>
      </c>
      <c r="E12" s="85"/>
      <c r="F12" s="80">
        <v>9.0061576354679804</v>
      </c>
      <c r="G12" s="80">
        <v>14.987166243613112</v>
      </c>
    </row>
    <row r="13" spans="1:8" ht="14.25" customHeight="1" x14ac:dyDescent="0.2">
      <c r="A13" s="84" t="s">
        <v>29</v>
      </c>
      <c r="B13" s="81">
        <v>40.902000000000001</v>
      </c>
      <c r="C13" s="79">
        <v>34.191000000000003</v>
      </c>
      <c r="D13" s="80">
        <f t="shared" si="0"/>
        <v>-16.407510635176763</v>
      </c>
      <c r="E13" s="85"/>
      <c r="F13" s="80">
        <v>8.4214285714285708</v>
      </c>
      <c r="G13" s="80">
        <v>7.7616108482512711</v>
      </c>
    </row>
    <row r="14" spans="1:8" s="156" customFormat="1" ht="14.25" customHeight="1" x14ac:dyDescent="0.25">
      <c r="A14" s="171" t="s">
        <v>158</v>
      </c>
      <c r="B14" s="171"/>
      <c r="C14" s="171"/>
      <c r="D14" s="171"/>
      <c r="E14" s="171"/>
      <c r="F14" s="171"/>
      <c r="G14" s="171"/>
      <c r="H14" s="144"/>
    </row>
    <row r="15" spans="1:8" ht="14.25" customHeight="1" x14ac:dyDescent="0.2">
      <c r="A15" s="83" t="s">
        <v>30</v>
      </c>
      <c r="B15" s="55">
        <v>203.34899999999999</v>
      </c>
      <c r="C15" s="55">
        <v>177.31399999999999</v>
      </c>
      <c r="D15" s="82">
        <v>-12.803111891378862</v>
      </c>
      <c r="E15" s="54"/>
      <c r="F15" s="53">
        <v>43.700738885903988</v>
      </c>
      <c r="G15" s="53">
        <v>35.194804864744697</v>
      </c>
    </row>
    <row r="16" spans="1:8" ht="14.25" customHeight="1" x14ac:dyDescent="0.2">
      <c r="A16" s="83" t="s">
        <v>31</v>
      </c>
      <c r="B16" s="52">
        <v>114.675</v>
      </c>
      <c r="C16" s="55">
        <v>86.731999999999999</v>
      </c>
      <c r="D16" s="82">
        <v>-24.367124482232398</v>
      </c>
      <c r="E16" s="54"/>
      <c r="F16" s="53">
        <v>21.375934698062334</v>
      </c>
      <c r="G16" s="53">
        <v>30.430224076736074</v>
      </c>
    </row>
    <row r="17" spans="1:7" ht="14.25" customHeight="1" x14ac:dyDescent="0.2">
      <c r="A17" s="83" t="s">
        <v>32</v>
      </c>
      <c r="B17" s="55">
        <v>173.62299999999999</v>
      </c>
      <c r="C17" s="55">
        <v>125.79</v>
      </c>
      <c r="D17" s="82">
        <v>-27.549921381383797</v>
      </c>
      <c r="E17" s="54"/>
      <c r="F17" s="53">
        <v>31.002154056971605</v>
      </c>
      <c r="G17" s="53">
        <v>22.474682154158511</v>
      </c>
    </row>
    <row r="18" spans="1:7" ht="14.25" customHeight="1" x14ac:dyDescent="0.2">
      <c r="A18" s="83" t="s">
        <v>33</v>
      </c>
      <c r="B18" s="52">
        <v>23.634</v>
      </c>
      <c r="C18" s="55">
        <v>15.91</v>
      </c>
      <c r="D18" s="82">
        <v>-32.681729711432681</v>
      </c>
      <c r="E18" s="54"/>
      <c r="F18" s="53">
        <v>3.9211723590620737</v>
      </c>
      <c r="G18" s="53">
        <v>11.900288904360719</v>
      </c>
    </row>
    <row r="19" spans="1:7" ht="14.25" customHeight="1" thickBot="1" x14ac:dyDescent="0.25">
      <c r="A19" s="57" t="s">
        <v>17</v>
      </c>
      <c r="B19" s="58">
        <v>515.28099999999995</v>
      </c>
      <c r="C19" s="58">
        <v>406.07810000000001</v>
      </c>
      <c r="D19" s="59">
        <v>21.3</v>
      </c>
      <c r="E19" s="60"/>
      <c r="F19" s="86">
        <v>100</v>
      </c>
      <c r="G19" s="86">
        <v>100</v>
      </c>
    </row>
    <row r="20" spans="1:7" ht="16.5" x14ac:dyDescent="0.3">
      <c r="A20" s="151" t="s">
        <v>18</v>
      </c>
      <c r="B20" s="151"/>
      <c r="C20" s="151"/>
      <c r="D20" s="151"/>
      <c r="E20" s="151"/>
    </row>
    <row r="21" spans="1:7" ht="16.5" x14ac:dyDescent="0.3">
      <c r="A21" s="151"/>
    </row>
  </sheetData>
  <mergeCells count="8">
    <mergeCell ref="A1:G1"/>
    <mergeCell ref="A5:G5"/>
    <mergeCell ref="A14:G14"/>
    <mergeCell ref="A3:A4"/>
    <mergeCell ref="B3:B4"/>
    <mergeCell ref="C3:C4"/>
    <mergeCell ref="D3:D4"/>
    <mergeCell ref="F3:G3"/>
  </mergeCells>
  <pageMargins left="0.74803149606299213" right="0.74803149606299213" top="0.98425196850393704" bottom="0.98425196850393704" header="0.51181102362204722" footer="0.51181102362204722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Tavola 1</vt:lpstr>
      <vt:lpstr>Tavola 2</vt:lpstr>
      <vt:lpstr>Tavola 3</vt:lpstr>
      <vt:lpstr>Tavola 4</vt:lpstr>
      <vt:lpstr>Tavola 5</vt:lpstr>
      <vt:lpstr>Tavola 6</vt:lpstr>
      <vt:lpstr>Tavola 7</vt:lpstr>
      <vt:lpstr>Tavola 8</vt:lpstr>
      <vt:lpstr>Tavola 9</vt:lpstr>
      <vt:lpstr>Tavola 10</vt:lpstr>
      <vt:lpstr>Tavola 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2020-01-15T09:53:44Z</dcterms:modified>
</cp:coreProperties>
</file>