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Benessere\Bes\07_Rapporto 2019\15_APPENDICE STATISTICA\"/>
    </mc:Choice>
  </mc:AlternateContent>
  <bookViews>
    <workbookView xWindow="11925" yWindow="75" windowWidth="13350" windowHeight="12195"/>
  </bookViews>
  <sheets>
    <sheet name="Metadati" sheetId="1" r:id="rId1"/>
  </sheets>
  <definedNames>
    <definedName name="_xlnm._FilterDatabase" localSheetId="0" hidden="1">Metadati!$A$1:$E$135</definedName>
  </definedNames>
  <calcPr calcId="162913"/>
</workbook>
</file>

<file path=xl/calcChain.xml><?xml version="1.0" encoding="utf-8"?>
<calcChain xmlns="http://schemas.openxmlformats.org/spreadsheetml/2006/main">
  <c r="B116" i="1" l="1"/>
  <c r="B117" i="1" s="1"/>
  <c r="B118" i="1" s="1"/>
  <c r="B119" i="1" s="1"/>
  <c r="B120" i="1" s="1"/>
  <c r="B121" i="1" s="1"/>
  <c r="B122" i="1" s="1"/>
  <c r="B123" i="1" s="1"/>
  <c r="B124" i="1" s="1"/>
  <c r="B125" i="1" s="1"/>
  <c r="B126" i="1" s="1"/>
  <c r="B127" i="1" s="1"/>
  <c r="B128" i="1" s="1"/>
  <c r="B129" i="1" s="1"/>
  <c r="B130" i="1" s="1"/>
  <c r="B131" i="1" s="1"/>
  <c r="B5" i="1"/>
  <c r="B98" i="1" l="1"/>
  <c r="B99" i="1" s="1"/>
  <c r="B100" i="1" s="1"/>
  <c r="B101" i="1" s="1"/>
  <c r="B102" i="1" s="1"/>
  <c r="B103" i="1" s="1"/>
  <c r="B104" i="1" s="1"/>
  <c r="B105" i="1" s="1"/>
  <c r="B106" i="1" s="1"/>
  <c r="B107" i="1" s="1"/>
  <c r="B108" i="1" s="1"/>
  <c r="B109" i="1" s="1"/>
  <c r="B110" i="1" s="1"/>
  <c r="B111" i="1" s="1"/>
  <c r="B112" i="1" s="1"/>
  <c r="B113" i="1" s="1"/>
  <c r="B114" i="1" s="1"/>
  <c r="B87" i="1"/>
  <c r="B88" i="1" s="1"/>
  <c r="B89" i="1" s="1"/>
  <c r="B90" i="1" s="1"/>
  <c r="B91" i="1" s="1"/>
  <c r="B92" i="1" s="1"/>
  <c r="B93" i="1" s="1"/>
  <c r="B94" i="1" s="1"/>
  <c r="B95" i="1" s="1"/>
  <c r="B96" i="1" s="1"/>
  <c r="B83" i="1"/>
  <c r="B84" i="1" s="1"/>
  <c r="B85" i="1" s="1"/>
  <c r="B72" i="1"/>
  <c r="B73" i="1" s="1"/>
  <c r="B74" i="1" s="1"/>
  <c r="B75" i="1" s="1"/>
  <c r="B76" i="1" s="1"/>
  <c r="B77" i="1" s="1"/>
  <c r="B78" i="1" s="1"/>
  <c r="B79" i="1" s="1"/>
  <c r="B80" i="1" s="1"/>
  <c r="B81" i="1" s="1"/>
  <c r="B60" i="1"/>
  <c r="B61" i="1" s="1"/>
  <c r="B62" i="1" s="1"/>
  <c r="B63" i="1" s="1"/>
  <c r="B64" i="1" s="1"/>
  <c r="B65" i="1" s="1"/>
  <c r="B66" i="1" s="1"/>
  <c r="B67" i="1" s="1"/>
  <c r="B68" i="1" s="1"/>
  <c r="B69" i="1" s="1"/>
  <c r="B70" i="1" s="1"/>
  <c r="B51" i="1"/>
  <c r="B52" i="1" s="1"/>
  <c r="B53" i="1" s="1"/>
  <c r="B54" i="1" s="1"/>
  <c r="B55" i="1" s="1"/>
  <c r="B56" i="1" s="1"/>
  <c r="B57" i="1" s="1"/>
  <c r="B58" i="1" s="1"/>
  <c r="B41" i="1"/>
  <c r="B42" i="1" s="1"/>
  <c r="B43" i="1" s="1"/>
  <c r="B44" i="1" s="1"/>
  <c r="B45" i="1" s="1"/>
  <c r="B46" i="1" s="1"/>
  <c r="B47" i="1" s="1"/>
  <c r="B48" i="1" s="1"/>
  <c r="B49" i="1" s="1"/>
  <c r="B27" i="1"/>
  <c r="B28" i="1" s="1"/>
  <c r="B29" i="1" s="1"/>
  <c r="B30" i="1" s="1"/>
  <c r="B31" i="1" s="1"/>
  <c r="B32" i="1" s="1"/>
  <c r="B33" i="1" s="1"/>
  <c r="B34" i="1" s="1"/>
  <c r="B35" i="1" s="1"/>
  <c r="B36" i="1" s="1"/>
  <c r="B37" i="1" s="1"/>
  <c r="B38" i="1" s="1"/>
  <c r="B39" i="1" s="1"/>
  <c r="B16" i="1"/>
  <c r="B17" i="1" s="1"/>
  <c r="B18" i="1" s="1"/>
  <c r="B19" i="1" s="1"/>
  <c r="B20" i="1" s="1"/>
  <c r="B21" i="1" s="1"/>
  <c r="B22" i="1" s="1"/>
  <c r="B23" i="1" s="1"/>
  <c r="B24" i="1" s="1"/>
  <c r="B25" i="1" s="1"/>
  <c r="B6" i="1"/>
  <c r="B7" i="1" s="1"/>
  <c r="B8" i="1" s="1"/>
  <c r="B9" i="1" s="1"/>
  <c r="B10" i="1" s="1"/>
  <c r="B11" i="1" s="1"/>
  <c r="B12" i="1" s="1"/>
  <c r="B13" i="1" s="1"/>
  <c r="B14" i="1" s="1"/>
</calcChain>
</file>

<file path=xl/sharedStrings.xml><?xml version="1.0" encoding="utf-8"?>
<sst xmlns="http://schemas.openxmlformats.org/spreadsheetml/2006/main" count="407" uniqueCount="333">
  <si>
    <t>Dominio</t>
  </si>
  <si>
    <t>N.</t>
  </si>
  <si>
    <t>Indicatore</t>
  </si>
  <si>
    <t>Definizione</t>
  </si>
  <si>
    <t>Fonte</t>
  </si>
  <si>
    <t>Salute</t>
  </si>
  <si>
    <t>Speranza di vita alla nascita</t>
  </si>
  <si>
    <t>La speranza di vita esprime il numero medio di anni che un bambino che nasce in un certo anno di calendario può aspettarsi di vivere.</t>
  </si>
  <si>
    <t>Speranza di vita in buona salute alla nascita</t>
  </si>
  <si>
    <t>Mortalità infantile</t>
  </si>
  <si>
    <t>Mortalità per incidenti stradali (15-34 anni)</t>
  </si>
  <si>
    <t>Mortalità per tumore (20-64 anni)</t>
  </si>
  <si>
    <t>Mortalità per demenze e malattie del sistema nervoso (65 anni e più)</t>
  </si>
  <si>
    <t>Eccesso di peso</t>
  </si>
  <si>
    <t>Fumo</t>
  </si>
  <si>
    <t>Alcol</t>
  </si>
  <si>
    <t>Sedentarietà</t>
  </si>
  <si>
    <t>Istruzione e formazione</t>
  </si>
  <si>
    <t>Laureati e altri titoli terziari (30-34 anni)</t>
  </si>
  <si>
    <t>Passaggio all'università</t>
  </si>
  <si>
    <t>Uscita precoce dal sistema di istruzione e formazione</t>
  </si>
  <si>
    <t>Giovani che non lavorano e non studiano (Neet)</t>
  </si>
  <si>
    <t>Percentuale di persone di 15-29 anni né occupate né inserite in un percorso di istruzione o formazione sul totale delle persone di 15-29 anni.</t>
  </si>
  <si>
    <t>Partecipazione alla formazione continua</t>
  </si>
  <si>
    <t>Percentuale di persone di 25-64 anni che hanno partecipato ad attività di istruzione e formazione nelle 4 settimane precedenti l'intervista sul totale delle persone di 25-64 anni.</t>
  </si>
  <si>
    <t>Competenze digitali</t>
  </si>
  <si>
    <t>Partecipazione culturale</t>
  </si>
  <si>
    <t>Lavoro e conciliazione tempi di vita</t>
  </si>
  <si>
    <t>Tasso di occupazione (20-64 anni)</t>
  </si>
  <si>
    <t>Percentuale di occupati di 20-64 anni sulla popolazione di 20-64 anni.</t>
  </si>
  <si>
    <t>Tasso di mancata partecipazione al lavoro</t>
  </si>
  <si>
    <t>Trasformazioni da lavori instabili a lavori stabili</t>
  </si>
  <si>
    <t>Percentuale di occupati in lavori instabili al tempo t0 (dipendenti a termine + collaboratori) che a un anno di distanza svolgono un lavoro stabile (dipendenti a tempo indeterminato) sul totale degli occupati in lavori instabili al tempo t0.</t>
  </si>
  <si>
    <t>Occupati in lavori a termine da almeno 5 anni</t>
  </si>
  <si>
    <t>Dipendenti con bassa paga</t>
  </si>
  <si>
    <t>Percentuale di dipendenti con una retribuzione oraria inferiore a 2/3 di quella mediana sul totale dei dipendenti.</t>
  </si>
  <si>
    <t>Occupati sovraistruiti</t>
  </si>
  <si>
    <t>Percentuale di occupati che possiedono un titolo di studio superiore a quello maggiormente posseduto per svolgere quella professione sul totale degli occupati.</t>
  </si>
  <si>
    <t>Tasso di infortuni mortali e inabilità permanente</t>
  </si>
  <si>
    <t>Numero di infortuni mortali e con inabilità permanente sul totale occupati (al netto delle forze armate) per 10.000.</t>
  </si>
  <si>
    <t>Occupati non regolari</t>
  </si>
  <si>
    <t>Percentuale di occupati che non rispettano la normativa vigente in materia lavoristica, fiscale e contributiva sul totale degli occupati.</t>
  </si>
  <si>
    <t>Tasso di occupazione delle donne di 25-49 anni con almeno un figlio in età 0-5 anni sul tasso di occupazione delle donne di 25-49 anni senza figli per 100.</t>
  </si>
  <si>
    <t>Asimmetria nel lavoro familiare</t>
  </si>
  <si>
    <t>Tempo dedicato al lavoro familiare dalla donna di 25-44 anni sul totale del tempo dedicato al lavoro familiare da entrambi i partner ambedue occupati per 100.</t>
  </si>
  <si>
    <t>Soddisfazione per il lavoro svolto</t>
  </si>
  <si>
    <t>Percezione di insicurezza dell'occupazione</t>
  </si>
  <si>
    <t>Percentuale di occupati che nei successivi 6 mesi ritengono sia probabile perdere il lavoro attuale e sia poco o per nulla probabile trovarne un altro simile sul totale degli occupati.</t>
  </si>
  <si>
    <t>Part time involontario</t>
  </si>
  <si>
    <t>Percentuale di occupati che dichiarano di svolgere un lavoro a tempo parziale perché non ne hanno trovato uno a tempo pieno sul totale degli occupati.</t>
  </si>
  <si>
    <t>Benessere economico</t>
  </si>
  <si>
    <t>Reddito medio disponibile pro capite</t>
  </si>
  <si>
    <t>Rapporto tra il reddito disponibile delle famiglie consumatrici e il numero totale di persone residenti (in euro).</t>
  </si>
  <si>
    <t>Disuguaglianza del reddito disponibile</t>
  </si>
  <si>
    <t>Rischio di povertà</t>
  </si>
  <si>
    <t>Ricchezza netta media pro capite</t>
  </si>
  <si>
    <t>Vulnerabilità finanziaria</t>
  </si>
  <si>
    <t>Povertà assoluta</t>
  </si>
  <si>
    <t>Grave deprivazione materiale</t>
  </si>
  <si>
    <t>Grande difficoltà economica</t>
  </si>
  <si>
    <t>Quota di persone in famiglie che, tenendo conto di tutti i redditi disponibili, dichiarano di arrivare alla fine del mese con grande difficoltà</t>
  </si>
  <si>
    <t>Relazioni sociali</t>
  </si>
  <si>
    <t>Soddisfazione per le relazioni familiari</t>
  </si>
  <si>
    <t>Percentuale di persone di 14 anni e più che sono molto soddisfatte delle relazioni familiari sul totale delle persone di 14 anni e più.</t>
  </si>
  <si>
    <t>Soddisfazione per le relazioni amicali</t>
  </si>
  <si>
    <t>Percentuale di persone di 14 anni e più che sono molto soddisfatte delle relazioni con amici sul totale delle persone di 14 anni e più.</t>
  </si>
  <si>
    <t>Persone su cui contare</t>
  </si>
  <si>
    <t>Partecipazione sociale</t>
  </si>
  <si>
    <t>Persone di 14 anni e più che negli ultimi 12 mesi hanno svolto almeno una attività di partecipazione sociale sul totale delle persone di 14 anni e più. Le attività considerate sono: partecipato a riunioni di associazioni (culturali/ricreative, ecologiche, diritti civili, per la pace); partecipato a riunioni di organizzazioni sindacali, associazioni professionali o di categoria; partecipato a riunioni di partiti politici e/o hanno svolto attività gratuita per un partito; pagano una retta mensile o periodica per un circolo/club sportivo.</t>
  </si>
  <si>
    <t>Partecipazione civica e politica</t>
  </si>
  <si>
    <t>Attività di volontariato</t>
  </si>
  <si>
    <t>Finanziamento delle associazioni</t>
  </si>
  <si>
    <t>Persone di 14 anni e più che negli ultimi 12 mesi hanno finanziato associazioni sul totale delle persone di 14 anni e più.</t>
  </si>
  <si>
    <t>Organizzazioni non profit</t>
  </si>
  <si>
    <t>Quota di organizzazioni non profit per 10.000 abitanti</t>
  </si>
  <si>
    <t>Fiducia generalizzata</t>
  </si>
  <si>
    <t>Politica e istituzioni</t>
  </si>
  <si>
    <t>Partecipazione elettorale</t>
  </si>
  <si>
    <t>Fiducia nel Parlamento italiano</t>
  </si>
  <si>
    <t>Punteggio medio di fiducia nel Parlamento italiano (in una scala da 0 a 10) espresso dalle persone di 14 anni e più.</t>
  </si>
  <si>
    <t>Fiducia nel sistema giudiziario</t>
  </si>
  <si>
    <t>Fiducia nei partiti</t>
  </si>
  <si>
    <t>Punteggio medio di fiducia nei partiti (in una scala da 0 a 10) espresso dalle persone di 14 anni e più.</t>
  </si>
  <si>
    <t>Donne e rappresentanza politica in Parlamento</t>
  </si>
  <si>
    <t>Percentuale di donne elette al Senato della Repubblica e alla Camera dei Deputati sul totale degli eletti.</t>
  </si>
  <si>
    <t>Donne e rappresentanza politica a livello locale</t>
  </si>
  <si>
    <t>Percentuale di donne elette nei Consigli Regionali sul totale degli eletti.</t>
  </si>
  <si>
    <t>Donne negli organi decisionali</t>
  </si>
  <si>
    <t>Percentuale di donne nei consigli di amministrazione delle società quotate in borsa sul totale dei componenti.</t>
  </si>
  <si>
    <t>Età media dei parlamentari italiani</t>
  </si>
  <si>
    <t>Età media dei parlamentari al Senato e alla Camera.</t>
  </si>
  <si>
    <t>Durata dei procedimenti civili</t>
  </si>
  <si>
    <t>Affollamento degli istituti di pena</t>
  </si>
  <si>
    <t>Percentuale di detenuti presenti in istituti di detenzione sul totale dei posti disponibili definiti dalla capienza regolamentare.</t>
  </si>
  <si>
    <t>Sicurezza</t>
  </si>
  <si>
    <t>Omicidi</t>
  </si>
  <si>
    <t>Furti in abitazione</t>
  </si>
  <si>
    <t>Borseggi</t>
  </si>
  <si>
    <t>Rapine</t>
  </si>
  <si>
    <t>Violenza fisica sulle donne</t>
  </si>
  <si>
    <t>Percentuale di donne di 16-70 anni che hanno subito violenza fisica negli ultimi 5 anni precedenti l'intervista sul totale delle donne di 16-70 anni.</t>
  </si>
  <si>
    <t>Violenza sessuale sulle donne</t>
  </si>
  <si>
    <t>Preoccupazione di subire una violenza sessuale</t>
  </si>
  <si>
    <t>Percezione di sicurezza camminando da soli quando è buio</t>
  </si>
  <si>
    <t>Paura di stare per subire un reato</t>
  </si>
  <si>
    <t>Soddisfazione per la propria vita</t>
  </si>
  <si>
    <t>Soddisfazione per il tempo libero</t>
  </si>
  <si>
    <t>Percentuale di persone di 14 anni e più che si dichiarano molto o abbastanza soddisfatte per il tempo libero sul totale delle persone di 14 anni e più.</t>
  </si>
  <si>
    <t>Giudizio positivo sulle prospettive future</t>
  </si>
  <si>
    <t>Percentuale di persone di 14 anni e più che ritengono che la loro situazione personale migliorerà nei prossimi 5 anni sul totale delle persone di 14 anni e più.</t>
  </si>
  <si>
    <t>Giudizio negativo sulle prospettive future</t>
  </si>
  <si>
    <t>Percentuale di persone di 14 anni e più che ritengono che la loro situazione personale peggiorerà nei prossimi 5 anni sul totale delle persone di 14 anni e più.</t>
  </si>
  <si>
    <t>Paesaggio e patrimonio culturale</t>
  </si>
  <si>
    <t>Densità e rilevanza del patrimonio museale</t>
  </si>
  <si>
    <t>Abusivismo edilizio</t>
  </si>
  <si>
    <t>Numero di costruzioni abusive per 100 costruzioni autorizzate dai Comuni.</t>
  </si>
  <si>
    <t>Pressione delle attività estrattive</t>
  </si>
  <si>
    <t>Impatto degli incendi boschivi</t>
  </si>
  <si>
    <t>Diffusione delle aziende agrituristiche</t>
  </si>
  <si>
    <t>Densità di verde storico</t>
  </si>
  <si>
    <t>Insoddisfazione per il paesaggio del luogo di vita</t>
  </si>
  <si>
    <t>Percentuale di persone di 14 anni e più che dichiarano che il paesaggio del luogo di vita è affetto da evidente degrado sul totale delle persone di 14 anni e più.</t>
  </si>
  <si>
    <t>Preoccupazione per il deterioramento del paesaggio</t>
  </si>
  <si>
    <t>Ambiente</t>
  </si>
  <si>
    <t>Dispersione da rete idrica comunale</t>
  </si>
  <si>
    <t>Conferimento dei rifiuti urbani in discarica</t>
  </si>
  <si>
    <t>Disponibilità di verde urbano</t>
  </si>
  <si>
    <t>Metri quadrati di verde urbano per abitante.</t>
  </si>
  <si>
    <t>Soddisfazione per la situazione ambientale</t>
  </si>
  <si>
    <t>Siti contaminati</t>
  </si>
  <si>
    <t>Trattamento delle acque reflue</t>
  </si>
  <si>
    <t>Quota percentuale dei carichi inquinanti confluiti in impianti secondari o avanzati, in abitanti equivalenti, rispetto ai carichi complessivi urbani (Aetu) generati.</t>
  </si>
  <si>
    <t>Aree protette</t>
  </si>
  <si>
    <t>Preoccupazione per la perdita di biodiversità</t>
  </si>
  <si>
    <t>Percentuale di consumi di energia elettrica coperti da fonti rinnovabili sul totale dei consumi interni lordi.</t>
  </si>
  <si>
    <t>Raccolta differenziata dei rifiuti urbani</t>
  </si>
  <si>
    <t>Percentuale di rifiuti urbani oggetto di raccolta differenziata sul totale dei rifiuti urbani raccolti.</t>
  </si>
  <si>
    <t>Innovazione, ricerca e creatività</t>
  </si>
  <si>
    <t>Intensità di ricerca</t>
  </si>
  <si>
    <t>Percentuale di spesa in ricerca e sviluppo in rapporto al Pil.</t>
  </si>
  <si>
    <t>Propensione alla brevettazione</t>
  </si>
  <si>
    <t>Lavoratori della conoscenza</t>
  </si>
  <si>
    <t>Percentuale di occupati con istruzione universitaria (Isced 5-6-7-8) in professioni Scientifico-Tecnologiche (Isco 2-3) sul totale degli occupati.</t>
  </si>
  <si>
    <t>Innovazione del sistema produttivo</t>
  </si>
  <si>
    <t>Percentuale di imprese che hanno introdotto innovazioni tecnologiche (di prodotto e processo), organizzative e di marketing nel triennio di riferimento sul totale delle imprese con almeno 10 addetti.</t>
  </si>
  <si>
    <t>Investimenti in proprietà intellettuale</t>
  </si>
  <si>
    <t>Occupati in imprese creative</t>
  </si>
  <si>
    <t>Mobilità dei laureati italiani (25-39 anni)</t>
  </si>
  <si>
    <t>Qualità dei servizi</t>
  </si>
  <si>
    <t>Posti letto nei presidi residenziali socio-assistenziali e socio-sanitari</t>
  </si>
  <si>
    <t>Posti letto nelle strutture residenziali socio-assistenziali e socio-sanitarie per 1.000 abitanti</t>
  </si>
  <si>
    <t>Bambini che hanno usufruito dei servizi comunali per l'infanzia</t>
  </si>
  <si>
    <t>Anziani trattati in assistenza domiciliare integrata</t>
  </si>
  <si>
    <t>Difficoltà di accesso ad alcuni servizi</t>
  </si>
  <si>
    <t>Copertura della banda larga</t>
  </si>
  <si>
    <t>Popolazione coperta con banda ultralarga ad almeno 30 Mbps in percentuale sulla popolazione residente.</t>
  </si>
  <si>
    <t>Irregolarità del servizio elettrico</t>
  </si>
  <si>
    <t>Numero medio per utente delle interruzioni accidentali lunghe (interruzioni senza preavviso e superiori ai 3 minuti) del servizio elettrico.</t>
  </si>
  <si>
    <t>Posti-km offerti dal Tpl</t>
  </si>
  <si>
    <t>Tempo dedicato alla mobilità</t>
  </si>
  <si>
    <t>Soddisfazione per i servizi di mobilità</t>
  </si>
  <si>
    <t>Percentuale di persone di 25-64 anni che hanno completato almeno la scuola secondaria di II grado (titolo non inferiore a Isced 3) sul totale delle persone di 25-64 anni.</t>
  </si>
  <si>
    <t>Percentuale di persone di 30-34 anni che hanno conseguito un titolo di livello terziario (Isced 5, 6, 7 o 8) sul totale delle persone di 30-34 anni.</t>
  </si>
  <si>
    <t>Benessere
soggettivo</t>
  </si>
  <si>
    <t>Indice di salute mentale (SF36)</t>
  </si>
  <si>
    <t>Adeguata alimentazione</t>
  </si>
  <si>
    <t>Persone con almeno il diploma (25-64 anni)</t>
  </si>
  <si>
    <t>Presenza di elementi di degrado nella zona in cui si vive</t>
  </si>
  <si>
    <t>Consumo materiale interno</t>
  </si>
  <si>
    <t>Coste marine balneabili</t>
  </si>
  <si>
    <t>Popolazione esposta al rischio di frane</t>
  </si>
  <si>
    <t>Popolazione esposta al rischio di alluvioni</t>
  </si>
  <si>
    <t>Impermeabilizzazione del suolo da copertura artificiale</t>
  </si>
  <si>
    <t>Percentuale di coste balneabili autorizzate sul totale della linea litoranea ai sensi delle norme vigenti (l'indicatore tiene conto dei tratti di costa stabilmente interdetti alla balneazione a norma di legge e di quelli interdetti stagionalmente per livelli di contaminanti oltre le soglie di rischio per la salute).</t>
  </si>
  <si>
    <t>Percentuale di suolo impermeabilizzato sul totale della superficie territoriale.</t>
  </si>
  <si>
    <t>Decessi nel primo anno di vita per 1.000 nati vivi residenti.</t>
  </si>
  <si>
    <t>Tassi di mortalità per incidenti stradali standardizzati con la popolazione europea al 2013 all'interno della classe di età 15-34 anni, per 10.000 residenti.</t>
  </si>
  <si>
    <t>Tassi di mortalità per tumori (causa iniziale) standardizzati con la popolazione europea al 2013 all'interno della classe di età 20-64 anni, per 10.000 residenti.</t>
  </si>
  <si>
    <t>Tassi di mortalità per malattie del sistema nervoso e disturbi psichici e comportamentali (causa iniziale) standardizzati con la popolazione europea al 2013 all'interno della classe di età 65 anni e più, per 10.000 residenti.</t>
  </si>
  <si>
    <t>Speranza di vita senza limitazioni nelle attività a 65 anni</t>
  </si>
  <si>
    <t>Partecipazione al sistema scolastico dei bambini di 4-5 anni</t>
  </si>
  <si>
    <t>Percentuale di persone di 18-24 anni con al più il diploma di scuola secondaria di primo grado (licenza media), che non sono in possesso di qualifiche professionali regionali ottenute in corsi con durata di almeno 2 anni e non inserite in un percorso di istruzione o formazione sul totale delle persone di 18-24 anni.</t>
  </si>
  <si>
    <t>Competenza alfabetica non adeguata</t>
  </si>
  <si>
    <t>Percentuale di studenti delle classi II della scuola secondaria di secondo grado che non raggiungono un livello sufficiente (Livello I + Livello II di 5 livelli) di competenza alfabetica</t>
  </si>
  <si>
    <t>Competenza numerica non adeguata</t>
  </si>
  <si>
    <t>Percentuale di studenti delle classi II della scuola secondaria di secondo grado che non raggiungono un livello sufficiente (Livello I + Livello II di 5 livelli) di competenza numerica</t>
  </si>
  <si>
    <t>Persone di 16-74 anni che hanno competenze avanzate per tutti e 4 i domini individuati dal "Digital competence framework". I domini considerati sono: informazione, comunicazione, creazione di contenuti, problem solving. Per ogni dominio sono state selezionate un numero di attività (da 4 a 7). Per ogni dominio viene attribuito un livello di competenza a seconda del numero di attività svolte 0= nessuna competenza 1= livello base 2 =livello sopra base. Hanno quindi competenze avanzate le persone di 16-74 anni che per tutti i domini hanno livello 2.</t>
  </si>
  <si>
    <t>Occupati (15-64 anni) che svolgono più di 60 ore settimanali di lavoro retribuito e/o familiare</t>
  </si>
  <si>
    <t>Percentuale di occupati di 15-64 anni che svolgono più di 60 ore settimanali di lavoro retribuito e/o familiare sul totale degli occupati di 15-64 anni.</t>
  </si>
  <si>
    <t>Percentuale di persone appartenenti a famiglie con una spesa complessiva per consumi pari o al di sotto del valore soglia di povertà assoluta sul totale delle persone residenti.</t>
  </si>
  <si>
    <t>Grave deprivazione abitativa</t>
  </si>
  <si>
    <t>Bassa intensità lavorativa</t>
  </si>
  <si>
    <t>Percentuale di persone di 14 anni e più che hanno parenti, amici o vicini su cui contare (oltre ai genitori, figli, fratelli, sorelle, nonni, nipoti) sul totale delle persone di 14 anni e più.</t>
  </si>
  <si>
    <t>Percentuale di persone di 14 anni e più che ritengono che gran parte della gente sia degna di fiducia sul totale delle persone di 14 anni e più.</t>
  </si>
  <si>
    <t>Punteggio medio di fiducia nel Sistema giudiziario (in una scala da 0 a 10) espresso dalle persone di 14 anni e più.</t>
  </si>
  <si>
    <t>Fiducia nelle Forze dell'ordine e nei Vigili del fuoco</t>
  </si>
  <si>
    <t>Punteggio medio di fiducia nelle Forze dell'ordine e nei Vigili del fuoco (in una scala da 0 a 10) espresso dalle persone di 14 anni e più.</t>
  </si>
  <si>
    <t>Percentuale di donne in posizione apicale negli organi decisionali sul totale dei componenti. Gli organi considerati sono: Corte costituzionale; Consiglio Superiore della Magistratura; Autorità di garanzia e regolazione (Autorità garante della concorrenza e del mercato, Autorità per le garanzie nelle comunicazioni, Garante per la protezione dei dati personali); Consob; Ambasciatrici.</t>
  </si>
  <si>
    <t>Donne nei consigli di amministrazione delle società quotate in borsa</t>
  </si>
  <si>
    <t>Durata media effettiva in giorni dei procedimenti definiti presso i tribunali ordinari (Settore CIVILE - Area SICID al netto dell'attività del Giudice tutelare, dell'Accertamento Tecnico Preventivo in materia di previdenza e dal 2017 della Verbalizzazione di dichiarazione giurata).</t>
  </si>
  <si>
    <t>Numero di omicidi per 100.000 abitanti.</t>
  </si>
  <si>
    <t>Vittime di furti in abitazione per 1.000 famiglie, corretto per le mancate denunce attraverso un fattore di correzione specifico per ripartizione geografica.</t>
  </si>
  <si>
    <t>Vittime di borseggi per 1.000 abitanti, corretto per le mancate denunce attraverso un fattore di correzione specifico per ripartizione geografica e classe di età.</t>
  </si>
  <si>
    <t>Vittime di rapine per 1.000 abitanti, corretto per le mancate denunce attraverso un fattore di correzione specifico per ripartizione geografica e classe di età.</t>
  </si>
  <si>
    <t>Violenza nella coppia</t>
  </si>
  <si>
    <t>Percentuale di persone di 14 anni e più che sono molto o abbastanza preoccupate, per sé stessi o per qualcuno della prorpia famiglia, di subire una violenza sessuale.</t>
  </si>
  <si>
    <t>Percentuale di persone di 14 anni e più che vedono spesso elementi di degrado sociale e ambientale nella zona in cui si vive.</t>
  </si>
  <si>
    <t>Spesa corrente dei Comuni per la cultura</t>
  </si>
  <si>
    <t>Pagamenti in conto competenza per la tutela e la valorizzazione di beni e attività culturali, in euro pro capite.</t>
  </si>
  <si>
    <t>Numero di strutture espositive permanenti per 100 km2 (musei, aree archeologiche e monumenti aperti al pubblico), ponderato per il numero dei visitatori. Il peso di ciascuna struttura si assume pari a (Vi / V x M), dove Vi è il numero di visitatori della struttura, M il totale delle strutture e V il totale dei visitatori.</t>
  </si>
  <si>
    <t>Volume di risorse minerali estratte (metri cubi) per km2.</t>
  </si>
  <si>
    <t>Superficie forestale (boscata e non boscata) percorsa dal fuoco per 1.000 km2.</t>
  </si>
  <si>
    <t>Numero di aziende agrituristiche per 100 km2.</t>
  </si>
  <si>
    <t>Superficie in m2 delle aree di Verde storico e Parchi urbani di notevole interesse pubblico (D.Lgs. 42/2004) nei Comuni capoluogo di provincia, per 100 m2 di superficie urbanizzata (centri e nuclei abitati) rilevata dal Censimento della popolazione (2011).</t>
  </si>
  <si>
    <t>Emissioni di CO2 e altri gas clima alteranti</t>
  </si>
  <si>
    <t>Quantità di materiali trasformati in emissioni, rifiuti o nuovi stock del sistema antropico</t>
  </si>
  <si>
    <t>Percentuale del volume complessivo delle perdite idriche totali nelle reti comunali di distribuzione dell'acqua potabile (differenza fra volumi immessi in rete e volumi erogati autorizzati).</t>
  </si>
  <si>
    <t>Percentuale dei rifiuti urbani conferiti in discarica (compresi i flussi di rifiuti urbani in ingresso e in uscita da altre regioni) sul totale dei rifiuti urbani raccolti.</t>
  </si>
  <si>
    <t>Percentuale di centraline dei comuni capoluogo di provincia con misurazioni valide che hanno registrato più di 35 giorni/anno di superamenti del valore limite giornaliero previsto per il PM10 (50 µg/m3).</t>
  </si>
  <si>
    <t>Percentuale di persone di 14 anni e più molto o abbastanza soddisfatte della situazione ambientale (aria, acqua,rumore) della zona in cui vivono.</t>
  </si>
  <si>
    <t>Incidenza dei siti di interesse nazionale (Sin) e dei siti di competenza delle regioni sulla superficie territoriale, valori per 1.000.</t>
  </si>
  <si>
    <t>Percentuale della popolazione residente in aree con pericolosità da frane elevata e molto elevata. La popolazione considerata è quella del Censimento 2011. L'Indicatore è calcolato sulla base della Mosaicatura nazionale ISPRA dei Piani di assetto idrogeologico (PAI). Le aree considerate includono anche le zone di possibile evoluzione dei fenomeni in atto e quelle suscettibili di nuovi fenomeni franosi.</t>
  </si>
  <si>
    <t>Percentuale della popolazione residente in aree a pericolosità idraulica media (tempo di ritorno 100-200 anni ex D. Lgs. 49/2010). La popolazione considerata è quella del Censimento 2011. L'Indicatore è calcolato sulla base della Mosaicatura nazionale ISPRA dei Piani di assetto idrogeologico (PAI), con riferimento allo scenario di rischio P2.</t>
  </si>
  <si>
    <t>Percentuale di superficie territoriale coperta da aree naturali protette terrestri incluse nell'elenco ufficiale delle aree protette (Euap) o appartenenti alla Rete Natura 2000.</t>
  </si>
  <si>
    <t>Percentuale di persone di 14 anni e più che ritengono l'estinzione di specie vegetali/animali tra le 5 preoccupazioni ambientali prioritarie.</t>
  </si>
  <si>
    <t>Energia elettrica da fonti rinnovabili</t>
  </si>
  <si>
    <t>Percentuale di occupati in imprese culturali e creative (Isco-08, Nace rev.2) sul totale degli occupati (15 anni e più).</t>
  </si>
  <si>
    <t>Tasso di migratorietà degli italiani (25-39 anni) con titolo di studio terziario, calcolato come rapporto tra il saldo migratorio (differenza tra iscritti e cancellati per trasferimento di residenza) e i residenti con titolo di studio terziario (laurea, AFAM, dottorato). I valori per l'Italia comprendono solo i movimenti da/per l'estero, per i valori ripartizionali si considerano anche i movimenti inter-ripartizionali, per i valori regionali si considerano anche i movimenti interregionali.</t>
  </si>
  <si>
    <t>Percentuale di bambini di 0-2 anni che hanno usufruito dei servizi per l'infanzia offerti da strutture pubbliche di titolarità Comunale o strutture private in convenzione o finanziate dai Comuni. I servizi compresi sono asili nido, sezioni primavera, servizi integrativi per la prima infanzia.</t>
  </si>
  <si>
    <t>Percentuale di anziani trattati in Assistenza domiciliare integrata sul totale della popolazione anziana (65 anni e più).</t>
  </si>
  <si>
    <t>Percentuale di famiglie che dichiarano molta difficoltà a raggiungere tre o più servizi essenziali (farmacie, pronto soccorso, ufficio Postale, polizia, carabinieri, uffici comunali, asilo nido, scuola materna, scuola elementare, scuola media inferiore, negozi di generi alimentari, mercati, supermercati). L'indicatore è calcolato come media triennale.</t>
  </si>
  <si>
    <t>Percentuale di famiglie che denunciano irregolarità nell'erogazione dell'acqua sul totale delle famiglie.</t>
  </si>
  <si>
    <t>Minuti dedicati alla mobilità in un giorno feriale medio dalle persone di 15 anni e più.</t>
  </si>
  <si>
    <t>Istat - Tavole di mortalità della popolazione italiana</t>
  </si>
  <si>
    <t>Esprime il numero medio di anni che un bambino che nasce in un determinato anno di calendario può aspettarsi di vivere in buone condizioni di salute, utilizzando la prevalenza di individui che rispondono positivamente ("bene" o "molto bene") alla domanda sulla salute percepita.</t>
  </si>
  <si>
    <t>Istat - Tavole di mortalità della popolazione italiana e Indagine Aspetti della vita quotidiana</t>
  </si>
  <si>
    <t>L'indice di salute mentale è una misura di disagio psicologico (psychological distress) ottenuta dalla sintesi dei punteggi totalizzati da ciascun individuo di 14 anni e più a 5 quesiti estratti dal questionario SF36 (36-Item Short Form Survey). I quesiti fanno riferimento alle quattro dimensioni principali della salute mentale (ansia, depressione, perdita di controllo comportamentale o emozionale e benessere psicologico). L'indice varia tra 0 e 100, con migliori condizioni di benessere psicologico al crescere del valore medio dell'indice.</t>
  </si>
  <si>
    <t>Istat - Indagine Aspetti della vita quotidiana</t>
  </si>
  <si>
    <t>Istat - Per i decessi: Indagine sui decessi e sulle cause di morte. Per i nati vivi: Rilevazione annuale Movimento e calcolo della popolazione residente</t>
  </si>
  <si>
    <t>Istat - Per i decessi: Rilevazione degli incidenti stradali con lesioni alle persone. Per la popolazione: Rilevazione sulla Popolazione residente comunale comunale per sesso, anno di nascita e stato civile</t>
  </si>
  <si>
    <t>Istat - Per i decessi: Istat, Indagine sui decessi e sulle cause di morte. Per la popolazione: Istat, Rilevazione sulla Popolazione residente comunale.</t>
  </si>
  <si>
    <t>Esprime il numero medio di anni che una persona di 65 anni può aspettarsi di vivere senza subire limitazioni nelle attività per problemi di salute, utilizzando la quota di persone che hanno risposto di avere delle limitazioni, da almeno 6 mesi, a causa di problemi di salute nel compiere le attività che abitualmente le persone svolgono.</t>
  </si>
  <si>
    <t>Proporzione standardizzata con la popolazione europea al 2013 di persone di 18 anni e più in sovrappeso o obese sul totale delle persone di 18 anni e più. L'indicatore fa riferimento alla classificazione dell'Organizzazione mondiale della sanità (Oms) dell'Indice di Massa corporea (Imc: rapporto tra il peso, in kg, e il quadrato dell'altezza in metri).</t>
  </si>
  <si>
    <t>Proporzione standardizzata con la popolazione con la popolazione europea al 2013 di persone di 14 anni e più che dichiarano di fumare attualmente sul totale delle persone di 14 anni e più.</t>
  </si>
  <si>
    <t>Proporzione standardizzata con la popolazione europea al 2013 di persone di 14 anni e più che presentano almeno un comportamento a rischio nel consumo di alcol sul totale delle persone di 14 anni e più. Tenendo conto delle definizioni adottate dall'OMS, nonché delle raccomandazioni dell'INRAN e in accordo con l'Istituto Superiore di Sanità, si individuano come "consumatori a rischio" tutti quegli individui che praticano almeno uno dei comportamenti a rischio, eccedendo nel consumo quotidiano di alcol (secondo soglie specifiche per sesso e età) o concentrando in un'unica occasione di consumo l'assunzione di oltre 6 unità alcoliche di una qualsiasi bevanda (binge drinking).</t>
  </si>
  <si>
    <t>Proporzione standardizzata con la popolazione europea al 2013 di persone di 14 anni e più che non praticano alcuna attività fisica sul totale delle persone di 14 anni e più. L'indicatore si riferisce alle persone che non praticano sport né continuamente né saltuariamente nel tempo libero e che non svolgono alcun tipo di attività fisica nel tempo libero (come passeggiate di almeno 2 km, nuotare, andare in bicicletta, ecc.).</t>
  </si>
  <si>
    <t>Proporzione standardizzata con la popolazione europea al 2013 di persone di 3 anni e più che consumano quotidianamente almeno 4 porzioni di frutta e/o verdura sul totale delle persone di 3 anni e più.</t>
  </si>
  <si>
    <t>Percentuale di bambini di 4-5 anni che frequentano la scuola dell'infanzia o il primo anno di scuola primaria sul totale dei bambini di 4-5 anni.</t>
  </si>
  <si>
    <t>Ministero dell'Istruzione, dell'Università e della Ricerca -</t>
  </si>
  <si>
    <t>Istat - Rilevazione sulle Forze di lavoro</t>
  </si>
  <si>
    <t>Percentuale di neo-diplomati che si iscrivono per la prima volta all'università nello stesso anno in cui hanno conseguito il diploma di scuola secondaria di II grado (tasso specifico di coorte). Sono esclusi gli iscritti a Istituti Tecnici Superiori, Istituti di Alta Formazione Artistica, Musicale e Coreutica, Scuole superiori per Mediatori linguistici e presso università straniere.</t>
  </si>
  <si>
    <t>Invalsi - Servizio Nazionale Valutazione Invalsi</t>
  </si>
  <si>
    <t>Percentuale di persone di 6 anni e più che, nei 12 mesi precedenti l'intervista, hanno svolto tre o più attività sul totale delle persone di 6 anni e più. Le attività considerate sono: si sono recate almeno quattro volte al cinema; almeno una volta rispettivamente a teatro, musei e/o mostre, siti archeologici, monumenti, concerti di musica classica, opera, concerti di altra musica; hanno letto il quotidiano almeno tre volte a settimana; hanno letto almeno quattro libri.</t>
  </si>
  <si>
    <t>Rapporto tra la somma di disoccupati e inattivi "disponibili" (persone che non hanno cercato lavoro nelle ultime 4 settimane ma sono disponibili a lavorare), e la somma di forze lavoro (insieme di occupati e disoccupati) e inattivi "disponibili", riferito alla popolazione tra 15 e 74 anni.</t>
  </si>
  <si>
    <t>Percentuale di dipendenti a tempo determinato e collaboratori che hanno iniziato l'attuale lavoro da almeno 5 anni sul totale dei dipendenti a tempo determinato e collaboratori.</t>
  </si>
  <si>
    <t>Istat - Contabilità Nazionale</t>
  </si>
  <si>
    <t>Rapporto tra i tassi di occupazione (25-49 anni) delle donne con figli in età prescolare e delle donne senza figli</t>
  </si>
  <si>
    <t>Istat - Indagine Uso del tempo</t>
  </si>
  <si>
    <t>Media della soddisfazione per i seguenti aspetti del lavoro svolto (punteggio da 0 a 10): guadagno, numero di ore lavorate, tipo di orario, relazioni di lavoro, stabilità del posto, distanza casa-lavoro, interesse per il lavoro.</t>
  </si>
  <si>
    <t>Rapporto fra il reddito equivalente totale ricevuto dal 20% della popolazione con il più alto reddito e quello ricevuto dal 20% della popolazione con il più basso reddito.</t>
  </si>
  <si>
    <t>Istat - Indagine Eu-Silc</t>
  </si>
  <si>
    <t>Percentuale di persone a rischio di povertà, con un reddito equivalente inferiore o pari al 60% del reddito equivalente mediano sul totale delle persone residenti.</t>
  </si>
  <si>
    <t>Rapporto tra il totale della ricchezza netta delle famiglie e il numero totale di persone residenti (in euro).</t>
  </si>
  <si>
    <t>Banca d'Italia - Conti patrimoniali delle famiglie (SHIW)</t>
  </si>
  <si>
    <t>Percentuale di famiglie con un servizio del debito superiore al 30% del reddito disponibile sul totale delle famiglie residenti.</t>
  </si>
  <si>
    <t>Istat - Indagine sulle Spese delle famiglie</t>
  </si>
  <si>
    <t>Percentuale di persone che vivono in famiglie con almeno 4 di 9 problemi considerati sul totale delle persone residenti. I problemi considerati sono: i) non poter sostenere spese impreviste di 800 euro; ii) non potersi permettere una settimana di ferie all'anno lontano da casa; iii) avere arretrati per il mutuo, l'affitto, le bollette o per altri debiti come per es. gli acquisti a rate; iv) non potersi permettere un pasto adeguato ogni due giorni, cioè con proteine della carne o del pesce (o equivalente vegetariano); v) non poter riscaldare adeguatamente l'abitazione; non potersi permettere: vi) una lavatrice; vii) un televisore a colori; viii) un telefono; ix) un'automobile.</t>
  </si>
  <si>
    <t>Percentuale di persone che vivono in abitazioni sovraffollate e che presentano almeno uno tra i seguenti tre problemi: a) problemi strutturali dell'abitazione (soffitti, infissi, ecc.); b) non avere bagno/doccia con acqua corrente; c) problemi di luminosità.</t>
  </si>
  <si>
    <t>Percentuale di persone di 0-59 anni che vivono in famiglie in cui, nell'anno precedente, le persone in età lavorativa (tra i 18 e i 59 anni, con l'esclusione degli studenti 18-24) hanno lavorato per meno del 20 per cento del loro potenziale (con esclusione delle famiglie composte soltanto da minori, da studenti di età inferiore a 25 anni e da persone di 60 anni o più)</t>
  </si>
  <si>
    <t>Percentuale di persone di 14 anni e più che svolgono almeno una attività di partecipazione civica e politica sul totale delle persone di 14 anni e più. Le attività considerate sono: parlano di politica almeno una volta a settimana; si informano dei fatti della politica italiana almeno una volta a settimana; hanno partecipato online a consultazioni o votazioni su problemi sociali (civici) o politici (es. pianificazione urbana, firmare una petizione) almeno una volta nei 3 mesi precedenti l'intervista; hanno letto e postato opinioni su problemi sociali o politici sul web almeno una volta nei 3 mesi precedenti l'intervista.</t>
  </si>
  <si>
    <t>Persone di 14 anni e più che negli ultimi 12 mesi hanno svolto attività gratuita per associazioni o gruppi di volontariato sul totale delle persone di 14 anni e più.</t>
  </si>
  <si>
    <t>Istat - Censimento sulle istituzioni non profit; Registro statistico delle istituzioni non profit</t>
  </si>
  <si>
    <t>Percentuale di persone che hanno votato alle ultime elezioni del Parlamento europeo sul totale degli aventi diritto.</t>
  </si>
  <si>
    <t>Istat - Elaborazione su dati della Camera dei Deputati e del Senato della Repubblica</t>
  </si>
  <si>
    <t>Singoli consigli regionali -</t>
  </si>
  <si>
    <t>Ministero della Giustizia - Dipartimento dell'organizzazione giudiziaria, del personale e dei servizi - Direzione Generale di Statistica e Analisi Organizzativa</t>
  </si>
  <si>
    <t>Istat - Elaborazione su dati Ministero della Giustizia, Dipartimento amministrazione penitenziaria</t>
  </si>
  <si>
    <t>Ministero dell'Interno - Dati SDI e Direzione Centrale Polizia Criminale (dati operativi)</t>
  </si>
  <si>
    <t>Istat - Elaborazione su dati delle denunce alle Forze dell'ordine (Ministero dell'Interno) e dati dell'indagine sulla Sicurezza dei cittadini (Istat)</t>
  </si>
  <si>
    <t>Istat - Indagine sulla Sicurezza delle donne</t>
  </si>
  <si>
    <t>Percentuale di donne di 16-70 anni che hanno subito violenza sessuale, inclusa la molestia fisica sessuale, nei 5 anni precedenti l'intervista sul totale delle donne di 16-70 anni.</t>
  </si>
  <si>
    <t>Percentuale di donne di 16-70 anni che hanno subito violenza fisica o sessuale dal partner negli ultimi 5 anni precedenti l'intervista sul totale delle donne di 16-70 anni che hanno o hanno avuto un partner.</t>
  </si>
  <si>
    <t>Istat - Indagine sulla Sicurezza dei cittadini</t>
  </si>
  <si>
    <t>Percentage of people aged 14 and over feeling very or quite unsafe walking alone when it is dark in the area where they live.</t>
  </si>
  <si>
    <t>Percentuale di persone di 14 anni e più che hanno avuto paura di stare per subire un reato negli ultimi 3 mesi.</t>
  </si>
  <si>
    <t>Percentuale di persone di 14 anni e più che hanno espresso un punteggio di soddisfazione per la vita tra 8 e 10 sul totale delle persone di 14 anni e più.</t>
  </si>
  <si>
    <t>Istat - Elaborazione su dati Bilanci consuntivi delle amministrazioni comunali</t>
  </si>
  <si>
    <t>Istat - Indagine sui musei e le istituzioni similari</t>
  </si>
  <si>
    <t>Cresme - Centro ricerche economiche sociali di mercato per l'edilizia e il territorio (Cresme)</t>
  </si>
  <si>
    <t>Erosione dello spazio rurale da dispersione urbana</t>
  </si>
  <si>
    <t>Incidenza percentuale delle regioni agrarie interessate dal fenomeno sul totale della superficie regionale.</t>
  </si>
  <si>
    <t>Istat - Elaborazione su dati Censimento generale dell'agricoltura, Censimento generale della popolazione e delle abitazioni, Basi territoriali dei censimenti</t>
  </si>
  <si>
    <t>Erosione dello spazio rurale da abbandono</t>
  </si>
  <si>
    <t>Istat - Pressione antropica e rischi naturali (Attività estrattive da cave e miniere)</t>
  </si>
  <si>
    <t>Istat - Elaborazione su dati del Corpo forestale dello Stato</t>
  </si>
  <si>
    <t>Istat - Rilevazione delle aziende agrituristiche</t>
  </si>
  <si>
    <t>Istat - Elaborazione su dati Indagine Dati ambientali nelle città, Basi territoriali dei censimenti</t>
  </si>
  <si>
    <t>Percentuale di persone di 14 anni e più che indicano la rovina del paesaggio causata dall'eccessiva costruzione di edifici tra i cinque problemi ambientali più preoccupanti sul totale delle persone di 14 anni e più.</t>
  </si>
  <si>
    <t>CO2 equivalente per abitante in tonnellate. Sono incluse le emissioni di anidride carbonica (CO2, esclusa quella derivante da biomassa), idrofluorocarburi (HFC), perfluorocarburi (PFC), esafluoruri di zolfo (SF6), il potenziale di riscaldamento in rapporto all'anidride carbonica: 1 per CO2, 25 per CH4, 298 per N2O, 17200 per NF3, 22800 per SF6 e pesi variabili in relazione agli specifici.</t>
  </si>
  <si>
    <t>Istat, Ispra - Inventario e conti delle emissioni atmosferiche</t>
  </si>
  <si>
    <t>Istat - Conti dei flussi di materia</t>
  </si>
  <si>
    <t>Istat - Censimento delle acque per uso civile</t>
  </si>
  <si>
    <t>Ispra - Produzione, recupero, trattamento e smaltimento di rifiuti urbani, speciali e pericolosi</t>
  </si>
  <si>
    <t>Qualità dell'aria urbana - PM10</t>
  </si>
  <si>
    <t>Istat - Dati ambientali nelle città</t>
  </si>
  <si>
    <t>Qualità dell'aria urbana - Biossido di azoto</t>
  </si>
  <si>
    <t>Percentuale di centraline dei comuni capoluogo di provincia con misurazioni valide che hanno superato il valore limite annuo previsto per l'NO2 (40 µg/m3).</t>
  </si>
  <si>
    <t>Istat - Elaborazione su dati Ministero della Salute</t>
  </si>
  <si>
    <t>Ministero dell'ambiente e della tutela del territorio e del mare - Elaborazione su dati Ministero dell'ambiente e Ispra</t>
  </si>
  <si>
    <t>Ispra - Dissesto idrogeologico in Italia: pericolosità e indicatori di rischio</t>
  </si>
  <si>
    <t>Istat - Elaborazione su dati Ministero dell'ambiente</t>
  </si>
  <si>
    <t>Ispra - Consumo di suolo, dinamiche territoriali e servizi ecosistemici</t>
  </si>
  <si>
    <t>Istat - Indagine sulla R&amp;S nelle imprese; Indagine sulla R&amp;S nelle organizzazioni non profit; Indagine sulla R&amp;S negli enti pubblici</t>
  </si>
  <si>
    <t>Numero totale di domande di brevetto presentate all'Ufficio Europeo dei Brevetti (Epo) per milione di abitanti.</t>
  </si>
  <si>
    <t>Ocse - Database Regpat</t>
  </si>
  <si>
    <t>Istat - Cis (Community Innovation Survey)</t>
  </si>
  <si>
    <t>Spesa in ricerca e sviluppo, prospezione e valutazione mineraria, originali di opere artistiche, letterarie o d'intrattenimento; software e basi di dati. Valori concatenati con anno di riferimento 2010 (milioni di euro), Indicizzati 2007=100.</t>
  </si>
  <si>
    <t>Istat - Rilevazione sulle Forze di Lavoro</t>
  </si>
  <si>
    <t>Istat - Iscrizioni e cancellazioni all'anagrafe per trasferimento di residenza e Rilevazione sulle Forze di lavoro</t>
  </si>
  <si>
    <t>Istat - Indagine sui presidi residenziali socio-assistenziali e socio-sanitari</t>
  </si>
  <si>
    <t>Istat - Indagine censuaria sugli interventi e servizi sociali offerti dai Comuni singoli o associati</t>
  </si>
  <si>
    <t>Istat - Elaborazione su dati Ministero della Salute, Sistema Informativo Sanitario (SIS)</t>
  </si>
  <si>
    <t>Istat - Elaborazioni su dati del Ministero dello Sviluppo Economico</t>
  </si>
  <si>
    <t>Irregolarità nella distribuzione dell'acqua</t>
  </si>
  <si>
    <t>Istat - Elaborazione su dati Autorità di Regolazione per Energia Reti e Ambiente (Arera)</t>
  </si>
  <si>
    <t>Prodotto del numero complessivo di km percorsi nell'anno dai veicoli del Tpl per la loro capacità media, rapportato alla popolazione residente (posti-Km per abitante). L'indicatore considera le seguenti modalità di Tpl: autobus, tram, filobus, metropolitana, funicolare o funivia (inclusi i servizi ettometrici di navetta a guida automatica), trasporti per vie d'acqua.</t>
  </si>
  <si>
    <t>Percentuale di utenti di 14 anni e più che hanno espresso un voto uguale o superiore a 8 per tutti i mezzi di trasporto che utilizzano abitualmente (più volte a settimana) sul totale degli utenti assidui di 14 anni e più.</t>
  </si>
  <si>
    <t xml:space="preserve">Inail </t>
  </si>
  <si>
    <t xml:space="preserve">Ministero dell'Interno </t>
  </si>
  <si>
    <t xml:space="preserve">Varie </t>
  </si>
  <si>
    <t xml:space="preserve">Consob </t>
  </si>
  <si>
    <t xml:space="preserve">Terna </t>
  </si>
  <si>
    <t xml:space="preserve">Ministero dell'Istruzione, dell'Università e della Ricerca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</si>
</sst>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 #,##0.00_-;_-* \-??_-;_-@_-"/>
    <numFmt numFmtId="165" formatCode="0.0"/>
  </numFmts>
  <fonts count="7" x14ac:knownFonts="1">
    <font>
      <sz val="11"/>
      <color theme="1"/>
      <name val="Calibri"/>
      <family val="2"/>
      <scheme val="minor"/>
    </font>
    <font>
      <sz val="10"/>
      <name val="Arial"/>
      <family val="2"/>
    </font>
    <font>
      <sz val="11"/>
      <color indexed="8"/>
      <name val="Calibri"/>
      <family val="2"/>
    </font>
    <font>
      <sz val="11"/>
      <color theme="0"/>
      <name val="Calibri"/>
      <family val="2"/>
      <scheme val="minor"/>
    </font>
    <font>
      <b/>
      <sz val="16"/>
      <color theme="1"/>
      <name val="Calibri"/>
      <family val="2"/>
      <scheme val="minor"/>
    </font>
    <font>
      <sz val="20"/>
      <color theme="0"/>
      <name val="Calibri"/>
      <family val="2"/>
      <scheme val="minor"/>
    </font>
    <font>
      <i/>
      <sz val="7"/>
      <name val="Arial"/>
      <family val="2"/>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66">
    <border>
      <left/>
      <right/>
      <top/>
      <bottom/>
      <diagonal/>
    </border>
    <border>
      <left style="thin">
        <color indexed="64"/>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hair">
        <color auto="1"/>
      </left>
      <right style="hair">
        <color auto="1"/>
      </right>
      <top style="hair">
        <color auto="1"/>
      </top>
      <bottom style="hair">
        <color auto="1"/>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hair">
        <color auto="1"/>
      </left>
      <right style="medium">
        <color rgb="FF0078AE"/>
      </right>
      <top style="hair">
        <color auto="1"/>
      </top>
      <bottom style="hair">
        <color auto="1"/>
      </bottom>
      <diagonal/>
    </border>
    <border>
      <left style="hair">
        <color auto="1"/>
      </left>
      <right style="hair">
        <color auto="1"/>
      </right>
      <top style="hair">
        <color auto="1"/>
      </top>
      <bottom style="medium">
        <color rgb="FF0078AE"/>
      </bottom>
      <diagonal/>
    </border>
    <border>
      <left style="hair">
        <color auto="1"/>
      </left>
      <right style="medium">
        <color rgb="FF0078AE"/>
      </right>
      <top style="hair">
        <color auto="1"/>
      </top>
      <bottom style="medium">
        <color rgb="FF0078AE"/>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thick">
        <color rgb="FF0078AE"/>
      </left>
      <right style="hair">
        <color auto="1"/>
      </right>
      <top style="hair">
        <color auto="1"/>
      </top>
      <bottom style="medium">
        <color rgb="FF0078AE"/>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
      <left style="medium">
        <color rgb="FF0078AE"/>
      </left>
      <right style="thick">
        <color rgb="FF0078AE"/>
      </right>
      <top style="medium">
        <color rgb="FF0078AE"/>
      </top>
      <bottom/>
      <diagonal/>
    </border>
    <border>
      <left style="medium">
        <color rgb="FF0078AE"/>
      </left>
      <right style="thick">
        <color rgb="FF0078AE"/>
      </right>
      <top/>
      <bottom/>
      <diagonal/>
    </border>
    <border>
      <left style="medium">
        <color rgb="FF0078AE"/>
      </left>
      <right style="thick">
        <color rgb="FF0078AE"/>
      </right>
      <top/>
      <bottom style="medium">
        <color rgb="FF0078AE"/>
      </bottom>
      <diagonal/>
    </border>
    <border>
      <left style="dotted">
        <color auto="1"/>
      </left>
      <right style="dotted">
        <color auto="1"/>
      </right>
      <top/>
      <bottom/>
      <diagonal/>
    </border>
    <border>
      <left/>
      <right style="thick">
        <color rgb="FF0078AE"/>
      </right>
      <top/>
      <bottom/>
      <diagonal/>
    </border>
    <border>
      <left/>
      <right style="thick">
        <color rgb="FF0078AE"/>
      </right>
      <top style="thick">
        <color rgb="FF0F9A52"/>
      </top>
      <bottom/>
      <diagonal/>
    </border>
    <border>
      <left style="thick">
        <color rgb="FF0F9A52"/>
      </left>
      <right style="thick">
        <color rgb="FF0F9A52"/>
      </right>
      <top style="thick">
        <color rgb="FF0F9A52"/>
      </top>
      <bottom/>
      <diagonal/>
    </border>
    <border>
      <left style="thick">
        <color rgb="FF0F9A52"/>
      </left>
      <right style="thick">
        <color rgb="FF0F9A52"/>
      </right>
      <top/>
      <bottom/>
      <diagonal/>
    </border>
    <border>
      <left style="thick">
        <color rgb="FF0F9A52"/>
      </left>
      <right style="thick">
        <color rgb="FF0F9A52"/>
      </right>
      <top/>
      <bottom style="thick">
        <color rgb="FF0F9A52"/>
      </bottom>
      <diagonal/>
    </border>
    <border>
      <left/>
      <right style="dotted">
        <color auto="1"/>
      </right>
      <top style="dotted">
        <color auto="1"/>
      </top>
      <bottom style="dotted">
        <color auto="1"/>
      </bottom>
      <diagonal/>
    </border>
    <border>
      <left/>
      <right style="dotted">
        <color auto="1"/>
      </right>
      <top style="dotted">
        <color auto="1"/>
      </top>
      <bottom style="thick">
        <color rgb="FFF37321"/>
      </bottom>
      <diagonal/>
    </border>
    <border>
      <left/>
      <right style="thick">
        <color rgb="FFF37321"/>
      </right>
      <top style="thick">
        <color rgb="FF0078AE"/>
      </top>
      <bottom/>
      <diagonal/>
    </border>
    <border>
      <left/>
      <right style="thick">
        <color rgb="FFF37321"/>
      </right>
      <top/>
      <bottom/>
      <diagonal/>
    </border>
    <border>
      <left/>
      <right style="thick">
        <color rgb="FF0F9A52"/>
      </right>
      <top style="thick">
        <color rgb="FFF37321"/>
      </top>
      <bottom/>
      <diagonal/>
    </border>
    <border>
      <left/>
      <right style="thick">
        <color rgb="FF0F9A52"/>
      </right>
      <top/>
      <bottom/>
      <diagonal/>
    </border>
    <border>
      <left/>
      <right style="thick">
        <color rgb="FF0F9A52"/>
      </right>
      <top/>
      <bottom style="thick">
        <color rgb="FF0F9A52"/>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104">
    <xf numFmtId="0" fontId="0" fillId="0" borderId="0" xfId="0"/>
    <xf numFmtId="0" fontId="4" fillId="0" borderId="0" xfId="0" applyFont="1" applyBorder="1" applyAlignment="1">
      <alignment horizontal="center" vertical="center"/>
    </xf>
    <xf numFmtId="0" fontId="4" fillId="0" borderId="0" xfId="0" applyFont="1" applyBorder="1" applyAlignment="1">
      <alignment vertical="center"/>
    </xf>
    <xf numFmtId="0" fontId="4" fillId="0" borderId="1" xfId="0" applyFont="1" applyBorder="1" applyAlignment="1">
      <alignment vertical="center"/>
    </xf>
    <xf numFmtId="0" fontId="0" fillId="5" borderId="11" xfId="0" applyFill="1" applyBorder="1" applyAlignment="1">
      <alignment vertical="justify" wrapText="1"/>
    </xf>
    <xf numFmtId="0" fontId="0" fillId="5" borderId="11" xfId="0" applyFill="1" applyBorder="1" applyAlignment="1">
      <alignment horizontal="left" vertical="center" wrapText="1"/>
    </xf>
    <xf numFmtId="0" fontId="0" fillId="5" borderId="12" xfId="0" applyFill="1" applyBorder="1" applyAlignment="1">
      <alignment vertical="justify" wrapText="1"/>
    </xf>
    <xf numFmtId="0" fontId="0" fillId="5" borderId="13" xfId="0" applyFill="1" applyBorder="1" applyAlignment="1">
      <alignment vertical="center"/>
    </xf>
    <xf numFmtId="0" fontId="0" fillId="5" borderId="14" xfId="0" applyFill="1" applyBorder="1" applyAlignment="1">
      <alignment horizontal="left" vertical="center" wrapText="1"/>
    </xf>
    <xf numFmtId="0" fontId="0" fillId="5" borderId="15" xfId="0" applyFill="1" applyBorder="1" applyAlignment="1">
      <alignment vertical="justify" wrapText="1"/>
    </xf>
    <xf numFmtId="0" fontId="0" fillId="5" borderId="16" xfId="0" applyFill="1" applyBorder="1" applyAlignment="1">
      <alignment horizontal="left" vertical="center" wrapText="1"/>
    </xf>
    <xf numFmtId="0" fontId="0" fillId="5" borderId="17" xfId="0" applyFill="1" applyBorder="1" applyAlignment="1">
      <alignment vertical="center"/>
    </xf>
    <xf numFmtId="0" fontId="0" fillId="5" borderId="18" xfId="0" applyFill="1" applyBorder="1" applyAlignment="1">
      <alignment vertical="center"/>
    </xf>
    <xf numFmtId="0" fontId="0" fillId="5" borderId="18" xfId="0" applyFill="1" applyBorder="1" applyAlignment="1"/>
    <xf numFmtId="0" fontId="0" fillId="5" borderId="19" xfId="0" applyFill="1" applyBorder="1" applyAlignment="1">
      <alignment vertical="center"/>
    </xf>
    <xf numFmtId="0" fontId="0" fillId="6" borderId="20" xfId="0" applyFill="1" applyBorder="1" applyAlignment="1">
      <alignment vertical="justify" wrapText="1"/>
    </xf>
    <xf numFmtId="0" fontId="0" fillId="6" borderId="21" xfId="0" applyFill="1" applyBorder="1" applyAlignment="1">
      <alignment horizontal="left" vertical="center" wrapText="1"/>
    </xf>
    <xf numFmtId="0" fontId="0" fillId="6" borderId="22" xfId="0" applyFill="1" applyBorder="1" applyAlignment="1">
      <alignment vertical="justify" wrapText="1"/>
    </xf>
    <xf numFmtId="0" fontId="0" fillId="6" borderId="23" xfId="0" applyFill="1" applyBorder="1" applyAlignment="1">
      <alignment horizontal="left" vertical="center" wrapText="1"/>
    </xf>
    <xf numFmtId="0" fontId="0" fillId="6" borderId="22" xfId="0" applyFill="1" applyBorder="1" applyAlignment="1">
      <alignment horizontal="left" vertical="center" wrapText="1"/>
    </xf>
    <xf numFmtId="0" fontId="0" fillId="6" borderId="24" xfId="0" applyFill="1" applyBorder="1" applyAlignment="1">
      <alignment vertical="justify" wrapText="1"/>
    </xf>
    <xf numFmtId="0" fontId="0" fillId="6" borderId="25" xfId="0" applyFill="1" applyBorder="1" applyAlignment="1">
      <alignment horizontal="left" vertical="center" wrapText="1"/>
    </xf>
    <xf numFmtId="0" fontId="0" fillId="6" borderId="26" xfId="0" applyFill="1" applyBorder="1" applyAlignment="1">
      <alignment vertical="center"/>
    </xf>
    <xf numFmtId="0" fontId="0" fillId="6" borderId="27" xfId="0" applyFill="1" applyBorder="1" applyAlignment="1">
      <alignment vertical="center"/>
    </xf>
    <xf numFmtId="0" fontId="0" fillId="6" borderId="28" xfId="0" applyFill="1" applyBorder="1" applyAlignment="1">
      <alignment vertical="center"/>
    </xf>
    <xf numFmtId="0" fontId="0" fillId="7" borderId="29" xfId="0" applyFill="1" applyBorder="1" applyAlignment="1">
      <alignment vertical="center"/>
    </xf>
    <xf numFmtId="0" fontId="0" fillId="7" borderId="30" xfId="0" applyFill="1" applyBorder="1" applyAlignment="1">
      <alignment vertical="justify" wrapText="1"/>
    </xf>
    <xf numFmtId="0" fontId="0" fillId="7" borderId="31" xfId="0" applyFill="1" applyBorder="1" applyAlignment="1">
      <alignment horizontal="left" vertical="center" wrapText="1"/>
    </xf>
    <xf numFmtId="0" fontId="0" fillId="7" borderId="32" xfId="0" applyFill="1" applyBorder="1" applyAlignment="1">
      <alignment vertical="center"/>
    </xf>
    <xf numFmtId="0" fontId="0" fillId="7" borderId="22" xfId="0" applyFill="1" applyBorder="1" applyAlignment="1">
      <alignment vertical="justify" wrapText="1"/>
    </xf>
    <xf numFmtId="0" fontId="0" fillId="7" borderId="33" xfId="0" applyFill="1" applyBorder="1" applyAlignment="1">
      <alignment horizontal="left" vertical="center" wrapText="1"/>
    </xf>
    <xf numFmtId="0" fontId="0" fillId="7" borderId="22" xfId="0" applyFill="1" applyBorder="1" applyAlignment="1">
      <alignment horizontal="left" vertical="center" wrapText="1"/>
    </xf>
    <xf numFmtId="0" fontId="0" fillId="7" borderId="34" xfId="0" applyFill="1" applyBorder="1" applyAlignment="1">
      <alignment vertical="center"/>
    </xf>
    <xf numFmtId="0" fontId="0" fillId="7" borderId="35" xfId="0" applyFill="1" applyBorder="1" applyAlignment="1">
      <alignment vertical="justify" wrapText="1"/>
    </xf>
    <xf numFmtId="0" fontId="0" fillId="7" borderId="36" xfId="0" applyFill="1" applyBorder="1" applyAlignment="1">
      <alignment horizontal="left" vertical="center" wrapText="1"/>
    </xf>
    <xf numFmtId="0" fontId="0" fillId="5" borderId="37" xfId="0" applyFill="1" applyBorder="1" applyAlignment="1">
      <alignment vertical="center"/>
    </xf>
    <xf numFmtId="0" fontId="0" fillId="5" borderId="38" xfId="0" applyFill="1" applyBorder="1" applyAlignment="1">
      <alignment vertical="justify" wrapText="1"/>
    </xf>
    <xf numFmtId="0" fontId="0" fillId="5" borderId="39" xfId="0" applyFill="1" applyBorder="1" applyAlignment="1">
      <alignment vertical="center"/>
    </xf>
    <xf numFmtId="0" fontId="0" fillId="5" borderId="40" xfId="0" applyFill="1" applyBorder="1" applyAlignment="1">
      <alignment vertical="center"/>
    </xf>
    <xf numFmtId="0" fontId="0" fillId="5" borderId="22" xfId="0" applyFill="1" applyBorder="1" applyAlignment="1">
      <alignment vertical="justify" wrapText="1"/>
    </xf>
    <xf numFmtId="0" fontId="0" fillId="5" borderId="41" xfId="0" applyFill="1" applyBorder="1" applyAlignment="1">
      <alignment horizontal="left" vertical="center" wrapText="1"/>
    </xf>
    <xf numFmtId="0" fontId="0" fillId="5" borderId="40" xfId="0" applyFill="1" applyBorder="1" applyAlignment="1"/>
    <xf numFmtId="0" fontId="0" fillId="5" borderId="22" xfId="0" applyFill="1" applyBorder="1" applyAlignment="1">
      <alignment horizontal="left" vertical="center" wrapText="1"/>
    </xf>
    <xf numFmtId="0" fontId="0" fillId="5" borderId="42" xfId="0" applyFill="1" applyBorder="1" applyAlignment="1">
      <alignment vertical="center"/>
    </xf>
    <xf numFmtId="0" fontId="0" fillId="5" borderId="43" xfId="0" applyFill="1" applyBorder="1" applyAlignment="1">
      <alignment vertical="justify" wrapText="1"/>
    </xf>
    <xf numFmtId="0" fontId="0" fillId="5" borderId="44" xfId="0" applyFill="1" applyBorder="1" applyAlignment="1">
      <alignment horizontal="left" vertical="center" wrapText="1"/>
    </xf>
    <xf numFmtId="0" fontId="0" fillId="6" borderId="45" xfId="0" applyFill="1" applyBorder="1" applyAlignment="1">
      <alignment vertical="justify" wrapText="1"/>
    </xf>
    <xf numFmtId="0" fontId="0" fillId="6" borderId="46" xfId="0" applyFill="1" applyBorder="1" applyAlignment="1">
      <alignment horizontal="left" vertical="center" wrapText="1"/>
    </xf>
    <xf numFmtId="0" fontId="0" fillId="6" borderId="47" xfId="0" applyFill="1" applyBorder="1" applyAlignment="1">
      <alignment vertical="center"/>
    </xf>
    <xf numFmtId="0" fontId="0" fillId="6" borderId="48" xfId="0" applyFill="1" applyBorder="1" applyAlignment="1">
      <alignment vertical="center"/>
    </xf>
    <xf numFmtId="0" fontId="0" fillId="6" borderId="49" xfId="0" applyFill="1" applyBorder="1" applyAlignment="1">
      <alignment vertical="center"/>
    </xf>
    <xf numFmtId="0" fontId="0" fillId="7" borderId="22" xfId="0" applyFill="1" applyBorder="1" applyAlignment="1">
      <alignment vertical="center" wrapText="1"/>
    </xf>
    <xf numFmtId="0" fontId="0" fillId="5" borderId="44" xfId="0" applyFill="1" applyBorder="1" applyAlignment="1">
      <alignment vertical="center"/>
    </xf>
    <xf numFmtId="0" fontId="0" fillId="7" borderId="35" xfId="0" applyFill="1" applyBorder="1" applyAlignment="1">
      <alignment horizontal="left" vertical="center" wrapText="1"/>
    </xf>
    <xf numFmtId="0" fontId="0" fillId="5" borderId="39" xfId="0" applyFill="1" applyBorder="1" applyAlignment="1">
      <alignment horizontal="left" vertical="center" wrapText="1"/>
    </xf>
    <xf numFmtId="0" fontId="4" fillId="0" borderId="0" xfId="0" applyFont="1" applyBorder="1" applyAlignment="1">
      <alignment vertical="center" wrapText="1"/>
    </xf>
    <xf numFmtId="0" fontId="0" fillId="5" borderId="12" xfId="0" applyFill="1" applyBorder="1" applyAlignment="1">
      <alignment vertical="center" wrapText="1"/>
    </xf>
    <xf numFmtId="0" fontId="0" fillId="5" borderId="11" xfId="0" applyFill="1" applyBorder="1" applyAlignment="1">
      <alignment vertical="center" wrapText="1"/>
    </xf>
    <xf numFmtId="0" fontId="0" fillId="5" borderId="15" xfId="0" applyFill="1" applyBorder="1" applyAlignment="1">
      <alignment vertical="center" wrapText="1"/>
    </xf>
    <xf numFmtId="0" fontId="0" fillId="6" borderId="20" xfId="0" applyFill="1" applyBorder="1" applyAlignment="1">
      <alignment vertical="center" wrapText="1"/>
    </xf>
    <xf numFmtId="0" fontId="0" fillId="6" borderId="22" xfId="0" applyFill="1" applyBorder="1" applyAlignment="1">
      <alignment vertical="center" wrapText="1"/>
    </xf>
    <xf numFmtId="0" fontId="0" fillId="6" borderId="24" xfId="0" applyFill="1" applyBorder="1" applyAlignment="1">
      <alignment vertical="center" wrapText="1"/>
    </xf>
    <xf numFmtId="0" fontId="0" fillId="7" borderId="30" xfId="0" applyFill="1" applyBorder="1" applyAlignment="1">
      <alignment vertical="center" wrapText="1"/>
    </xf>
    <xf numFmtId="0" fontId="0" fillId="7" borderId="35" xfId="0" applyFill="1" applyBorder="1" applyAlignment="1">
      <alignment vertical="center" wrapText="1"/>
    </xf>
    <xf numFmtId="0" fontId="0" fillId="5" borderId="38" xfId="0" applyFill="1" applyBorder="1" applyAlignment="1">
      <alignment vertical="center" wrapText="1"/>
    </xf>
    <xf numFmtId="0" fontId="0" fillId="5" borderId="22" xfId="0" applyFill="1" applyBorder="1" applyAlignment="1">
      <alignment vertical="center" wrapText="1"/>
    </xf>
    <xf numFmtId="0" fontId="0" fillId="5" borderId="43" xfId="0" applyFill="1" applyBorder="1" applyAlignment="1">
      <alignment vertical="center" wrapText="1"/>
    </xf>
    <xf numFmtId="0" fontId="0" fillId="6" borderId="45" xfId="0" applyFill="1" applyBorder="1" applyAlignment="1">
      <alignment vertical="center" wrapText="1"/>
    </xf>
    <xf numFmtId="0" fontId="0" fillId="0" borderId="0" xfId="0" applyAlignment="1">
      <alignment wrapText="1"/>
    </xf>
    <xf numFmtId="165" fontId="6" fillId="0" borderId="0" xfId="0" applyNumberFormat="1" applyFont="1"/>
    <xf numFmtId="0" fontId="0" fillId="5" borderId="53" xfId="0" applyFill="1" applyBorder="1" applyAlignment="1">
      <alignment vertical="center" wrapText="1"/>
    </xf>
    <xf numFmtId="0" fontId="0" fillId="5" borderId="53" xfId="0" applyFill="1" applyBorder="1" applyAlignment="1">
      <alignment horizontal="left" vertical="center" wrapText="1"/>
    </xf>
    <xf numFmtId="0" fontId="0" fillId="6" borderId="45" xfId="0" applyFill="1" applyBorder="1" applyAlignment="1">
      <alignment horizontal="left" vertical="center" wrapText="1"/>
    </xf>
    <xf numFmtId="0" fontId="0" fillId="6" borderId="24" xfId="0" applyFill="1" applyBorder="1" applyAlignment="1">
      <alignment horizontal="left" vertical="center" wrapText="1"/>
    </xf>
    <xf numFmtId="0" fontId="0" fillId="7" borderId="30" xfId="0" applyFill="1" applyBorder="1" applyAlignment="1">
      <alignment horizontal="left" vertical="center" wrapText="1"/>
    </xf>
    <xf numFmtId="0" fontId="0" fillId="6" borderId="59" xfId="0" applyFill="1" applyBorder="1" applyAlignment="1">
      <alignment vertical="center"/>
    </xf>
    <xf numFmtId="0" fontId="0" fillId="6" borderId="60" xfId="0" applyFill="1" applyBorder="1" applyAlignment="1">
      <alignment vertical="center"/>
    </xf>
    <xf numFmtId="0" fontId="0" fillId="7" borderId="59" xfId="0" applyFill="1" applyBorder="1" applyAlignment="1">
      <alignment vertical="center"/>
    </xf>
    <xf numFmtId="0" fontId="5" fillId="2" borderId="50" xfId="0" applyFont="1" applyFill="1" applyBorder="1" applyAlignment="1">
      <alignment horizontal="center" vertical="center" textRotation="90"/>
    </xf>
    <xf numFmtId="0" fontId="5" fillId="2" borderId="51" xfId="0" applyFont="1" applyFill="1" applyBorder="1" applyAlignment="1">
      <alignment horizontal="center" vertical="center" textRotation="90"/>
    </xf>
    <xf numFmtId="0" fontId="5" fillId="2" borderId="52" xfId="0" applyFont="1" applyFill="1" applyBorder="1" applyAlignment="1">
      <alignment horizontal="center" vertical="center" textRotation="90"/>
    </xf>
    <xf numFmtId="0" fontId="5" fillId="2" borderId="55" xfId="0" applyFont="1" applyFill="1" applyBorder="1" applyAlignment="1">
      <alignment horizontal="center" vertical="center" textRotation="90"/>
    </xf>
    <xf numFmtId="0" fontId="5" fillId="2" borderId="54" xfId="0" applyFont="1" applyFill="1" applyBorder="1" applyAlignment="1">
      <alignment horizontal="center" vertical="center" textRotation="90"/>
    </xf>
    <xf numFmtId="0" fontId="5" fillId="4" borderId="63" xfId="0" applyFont="1" applyFill="1" applyBorder="1" applyAlignment="1">
      <alignment horizontal="center" vertical="center" textRotation="90"/>
    </xf>
    <xf numFmtId="0" fontId="3" fillId="4" borderId="64" xfId="0" applyFont="1" applyFill="1" applyBorder="1" applyAlignment="1">
      <alignment horizontal="center" vertical="center" textRotation="90"/>
    </xf>
    <xf numFmtId="0" fontId="3" fillId="4" borderId="65" xfId="0" applyFont="1" applyFill="1" applyBorder="1" applyAlignment="1">
      <alignment horizontal="center" vertical="center" textRotation="90"/>
    </xf>
    <xf numFmtId="0" fontId="5" fillId="3" borderId="3" xfId="0" applyFont="1" applyFill="1" applyBorder="1" applyAlignment="1">
      <alignment horizontal="center" vertical="center" textRotation="90"/>
    </xf>
    <xf numFmtId="0" fontId="3" fillId="3" borderId="3" xfId="0" applyFont="1" applyFill="1" applyBorder="1" applyAlignment="1">
      <alignment horizontal="center" vertical="center" textRotation="90"/>
    </xf>
    <xf numFmtId="0" fontId="3" fillId="3" borderId="4" xfId="0" applyFont="1" applyFill="1" applyBorder="1" applyAlignment="1">
      <alignment horizontal="center" vertical="center" textRotation="90"/>
    </xf>
    <xf numFmtId="0" fontId="5" fillId="4" borderId="5" xfId="0" applyFont="1" applyFill="1" applyBorder="1" applyAlignment="1">
      <alignment horizontal="center" vertical="center" textRotation="90"/>
    </xf>
    <xf numFmtId="0" fontId="3" fillId="4" borderId="6" xfId="0" applyFont="1" applyFill="1" applyBorder="1" applyAlignment="1">
      <alignment horizontal="center" vertical="center" textRotation="90"/>
    </xf>
    <xf numFmtId="0" fontId="3" fillId="4" borderId="9" xfId="0" applyFont="1" applyFill="1" applyBorder="1" applyAlignment="1">
      <alignment horizontal="center" vertical="center" textRotation="90"/>
    </xf>
    <xf numFmtId="0" fontId="5" fillId="2" borderId="10" xfId="0" applyFont="1" applyFill="1" applyBorder="1" applyAlignment="1">
      <alignment horizontal="center" vertical="center" textRotation="90"/>
    </xf>
    <xf numFmtId="0" fontId="3" fillId="2" borderId="8" xfId="0" applyFont="1" applyFill="1" applyBorder="1" applyAlignment="1">
      <alignment horizontal="center" vertical="center" textRotation="90"/>
    </xf>
    <xf numFmtId="0" fontId="3" fillId="2" borderId="7"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5" fillId="2" borderId="8" xfId="0" applyFont="1" applyFill="1" applyBorder="1" applyAlignment="1">
      <alignment horizontal="center" vertical="center" textRotation="90"/>
    </xf>
    <xf numFmtId="0" fontId="5" fillId="2" borderId="7" xfId="0" applyFont="1" applyFill="1" applyBorder="1" applyAlignment="1">
      <alignment horizontal="center" vertical="center" textRotation="90"/>
    </xf>
    <xf numFmtId="0" fontId="5" fillId="3" borderId="2" xfId="0" applyFont="1" applyFill="1" applyBorder="1" applyAlignment="1">
      <alignment horizontal="center" vertical="center" textRotation="90" wrapText="1"/>
    </xf>
    <xf numFmtId="0" fontId="5" fillId="4" borderId="56" xfId="0" applyFont="1" applyFill="1" applyBorder="1" applyAlignment="1">
      <alignment horizontal="center" vertical="center" textRotation="90"/>
    </xf>
    <xf numFmtId="0" fontId="3" fillId="4" borderId="57" xfId="0" applyFont="1" applyFill="1" applyBorder="1" applyAlignment="1">
      <alignment horizontal="center" vertical="center" textRotation="90"/>
    </xf>
    <xf numFmtId="0" fontId="3" fillId="4" borderId="58" xfId="0" applyFont="1" applyFill="1" applyBorder="1" applyAlignment="1">
      <alignment horizontal="center" vertical="center" textRotation="90"/>
    </xf>
    <xf numFmtId="0" fontId="5" fillId="3" borderId="61" xfId="0" applyFont="1" applyFill="1" applyBorder="1" applyAlignment="1">
      <alignment horizontal="center" vertical="center" textRotation="90"/>
    </xf>
    <xf numFmtId="0" fontId="5" fillId="3" borderId="62" xfId="0" applyFont="1" applyFill="1" applyBorder="1" applyAlignment="1">
      <alignment horizontal="center" vertical="center" textRotation="90"/>
    </xf>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A0F6C9"/>
      <color rgb="FF0F9A52"/>
      <color rgb="FFF37321"/>
      <color rgb="FF0078AE"/>
      <color rgb="FFFBCCAF"/>
      <color rgb="FFC1ECFF"/>
      <color rgb="FFF8A9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3"/>
  <sheetViews>
    <sheetView tabSelected="1" zoomScaleNormal="100" workbookViewId="0">
      <selection activeCell="J18" sqref="I18:J18"/>
    </sheetView>
  </sheetViews>
  <sheetFormatPr defaultRowHeight="15" x14ac:dyDescent="0.25"/>
  <cols>
    <col min="1" max="1" width="19.7109375" customWidth="1"/>
    <col min="2" max="2" width="4.140625" bestFit="1" customWidth="1"/>
    <col min="3" max="3" width="45.5703125" style="68" customWidth="1"/>
    <col min="4" max="4" width="90.140625" style="68" customWidth="1"/>
    <col min="5" max="5" width="53.28515625" customWidth="1"/>
  </cols>
  <sheetData>
    <row r="1" spans="1:5" ht="21.75" thickBot="1" x14ac:dyDescent="0.3">
      <c r="A1" s="3" t="s">
        <v>0</v>
      </c>
      <c r="B1" s="1" t="s">
        <v>1</v>
      </c>
      <c r="C1" s="55" t="s">
        <v>2</v>
      </c>
      <c r="D1" s="55" t="s">
        <v>3</v>
      </c>
      <c r="E1" s="2" t="s">
        <v>4</v>
      </c>
    </row>
    <row r="2" spans="1:5" ht="30" x14ac:dyDescent="0.25">
      <c r="A2" s="78" t="s">
        <v>5</v>
      </c>
      <c r="B2" s="11">
        <v>1</v>
      </c>
      <c r="C2" s="56" t="s">
        <v>6</v>
      </c>
      <c r="D2" s="6" t="s">
        <v>7</v>
      </c>
      <c r="E2" s="7" t="s">
        <v>233</v>
      </c>
    </row>
    <row r="3" spans="1:5" ht="45" x14ac:dyDescent="0.25">
      <c r="A3" s="79"/>
      <c r="B3" s="12">
        <v>2</v>
      </c>
      <c r="C3" s="57" t="s">
        <v>8</v>
      </c>
      <c r="D3" s="4" t="s">
        <v>234</v>
      </c>
      <c r="E3" s="8" t="s">
        <v>235</v>
      </c>
    </row>
    <row r="4" spans="1:5" ht="90" x14ac:dyDescent="0.25">
      <c r="A4" s="79"/>
      <c r="B4" s="12">
        <v>3</v>
      </c>
      <c r="C4" s="57" t="s">
        <v>164</v>
      </c>
      <c r="D4" s="4" t="s">
        <v>236</v>
      </c>
      <c r="E4" s="8" t="s">
        <v>237</v>
      </c>
    </row>
    <row r="5" spans="1:5" ht="45" x14ac:dyDescent="0.25">
      <c r="A5" s="79"/>
      <c r="B5" s="13">
        <f>B4+1</f>
        <v>4</v>
      </c>
      <c r="C5" s="57" t="s">
        <v>9</v>
      </c>
      <c r="D5" s="4" t="s">
        <v>175</v>
      </c>
      <c r="E5" s="8" t="s">
        <v>238</v>
      </c>
    </row>
    <row r="6" spans="1:5" ht="60" x14ac:dyDescent="0.25">
      <c r="A6" s="79"/>
      <c r="B6" s="12">
        <f t="shared" ref="B6:B14" si="0">B5+1</f>
        <v>5</v>
      </c>
      <c r="C6" s="57" t="s">
        <v>10</v>
      </c>
      <c r="D6" s="5" t="s">
        <v>176</v>
      </c>
      <c r="E6" s="8" t="s">
        <v>239</v>
      </c>
    </row>
    <row r="7" spans="1:5" ht="45" x14ac:dyDescent="0.25">
      <c r="A7" s="79"/>
      <c r="B7" s="12">
        <f t="shared" si="0"/>
        <v>6</v>
      </c>
      <c r="C7" s="57" t="s">
        <v>11</v>
      </c>
      <c r="D7" s="5" t="s">
        <v>177</v>
      </c>
      <c r="E7" s="8" t="s">
        <v>240</v>
      </c>
    </row>
    <row r="8" spans="1:5" ht="45" x14ac:dyDescent="0.25">
      <c r="A8" s="79"/>
      <c r="B8" s="12">
        <f t="shared" si="0"/>
        <v>7</v>
      </c>
      <c r="C8" s="57" t="s">
        <v>12</v>
      </c>
      <c r="D8" s="5" t="s">
        <v>178</v>
      </c>
      <c r="E8" s="8" t="s">
        <v>240</v>
      </c>
    </row>
    <row r="9" spans="1:5" ht="60" x14ac:dyDescent="0.25">
      <c r="A9" s="79"/>
      <c r="B9" s="12">
        <f t="shared" si="0"/>
        <v>8</v>
      </c>
      <c r="C9" s="57" t="s">
        <v>179</v>
      </c>
      <c r="D9" s="4" t="s">
        <v>241</v>
      </c>
      <c r="E9" s="8" t="s">
        <v>235</v>
      </c>
    </row>
    <row r="10" spans="1:5" ht="60" x14ac:dyDescent="0.25">
      <c r="A10" s="79"/>
      <c r="B10" s="12">
        <f t="shared" si="0"/>
        <v>9</v>
      </c>
      <c r="C10" s="57" t="s">
        <v>13</v>
      </c>
      <c r="D10" s="4" t="s">
        <v>242</v>
      </c>
      <c r="E10" s="8" t="s">
        <v>237</v>
      </c>
    </row>
    <row r="11" spans="1:5" ht="30" x14ac:dyDescent="0.25">
      <c r="A11" s="79"/>
      <c r="B11" s="12">
        <f t="shared" si="0"/>
        <v>10</v>
      </c>
      <c r="C11" s="57" t="s">
        <v>14</v>
      </c>
      <c r="D11" s="4" t="s">
        <v>243</v>
      </c>
      <c r="E11" s="8" t="s">
        <v>237</v>
      </c>
    </row>
    <row r="12" spans="1:5" ht="120" x14ac:dyDescent="0.25">
      <c r="A12" s="79"/>
      <c r="B12" s="12">
        <f t="shared" si="0"/>
        <v>11</v>
      </c>
      <c r="C12" s="57" t="s">
        <v>15</v>
      </c>
      <c r="D12" s="4" t="s">
        <v>244</v>
      </c>
      <c r="E12" s="8" t="s">
        <v>237</v>
      </c>
    </row>
    <row r="13" spans="1:5" ht="75" x14ac:dyDescent="0.25">
      <c r="A13" s="79"/>
      <c r="B13" s="12">
        <f t="shared" si="0"/>
        <v>12</v>
      </c>
      <c r="C13" s="57" t="s">
        <v>16</v>
      </c>
      <c r="D13" s="4" t="s">
        <v>245</v>
      </c>
      <c r="E13" s="8" t="s">
        <v>237</v>
      </c>
    </row>
    <row r="14" spans="1:5" ht="45.75" thickBot="1" x14ac:dyDescent="0.3">
      <c r="A14" s="80"/>
      <c r="B14" s="14">
        <f t="shared" si="0"/>
        <v>13</v>
      </c>
      <c r="C14" s="58" t="s">
        <v>165</v>
      </c>
      <c r="D14" s="9" t="s">
        <v>246</v>
      </c>
      <c r="E14" s="10" t="s">
        <v>237</v>
      </c>
    </row>
    <row r="15" spans="1:5" ht="30" x14ac:dyDescent="0.25">
      <c r="A15" s="86" t="s">
        <v>17</v>
      </c>
      <c r="B15" s="22">
        <v>1</v>
      </c>
      <c r="C15" s="59" t="s">
        <v>180</v>
      </c>
      <c r="D15" s="15" t="s">
        <v>247</v>
      </c>
      <c r="E15" s="16" t="s">
        <v>332</v>
      </c>
    </row>
    <row r="16" spans="1:5" ht="30" x14ac:dyDescent="0.25">
      <c r="A16" s="87">
        <v>2</v>
      </c>
      <c r="B16" s="23">
        <f>B15+1</f>
        <v>2</v>
      </c>
      <c r="C16" s="60" t="s">
        <v>166</v>
      </c>
      <c r="D16" s="17" t="s">
        <v>161</v>
      </c>
      <c r="E16" s="18" t="s">
        <v>249</v>
      </c>
    </row>
    <row r="17" spans="1:5" ht="30" x14ac:dyDescent="0.25">
      <c r="A17" s="87">
        <v>2</v>
      </c>
      <c r="B17" s="23">
        <f t="shared" ref="B17:B25" si="1">B16+1</f>
        <v>3</v>
      </c>
      <c r="C17" s="60" t="s">
        <v>18</v>
      </c>
      <c r="D17" s="17" t="s">
        <v>162</v>
      </c>
      <c r="E17" s="18" t="s">
        <v>249</v>
      </c>
    </row>
    <row r="18" spans="1:5" ht="60" x14ac:dyDescent="0.25">
      <c r="A18" s="87">
        <v>2</v>
      </c>
      <c r="B18" s="23">
        <f t="shared" si="1"/>
        <v>4</v>
      </c>
      <c r="C18" s="60" t="s">
        <v>19</v>
      </c>
      <c r="D18" s="17" t="s">
        <v>250</v>
      </c>
      <c r="E18" s="18" t="s">
        <v>248</v>
      </c>
    </row>
    <row r="19" spans="1:5" ht="60" x14ac:dyDescent="0.25">
      <c r="A19" s="87">
        <v>2</v>
      </c>
      <c r="B19" s="23">
        <f t="shared" si="1"/>
        <v>5</v>
      </c>
      <c r="C19" s="19" t="s">
        <v>20</v>
      </c>
      <c r="D19" s="17" t="s">
        <v>181</v>
      </c>
      <c r="E19" s="18" t="s">
        <v>249</v>
      </c>
    </row>
    <row r="20" spans="1:5" ht="30" x14ac:dyDescent="0.25">
      <c r="A20" s="87">
        <v>2</v>
      </c>
      <c r="B20" s="23">
        <f t="shared" si="1"/>
        <v>6</v>
      </c>
      <c r="C20" s="19" t="s">
        <v>21</v>
      </c>
      <c r="D20" s="17" t="s">
        <v>22</v>
      </c>
      <c r="E20" s="18" t="s">
        <v>249</v>
      </c>
    </row>
    <row r="21" spans="1:5" ht="30" x14ac:dyDescent="0.25">
      <c r="A21" s="87">
        <v>2</v>
      </c>
      <c r="B21" s="23">
        <f t="shared" si="1"/>
        <v>7</v>
      </c>
      <c r="C21" s="60" t="s">
        <v>23</v>
      </c>
      <c r="D21" s="17" t="s">
        <v>24</v>
      </c>
      <c r="E21" s="18" t="s">
        <v>249</v>
      </c>
    </row>
    <row r="22" spans="1:5" ht="30" x14ac:dyDescent="0.25">
      <c r="A22" s="87">
        <v>2</v>
      </c>
      <c r="B22" s="23">
        <f t="shared" si="1"/>
        <v>8</v>
      </c>
      <c r="C22" s="60" t="s">
        <v>182</v>
      </c>
      <c r="D22" s="17" t="s">
        <v>183</v>
      </c>
      <c r="E22" s="18" t="s">
        <v>251</v>
      </c>
    </row>
    <row r="23" spans="1:5" ht="30" x14ac:dyDescent="0.25">
      <c r="A23" s="87">
        <v>2</v>
      </c>
      <c r="B23" s="23">
        <f t="shared" si="1"/>
        <v>9</v>
      </c>
      <c r="C23" s="60" t="s">
        <v>184</v>
      </c>
      <c r="D23" s="17" t="s">
        <v>185</v>
      </c>
      <c r="E23" s="18" t="s">
        <v>251</v>
      </c>
    </row>
    <row r="24" spans="1:5" ht="90" x14ac:dyDescent="0.25">
      <c r="A24" s="87">
        <v>2</v>
      </c>
      <c r="B24" s="23">
        <f t="shared" si="1"/>
        <v>10</v>
      </c>
      <c r="C24" s="60" t="s">
        <v>25</v>
      </c>
      <c r="D24" s="17" t="s">
        <v>186</v>
      </c>
      <c r="E24" s="18" t="s">
        <v>237</v>
      </c>
    </row>
    <row r="25" spans="1:5" ht="75.75" thickBot="1" x14ac:dyDescent="0.3">
      <c r="A25" s="88">
        <v>2</v>
      </c>
      <c r="B25" s="24">
        <f t="shared" si="1"/>
        <v>11</v>
      </c>
      <c r="C25" s="61" t="s">
        <v>26</v>
      </c>
      <c r="D25" s="20" t="s">
        <v>252</v>
      </c>
      <c r="E25" s="21" t="s">
        <v>237</v>
      </c>
    </row>
    <row r="26" spans="1:5" ht="15.75" thickTop="1" x14ac:dyDescent="0.25">
      <c r="A26" s="89" t="s">
        <v>27</v>
      </c>
      <c r="B26" s="25">
        <v>1</v>
      </c>
      <c r="C26" s="62" t="s">
        <v>28</v>
      </c>
      <c r="D26" s="26" t="s">
        <v>29</v>
      </c>
      <c r="E26" s="27" t="s">
        <v>249</v>
      </c>
    </row>
    <row r="27" spans="1:5" ht="60" x14ac:dyDescent="0.25">
      <c r="A27" s="90">
        <v>3</v>
      </c>
      <c r="B27" s="28">
        <f>B26+1</f>
        <v>2</v>
      </c>
      <c r="C27" s="51" t="s">
        <v>30</v>
      </c>
      <c r="D27" s="29" t="s">
        <v>253</v>
      </c>
      <c r="E27" s="30" t="s">
        <v>249</v>
      </c>
    </row>
    <row r="28" spans="1:5" ht="45" x14ac:dyDescent="0.25">
      <c r="A28" s="90">
        <v>3</v>
      </c>
      <c r="B28" s="28">
        <f t="shared" ref="B28:B39" si="2">B27+1</f>
        <v>3</v>
      </c>
      <c r="C28" s="31" t="s">
        <v>31</v>
      </c>
      <c r="D28" s="29" t="s">
        <v>32</v>
      </c>
      <c r="E28" s="30" t="s">
        <v>249</v>
      </c>
    </row>
    <row r="29" spans="1:5" ht="30" x14ac:dyDescent="0.25">
      <c r="A29" s="90">
        <v>3</v>
      </c>
      <c r="B29" s="28">
        <f t="shared" si="2"/>
        <v>4</v>
      </c>
      <c r="C29" s="31" t="s">
        <v>33</v>
      </c>
      <c r="D29" s="29" t="s">
        <v>254</v>
      </c>
      <c r="E29" s="30" t="s">
        <v>249</v>
      </c>
    </row>
    <row r="30" spans="1:5" ht="30" x14ac:dyDescent="0.25">
      <c r="A30" s="90">
        <v>3</v>
      </c>
      <c r="B30" s="28">
        <f t="shared" si="2"/>
        <v>5</v>
      </c>
      <c r="C30" s="51" t="s">
        <v>34</v>
      </c>
      <c r="D30" s="29" t="s">
        <v>35</v>
      </c>
      <c r="E30" s="30" t="s">
        <v>249</v>
      </c>
    </row>
    <row r="31" spans="1:5" ht="30" x14ac:dyDescent="0.25">
      <c r="A31" s="90">
        <v>3</v>
      </c>
      <c r="B31" s="28">
        <f t="shared" si="2"/>
        <v>6</v>
      </c>
      <c r="C31" s="51" t="s">
        <v>36</v>
      </c>
      <c r="D31" s="29" t="s">
        <v>37</v>
      </c>
      <c r="E31" s="30" t="s">
        <v>249</v>
      </c>
    </row>
    <row r="32" spans="1:5" ht="30" x14ac:dyDescent="0.25">
      <c r="A32" s="90">
        <v>3</v>
      </c>
      <c r="B32" s="28">
        <f t="shared" si="2"/>
        <v>7</v>
      </c>
      <c r="C32" s="31" t="s">
        <v>38</v>
      </c>
      <c r="D32" s="29" t="s">
        <v>39</v>
      </c>
      <c r="E32" s="30" t="s">
        <v>327</v>
      </c>
    </row>
    <row r="33" spans="1:5" ht="30" x14ac:dyDescent="0.25">
      <c r="A33" s="90">
        <v>3</v>
      </c>
      <c r="B33" s="28">
        <f t="shared" si="2"/>
        <v>8</v>
      </c>
      <c r="C33" s="51" t="s">
        <v>40</v>
      </c>
      <c r="D33" s="29" t="s">
        <v>41</v>
      </c>
      <c r="E33" s="30" t="s">
        <v>255</v>
      </c>
    </row>
    <row r="34" spans="1:5" ht="45" x14ac:dyDescent="0.25">
      <c r="A34" s="90">
        <v>3</v>
      </c>
      <c r="B34" s="28">
        <f t="shared" si="2"/>
        <v>9</v>
      </c>
      <c r="C34" s="31" t="s">
        <v>256</v>
      </c>
      <c r="D34" s="31" t="s">
        <v>42</v>
      </c>
      <c r="E34" s="30" t="s">
        <v>249</v>
      </c>
    </row>
    <row r="35" spans="1:5" ht="30" x14ac:dyDescent="0.25">
      <c r="A35" s="90">
        <v>3</v>
      </c>
      <c r="B35" s="28">
        <f t="shared" si="2"/>
        <v>10</v>
      </c>
      <c r="C35" s="31" t="s">
        <v>187</v>
      </c>
      <c r="D35" s="31" t="s">
        <v>188</v>
      </c>
      <c r="E35" s="30" t="s">
        <v>257</v>
      </c>
    </row>
    <row r="36" spans="1:5" ht="30" x14ac:dyDescent="0.25">
      <c r="A36" s="90">
        <v>3</v>
      </c>
      <c r="B36" s="28">
        <f t="shared" si="2"/>
        <v>11</v>
      </c>
      <c r="C36" s="51" t="s">
        <v>43</v>
      </c>
      <c r="D36" s="29" t="s">
        <v>44</v>
      </c>
      <c r="E36" s="30" t="s">
        <v>257</v>
      </c>
    </row>
    <row r="37" spans="1:5" ht="45" x14ac:dyDescent="0.25">
      <c r="A37" s="90"/>
      <c r="B37" s="28">
        <f t="shared" si="2"/>
        <v>12</v>
      </c>
      <c r="C37" s="51" t="s">
        <v>45</v>
      </c>
      <c r="D37" s="29" t="s">
        <v>258</v>
      </c>
      <c r="E37" s="30" t="s">
        <v>249</v>
      </c>
    </row>
    <row r="38" spans="1:5" ht="30" x14ac:dyDescent="0.25">
      <c r="A38" s="90"/>
      <c r="B38" s="28">
        <f t="shared" si="2"/>
        <v>13</v>
      </c>
      <c r="C38" s="51" t="s">
        <v>46</v>
      </c>
      <c r="D38" s="29" t="s">
        <v>47</v>
      </c>
      <c r="E38" s="30" t="s">
        <v>249</v>
      </c>
    </row>
    <row r="39" spans="1:5" ht="30.75" thickBot="1" x14ac:dyDescent="0.3">
      <c r="A39" s="91"/>
      <c r="B39" s="32">
        <f t="shared" si="2"/>
        <v>14</v>
      </c>
      <c r="C39" s="63" t="s">
        <v>48</v>
      </c>
      <c r="D39" s="33" t="s">
        <v>49</v>
      </c>
      <c r="E39" s="34" t="s">
        <v>249</v>
      </c>
    </row>
    <row r="40" spans="1:5" ht="30.75" thickTop="1" x14ac:dyDescent="0.25">
      <c r="A40" s="92" t="s">
        <v>50</v>
      </c>
      <c r="B40" s="35">
        <v>1</v>
      </c>
      <c r="C40" s="64" t="s">
        <v>51</v>
      </c>
      <c r="D40" s="36" t="s">
        <v>52</v>
      </c>
      <c r="E40" s="37" t="s">
        <v>255</v>
      </c>
    </row>
    <row r="41" spans="1:5" ht="30" x14ac:dyDescent="0.25">
      <c r="A41" s="93">
        <v>4</v>
      </c>
      <c r="B41" s="38">
        <f>B40+1</f>
        <v>2</v>
      </c>
      <c r="C41" s="65" t="s">
        <v>53</v>
      </c>
      <c r="D41" s="39" t="s">
        <v>259</v>
      </c>
      <c r="E41" s="40" t="s">
        <v>260</v>
      </c>
    </row>
    <row r="42" spans="1:5" ht="30" x14ac:dyDescent="0.25">
      <c r="A42" s="93">
        <v>4</v>
      </c>
      <c r="B42" s="38">
        <f t="shared" ref="B42:B49" si="3">B41+1</f>
        <v>3</v>
      </c>
      <c r="C42" s="65" t="s">
        <v>54</v>
      </c>
      <c r="D42" s="39" t="s">
        <v>261</v>
      </c>
      <c r="E42" s="40" t="s">
        <v>260</v>
      </c>
    </row>
    <row r="43" spans="1:5" ht="30" x14ac:dyDescent="0.25">
      <c r="A43" s="93">
        <v>4</v>
      </c>
      <c r="B43" s="38">
        <f t="shared" si="3"/>
        <v>4</v>
      </c>
      <c r="C43" s="65" t="s">
        <v>55</v>
      </c>
      <c r="D43" s="39" t="s">
        <v>262</v>
      </c>
      <c r="E43" s="40" t="s">
        <v>263</v>
      </c>
    </row>
    <row r="44" spans="1:5" ht="30" x14ac:dyDescent="0.25">
      <c r="A44" s="93">
        <v>4</v>
      </c>
      <c r="B44" s="41">
        <f t="shared" si="3"/>
        <v>5</v>
      </c>
      <c r="C44" s="65" t="s">
        <v>56</v>
      </c>
      <c r="D44" s="39" t="s">
        <v>264</v>
      </c>
      <c r="E44" s="40" t="s">
        <v>263</v>
      </c>
    </row>
    <row r="45" spans="1:5" ht="30" x14ac:dyDescent="0.25">
      <c r="A45" s="93">
        <v>4</v>
      </c>
      <c r="B45" s="38">
        <f t="shared" si="3"/>
        <v>6</v>
      </c>
      <c r="C45" s="65" t="s">
        <v>57</v>
      </c>
      <c r="D45" s="42" t="s">
        <v>189</v>
      </c>
      <c r="E45" s="40" t="s">
        <v>265</v>
      </c>
    </row>
    <row r="46" spans="1:5" ht="105" x14ac:dyDescent="0.25">
      <c r="A46" s="93">
        <v>4</v>
      </c>
      <c r="B46" s="38">
        <f t="shared" si="3"/>
        <v>7</v>
      </c>
      <c r="C46" s="65" t="s">
        <v>58</v>
      </c>
      <c r="D46" s="42" t="s">
        <v>266</v>
      </c>
      <c r="E46" s="40" t="s">
        <v>260</v>
      </c>
    </row>
    <row r="47" spans="1:5" ht="45" x14ac:dyDescent="0.25">
      <c r="A47" s="93">
        <v>4</v>
      </c>
      <c r="B47" s="38">
        <f t="shared" si="3"/>
        <v>8</v>
      </c>
      <c r="C47" s="65" t="s">
        <v>190</v>
      </c>
      <c r="D47" s="42" t="s">
        <v>267</v>
      </c>
      <c r="E47" s="40" t="s">
        <v>260</v>
      </c>
    </row>
    <row r="48" spans="1:5" ht="30" x14ac:dyDescent="0.25">
      <c r="A48" s="93">
        <v>4</v>
      </c>
      <c r="B48" s="38">
        <f t="shared" si="3"/>
        <v>9</v>
      </c>
      <c r="C48" s="65" t="s">
        <v>59</v>
      </c>
      <c r="D48" s="39" t="s">
        <v>60</v>
      </c>
      <c r="E48" s="40" t="s">
        <v>260</v>
      </c>
    </row>
    <row r="49" spans="1:5" ht="60.75" thickBot="1" x14ac:dyDescent="0.3">
      <c r="A49" s="94">
        <v>4</v>
      </c>
      <c r="B49" s="43">
        <f t="shared" si="3"/>
        <v>10</v>
      </c>
      <c r="C49" s="66" t="s">
        <v>191</v>
      </c>
      <c r="D49" s="44" t="s">
        <v>268</v>
      </c>
      <c r="E49" s="45" t="s">
        <v>260</v>
      </c>
    </row>
    <row r="50" spans="1:5" ht="30.75" thickTop="1" x14ac:dyDescent="0.25">
      <c r="A50" s="95" t="s">
        <v>61</v>
      </c>
      <c r="B50" s="48">
        <v>1</v>
      </c>
      <c r="C50" s="67" t="s">
        <v>62</v>
      </c>
      <c r="D50" s="46" t="s">
        <v>63</v>
      </c>
      <c r="E50" s="47" t="s">
        <v>237</v>
      </c>
    </row>
    <row r="51" spans="1:5" ht="30" x14ac:dyDescent="0.25">
      <c r="A51" s="87">
        <v>5</v>
      </c>
      <c r="B51" s="49">
        <f>B50+1</f>
        <v>2</v>
      </c>
      <c r="C51" s="60" t="s">
        <v>64</v>
      </c>
      <c r="D51" s="17" t="s">
        <v>65</v>
      </c>
      <c r="E51" s="18" t="s">
        <v>237</v>
      </c>
    </row>
    <row r="52" spans="1:5" ht="30" x14ac:dyDescent="0.25">
      <c r="A52" s="87">
        <v>5</v>
      </c>
      <c r="B52" s="49">
        <f t="shared" ref="B52:B58" si="4">B51+1</f>
        <v>3</v>
      </c>
      <c r="C52" s="60" t="s">
        <v>66</v>
      </c>
      <c r="D52" s="17" t="s">
        <v>192</v>
      </c>
      <c r="E52" s="18" t="s">
        <v>237</v>
      </c>
    </row>
    <row r="53" spans="1:5" ht="90" x14ac:dyDescent="0.25">
      <c r="A53" s="87">
        <v>5</v>
      </c>
      <c r="B53" s="49">
        <f t="shared" si="4"/>
        <v>4</v>
      </c>
      <c r="C53" s="60" t="s">
        <v>67</v>
      </c>
      <c r="D53" s="17" t="s">
        <v>68</v>
      </c>
      <c r="E53" s="18" t="s">
        <v>237</v>
      </c>
    </row>
    <row r="54" spans="1:5" ht="105" x14ac:dyDescent="0.25">
      <c r="A54" s="87">
        <v>5</v>
      </c>
      <c r="B54" s="49">
        <f t="shared" si="4"/>
        <v>5</v>
      </c>
      <c r="C54" s="19" t="s">
        <v>69</v>
      </c>
      <c r="D54" s="17" t="s">
        <v>269</v>
      </c>
      <c r="E54" s="18" t="s">
        <v>237</v>
      </c>
    </row>
    <row r="55" spans="1:5" ht="30" x14ac:dyDescent="0.25">
      <c r="A55" s="87">
        <v>5</v>
      </c>
      <c r="B55" s="49">
        <f t="shared" si="4"/>
        <v>6</v>
      </c>
      <c r="C55" s="19" t="s">
        <v>70</v>
      </c>
      <c r="D55" s="17" t="s">
        <v>270</v>
      </c>
      <c r="E55" s="18" t="s">
        <v>237</v>
      </c>
    </row>
    <row r="56" spans="1:5" ht="30" x14ac:dyDescent="0.25">
      <c r="A56" s="87">
        <v>5</v>
      </c>
      <c r="B56" s="49">
        <f t="shared" si="4"/>
        <v>7</v>
      </c>
      <c r="C56" s="60" t="s">
        <v>71</v>
      </c>
      <c r="D56" s="17" t="s">
        <v>72</v>
      </c>
      <c r="E56" s="18" t="s">
        <v>237</v>
      </c>
    </row>
    <row r="57" spans="1:5" ht="30" x14ac:dyDescent="0.25">
      <c r="A57" s="87">
        <v>5</v>
      </c>
      <c r="B57" s="49">
        <f t="shared" si="4"/>
        <v>8</v>
      </c>
      <c r="C57" s="60" t="s">
        <v>73</v>
      </c>
      <c r="D57" s="17" t="s">
        <v>74</v>
      </c>
      <c r="E57" s="18" t="s">
        <v>271</v>
      </c>
    </row>
    <row r="58" spans="1:5" ht="30.75" thickBot="1" x14ac:dyDescent="0.3">
      <c r="A58" s="88">
        <v>5</v>
      </c>
      <c r="B58" s="50">
        <f t="shared" si="4"/>
        <v>9</v>
      </c>
      <c r="C58" s="61" t="s">
        <v>75</v>
      </c>
      <c r="D58" s="20" t="s">
        <v>193</v>
      </c>
      <c r="E58" s="21" t="s">
        <v>237</v>
      </c>
    </row>
    <row r="59" spans="1:5" ht="30.75" thickTop="1" x14ac:dyDescent="0.25">
      <c r="A59" s="89" t="s">
        <v>76</v>
      </c>
      <c r="B59" s="25">
        <v>1</v>
      </c>
      <c r="C59" s="62" t="s">
        <v>77</v>
      </c>
      <c r="D59" s="26" t="s">
        <v>272</v>
      </c>
      <c r="E59" s="27" t="s">
        <v>328</v>
      </c>
    </row>
    <row r="60" spans="1:5" ht="30" x14ac:dyDescent="0.25">
      <c r="A60" s="90">
        <v>6</v>
      </c>
      <c r="B60" s="28">
        <f>B59+1</f>
        <v>2</v>
      </c>
      <c r="C60" s="51" t="s">
        <v>78</v>
      </c>
      <c r="D60" s="29" t="s">
        <v>79</v>
      </c>
      <c r="E60" s="30" t="s">
        <v>237</v>
      </c>
    </row>
    <row r="61" spans="1:5" ht="30" x14ac:dyDescent="0.25">
      <c r="A61" s="90">
        <v>6</v>
      </c>
      <c r="B61" s="28">
        <f t="shared" ref="B61:B70" si="5">B60+1</f>
        <v>3</v>
      </c>
      <c r="C61" s="31" t="s">
        <v>80</v>
      </c>
      <c r="D61" s="29" t="s">
        <v>194</v>
      </c>
      <c r="E61" s="30" t="s">
        <v>237</v>
      </c>
    </row>
    <row r="62" spans="1:5" ht="30" x14ac:dyDescent="0.25">
      <c r="A62" s="90">
        <v>6</v>
      </c>
      <c r="B62" s="28">
        <f t="shared" si="5"/>
        <v>4</v>
      </c>
      <c r="C62" s="31" t="s">
        <v>81</v>
      </c>
      <c r="D62" s="29" t="s">
        <v>82</v>
      </c>
      <c r="E62" s="30" t="s">
        <v>237</v>
      </c>
    </row>
    <row r="63" spans="1:5" ht="30" x14ac:dyDescent="0.25">
      <c r="A63" s="90">
        <v>6</v>
      </c>
      <c r="B63" s="28">
        <f t="shared" si="5"/>
        <v>5</v>
      </c>
      <c r="C63" s="51" t="s">
        <v>195</v>
      </c>
      <c r="D63" s="29" t="s">
        <v>196</v>
      </c>
      <c r="E63" s="30" t="s">
        <v>237</v>
      </c>
    </row>
    <row r="64" spans="1:5" ht="30" x14ac:dyDescent="0.25">
      <c r="A64" s="90">
        <v>6</v>
      </c>
      <c r="B64" s="28">
        <f t="shared" si="5"/>
        <v>6</v>
      </c>
      <c r="C64" s="51" t="s">
        <v>83</v>
      </c>
      <c r="D64" s="29" t="s">
        <v>84</v>
      </c>
      <c r="E64" s="30" t="s">
        <v>273</v>
      </c>
    </row>
    <row r="65" spans="1:5" x14ac:dyDescent="0.25">
      <c r="A65" s="90">
        <v>6</v>
      </c>
      <c r="B65" s="28">
        <f t="shared" si="5"/>
        <v>7</v>
      </c>
      <c r="C65" s="31" t="s">
        <v>85</v>
      </c>
      <c r="D65" s="29" t="s">
        <v>86</v>
      </c>
      <c r="E65" s="30" t="s">
        <v>274</v>
      </c>
    </row>
    <row r="66" spans="1:5" ht="60" x14ac:dyDescent="0.25">
      <c r="A66" s="90">
        <v>6</v>
      </c>
      <c r="B66" s="28">
        <f t="shared" si="5"/>
        <v>8</v>
      </c>
      <c r="C66" s="51" t="s">
        <v>87</v>
      </c>
      <c r="D66" s="29" t="s">
        <v>197</v>
      </c>
      <c r="E66" s="30" t="s">
        <v>329</v>
      </c>
    </row>
    <row r="67" spans="1:5" ht="30" x14ac:dyDescent="0.25">
      <c r="A67" s="90">
        <v>6</v>
      </c>
      <c r="B67" s="28">
        <f t="shared" si="5"/>
        <v>9</v>
      </c>
      <c r="C67" s="31" t="s">
        <v>198</v>
      </c>
      <c r="D67" s="31" t="s">
        <v>88</v>
      </c>
      <c r="E67" s="30" t="s">
        <v>330</v>
      </c>
    </row>
    <row r="68" spans="1:5" ht="30" x14ac:dyDescent="0.25">
      <c r="A68" s="90"/>
      <c r="B68" s="28">
        <f t="shared" si="5"/>
        <v>10</v>
      </c>
      <c r="C68" s="31" t="s">
        <v>89</v>
      </c>
      <c r="D68" s="31" t="s">
        <v>90</v>
      </c>
      <c r="E68" s="30" t="s">
        <v>273</v>
      </c>
    </row>
    <row r="69" spans="1:5" ht="45" x14ac:dyDescent="0.25">
      <c r="A69" s="90"/>
      <c r="B69" s="28">
        <f t="shared" si="5"/>
        <v>11</v>
      </c>
      <c r="C69" s="51" t="s">
        <v>91</v>
      </c>
      <c r="D69" s="51" t="s">
        <v>199</v>
      </c>
      <c r="E69" s="30" t="s">
        <v>275</v>
      </c>
    </row>
    <row r="70" spans="1:5" ht="30.75" thickBot="1" x14ac:dyDescent="0.3">
      <c r="A70" s="91"/>
      <c r="B70" s="32">
        <f t="shared" si="5"/>
        <v>12</v>
      </c>
      <c r="C70" s="63" t="s">
        <v>92</v>
      </c>
      <c r="D70" s="33" t="s">
        <v>93</v>
      </c>
      <c r="E70" s="34" t="s">
        <v>276</v>
      </c>
    </row>
    <row r="71" spans="1:5" ht="30.75" thickTop="1" x14ac:dyDescent="0.25">
      <c r="A71" s="96" t="s">
        <v>94</v>
      </c>
      <c r="B71" s="35">
        <v>1</v>
      </c>
      <c r="C71" s="64" t="s">
        <v>95</v>
      </c>
      <c r="D71" s="36" t="s">
        <v>200</v>
      </c>
      <c r="E71" s="40" t="s">
        <v>277</v>
      </c>
    </row>
    <row r="72" spans="1:5" ht="45" x14ac:dyDescent="0.25">
      <c r="A72" s="96"/>
      <c r="B72" s="38">
        <f>B71+1</f>
        <v>2</v>
      </c>
      <c r="C72" s="65" t="s">
        <v>96</v>
      </c>
      <c r="D72" s="39" t="s">
        <v>201</v>
      </c>
      <c r="E72" s="40" t="s">
        <v>278</v>
      </c>
    </row>
    <row r="73" spans="1:5" ht="45" x14ac:dyDescent="0.25">
      <c r="A73" s="96"/>
      <c r="B73" s="38">
        <f t="shared" ref="B73:B81" si="6">B72+1</f>
        <v>3</v>
      </c>
      <c r="C73" s="65" t="s">
        <v>97</v>
      </c>
      <c r="D73" s="39" t="s">
        <v>202</v>
      </c>
      <c r="E73" s="40" t="s">
        <v>278</v>
      </c>
    </row>
    <row r="74" spans="1:5" ht="45" x14ac:dyDescent="0.25">
      <c r="A74" s="96"/>
      <c r="B74" s="38">
        <f t="shared" si="6"/>
        <v>4</v>
      </c>
      <c r="C74" s="65" t="s">
        <v>98</v>
      </c>
      <c r="D74" s="39" t="s">
        <v>203</v>
      </c>
      <c r="E74" s="40" t="s">
        <v>278</v>
      </c>
    </row>
    <row r="75" spans="1:5" ht="30" x14ac:dyDescent="0.25">
      <c r="A75" s="96"/>
      <c r="B75" s="41">
        <f t="shared" si="6"/>
        <v>5</v>
      </c>
      <c r="C75" s="65" t="s">
        <v>99</v>
      </c>
      <c r="D75" s="39" t="s">
        <v>100</v>
      </c>
      <c r="E75" s="40" t="s">
        <v>279</v>
      </c>
    </row>
    <row r="76" spans="1:5" ht="30" x14ac:dyDescent="0.25">
      <c r="A76" s="96"/>
      <c r="B76" s="38">
        <f t="shared" si="6"/>
        <v>6</v>
      </c>
      <c r="C76" s="65" t="s">
        <v>101</v>
      </c>
      <c r="D76" s="42" t="s">
        <v>280</v>
      </c>
      <c r="E76" s="40" t="s">
        <v>279</v>
      </c>
    </row>
    <row r="77" spans="1:5" ht="45" x14ac:dyDescent="0.25">
      <c r="A77" s="96"/>
      <c r="B77" s="38">
        <f t="shared" si="6"/>
        <v>7</v>
      </c>
      <c r="C77" s="65" t="s">
        <v>204</v>
      </c>
      <c r="D77" s="42" t="s">
        <v>281</v>
      </c>
      <c r="E77" s="40" t="s">
        <v>279</v>
      </c>
    </row>
    <row r="78" spans="1:5" ht="30" x14ac:dyDescent="0.25">
      <c r="A78" s="96"/>
      <c r="B78" s="38">
        <f t="shared" si="6"/>
        <v>8</v>
      </c>
      <c r="C78" s="65" t="s">
        <v>102</v>
      </c>
      <c r="D78" s="42" t="s">
        <v>205</v>
      </c>
      <c r="E78" s="40" t="s">
        <v>282</v>
      </c>
    </row>
    <row r="79" spans="1:5" ht="30" x14ac:dyDescent="0.25">
      <c r="A79" s="96"/>
      <c r="B79" s="38">
        <f t="shared" si="6"/>
        <v>9</v>
      </c>
      <c r="C79" s="65" t="s">
        <v>103</v>
      </c>
      <c r="D79" s="39" t="s">
        <v>283</v>
      </c>
      <c r="E79" s="40" t="s">
        <v>282</v>
      </c>
    </row>
    <row r="80" spans="1:5" ht="30" x14ac:dyDescent="0.25">
      <c r="A80" s="96"/>
      <c r="B80" s="38">
        <f t="shared" si="6"/>
        <v>10</v>
      </c>
      <c r="C80" s="65" t="s">
        <v>104</v>
      </c>
      <c r="D80" s="39" t="s">
        <v>284</v>
      </c>
      <c r="E80" s="40" t="s">
        <v>282</v>
      </c>
    </row>
    <row r="81" spans="1:5" ht="30.75" thickBot="1" x14ac:dyDescent="0.3">
      <c r="A81" s="97"/>
      <c r="B81" s="43">
        <f t="shared" si="6"/>
        <v>11</v>
      </c>
      <c r="C81" s="66" t="s">
        <v>167</v>
      </c>
      <c r="D81" s="44" t="s">
        <v>206</v>
      </c>
      <c r="E81" s="52" t="s">
        <v>282</v>
      </c>
    </row>
    <row r="82" spans="1:5" ht="30.75" thickTop="1" x14ac:dyDescent="0.25">
      <c r="A82" s="98" t="s">
        <v>163</v>
      </c>
      <c r="B82" s="48">
        <v>1</v>
      </c>
      <c r="C82" s="67" t="s">
        <v>105</v>
      </c>
      <c r="D82" s="46" t="s">
        <v>285</v>
      </c>
      <c r="E82" s="47" t="s">
        <v>237</v>
      </c>
    </row>
    <row r="83" spans="1:5" ht="30" x14ac:dyDescent="0.25">
      <c r="A83" s="87"/>
      <c r="B83" s="49">
        <f>B82+1</f>
        <v>2</v>
      </c>
      <c r="C83" s="60" t="s">
        <v>106</v>
      </c>
      <c r="D83" s="17" t="s">
        <v>107</v>
      </c>
      <c r="E83" s="18" t="s">
        <v>237</v>
      </c>
    </row>
    <row r="84" spans="1:5" ht="30" x14ac:dyDescent="0.25">
      <c r="A84" s="87"/>
      <c r="B84" s="49">
        <f t="shared" ref="B84:B85" si="7">B83+1</f>
        <v>3</v>
      </c>
      <c r="C84" s="60" t="s">
        <v>108</v>
      </c>
      <c r="D84" s="17" t="s">
        <v>109</v>
      </c>
      <c r="E84" s="18" t="s">
        <v>237</v>
      </c>
    </row>
    <row r="85" spans="1:5" ht="30.75" thickBot="1" x14ac:dyDescent="0.3">
      <c r="A85" s="87"/>
      <c r="B85" s="50">
        <f t="shared" si="7"/>
        <v>4</v>
      </c>
      <c r="C85" s="61" t="s">
        <v>110</v>
      </c>
      <c r="D85" s="20" t="s">
        <v>111</v>
      </c>
      <c r="E85" s="21" t="s">
        <v>237</v>
      </c>
    </row>
    <row r="86" spans="1:5" ht="30.75" thickTop="1" x14ac:dyDescent="0.25">
      <c r="A86" s="99" t="s">
        <v>112</v>
      </c>
      <c r="B86" s="25">
        <v>1</v>
      </c>
      <c r="C86" s="62" t="s">
        <v>207</v>
      </c>
      <c r="D86" s="26" t="s">
        <v>208</v>
      </c>
      <c r="E86" s="27" t="s">
        <v>286</v>
      </c>
    </row>
    <row r="87" spans="1:5" ht="60" x14ac:dyDescent="0.25">
      <c r="A87" s="100">
        <v>9</v>
      </c>
      <c r="B87" s="28">
        <f>B86+1</f>
        <v>2</v>
      </c>
      <c r="C87" s="51" t="s">
        <v>113</v>
      </c>
      <c r="D87" s="29" t="s">
        <v>209</v>
      </c>
      <c r="E87" s="30" t="s">
        <v>287</v>
      </c>
    </row>
    <row r="88" spans="1:5" ht="30" x14ac:dyDescent="0.25">
      <c r="A88" s="100">
        <v>9</v>
      </c>
      <c r="B88" s="28">
        <f t="shared" ref="B88:B96" si="8">B87+1</f>
        <v>3</v>
      </c>
      <c r="C88" s="31" t="s">
        <v>114</v>
      </c>
      <c r="D88" s="29" t="s">
        <v>115</v>
      </c>
      <c r="E88" s="30" t="s">
        <v>288</v>
      </c>
    </row>
    <row r="89" spans="1:5" ht="45" x14ac:dyDescent="0.25">
      <c r="A89" s="100">
        <v>9</v>
      </c>
      <c r="B89" s="28">
        <f t="shared" si="8"/>
        <v>4</v>
      </c>
      <c r="C89" s="31" t="s">
        <v>289</v>
      </c>
      <c r="D89" s="31" t="s">
        <v>290</v>
      </c>
      <c r="E89" s="30" t="s">
        <v>291</v>
      </c>
    </row>
    <row r="90" spans="1:5" ht="45" x14ac:dyDescent="0.25">
      <c r="A90" s="100">
        <v>9</v>
      </c>
      <c r="B90" s="28">
        <f t="shared" si="8"/>
        <v>5</v>
      </c>
      <c r="C90" s="31" t="s">
        <v>292</v>
      </c>
      <c r="D90" s="31" t="s">
        <v>290</v>
      </c>
      <c r="E90" s="30" t="s">
        <v>291</v>
      </c>
    </row>
    <row r="91" spans="1:5" ht="30" x14ac:dyDescent="0.25">
      <c r="A91" s="100">
        <v>9</v>
      </c>
      <c r="B91" s="28">
        <f t="shared" si="8"/>
        <v>6</v>
      </c>
      <c r="C91" s="31" t="s">
        <v>116</v>
      </c>
      <c r="D91" s="31" t="s">
        <v>210</v>
      </c>
      <c r="E91" s="30" t="s">
        <v>293</v>
      </c>
    </row>
    <row r="92" spans="1:5" x14ac:dyDescent="0.25">
      <c r="A92" s="100">
        <v>9</v>
      </c>
      <c r="B92" s="28">
        <f t="shared" si="8"/>
        <v>7</v>
      </c>
      <c r="C92" s="51" t="s">
        <v>117</v>
      </c>
      <c r="D92" s="51" t="s">
        <v>211</v>
      </c>
      <c r="E92" s="30" t="s">
        <v>294</v>
      </c>
    </row>
    <row r="93" spans="1:5" x14ac:dyDescent="0.25">
      <c r="A93" s="100">
        <v>9</v>
      </c>
      <c r="B93" s="28">
        <f t="shared" si="8"/>
        <v>8</v>
      </c>
      <c r="C93" s="51" t="s">
        <v>118</v>
      </c>
      <c r="D93" s="29" t="s">
        <v>212</v>
      </c>
      <c r="E93" s="30" t="s">
        <v>295</v>
      </c>
    </row>
    <row r="94" spans="1:5" ht="45" x14ac:dyDescent="0.25">
      <c r="A94" s="100">
        <v>9</v>
      </c>
      <c r="B94" s="28">
        <f t="shared" si="8"/>
        <v>9</v>
      </c>
      <c r="C94" s="51" t="s">
        <v>119</v>
      </c>
      <c r="D94" s="29" t="s">
        <v>213</v>
      </c>
      <c r="E94" s="30" t="s">
        <v>296</v>
      </c>
    </row>
    <row r="95" spans="1:5" ht="30" x14ac:dyDescent="0.25">
      <c r="A95" s="100">
        <v>9</v>
      </c>
      <c r="B95" s="28">
        <f t="shared" si="8"/>
        <v>10</v>
      </c>
      <c r="C95" s="51" t="s">
        <v>120</v>
      </c>
      <c r="D95" s="29" t="s">
        <v>121</v>
      </c>
      <c r="E95" s="30" t="s">
        <v>237</v>
      </c>
    </row>
    <row r="96" spans="1:5" ht="45.75" thickBot="1" x14ac:dyDescent="0.3">
      <c r="A96" s="101">
        <v>9</v>
      </c>
      <c r="B96" s="32">
        <f t="shared" si="8"/>
        <v>11</v>
      </c>
      <c r="C96" s="53" t="s">
        <v>122</v>
      </c>
      <c r="D96" s="33" t="s">
        <v>297</v>
      </c>
      <c r="E96" s="34" t="s">
        <v>237</v>
      </c>
    </row>
    <row r="97" spans="1:5" ht="30.75" customHeight="1" thickTop="1" x14ac:dyDescent="0.25">
      <c r="A97" s="81" t="s">
        <v>123</v>
      </c>
      <c r="B97" s="35">
        <v>1</v>
      </c>
      <c r="C97" s="64" t="s">
        <v>214</v>
      </c>
      <c r="D97" s="36" t="s">
        <v>298</v>
      </c>
      <c r="E97" s="54" t="s">
        <v>299</v>
      </c>
    </row>
    <row r="98" spans="1:5" x14ac:dyDescent="0.25">
      <c r="A98" s="82"/>
      <c r="B98" s="38">
        <f>B97+1</f>
        <v>2</v>
      </c>
      <c r="C98" s="65" t="s">
        <v>168</v>
      </c>
      <c r="D98" s="42" t="s">
        <v>215</v>
      </c>
      <c r="E98" s="40" t="s">
        <v>300</v>
      </c>
    </row>
    <row r="99" spans="1:5" ht="45" x14ac:dyDescent="0.25">
      <c r="A99" s="82"/>
      <c r="B99" s="38">
        <f t="shared" ref="B99:B131" si="9">B98+1</f>
        <v>3</v>
      </c>
      <c r="C99" s="65" t="s">
        <v>124</v>
      </c>
      <c r="D99" s="42" t="s">
        <v>216</v>
      </c>
      <c r="E99" s="40" t="s">
        <v>301</v>
      </c>
    </row>
    <row r="100" spans="1:5" ht="30" x14ac:dyDescent="0.25">
      <c r="A100" s="82"/>
      <c r="B100" s="38">
        <f t="shared" si="9"/>
        <v>4</v>
      </c>
      <c r="C100" s="65" t="s">
        <v>125</v>
      </c>
      <c r="D100" s="42" t="s">
        <v>217</v>
      </c>
      <c r="E100" s="40" t="s">
        <v>302</v>
      </c>
    </row>
    <row r="101" spans="1:5" ht="45" x14ac:dyDescent="0.25">
      <c r="A101" s="82"/>
      <c r="B101" s="38">
        <f t="shared" si="9"/>
        <v>5</v>
      </c>
      <c r="C101" s="65" t="s">
        <v>303</v>
      </c>
      <c r="D101" s="39" t="s">
        <v>218</v>
      </c>
      <c r="E101" s="40" t="s">
        <v>304</v>
      </c>
    </row>
    <row r="102" spans="1:5" ht="30" x14ac:dyDescent="0.25">
      <c r="A102" s="82"/>
      <c r="B102" s="38">
        <f t="shared" si="9"/>
        <v>6</v>
      </c>
      <c r="C102" s="65" t="s">
        <v>305</v>
      </c>
      <c r="D102" s="42" t="s">
        <v>306</v>
      </c>
      <c r="E102" s="40" t="s">
        <v>304</v>
      </c>
    </row>
    <row r="103" spans="1:5" ht="60" x14ac:dyDescent="0.25">
      <c r="A103" s="82"/>
      <c r="B103" s="38">
        <f t="shared" si="9"/>
        <v>7</v>
      </c>
      <c r="C103" s="65" t="s">
        <v>169</v>
      </c>
      <c r="D103" s="42" t="s">
        <v>173</v>
      </c>
      <c r="E103" s="40" t="s">
        <v>307</v>
      </c>
    </row>
    <row r="104" spans="1:5" x14ac:dyDescent="0.25">
      <c r="A104" s="82"/>
      <c r="B104" s="38">
        <f t="shared" si="9"/>
        <v>8</v>
      </c>
      <c r="C104" s="65" t="s">
        <v>126</v>
      </c>
      <c r="D104" s="42" t="s">
        <v>127</v>
      </c>
      <c r="E104" s="40" t="s">
        <v>304</v>
      </c>
    </row>
    <row r="105" spans="1:5" ht="30" x14ac:dyDescent="0.25">
      <c r="A105" s="82"/>
      <c r="B105" s="38">
        <f t="shared" si="9"/>
        <v>9</v>
      </c>
      <c r="C105" s="65" t="s">
        <v>128</v>
      </c>
      <c r="D105" s="39" t="s">
        <v>219</v>
      </c>
      <c r="E105" s="40" t="s">
        <v>237</v>
      </c>
    </row>
    <row r="106" spans="1:5" ht="45" x14ac:dyDescent="0.25">
      <c r="A106" s="82"/>
      <c r="B106" s="38">
        <f t="shared" si="9"/>
        <v>10</v>
      </c>
      <c r="C106" s="65" t="s">
        <v>129</v>
      </c>
      <c r="D106" s="42" t="s">
        <v>220</v>
      </c>
      <c r="E106" s="40" t="s">
        <v>308</v>
      </c>
    </row>
    <row r="107" spans="1:5" ht="75" x14ac:dyDescent="0.25">
      <c r="A107" s="82"/>
      <c r="B107" s="38">
        <f t="shared" si="9"/>
        <v>11</v>
      </c>
      <c r="C107" s="65" t="s">
        <v>170</v>
      </c>
      <c r="D107" s="42" t="s">
        <v>221</v>
      </c>
      <c r="E107" s="40" t="s">
        <v>309</v>
      </c>
    </row>
    <row r="108" spans="1:5" ht="60" x14ac:dyDescent="0.25">
      <c r="A108" s="82"/>
      <c r="B108" s="38">
        <f t="shared" si="9"/>
        <v>12</v>
      </c>
      <c r="C108" s="65" t="s">
        <v>171</v>
      </c>
      <c r="D108" s="42" t="s">
        <v>222</v>
      </c>
      <c r="E108" s="40" t="s">
        <v>309</v>
      </c>
    </row>
    <row r="109" spans="1:5" ht="30" x14ac:dyDescent="0.25">
      <c r="A109" s="82"/>
      <c r="B109" s="38">
        <f t="shared" si="9"/>
        <v>13</v>
      </c>
      <c r="C109" s="65" t="s">
        <v>130</v>
      </c>
      <c r="D109" s="42" t="s">
        <v>131</v>
      </c>
      <c r="E109" s="40" t="s">
        <v>301</v>
      </c>
    </row>
    <row r="110" spans="1:5" ht="30" x14ac:dyDescent="0.25">
      <c r="A110" s="82"/>
      <c r="B110" s="38">
        <f t="shared" si="9"/>
        <v>14</v>
      </c>
      <c r="C110" s="65" t="s">
        <v>132</v>
      </c>
      <c r="D110" s="42" t="s">
        <v>223</v>
      </c>
      <c r="E110" s="40" t="s">
        <v>310</v>
      </c>
    </row>
    <row r="111" spans="1:5" ht="30" x14ac:dyDescent="0.25">
      <c r="A111" s="82"/>
      <c r="B111" s="38">
        <f t="shared" si="9"/>
        <v>15</v>
      </c>
      <c r="C111" s="65" t="s">
        <v>133</v>
      </c>
      <c r="D111" s="42" t="s">
        <v>224</v>
      </c>
      <c r="E111" s="40" t="s">
        <v>237</v>
      </c>
    </row>
    <row r="112" spans="1:5" ht="30" x14ac:dyDescent="0.25">
      <c r="A112" s="82"/>
      <c r="B112" s="38">
        <f t="shared" si="9"/>
        <v>16</v>
      </c>
      <c r="C112" s="65" t="s">
        <v>225</v>
      </c>
      <c r="D112" s="42" t="s">
        <v>134</v>
      </c>
      <c r="E112" s="40" t="s">
        <v>331</v>
      </c>
    </row>
    <row r="113" spans="1:5" ht="30" x14ac:dyDescent="0.25">
      <c r="A113" s="82"/>
      <c r="B113" s="38">
        <f t="shared" si="9"/>
        <v>17</v>
      </c>
      <c r="C113" s="65" t="s">
        <v>135</v>
      </c>
      <c r="D113" s="42" t="s">
        <v>136</v>
      </c>
      <c r="E113" s="40" t="s">
        <v>302</v>
      </c>
    </row>
    <row r="114" spans="1:5" ht="30.75" thickBot="1" x14ac:dyDescent="0.3">
      <c r="A114" s="82"/>
      <c r="B114" s="43">
        <f t="shared" si="9"/>
        <v>18</v>
      </c>
      <c r="C114" s="70" t="s">
        <v>172</v>
      </c>
      <c r="D114" s="71" t="s">
        <v>174</v>
      </c>
      <c r="E114" s="40" t="s">
        <v>311</v>
      </c>
    </row>
    <row r="115" spans="1:5" ht="45.75" thickTop="1" x14ac:dyDescent="0.25">
      <c r="A115" s="102" t="s">
        <v>137</v>
      </c>
      <c r="B115" s="75">
        <v>1</v>
      </c>
      <c r="C115" s="67" t="s">
        <v>138</v>
      </c>
      <c r="D115" s="72" t="s">
        <v>139</v>
      </c>
      <c r="E115" s="47" t="s">
        <v>312</v>
      </c>
    </row>
    <row r="116" spans="1:5" ht="30" x14ac:dyDescent="0.25">
      <c r="A116" s="103"/>
      <c r="B116" s="75">
        <f t="shared" si="9"/>
        <v>2</v>
      </c>
      <c r="C116" s="60" t="s">
        <v>140</v>
      </c>
      <c r="D116" s="19" t="s">
        <v>313</v>
      </c>
      <c r="E116" s="18" t="s">
        <v>314</v>
      </c>
    </row>
    <row r="117" spans="1:5" ht="30" x14ac:dyDescent="0.25">
      <c r="A117" s="103"/>
      <c r="B117" s="75">
        <f t="shared" si="9"/>
        <v>3</v>
      </c>
      <c r="C117" s="60" t="s">
        <v>141</v>
      </c>
      <c r="D117" s="19" t="s">
        <v>142</v>
      </c>
      <c r="E117" s="18" t="s">
        <v>249</v>
      </c>
    </row>
    <row r="118" spans="1:5" ht="45" x14ac:dyDescent="0.25">
      <c r="A118" s="103"/>
      <c r="B118" s="75">
        <f t="shared" si="9"/>
        <v>4</v>
      </c>
      <c r="C118" s="60" t="s">
        <v>143</v>
      </c>
      <c r="D118" s="19" t="s">
        <v>144</v>
      </c>
      <c r="E118" s="18" t="s">
        <v>315</v>
      </c>
    </row>
    <row r="119" spans="1:5" ht="45" x14ac:dyDescent="0.25">
      <c r="A119" s="103"/>
      <c r="B119" s="75">
        <f t="shared" si="9"/>
        <v>5</v>
      </c>
      <c r="C119" s="60" t="s">
        <v>145</v>
      </c>
      <c r="D119" s="19" t="s">
        <v>316</v>
      </c>
      <c r="E119" s="18" t="s">
        <v>255</v>
      </c>
    </row>
    <row r="120" spans="1:5" ht="30" x14ac:dyDescent="0.25">
      <c r="A120" s="103"/>
      <c r="B120" s="75">
        <f t="shared" si="9"/>
        <v>6</v>
      </c>
      <c r="C120" s="60" t="s">
        <v>146</v>
      </c>
      <c r="D120" s="19" t="s">
        <v>226</v>
      </c>
      <c r="E120" s="18" t="s">
        <v>317</v>
      </c>
    </row>
    <row r="121" spans="1:5" ht="75.75" thickBot="1" x14ac:dyDescent="0.3">
      <c r="A121" s="103"/>
      <c r="B121" s="76">
        <f t="shared" si="9"/>
        <v>7</v>
      </c>
      <c r="C121" s="61" t="s">
        <v>147</v>
      </c>
      <c r="D121" s="73" t="s">
        <v>227</v>
      </c>
      <c r="E121" s="21" t="s">
        <v>318</v>
      </c>
    </row>
    <row r="122" spans="1:5" ht="30.75" thickTop="1" x14ac:dyDescent="0.25">
      <c r="A122" s="83" t="s">
        <v>148</v>
      </c>
      <c r="B122" s="77">
        <f t="shared" si="9"/>
        <v>8</v>
      </c>
      <c r="C122" s="62" t="s">
        <v>149</v>
      </c>
      <c r="D122" s="74" t="s">
        <v>150</v>
      </c>
      <c r="E122" s="27" t="s">
        <v>319</v>
      </c>
    </row>
    <row r="123" spans="1:5" ht="60" x14ac:dyDescent="0.25">
      <c r="A123" s="84">
        <v>12</v>
      </c>
      <c r="B123" s="77">
        <f t="shared" si="9"/>
        <v>9</v>
      </c>
      <c r="C123" s="51" t="s">
        <v>151</v>
      </c>
      <c r="D123" s="31" t="s">
        <v>228</v>
      </c>
      <c r="E123" s="30" t="s">
        <v>320</v>
      </c>
    </row>
    <row r="124" spans="1:5" ht="30" x14ac:dyDescent="0.25">
      <c r="A124" s="84">
        <v>12</v>
      </c>
      <c r="B124" s="77">
        <f t="shared" si="9"/>
        <v>10</v>
      </c>
      <c r="C124" s="31" t="s">
        <v>152</v>
      </c>
      <c r="D124" s="31" t="s">
        <v>229</v>
      </c>
      <c r="E124" s="30" t="s">
        <v>321</v>
      </c>
    </row>
    <row r="125" spans="1:5" ht="60" x14ac:dyDescent="0.25">
      <c r="A125" s="84">
        <v>12</v>
      </c>
      <c r="B125" s="77">
        <f t="shared" si="9"/>
        <v>11</v>
      </c>
      <c r="C125" s="51" t="s">
        <v>153</v>
      </c>
      <c r="D125" s="31" t="s">
        <v>230</v>
      </c>
      <c r="E125" s="30" t="s">
        <v>237</v>
      </c>
    </row>
    <row r="126" spans="1:5" ht="30" x14ac:dyDescent="0.25">
      <c r="A126" s="84">
        <v>12</v>
      </c>
      <c r="B126" s="77">
        <f t="shared" si="9"/>
        <v>12</v>
      </c>
      <c r="C126" s="51" t="s">
        <v>154</v>
      </c>
      <c r="D126" s="31" t="s">
        <v>155</v>
      </c>
      <c r="E126" s="30" t="s">
        <v>322</v>
      </c>
    </row>
    <row r="127" spans="1:5" ht="30" x14ac:dyDescent="0.25">
      <c r="A127" s="84">
        <v>12</v>
      </c>
      <c r="B127" s="77">
        <f t="shared" si="9"/>
        <v>13</v>
      </c>
      <c r="C127" s="31" t="s">
        <v>323</v>
      </c>
      <c r="D127" s="31" t="s">
        <v>231</v>
      </c>
      <c r="E127" s="30" t="s">
        <v>237</v>
      </c>
    </row>
    <row r="128" spans="1:5" ht="30" x14ac:dyDescent="0.25">
      <c r="A128" s="84">
        <v>12</v>
      </c>
      <c r="B128" s="77">
        <f t="shared" si="9"/>
        <v>14</v>
      </c>
      <c r="C128" s="51" t="s">
        <v>156</v>
      </c>
      <c r="D128" s="31" t="s">
        <v>157</v>
      </c>
      <c r="E128" s="30" t="s">
        <v>324</v>
      </c>
    </row>
    <row r="129" spans="1:5" ht="60" x14ac:dyDescent="0.25">
      <c r="A129" s="84"/>
      <c r="B129" s="77">
        <f t="shared" si="9"/>
        <v>15</v>
      </c>
      <c r="C129" s="51" t="s">
        <v>158</v>
      </c>
      <c r="D129" s="31" t="s">
        <v>325</v>
      </c>
      <c r="E129" s="30" t="s">
        <v>304</v>
      </c>
    </row>
    <row r="130" spans="1:5" x14ac:dyDescent="0.25">
      <c r="A130" s="84"/>
      <c r="B130" s="77">
        <f t="shared" si="9"/>
        <v>16</v>
      </c>
      <c r="C130" s="31" t="s">
        <v>159</v>
      </c>
      <c r="D130" s="31" t="s">
        <v>232</v>
      </c>
      <c r="E130" s="30" t="s">
        <v>257</v>
      </c>
    </row>
    <row r="131" spans="1:5" ht="45.75" thickBot="1" x14ac:dyDescent="0.3">
      <c r="A131" s="85"/>
      <c r="B131" s="32">
        <f t="shared" si="9"/>
        <v>17</v>
      </c>
      <c r="C131" s="63" t="s">
        <v>160</v>
      </c>
      <c r="D131" s="53" t="s">
        <v>326</v>
      </c>
      <c r="E131" s="34" t="s">
        <v>237</v>
      </c>
    </row>
    <row r="132" spans="1:5" ht="15.75" thickTop="1" x14ac:dyDescent="0.25"/>
    <row r="133" spans="1:5" x14ac:dyDescent="0.25">
      <c r="A133" s="69"/>
    </row>
  </sheetData>
  <mergeCells count="12">
    <mergeCell ref="A2:A14"/>
    <mergeCell ref="A97:A114"/>
    <mergeCell ref="A122:A131"/>
    <mergeCell ref="A15:A25"/>
    <mergeCell ref="A26:A39"/>
    <mergeCell ref="A40:A49"/>
    <mergeCell ref="A50:A58"/>
    <mergeCell ref="A59:A70"/>
    <mergeCell ref="A71:A81"/>
    <mergeCell ref="A82:A85"/>
    <mergeCell ref="A86:A96"/>
    <mergeCell ref="A115:A12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Lorena Di Donatantonio</cp:lastModifiedBy>
  <cp:lastPrinted>2017-12-12T14:25:13Z</cp:lastPrinted>
  <dcterms:created xsi:type="dcterms:W3CDTF">2017-12-01T12:37:47Z</dcterms:created>
  <dcterms:modified xsi:type="dcterms:W3CDTF">2020-02-11T09:29:50Z</dcterms:modified>
</cp:coreProperties>
</file>