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nas-tuscolana\SERVER-GIUSTIZIA\sistema integrato violenza\documenti\materiale per sistema informativo\da aggiungere\omicidi\da inviare\"/>
    </mc:Choice>
  </mc:AlternateContent>
  <bookViews>
    <workbookView xWindow="0" yWindow="120" windowWidth="22980" windowHeight="9210" activeTab="2"/>
  </bookViews>
  <sheets>
    <sheet name="Vittime di omicidio - Totale" sheetId="1" r:id="rId1"/>
    <sheet name="Tavola1" sheetId="2" r:id="rId2"/>
    <sheet name="Tavola2" sheetId="3" r:id="rId3"/>
  </sheets>
  <externalReferences>
    <externalReference r:id="rId4"/>
  </externalReferences>
  <definedNames>
    <definedName name="_xlnm.Print_Area" localSheetId="1">Tavola1!$A$1:$Q$38</definedName>
    <definedName name="_xlnm.Print_Area" localSheetId="2">Tavola2!$A$1:$Q$38</definedName>
    <definedName name="_xlnm.Print_Area" localSheetId="0">'Vittime di omicidio - Totale'!$A$1:$Q$36</definedName>
    <definedName name="_xlnm.Print_Area">'[1]posizioni giuridiche host'!$A$1:$F$17</definedName>
    <definedName name="Titoli_stampa_MI">[1]STOR_PG!$A$2:$IV$12</definedName>
  </definedNames>
  <calcPr calcId="162913"/>
</workbook>
</file>

<file path=xl/calcChain.xml><?xml version="1.0" encoding="utf-8"?>
<calcChain xmlns="http://schemas.openxmlformats.org/spreadsheetml/2006/main">
  <c r="R25" i="1" l="1"/>
  <c r="R26" i="1"/>
  <c r="R27" i="1"/>
  <c r="R28" i="1"/>
  <c r="R29" i="1"/>
  <c r="R30" i="1"/>
  <c r="R24" i="1"/>
  <c r="R7" i="1"/>
  <c r="R8" i="1"/>
  <c r="R9" i="1"/>
  <c r="R10" i="1"/>
  <c r="R11" i="1"/>
  <c r="R12" i="1"/>
  <c r="R6" i="1"/>
  <c r="R25" i="2"/>
  <c r="R26" i="2"/>
  <c r="R27" i="2"/>
  <c r="R28" i="2"/>
  <c r="R29" i="2"/>
  <c r="R30" i="2"/>
  <c r="R24" i="2"/>
  <c r="R25" i="3"/>
  <c r="R26" i="3"/>
  <c r="R27" i="3"/>
  <c r="R28" i="3"/>
  <c r="R29" i="3"/>
  <c r="R30" i="3"/>
  <c r="R24" i="3"/>
</calcChain>
</file>

<file path=xl/sharedStrings.xml><?xml version="1.0" encoding="utf-8"?>
<sst xmlns="http://schemas.openxmlformats.org/spreadsheetml/2006/main" count="94" uniqueCount="26">
  <si>
    <t>RELAZIONE DELLA VITTIMA CON L'OMICIDA</t>
  </si>
  <si>
    <t>VALORI ASSOLUTI</t>
  </si>
  <si>
    <t>Partner (marito/moglie, convivente, fidanzato/a)</t>
  </si>
  <si>
    <t>Ex partner (ex marito/moglie, ex convivente, ex fidanzato/a)</t>
  </si>
  <si>
    <t>Altro parente</t>
  </si>
  <si>
    <t xml:space="preserve">Altro conoscente </t>
  </si>
  <si>
    <t>Autore sconosciuto alla vittima</t>
  </si>
  <si>
    <t>Autore non identificato</t>
  </si>
  <si>
    <t>Totale</t>
  </si>
  <si>
    <t>QUOZIENTI PER 100.000 ABITANTI</t>
  </si>
  <si>
    <t>-</t>
  </si>
  <si>
    <t>COMPOSIZIONI PERCENTUALI</t>
  </si>
  <si>
    <t>Fonte: Istat, Ministero dell'interno</t>
  </si>
  <si>
    <t xml:space="preserve">(a) I dati relativi alla relazione vittima di omicidio e autore sono estratti dal database degli omicidi del Ministero dell’Interno (DCPC). Trattandosi di un dato utilizzato a fini operativi, esso è suscettibile di modifiche che possono emergere in estrazioni successive. </t>
  </si>
  <si>
    <t>Partner (moglie, convivente, fidanzato/a)</t>
  </si>
  <si>
    <t>Ex partner (ex moglie, ex convivente, ex fidanzato/a)</t>
  </si>
  <si>
    <t>QUOZIENTI PER 100.000 ABITANTI MASCHI</t>
  </si>
  <si>
    <t>Ex-partner (ex moglie, ex convivente, ex fidanzato/a)</t>
  </si>
  <si>
    <t>Partner (marito, convivente, fidanzato/a)</t>
  </si>
  <si>
    <t>Ex partner (ex marito, ex convivente, ex-fidanzato/a)</t>
  </si>
  <si>
    <t>QUOZIENTI PER 100.000 ABITANTI FEMMINE</t>
  </si>
  <si>
    <t>Fonte: Istat, Ministero dell'Interno</t>
  </si>
  <si>
    <t>(a) I dati sono estratti dal database degli omicidi del Ministero dell’Interno – Direzione centrale della polizia criminale (DCPC). Trattandosi di un dato utilizzato a fini operativi, esso è suscettibile di modifiche che possono emergere in estrazioni successive.</t>
  </si>
  <si>
    <r>
      <rPr>
        <b/>
        <sz val="10"/>
        <rFont val="Arial"/>
        <family val="2"/>
      </rPr>
      <t xml:space="preserve">Vittime di omicidio secondo la relazione con l'omicida - Totale </t>
    </r>
    <r>
      <rPr>
        <sz val="10"/>
        <rFont val="Arial"/>
        <family val="2"/>
      </rPr>
      <t xml:space="preserve">
Anni 2002-2018 (a) (valori assoluti, quozienti per 100.000 abitanti e composizioni percentuali)</t>
    </r>
  </si>
  <si>
    <r>
      <t xml:space="preserve">Tavola 1 - Vittime di omicidio secondo la relazione con l'omicida - Maschi 
</t>
    </r>
    <r>
      <rPr>
        <sz val="10"/>
        <rFont val="Arial"/>
        <family val="2"/>
      </rPr>
      <t>Anni 2002-2018 (a) (valori assoluti, quozienti per 100.000 abitanti maschi e composizioni percentuali)</t>
    </r>
  </si>
  <si>
    <r>
      <t xml:space="preserve">Tavola 2 - Vittime di omicidio secondo la relazione con l'omicida - Femmine 
</t>
    </r>
    <r>
      <rPr>
        <sz val="10"/>
        <rFont val="Arial"/>
        <family val="2"/>
      </rPr>
      <t>Anni 2002-2018 (a) (valori assoluti, quozienti per 100.000 abitanti femmine e composizioni percentuali)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</si>
</sst>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41" formatCode="_-* #,##0_-;\-* #,##0_-;_-* &quot;-&quot;_-;_-@_-"/>
    <numFmt numFmtId="164" formatCode="General_)"/>
    <numFmt numFmtId="165" formatCode="_-* #,##0;\-* #,##0;_-* &quot;-&quot;;_-@"/>
    <numFmt numFmtId="166" formatCode="_-* #,##0.00;\-* #,##0.00;_-* &quot;-&quot;;_-@"/>
    <numFmt numFmtId="167" formatCode="0.0"/>
    <numFmt numFmtId="168" formatCode="_-&quot;€ &quot;* #,##0.00_-;&quot;-€ &quot;* #,##0.00_-;_-&quot;€ &quot;* \-??_-;_-@_-"/>
    <numFmt numFmtId="169" formatCode="#,##0.0_-"/>
    <numFmt numFmtId="170" formatCode="#,##0_-"/>
    <numFmt numFmtId="171" formatCode="_-&quot;L.&quot;\ * #,##0_-;\-&quot;L.&quot;\ * #,##0_-;_-&quot;L.&quot;\ * &quot;-&quot;_-;_-@_-"/>
    <numFmt numFmtId="172" formatCode="_-* #,##0.0;\-* #,##0.0;_-* &quot;-&quot;;_-@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i/>
      <sz val="8"/>
      <name val="Tahoma"/>
      <family val="2"/>
    </font>
    <font>
      <sz val="8"/>
      <name val="Tahoma"/>
      <family val="2"/>
    </font>
    <font>
      <sz val="12"/>
      <name val="Helv"/>
    </font>
    <font>
      <sz val="7"/>
      <name val="Arial"/>
      <family val="2"/>
    </font>
    <font>
      <sz val="10"/>
      <name val="Courier"/>
      <family val="3"/>
    </font>
    <font>
      <b/>
      <sz val="8"/>
      <color indexed="16"/>
      <name val="Tahoma"/>
      <family val="2"/>
    </font>
    <font>
      <b/>
      <sz val="10"/>
      <color indexed="41"/>
      <name val="Tahoma"/>
      <family val="2"/>
    </font>
    <font>
      <b/>
      <sz val="10"/>
      <color indexed="16"/>
      <name val="Tahoma"/>
      <family val="2"/>
    </font>
    <font>
      <sz val="8"/>
      <color indexed="16"/>
      <name val="Tahoma"/>
      <family val="2"/>
    </font>
    <font>
      <b/>
      <sz val="10"/>
      <color indexed="18"/>
      <name val="Tahoma"/>
      <family val="2"/>
    </font>
    <font>
      <sz val="7"/>
      <color indexed="16"/>
      <name val="Tahoma"/>
      <family val="2"/>
    </font>
    <font>
      <b/>
      <sz val="8"/>
      <color indexed="58"/>
      <name val="Tahoma"/>
      <family val="2"/>
    </font>
    <font>
      <b/>
      <sz val="8"/>
      <name val="Tahoma"/>
      <family val="2"/>
    </font>
    <font>
      <b/>
      <sz val="10"/>
      <color indexed="10"/>
      <name val="Tahoma"/>
      <family val="2"/>
    </font>
    <font>
      <i/>
      <sz val="8"/>
      <name val="Tahoma"/>
      <family val="2"/>
    </font>
    <font>
      <b/>
      <i/>
      <sz val="10"/>
      <name val="Tahoma"/>
      <family val="2"/>
    </font>
  </fonts>
  <fills count="1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21"/>
      </top>
      <bottom/>
      <diagonal/>
    </border>
    <border>
      <left/>
      <right/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/>
      <bottom style="hair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 style="thin">
        <color indexed="21"/>
      </bottom>
      <diagonal/>
    </border>
    <border>
      <left style="thin">
        <color indexed="21"/>
      </left>
      <right style="thin">
        <color indexed="21"/>
      </right>
      <top style="thin">
        <color indexed="21"/>
      </top>
      <bottom/>
      <diagonal/>
    </border>
    <border>
      <left/>
      <right/>
      <top/>
      <bottom style="hair">
        <color indexed="21"/>
      </bottom>
      <diagonal/>
    </border>
    <border>
      <left/>
      <right style="thin">
        <color indexed="21"/>
      </right>
      <top style="thin">
        <color indexed="21"/>
      </top>
      <bottom style="thin">
        <color indexed="21"/>
      </bottom>
      <diagonal/>
    </border>
    <border>
      <left/>
      <right/>
      <top style="thin">
        <color indexed="64"/>
      </top>
      <bottom style="hair">
        <color indexed="23"/>
      </bottom>
      <diagonal/>
    </border>
    <border>
      <left/>
      <right/>
      <top style="hair">
        <color indexed="23"/>
      </top>
      <bottom style="hair">
        <color indexed="23"/>
      </bottom>
      <diagonal/>
    </border>
    <border>
      <left/>
      <right/>
      <top style="hair">
        <color indexed="23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45">
    <xf numFmtId="0" fontId="0" fillId="0" borderId="0"/>
    <xf numFmtId="168" fontId="1" fillId="0" borderId="0" applyFill="0" applyBorder="0" applyAlignment="0" applyProtection="0"/>
    <xf numFmtId="41" fontId="1" fillId="0" borderId="0" applyFont="0" applyFill="0" applyBorder="0" applyAlignment="0" applyProtection="0"/>
    <xf numFmtId="0" fontId="8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6" fillId="0" borderId="0"/>
    <xf numFmtId="49" fontId="9" fillId="2" borderId="1" applyBorder="0" applyAlignment="0">
      <alignment horizontal="left" vertical="center"/>
    </xf>
    <xf numFmtId="49" fontId="9" fillId="3" borderId="2" applyBorder="0">
      <alignment horizontal="left" vertical="center"/>
    </xf>
    <xf numFmtId="49" fontId="9" fillId="4" borderId="2" applyBorder="0">
      <alignment horizontal="left" vertical="center"/>
    </xf>
    <xf numFmtId="49" fontId="9" fillId="5" borderId="2" applyBorder="0">
      <alignment horizontal="left" vertical="center"/>
    </xf>
    <xf numFmtId="49" fontId="9" fillId="6" borderId="2" applyBorder="0">
      <alignment horizontal="left" vertical="center"/>
    </xf>
    <xf numFmtId="49" fontId="9" fillId="7" borderId="2">
      <alignment horizontal="left" vertical="center"/>
    </xf>
    <xf numFmtId="49" fontId="9" fillId="8" borderId="2" applyBorder="0">
      <alignment horizontal="left" vertical="center"/>
    </xf>
    <xf numFmtId="49" fontId="9" fillId="9" borderId="2" applyBorder="0">
      <alignment horizontal="left" vertical="center"/>
    </xf>
    <xf numFmtId="49" fontId="9" fillId="10" borderId="2" applyBorder="0">
      <alignment horizontal="left" vertical="center"/>
    </xf>
    <xf numFmtId="0" fontId="10" fillId="11" borderId="2"/>
    <xf numFmtId="0" fontId="5" fillId="0" borderId="3">
      <alignment horizontal="right" vertical="center"/>
    </xf>
    <xf numFmtId="49" fontId="11" fillId="3" borderId="4">
      <alignment horizontal="center" vertical="center" wrapText="1"/>
    </xf>
    <xf numFmtId="49" fontId="12" fillId="4" borderId="4">
      <alignment horizontal="center" vertical="center" wrapText="1"/>
    </xf>
    <xf numFmtId="49" fontId="9" fillId="5" borderId="4">
      <alignment horizontal="center" vertical="center" wrapText="1"/>
    </xf>
    <xf numFmtId="0" fontId="13" fillId="9" borderId="2">
      <alignment vertical="center"/>
    </xf>
    <xf numFmtId="49" fontId="14" fillId="6" borderId="4">
      <alignment horizontal="center" vertical="center" wrapText="1"/>
    </xf>
    <xf numFmtId="49" fontId="14" fillId="7" borderId="4">
      <alignment horizontal="center" vertical="center" wrapText="1"/>
    </xf>
    <xf numFmtId="49" fontId="12" fillId="2" borderId="5">
      <alignment horizontal="center" vertical="center" wrapText="1"/>
    </xf>
    <xf numFmtId="49" fontId="14" fillId="8" borderId="4">
      <alignment horizontal="center" vertical="center" wrapText="1"/>
    </xf>
    <xf numFmtId="49" fontId="15" fillId="0" borderId="3">
      <alignment vertical="center"/>
    </xf>
    <xf numFmtId="49" fontId="16" fillId="0" borderId="3">
      <alignment horizontal="center" vertical="center" wrapText="1"/>
    </xf>
    <xf numFmtId="49" fontId="17" fillId="9" borderId="4">
      <alignment horizontal="center" vertical="center" wrapText="1"/>
    </xf>
    <xf numFmtId="49" fontId="12" fillId="10" borderId="4">
      <alignment horizontal="center" vertical="center" wrapText="1"/>
    </xf>
    <xf numFmtId="169" fontId="5" fillId="0" borderId="6">
      <alignment horizontal="right" vertical="center"/>
    </xf>
    <xf numFmtId="49" fontId="5" fillId="0" borderId="6">
      <alignment vertical="center" wrapText="1"/>
    </xf>
    <xf numFmtId="0" fontId="18" fillId="0" borderId="0">
      <alignment horizontal="left" vertical="center"/>
    </xf>
    <xf numFmtId="170" fontId="5" fillId="0" borderId="6">
      <alignment horizontal="right" vertical="center"/>
    </xf>
    <xf numFmtId="49" fontId="4" fillId="12" borderId="4">
      <alignment horizontal="centerContinuous" vertical="center" wrapText="1"/>
    </xf>
    <xf numFmtId="49" fontId="4" fillId="6" borderId="4">
      <alignment horizontal="center" vertical="center" wrapText="1"/>
    </xf>
    <xf numFmtId="49" fontId="4" fillId="6" borderId="7">
      <alignment horizontal="center" vertical="center" wrapText="1"/>
    </xf>
    <xf numFmtId="49" fontId="4" fillId="13" borderId="4">
      <alignment horizontal="center" vertical="center" wrapText="1"/>
    </xf>
    <xf numFmtId="49" fontId="4" fillId="13" borderId="4">
      <alignment horizontal="center" vertical="center" wrapText="1"/>
    </xf>
    <xf numFmtId="49" fontId="4" fillId="13" borderId="4">
      <alignment horizontal="center" vertical="center" wrapText="1"/>
    </xf>
    <xf numFmtId="49" fontId="19" fillId="0" borderId="0">
      <alignment horizontal="left" vertical="center"/>
    </xf>
    <xf numFmtId="49" fontId="9" fillId="14" borderId="4" applyAlignment="0">
      <alignment horizontal="center" vertical="center" wrapText="1"/>
    </xf>
    <xf numFmtId="171" fontId="1" fillId="0" borderId="0" applyFont="0" applyFill="0" applyBorder="0" applyAlignment="0" applyProtection="0"/>
  </cellStyleXfs>
  <cellXfs count="37">
    <xf numFmtId="0" fontId="0" fillId="0" borderId="0" xfId="0"/>
    <xf numFmtId="0" fontId="1" fillId="15" borderId="0" xfId="4" applyFill="1" applyBorder="1"/>
    <xf numFmtId="0" fontId="1" fillId="15" borderId="0" xfId="4" applyFill="1"/>
    <xf numFmtId="0" fontId="2" fillId="15" borderId="0" xfId="4" applyFont="1" applyFill="1"/>
    <xf numFmtId="0" fontId="3" fillId="15" borderId="0" xfId="4" applyFont="1" applyFill="1"/>
    <xf numFmtId="167" fontId="3" fillId="15" borderId="0" xfId="4" applyNumberFormat="1" applyFont="1" applyFill="1"/>
    <xf numFmtId="165" fontId="1" fillId="15" borderId="0" xfId="4" applyNumberFormat="1" applyFill="1"/>
    <xf numFmtId="0" fontId="7" fillId="15" borderId="9" xfId="4" applyFont="1" applyFill="1" applyBorder="1" applyAlignment="1">
      <alignment vertical="center"/>
    </xf>
    <xf numFmtId="1" fontId="7" fillId="15" borderId="9" xfId="37" applyNumberFormat="1" applyFont="1" applyFill="1" applyBorder="1" applyAlignment="1">
      <alignment horizontal="right" vertical="center"/>
    </xf>
    <xf numFmtId="1" fontId="7" fillId="15" borderId="9" xfId="37" quotePrefix="1" applyNumberFormat="1" applyFont="1" applyFill="1" applyBorder="1" applyAlignment="1">
      <alignment horizontal="right" vertical="center"/>
    </xf>
    <xf numFmtId="1" fontId="7" fillId="15" borderId="9" xfId="37" applyNumberFormat="1" applyFont="1" applyFill="1" applyBorder="1" applyAlignment="1">
      <alignment horizontal="center" vertical="center"/>
    </xf>
    <xf numFmtId="49" fontId="7" fillId="15" borderId="9" xfId="33" applyFont="1" applyFill="1" applyBorder="1" applyAlignment="1">
      <alignment vertical="center"/>
    </xf>
    <xf numFmtId="165" fontId="7" fillId="15" borderId="9" xfId="8" applyNumberFormat="1" applyFont="1" applyFill="1" applyBorder="1" applyAlignment="1">
      <alignment horizontal="right" vertical="center"/>
    </xf>
    <xf numFmtId="49" fontId="7" fillId="15" borderId="9" xfId="7" applyNumberFormat="1" applyFont="1" applyFill="1" applyBorder="1" applyAlignment="1">
      <alignment vertical="center"/>
    </xf>
    <xf numFmtId="166" fontId="7" fillId="15" borderId="9" xfId="8" applyNumberFormat="1" applyFont="1" applyFill="1" applyBorder="1" applyAlignment="1">
      <alignment horizontal="right" vertical="center"/>
    </xf>
    <xf numFmtId="2" fontId="7" fillId="15" borderId="9" xfId="4" applyNumberFormat="1" applyFont="1" applyFill="1" applyBorder="1" applyAlignment="1">
      <alignment vertical="center"/>
    </xf>
    <xf numFmtId="167" fontId="7" fillId="15" borderId="9" xfId="4" applyNumberFormat="1" applyFont="1" applyFill="1" applyBorder="1" applyAlignment="1">
      <alignment vertical="center"/>
    </xf>
    <xf numFmtId="167" fontId="7" fillId="15" borderId="9" xfId="4" quotePrefix="1" applyNumberFormat="1" applyFont="1" applyFill="1" applyBorder="1" applyAlignment="1">
      <alignment horizontal="right" vertical="center"/>
    </xf>
    <xf numFmtId="0" fontId="7" fillId="15" borderId="10" xfId="4" quotePrefix="1" applyFont="1" applyFill="1" applyBorder="1" applyAlignment="1">
      <alignment horizontal="justify" vertical="center"/>
    </xf>
    <xf numFmtId="0" fontId="7" fillId="15" borderId="10" xfId="4" applyFont="1" applyFill="1" applyBorder="1" applyAlignment="1">
      <alignment horizontal="justify" vertical="center"/>
    </xf>
    <xf numFmtId="0" fontId="7" fillId="15" borderId="8" xfId="4" applyFont="1" applyFill="1" applyBorder="1" applyAlignment="1">
      <alignment vertical="center"/>
    </xf>
    <xf numFmtId="1" fontId="7" fillId="15" borderId="8" xfId="37" applyNumberFormat="1" applyFont="1" applyFill="1" applyBorder="1" applyAlignment="1">
      <alignment horizontal="right" vertical="center"/>
    </xf>
    <xf numFmtId="1" fontId="7" fillId="15" borderId="8" xfId="37" quotePrefix="1" applyNumberFormat="1" applyFont="1" applyFill="1" applyBorder="1" applyAlignment="1">
      <alignment horizontal="right" vertical="center"/>
    </xf>
    <xf numFmtId="1" fontId="7" fillId="15" borderId="9" xfId="37" quotePrefix="1" applyNumberFormat="1" applyFont="1" applyFill="1" applyBorder="1" applyAlignment="1">
      <alignment horizontal="center" vertical="center"/>
    </xf>
    <xf numFmtId="0" fontId="3" fillId="15" borderId="0" xfId="4" applyNumberFormat="1" applyFont="1" applyFill="1"/>
    <xf numFmtId="165" fontId="3" fillId="15" borderId="0" xfId="4" applyNumberFormat="1" applyFont="1" applyFill="1"/>
    <xf numFmtId="0" fontId="1" fillId="15" borderId="0" xfId="4" applyNumberFormat="1" applyFill="1"/>
    <xf numFmtId="0" fontId="7" fillId="15" borderId="10" xfId="4" quotePrefix="1" applyFont="1" applyFill="1" applyBorder="1" applyAlignment="1">
      <alignment horizontal="left" vertical="center" wrapText="1"/>
    </xf>
    <xf numFmtId="172" fontId="7" fillId="15" borderId="9" xfId="8" applyNumberFormat="1" applyFont="1" applyFill="1" applyBorder="1" applyAlignment="1">
      <alignment horizontal="right" vertical="center"/>
    </xf>
    <xf numFmtId="1" fontId="7" fillId="15" borderId="11" xfId="37" applyNumberFormat="1" applyFont="1" applyFill="1" applyBorder="1" applyAlignment="1">
      <alignment horizontal="right" vertical="center"/>
    </xf>
    <xf numFmtId="0" fontId="7" fillId="15" borderId="0" xfId="4" quotePrefix="1" applyFont="1" applyFill="1" applyAlignment="1">
      <alignment horizontal="left" vertical="center" wrapText="1"/>
    </xf>
    <xf numFmtId="0" fontId="7" fillId="15" borderId="0" xfId="4" applyFont="1" applyFill="1" applyAlignment="1">
      <alignment horizontal="left" vertical="center" wrapText="1"/>
    </xf>
    <xf numFmtId="0" fontId="1" fillId="15" borderId="8" xfId="4" quotePrefix="1" applyFont="1" applyFill="1" applyBorder="1" applyAlignment="1">
      <alignment horizontal="left" vertical="center" wrapText="1"/>
    </xf>
    <xf numFmtId="0" fontId="7" fillId="15" borderId="0" xfId="4" quotePrefix="1" applyFont="1" applyFill="1" applyAlignment="1">
      <alignment horizontal="left" wrapText="1"/>
    </xf>
    <xf numFmtId="0" fontId="7" fillId="15" borderId="0" xfId="4" applyFont="1" applyFill="1" applyAlignment="1">
      <alignment horizontal="left" wrapText="1"/>
    </xf>
    <xf numFmtId="0" fontId="2" fillId="15" borderId="0" xfId="4" quotePrefix="1" applyFont="1" applyFill="1" applyAlignment="1">
      <alignment horizontal="left" vertical="center" wrapText="1"/>
    </xf>
    <xf numFmtId="0" fontId="7" fillId="15" borderId="10" xfId="4" quotePrefix="1" applyFont="1" applyFill="1" applyBorder="1" applyAlignment="1">
      <alignment horizontal="left" vertical="center" wrapText="1"/>
    </xf>
  </cellXfs>
  <cellStyles count="45">
    <cellStyle name="Euro" xfId="1"/>
    <cellStyle name="Migliaia (0)_COPERTIN" xfId="2"/>
    <cellStyle name="Non_definito" xfId="3"/>
    <cellStyle name="Normale" xfId="0" builtinId="0"/>
    <cellStyle name="Normale 2" xfId="4"/>
    <cellStyle name="Normale 3" xfId="5"/>
    <cellStyle name="Normale 4" xfId="6"/>
    <cellStyle name="Normale_Mortalità circolatorie - Totale" xfId="7"/>
    <cellStyle name="Normale_PER6-18" xfId="8"/>
    <cellStyle name="Riempimenti Periodo rif" xfId="9"/>
    <cellStyle name="Riempimento dato provvisorio" xfId="10"/>
    <cellStyle name="Riempimento fonte" xfId="11"/>
    <cellStyle name="Riempimento N. province" xfId="12"/>
    <cellStyle name="Riempimento nata anno" xfId="13"/>
    <cellStyle name="Riempimento nota serie" xfId="14"/>
    <cellStyle name="riempimento pubblicazione" xfId="15"/>
    <cellStyle name="Riempimento status verifica" xfId="16"/>
    <cellStyle name="Riempimento Unità misura" xfId="17"/>
    <cellStyle name="Stile Codice var._Matrice dati - Trasporti" xfId="18"/>
    <cellStyle name="Stile Codici numerici" xfId="19"/>
    <cellStyle name="Stile Dato provvisorio" xfId="20"/>
    <cellStyle name="Stile Fonte" xfId="21"/>
    <cellStyle name="Stile N. province" xfId="22"/>
    <cellStyle name="Stile Nome var._Matrice dati - Trasporti" xfId="23"/>
    <cellStyle name="Stile Nota anno" xfId="24"/>
    <cellStyle name="Stile nota serie" xfId="25"/>
    <cellStyle name="Stile Periodo riferimento" xfId="26"/>
    <cellStyle name="Stile Pubblicazione" xfId="27"/>
    <cellStyle name="Stile Raggr territoriali" xfId="28"/>
    <cellStyle name="Stile Sigle province" xfId="29"/>
    <cellStyle name="Stile Status verifica" xfId="30"/>
    <cellStyle name="Stile Unità misura" xfId="31"/>
    <cellStyle name="T_decimale(1)" xfId="32"/>
    <cellStyle name="T_fiancata" xfId="33"/>
    <cellStyle name="T_fonte" xfId="34"/>
    <cellStyle name="T_intero" xfId="35"/>
    <cellStyle name="T_intestazione" xfId="36"/>
    <cellStyle name="T_intestazione bassa" xfId="37"/>
    <cellStyle name="T_intestazione bassa_ASSE VI - Indicatori QCS 2000-06" xfId="38"/>
    <cellStyle name="T_intestazione bassa_Mortalità circolatorie - Donne" xfId="39"/>
    <cellStyle name="T_intestazione bassa_Mortalità circolatorie - Totale" xfId="40"/>
    <cellStyle name="T_intestazione bassa_Mortalità circolatorie - Uomini" xfId="41"/>
    <cellStyle name="T_titolo" xfId="42"/>
    <cellStyle name="Testata Tabella dati" xfId="43"/>
    <cellStyle name="Valuta (0)_COPERTIN" xfId="4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stat\statistica\CAPIENZE_PRESENZE\2002\Luglio_2001\FINALE_ne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nale"/>
      <sheetName val="posizioni giuridiche host"/>
      <sheetName val="grafico"/>
      <sheetName val="STOR_PG"/>
    </sheetNames>
    <sheetDataSet>
      <sheetData sheetId="0"/>
      <sheetData sheetId="1">
        <row r="2">
          <cell r="B2" t="str">
            <v xml:space="preserve">                       RIPARTIZIONE POSIZIONI GIURIDICHE</v>
          </cell>
        </row>
        <row r="4">
          <cell r="D4" t="str">
            <v>MAG_01</v>
          </cell>
        </row>
        <row r="6">
          <cell r="B6" t="str">
            <v>ATT.I  GIUD</v>
          </cell>
          <cell r="C6" t="str">
            <v>APP.</v>
          </cell>
          <cell r="D6" t="str">
            <v>RIC</v>
          </cell>
          <cell r="E6" t="str">
            <v>TOT. IMP</v>
          </cell>
        </row>
        <row r="9">
          <cell r="A9" t="str">
            <v>A</v>
          </cell>
          <cell r="B9">
            <v>12599</v>
          </cell>
          <cell r="C9">
            <v>8043</v>
          </cell>
          <cell r="D9">
            <v>3192</v>
          </cell>
          <cell r="E9">
            <v>23834</v>
          </cell>
          <cell r="F9" t="str">
            <v>DELL'HOST</v>
          </cell>
        </row>
        <row r="11">
          <cell r="A11" t="str">
            <v>B</v>
          </cell>
          <cell r="B11">
            <v>52.861458420743475</v>
          </cell>
          <cell r="C11">
            <v>33.745909205336915</v>
          </cell>
          <cell r="D11">
            <v>13.392632373919611</v>
          </cell>
          <cell r="E11">
            <v>100</v>
          </cell>
        </row>
        <row r="13">
          <cell r="A13" t="str">
            <v>C</v>
          </cell>
          <cell r="B13">
            <v>13016</v>
          </cell>
          <cell r="C13">
            <v>8309</v>
          </cell>
          <cell r="D13">
            <v>3298</v>
          </cell>
          <cell r="E13">
            <v>24623</v>
          </cell>
          <cell r="F13" t="str">
            <v xml:space="preserve">SI INSERISCONO AUTOMATICAMENTE I DATI DEGLI IMPUTATI  C'è UN RIFERIMENTO DI CELLA </v>
          </cell>
        </row>
        <row r="15">
          <cell r="E15">
            <v>24623</v>
          </cell>
        </row>
      </sheetData>
      <sheetData sheetId="2"/>
      <sheetData sheetId="3">
        <row r="2">
          <cell r="A2" t="str">
            <v xml:space="preserve">MINISTERO DELLA GIUSTIZIA </v>
          </cell>
        </row>
        <row r="3">
          <cell r="A3" t="str">
            <v>DIPARTIMENTO DELL'AMMINISTRAZIONE PENITENZIARIA</v>
          </cell>
        </row>
        <row r="4">
          <cell r="A4" t="str">
            <v>Servizio per l'Informatica e la Statistica -  Sezione Statistica</v>
          </cell>
        </row>
        <row r="7">
          <cell r="B7" t="str">
            <v>31/07/2000 - 31/07/2001</v>
          </cell>
          <cell r="C7" t="str">
            <v xml:space="preserve">                   Popolazione penitenziaria secondo le posizioni giuridiche</v>
          </cell>
        </row>
        <row r="11">
          <cell r="B11" t="str">
            <v>IMPUTATI</v>
          </cell>
          <cell r="F11" t="str">
            <v xml:space="preserve"> CONDANNATI</v>
          </cell>
          <cell r="G11" t="str">
            <v>INTERNATI</v>
          </cell>
          <cell r="H11" t="str">
            <v>TOTALE</v>
          </cell>
        </row>
        <row r="12">
          <cell r="B12" t="str">
            <v>Giudicabili</v>
          </cell>
          <cell r="C12" t="str">
            <v>Appellanti</v>
          </cell>
          <cell r="D12" t="str">
            <v>Ricorrenti</v>
          </cell>
          <cell r="E12" t="str">
            <v>Totale</v>
          </cell>
        </row>
      </sheetData>
    </sheetDataSet>
  </externalBook>
</externalLink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46"/>
  <sheetViews>
    <sheetView zoomScale="115" zoomScaleNormal="115" workbookViewId="0">
      <selection activeCell="A36" sqref="A36:Q36"/>
    </sheetView>
  </sheetViews>
  <sheetFormatPr defaultRowHeight="12.75" x14ac:dyDescent="0.2"/>
  <cols>
    <col min="1" max="1" width="42.28515625" style="3" customWidth="1"/>
    <col min="2" max="18" width="6.28515625" style="2" customWidth="1"/>
    <col min="19" max="19" width="7" style="2" customWidth="1"/>
    <col min="20" max="16384" width="9.140625" style="2"/>
  </cols>
  <sheetData>
    <row r="1" spans="1:27" ht="30.75" customHeight="1" x14ac:dyDescent="0.2">
      <c r="A1" s="32" t="s">
        <v>23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9.9499999999999993" customHeight="1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1"/>
      <c r="T2" s="1"/>
      <c r="U2" s="1"/>
      <c r="V2" s="1"/>
      <c r="W2" s="1"/>
      <c r="X2" s="1"/>
      <c r="Y2" s="1"/>
      <c r="Z2" s="1"/>
      <c r="AA2" s="1"/>
    </row>
    <row r="3" spans="1:27" s="4" customFormat="1" ht="9.9499999999999993" customHeight="1" x14ac:dyDescent="0.2">
      <c r="A3" s="7" t="s">
        <v>0</v>
      </c>
      <c r="B3" s="8">
        <v>2002</v>
      </c>
      <c r="C3" s="8">
        <v>2003</v>
      </c>
      <c r="D3" s="8">
        <v>2004</v>
      </c>
      <c r="E3" s="8">
        <v>2005</v>
      </c>
      <c r="F3" s="8">
        <v>2006</v>
      </c>
      <c r="G3" s="8">
        <v>2007</v>
      </c>
      <c r="H3" s="8">
        <v>2008</v>
      </c>
      <c r="I3" s="8">
        <v>2009</v>
      </c>
      <c r="J3" s="8">
        <v>2010</v>
      </c>
      <c r="K3" s="8">
        <v>2011</v>
      </c>
      <c r="L3" s="8">
        <v>2012</v>
      </c>
      <c r="M3" s="9">
        <v>2013</v>
      </c>
      <c r="N3" s="8">
        <v>2014</v>
      </c>
      <c r="O3" s="8">
        <v>2015</v>
      </c>
      <c r="P3" s="8">
        <v>2016</v>
      </c>
      <c r="Q3" s="8">
        <v>2017</v>
      </c>
      <c r="R3" s="8">
        <v>2018</v>
      </c>
    </row>
    <row r="4" spans="1:27" s="4" customFormat="1" ht="9.9499999999999993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7"/>
      <c r="P4" s="7"/>
      <c r="Q4" s="7"/>
      <c r="R4" s="7"/>
      <c r="S4" s="1"/>
      <c r="T4" s="1"/>
      <c r="U4" s="1"/>
      <c r="V4" s="1"/>
      <c r="W4" s="1"/>
      <c r="X4" s="1"/>
      <c r="Y4" s="1"/>
      <c r="Z4" s="1"/>
      <c r="AA4" s="1"/>
    </row>
    <row r="5" spans="1:27" s="4" customFormat="1" ht="9.9499999999999993" customHeight="1" x14ac:dyDescent="0.2">
      <c r="A5" s="7"/>
      <c r="B5" s="10" t="s">
        <v>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"/>
      <c r="T5" s="1"/>
      <c r="U5" s="1"/>
      <c r="V5" s="1"/>
      <c r="W5" s="1"/>
      <c r="X5" s="1"/>
      <c r="Y5" s="1"/>
      <c r="Z5" s="1"/>
      <c r="AA5" s="1"/>
    </row>
    <row r="6" spans="1:27" s="4" customFormat="1" ht="9.9499999999999993" customHeight="1" x14ac:dyDescent="0.2">
      <c r="A6" s="11" t="s">
        <v>2</v>
      </c>
      <c r="B6" s="12">
        <v>81.999999999999986</v>
      </c>
      <c r="C6" s="12">
        <v>96</v>
      </c>
      <c r="D6" s="12">
        <v>93</v>
      </c>
      <c r="E6" s="12">
        <v>71</v>
      </c>
      <c r="F6" s="12">
        <v>100.99999999999999</v>
      </c>
      <c r="G6" s="12">
        <v>77</v>
      </c>
      <c r="H6" s="12">
        <v>77.999999999999986</v>
      </c>
      <c r="I6" s="12">
        <v>85</v>
      </c>
      <c r="J6" s="12">
        <v>57</v>
      </c>
      <c r="K6" s="12">
        <v>78</v>
      </c>
      <c r="L6" s="12">
        <v>64</v>
      </c>
      <c r="M6" s="12">
        <v>66.999999999999986</v>
      </c>
      <c r="N6" s="12">
        <v>80</v>
      </c>
      <c r="O6" s="12">
        <v>70</v>
      </c>
      <c r="P6" s="12">
        <v>64.999999999999986</v>
      </c>
      <c r="Q6" s="12">
        <v>51</v>
      </c>
      <c r="R6" s="12">
        <f>+Tavola1!R6+Tavola2!R6</f>
        <v>68</v>
      </c>
      <c r="S6" s="1"/>
      <c r="T6" s="1"/>
      <c r="U6" s="1"/>
      <c r="V6" s="1"/>
      <c r="W6" s="1"/>
      <c r="X6" s="1"/>
      <c r="Y6" s="1"/>
      <c r="Z6" s="1"/>
      <c r="AA6" s="1"/>
    </row>
    <row r="7" spans="1:27" s="4" customFormat="1" ht="9.9499999999999993" customHeight="1" x14ac:dyDescent="0.2">
      <c r="A7" s="7" t="s">
        <v>3</v>
      </c>
      <c r="B7" s="12">
        <v>0</v>
      </c>
      <c r="C7" s="12">
        <v>0</v>
      </c>
      <c r="D7" s="12">
        <v>5</v>
      </c>
      <c r="E7" s="12">
        <v>4.0000000000000009</v>
      </c>
      <c r="F7" s="12">
        <v>1</v>
      </c>
      <c r="G7" s="12">
        <v>4.0000000000000009</v>
      </c>
      <c r="H7" s="12">
        <v>10.000000000000002</v>
      </c>
      <c r="I7" s="12">
        <v>14</v>
      </c>
      <c r="J7" s="12">
        <v>19</v>
      </c>
      <c r="K7" s="12">
        <v>14</v>
      </c>
      <c r="L7" s="12">
        <v>18.000000000000004</v>
      </c>
      <c r="M7" s="12">
        <v>16.999999999999996</v>
      </c>
      <c r="N7" s="12">
        <v>12.000000000000002</v>
      </c>
      <c r="O7" s="12">
        <v>10</v>
      </c>
      <c r="P7" s="12">
        <v>18</v>
      </c>
      <c r="Q7" s="12">
        <v>11</v>
      </c>
      <c r="R7" s="12">
        <f>+Tavola1!R7+Tavola2!R7</f>
        <v>10</v>
      </c>
      <c r="S7" s="1"/>
      <c r="T7" s="1"/>
      <c r="U7" s="1"/>
      <c r="V7" s="1"/>
      <c r="W7" s="1"/>
      <c r="X7" s="1"/>
      <c r="Y7" s="1"/>
      <c r="Z7" s="1"/>
      <c r="AA7" s="1"/>
    </row>
    <row r="8" spans="1:27" s="4" customFormat="1" ht="9.9499999999999993" customHeight="1" x14ac:dyDescent="0.2">
      <c r="A8" s="11" t="s">
        <v>4</v>
      </c>
      <c r="B8" s="12">
        <v>53</v>
      </c>
      <c r="C8" s="12">
        <v>54</v>
      </c>
      <c r="D8" s="12">
        <v>65</v>
      </c>
      <c r="E8" s="12">
        <v>59</v>
      </c>
      <c r="F8" s="12">
        <v>73.999999999999986</v>
      </c>
      <c r="G8" s="12">
        <v>80</v>
      </c>
      <c r="H8" s="12">
        <v>81.000000000000014</v>
      </c>
      <c r="I8" s="12">
        <v>71.999999999999986</v>
      </c>
      <c r="J8" s="12">
        <v>82</v>
      </c>
      <c r="K8" s="12">
        <v>79</v>
      </c>
      <c r="L8" s="12">
        <v>70</v>
      </c>
      <c r="M8" s="12">
        <v>76</v>
      </c>
      <c r="N8" s="12">
        <v>86</v>
      </c>
      <c r="O8" s="12">
        <v>74</v>
      </c>
      <c r="P8" s="12">
        <v>66</v>
      </c>
      <c r="Q8" s="12">
        <v>64</v>
      </c>
      <c r="R8" s="12">
        <f>+Tavola1!R8+Tavola2!R8</f>
        <v>67</v>
      </c>
      <c r="S8" s="1"/>
      <c r="T8" s="1"/>
      <c r="U8" s="1"/>
      <c r="V8" s="1"/>
      <c r="W8" s="1"/>
      <c r="X8" s="1"/>
      <c r="Y8" s="1"/>
      <c r="Z8" s="1"/>
      <c r="AA8" s="1"/>
    </row>
    <row r="9" spans="1:27" s="4" customFormat="1" ht="9.9499999999999993" customHeight="1" x14ac:dyDescent="0.2">
      <c r="A9" s="11" t="s">
        <v>5</v>
      </c>
      <c r="B9" s="12">
        <v>0</v>
      </c>
      <c r="C9" s="12">
        <v>0</v>
      </c>
      <c r="D9" s="12">
        <v>15</v>
      </c>
      <c r="E9" s="12">
        <v>24</v>
      </c>
      <c r="F9" s="12">
        <v>16</v>
      </c>
      <c r="G9" s="12">
        <v>23</v>
      </c>
      <c r="H9" s="12">
        <v>29.000000000000004</v>
      </c>
      <c r="I9" s="12">
        <v>55</v>
      </c>
      <c r="J9" s="12">
        <v>55</v>
      </c>
      <c r="K9" s="12">
        <v>68</v>
      </c>
      <c r="L9" s="12">
        <v>47.999999999999993</v>
      </c>
      <c r="M9" s="12">
        <v>52</v>
      </c>
      <c r="N9" s="12">
        <v>50</v>
      </c>
      <c r="O9" s="12">
        <v>54</v>
      </c>
      <c r="P9" s="12">
        <v>29</v>
      </c>
      <c r="Q9" s="12">
        <v>31</v>
      </c>
      <c r="R9" s="12">
        <f>+Tavola1!R9+Tavola2!R9</f>
        <v>25</v>
      </c>
      <c r="S9" s="1"/>
      <c r="T9" s="1"/>
      <c r="U9" s="1"/>
      <c r="V9" s="1"/>
      <c r="W9" s="1"/>
      <c r="X9" s="1"/>
      <c r="Y9" s="1"/>
      <c r="Z9" s="1"/>
      <c r="AA9" s="1"/>
    </row>
    <row r="10" spans="1:27" s="4" customFormat="1" ht="9.9499999999999993" customHeight="1" x14ac:dyDescent="0.2">
      <c r="A10" s="13" t="s">
        <v>6</v>
      </c>
      <c r="B10" s="12">
        <v>288.99999999999994</v>
      </c>
      <c r="C10" s="12">
        <v>297.99999999999994</v>
      </c>
      <c r="D10" s="12">
        <v>252</v>
      </c>
      <c r="E10" s="12">
        <v>212</v>
      </c>
      <c r="F10" s="12">
        <v>208</v>
      </c>
      <c r="G10" s="12">
        <v>234</v>
      </c>
      <c r="H10" s="12">
        <v>212</v>
      </c>
      <c r="I10" s="12">
        <v>195</v>
      </c>
      <c r="J10" s="12">
        <v>167.00000000000003</v>
      </c>
      <c r="K10" s="12">
        <v>160.99999999999997</v>
      </c>
      <c r="L10" s="12">
        <v>147</v>
      </c>
      <c r="M10" s="12">
        <v>130</v>
      </c>
      <c r="N10" s="12">
        <v>123</v>
      </c>
      <c r="O10" s="12">
        <v>136.00000000000003</v>
      </c>
      <c r="P10" s="12">
        <v>117.99999999999999</v>
      </c>
      <c r="Q10" s="12">
        <v>83.000000000000014</v>
      </c>
      <c r="R10" s="12">
        <f>+Tavola1!R10+Tavola2!R10</f>
        <v>96</v>
      </c>
      <c r="S10" s="1"/>
      <c r="T10" s="1"/>
      <c r="U10" s="1"/>
      <c r="V10" s="1"/>
      <c r="W10" s="1"/>
      <c r="X10" s="1"/>
      <c r="Y10" s="1"/>
      <c r="Z10" s="1"/>
      <c r="AA10" s="1"/>
    </row>
    <row r="11" spans="1:27" s="4" customFormat="1" ht="9.9499999999999993" customHeight="1" x14ac:dyDescent="0.2">
      <c r="A11" s="11" t="s">
        <v>7</v>
      </c>
      <c r="B11" s="12">
        <v>218</v>
      </c>
      <c r="C11" s="12">
        <v>267.99999999999994</v>
      </c>
      <c r="D11" s="12">
        <v>281</v>
      </c>
      <c r="E11" s="12">
        <v>230</v>
      </c>
      <c r="F11" s="12">
        <v>220</v>
      </c>
      <c r="G11" s="12">
        <v>214</v>
      </c>
      <c r="H11" s="12">
        <v>203</v>
      </c>
      <c r="I11" s="12">
        <v>168</v>
      </c>
      <c r="J11" s="12">
        <v>148</v>
      </c>
      <c r="K11" s="12">
        <v>151</v>
      </c>
      <c r="L11" s="12">
        <v>181</v>
      </c>
      <c r="M11" s="12">
        <v>159.99999999999997</v>
      </c>
      <c r="N11" s="12">
        <v>125</v>
      </c>
      <c r="O11" s="12">
        <v>124.99999999999999</v>
      </c>
      <c r="P11" s="12">
        <v>104</v>
      </c>
      <c r="Q11" s="12">
        <v>116.99999999999999</v>
      </c>
      <c r="R11" s="12">
        <f>+Tavola1!R11+Tavola2!R11</f>
        <v>79</v>
      </c>
      <c r="S11" s="1"/>
      <c r="T11" s="1"/>
      <c r="U11" s="1"/>
      <c r="V11" s="1"/>
      <c r="W11" s="1"/>
      <c r="X11" s="1"/>
      <c r="Y11" s="1"/>
      <c r="Z11" s="1"/>
      <c r="AA11" s="1"/>
    </row>
    <row r="12" spans="1:27" s="4" customFormat="1" ht="9.9499999999999993" customHeight="1" x14ac:dyDescent="0.2">
      <c r="A12" s="11" t="s">
        <v>8</v>
      </c>
      <c r="B12" s="12">
        <v>641.99999999999989</v>
      </c>
      <c r="C12" s="12">
        <v>716</v>
      </c>
      <c r="D12" s="12">
        <v>711</v>
      </c>
      <c r="E12" s="12">
        <v>600</v>
      </c>
      <c r="F12" s="12">
        <v>620</v>
      </c>
      <c r="G12" s="12">
        <v>632.00000000000011</v>
      </c>
      <c r="H12" s="12">
        <v>613</v>
      </c>
      <c r="I12" s="12">
        <v>589.00000000000011</v>
      </c>
      <c r="J12" s="12">
        <v>528</v>
      </c>
      <c r="K12" s="12">
        <v>551</v>
      </c>
      <c r="L12" s="12">
        <v>527.99999999999989</v>
      </c>
      <c r="M12" s="12">
        <v>502.00000000000006</v>
      </c>
      <c r="N12" s="12">
        <v>476</v>
      </c>
      <c r="O12" s="12">
        <v>469</v>
      </c>
      <c r="P12" s="12">
        <v>400</v>
      </c>
      <c r="Q12" s="12">
        <v>357</v>
      </c>
      <c r="R12" s="12">
        <f>+Tavola1!R12+Tavola2!R12</f>
        <v>345</v>
      </c>
      <c r="S12" s="1"/>
      <c r="T12" s="1"/>
      <c r="U12" s="1"/>
      <c r="V12" s="1"/>
      <c r="W12" s="1"/>
      <c r="X12" s="1"/>
      <c r="Y12" s="1"/>
      <c r="Z12" s="1"/>
      <c r="AA12" s="1"/>
    </row>
    <row r="13" spans="1:27" s="4" customFormat="1" ht="9.9499999999999993" customHeight="1" x14ac:dyDescent="0.2">
      <c r="A13" s="11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"/>
      <c r="T13" s="1"/>
      <c r="U13" s="1"/>
      <c r="V13" s="1"/>
      <c r="W13" s="1"/>
      <c r="X13" s="1"/>
      <c r="Y13" s="1"/>
      <c r="Z13" s="1"/>
      <c r="AA13" s="1"/>
    </row>
    <row r="14" spans="1:27" s="4" customFormat="1" ht="9.9499999999999993" customHeight="1" x14ac:dyDescent="0.2">
      <c r="A14" s="7"/>
      <c r="B14" s="10" t="s">
        <v>9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"/>
      <c r="T14" s="1"/>
      <c r="U14" s="1"/>
      <c r="V14" s="1"/>
      <c r="W14" s="1"/>
      <c r="X14" s="1"/>
      <c r="Y14" s="1"/>
      <c r="Z14" s="1"/>
      <c r="AA14" s="1"/>
    </row>
    <row r="15" spans="1:27" s="4" customFormat="1" ht="9.9499999999999993" customHeight="1" x14ac:dyDescent="0.2">
      <c r="A15" s="11" t="s">
        <v>2</v>
      </c>
      <c r="B15" s="14">
        <v>0.14371087936836052</v>
      </c>
      <c r="C15" s="14">
        <v>0.16750067170386551</v>
      </c>
      <c r="D15" s="14">
        <v>0.16121950874283428</v>
      </c>
      <c r="E15" s="14">
        <v>0.12247823460424656</v>
      </c>
      <c r="F15" s="14">
        <v>0.17370672206661328</v>
      </c>
      <c r="G15" s="14">
        <v>0.13176288064937949</v>
      </c>
      <c r="H15" s="14">
        <v>0.13259278449955669</v>
      </c>
      <c r="I15" s="14">
        <v>0.14383530877451478</v>
      </c>
      <c r="J15" s="14">
        <v>9.6158036846966832E-2</v>
      </c>
      <c r="K15" s="14">
        <v>0.1313585793913192</v>
      </c>
      <c r="L15" s="14">
        <v>0.1074912734301374</v>
      </c>
      <c r="M15" s="14">
        <v>0.11123295546917292</v>
      </c>
      <c r="N15" s="14">
        <v>0.13160245399095957</v>
      </c>
      <c r="O15" s="14">
        <v>0.11526318087370857</v>
      </c>
      <c r="P15" s="14">
        <v>0.10721207726566581</v>
      </c>
      <c r="Q15" s="14">
        <v>8.4246403285649377E-2</v>
      </c>
      <c r="R15" s="14">
        <v>0.11254223737062805</v>
      </c>
      <c r="S15" s="1"/>
      <c r="T15" s="1"/>
      <c r="U15" s="1"/>
      <c r="V15" s="1"/>
      <c r="W15" s="1"/>
      <c r="X15" s="1"/>
      <c r="Y15" s="1"/>
      <c r="Z15" s="1"/>
      <c r="AA15" s="1"/>
    </row>
    <row r="16" spans="1:27" s="4" customFormat="1" ht="9.9499999999999993" customHeight="1" x14ac:dyDescent="0.2">
      <c r="A16" s="7" t="s">
        <v>3</v>
      </c>
      <c r="B16" s="14" t="s">
        <v>10</v>
      </c>
      <c r="C16" s="14" t="s">
        <v>10</v>
      </c>
      <c r="D16" s="14">
        <v>8.6677155238082948E-3</v>
      </c>
      <c r="E16" s="14">
        <v>6.9001822312251592E-3</v>
      </c>
      <c r="F16" s="14">
        <v>1.719868535313003E-3</v>
      </c>
      <c r="G16" s="14">
        <v>6.8448249687989354E-3</v>
      </c>
      <c r="H16" s="14">
        <v>1.6999074935840606E-2</v>
      </c>
      <c r="I16" s="14">
        <v>2.3690521445214201E-2</v>
      </c>
      <c r="J16" s="14">
        <v>3.2052678948988944E-2</v>
      </c>
      <c r="K16" s="14">
        <v>2.3577180916390626E-2</v>
      </c>
      <c r="L16" s="14">
        <v>3.0231920652226147E-2</v>
      </c>
      <c r="M16" s="14">
        <v>2.8223287208596112E-2</v>
      </c>
      <c r="N16" s="14">
        <v>1.9740368098643938E-2</v>
      </c>
      <c r="O16" s="14">
        <v>1.6466168696244083E-2</v>
      </c>
      <c r="P16" s="14">
        <v>2.9689498319722844E-2</v>
      </c>
      <c r="Q16" s="14">
        <v>1.8170792865532217E-2</v>
      </c>
      <c r="R16" s="14">
        <v>1.6550329025092361E-2</v>
      </c>
      <c r="S16" s="1"/>
      <c r="T16" s="1"/>
      <c r="U16" s="1"/>
      <c r="V16" s="1"/>
      <c r="W16" s="1"/>
      <c r="X16" s="1"/>
      <c r="Y16" s="1"/>
      <c r="Z16" s="1"/>
      <c r="AA16" s="1"/>
    </row>
    <row r="17" spans="1:27" s="4" customFormat="1" ht="9.9499999999999993" customHeight="1" x14ac:dyDescent="0.2">
      <c r="A17" s="11" t="s">
        <v>4</v>
      </c>
      <c r="B17" s="14">
        <v>9.2886300079550108E-2</v>
      </c>
      <c r="C17" s="14">
        <v>9.4219127833424357E-2</v>
      </c>
      <c r="D17" s="14">
        <v>0.11268030180950783</v>
      </c>
      <c r="E17" s="14">
        <v>0.10177768791057108</v>
      </c>
      <c r="F17" s="14">
        <v>0.12727027161316221</v>
      </c>
      <c r="G17" s="14">
        <v>0.1368964993759787</v>
      </c>
      <c r="H17" s="14">
        <v>0.13769250698030891</v>
      </c>
      <c r="I17" s="14">
        <v>0.12183696743253017</v>
      </c>
      <c r="J17" s="14">
        <v>0.13833261441142597</v>
      </c>
      <c r="K17" s="14">
        <v>0.13304266374248996</v>
      </c>
      <c r="L17" s="14">
        <v>0.11756858031421277</v>
      </c>
      <c r="M17" s="14">
        <v>0.12617469575607676</v>
      </c>
      <c r="N17" s="14">
        <v>0.14147263804028154</v>
      </c>
      <c r="O17" s="14">
        <v>0.12184964835220621</v>
      </c>
      <c r="P17" s="14">
        <v>0.10886149383898376</v>
      </c>
      <c r="Q17" s="14">
        <v>0.10572097667218745</v>
      </c>
      <c r="R17" s="14">
        <v>0.1108872044681188</v>
      </c>
      <c r="S17" s="1"/>
      <c r="T17" s="1"/>
      <c r="U17" s="1"/>
      <c r="V17" s="1"/>
      <c r="W17" s="1"/>
      <c r="X17" s="1"/>
      <c r="Y17" s="1"/>
      <c r="Z17" s="1"/>
      <c r="AA17" s="1"/>
    </row>
    <row r="18" spans="1:27" s="4" customFormat="1" ht="9.9499999999999993" customHeight="1" x14ac:dyDescent="0.2">
      <c r="A18" s="11" t="s">
        <v>5</v>
      </c>
      <c r="B18" s="14" t="s">
        <v>10</v>
      </c>
      <c r="C18" s="14" t="s">
        <v>10</v>
      </c>
      <c r="D18" s="14">
        <v>2.6003146571424884E-2</v>
      </c>
      <c r="E18" s="14">
        <v>4.140109338735095E-2</v>
      </c>
      <c r="F18" s="14">
        <v>2.7517896565008047E-2</v>
      </c>
      <c r="G18" s="14">
        <v>3.9357743570593878E-2</v>
      </c>
      <c r="H18" s="14">
        <v>4.9297317313937758E-2</v>
      </c>
      <c r="I18" s="14">
        <v>9.3069905677627213E-2</v>
      </c>
      <c r="J18" s="14">
        <v>9.2784070641810101E-2</v>
      </c>
      <c r="K18" s="14">
        <v>0.11451773587961162</v>
      </c>
      <c r="L18" s="14">
        <v>8.061845507260304E-2</v>
      </c>
      <c r="M18" s="14">
        <v>8.6330054990999883E-2</v>
      </c>
      <c r="N18" s="14">
        <v>8.2251533744349736E-2</v>
      </c>
      <c r="O18" s="14">
        <v>8.8917310959718041E-2</v>
      </c>
      <c r="P18" s="14">
        <v>4.7833080626220138E-2</v>
      </c>
      <c r="Q18" s="14">
        <v>5.1208598075590799E-2</v>
      </c>
      <c r="R18" s="14">
        <v>4.1375822562730896E-2</v>
      </c>
      <c r="S18" s="1"/>
      <c r="T18" s="1"/>
      <c r="U18" s="1"/>
      <c r="V18" s="1"/>
      <c r="W18" s="1"/>
      <c r="X18" s="1"/>
      <c r="Y18" s="1"/>
      <c r="Z18" s="1"/>
      <c r="AA18" s="1"/>
    </row>
    <row r="19" spans="1:27" s="4" customFormat="1" ht="9.9499999999999993" customHeight="1" x14ac:dyDescent="0.2">
      <c r="A19" s="13" t="s">
        <v>6</v>
      </c>
      <c r="B19" s="14">
        <v>0.50649322118849016</v>
      </c>
      <c r="C19" s="14">
        <v>0.51995000174741579</v>
      </c>
      <c r="D19" s="14">
        <v>0.43685286239993804</v>
      </c>
      <c r="E19" s="14">
        <v>0.3657096582549334</v>
      </c>
      <c r="F19" s="14">
        <v>0.35773265534510462</v>
      </c>
      <c r="G19" s="14">
        <v>0.40042226067473768</v>
      </c>
      <c r="H19" s="14">
        <v>0.3603803886398208</v>
      </c>
      <c r="I19" s="14">
        <v>0.32997512012976921</v>
      </c>
      <c r="J19" s="14">
        <v>0.28172617813058709</v>
      </c>
      <c r="K19" s="14">
        <v>0.27113758053849218</v>
      </c>
      <c r="L19" s="14">
        <v>0.24689401865984684</v>
      </c>
      <c r="M19" s="14">
        <v>0.21582513747749971</v>
      </c>
      <c r="N19" s="14">
        <v>0.20233877301110034</v>
      </c>
      <c r="O19" s="14">
        <v>0.22393989426891955</v>
      </c>
      <c r="P19" s="14">
        <v>0.1946311556515164</v>
      </c>
      <c r="Q19" s="14">
        <v>0.13710689162174311</v>
      </c>
      <c r="R19" s="14">
        <v>0.15888315864088665</v>
      </c>
      <c r="S19" s="1"/>
      <c r="T19" s="1"/>
      <c r="U19" s="1"/>
      <c r="V19" s="1"/>
      <c r="W19" s="1"/>
      <c r="X19" s="1"/>
      <c r="Y19" s="1"/>
      <c r="Z19" s="1"/>
      <c r="AA19" s="1"/>
    </row>
    <row r="20" spans="1:27" s="4" customFormat="1" ht="9.9499999999999993" customHeight="1" x14ac:dyDescent="0.2">
      <c r="A20" s="11" t="s">
        <v>7</v>
      </c>
      <c r="B20" s="14">
        <v>0.38206063051588535</v>
      </c>
      <c r="C20" s="14">
        <v>0.46760604183995785</v>
      </c>
      <c r="D20" s="14">
        <v>0.48712561243802616</v>
      </c>
      <c r="E20" s="14">
        <v>0.39676047829544658</v>
      </c>
      <c r="F20" s="14">
        <v>0.37837107776886064</v>
      </c>
      <c r="G20" s="14">
        <v>0.36619813583074301</v>
      </c>
      <c r="H20" s="14">
        <v>0.34508122119756424</v>
      </c>
      <c r="I20" s="14">
        <v>0.2842862573425704</v>
      </c>
      <c r="J20" s="14">
        <v>0.24967349918159809</v>
      </c>
      <c r="K20" s="14">
        <v>0.25429673702678462</v>
      </c>
      <c r="L20" s="14">
        <v>0.30399875766960732</v>
      </c>
      <c r="M20" s="14">
        <v>0.26563093843384578</v>
      </c>
      <c r="N20" s="14">
        <v>0.20562883436087434</v>
      </c>
      <c r="O20" s="14">
        <v>0.20582710870305101</v>
      </c>
      <c r="P20" s="14">
        <v>0.1715393236250653</v>
      </c>
      <c r="Q20" s="14">
        <v>0.19327116047884266</v>
      </c>
      <c r="R20" s="14">
        <v>0.13074759929822963</v>
      </c>
      <c r="S20" s="1"/>
      <c r="T20" s="1"/>
      <c r="U20" s="1"/>
      <c r="V20" s="1"/>
      <c r="W20" s="1"/>
      <c r="X20" s="1"/>
      <c r="Y20" s="1"/>
      <c r="Z20" s="1"/>
      <c r="AA20" s="1"/>
    </row>
    <row r="21" spans="1:27" s="4" customFormat="1" ht="9.9499999999999993" customHeight="1" x14ac:dyDescent="0.2">
      <c r="A21" s="11" t="s">
        <v>8</v>
      </c>
      <c r="B21" s="14">
        <v>1.1251510311522861</v>
      </c>
      <c r="C21" s="14">
        <v>1.2492758431246636</v>
      </c>
      <c r="D21" s="14">
        <v>1.2325491474855395</v>
      </c>
      <c r="E21" s="14">
        <v>1.0350273346837737</v>
      </c>
      <c r="F21" s="14">
        <v>1.0663184918940618</v>
      </c>
      <c r="G21" s="14">
        <v>1.0814823450702318</v>
      </c>
      <c r="H21" s="14">
        <v>1.042043293567029</v>
      </c>
      <c r="I21" s="14">
        <v>0.9966940808022261</v>
      </c>
      <c r="J21" s="14">
        <v>0.89072707816137697</v>
      </c>
      <c r="K21" s="14">
        <v>0.92793047749508828</v>
      </c>
      <c r="L21" s="14">
        <v>0.88680300579863347</v>
      </c>
      <c r="M21" s="14">
        <v>0.83341706933619131</v>
      </c>
      <c r="N21" s="14">
        <v>0.78303460124620938</v>
      </c>
      <c r="O21" s="14">
        <v>0.77226331185384745</v>
      </c>
      <c r="P21" s="14">
        <v>0.65976662932717423</v>
      </c>
      <c r="Q21" s="14">
        <v>0.58972482299954565</v>
      </c>
      <c r="R21" s="14">
        <v>0.57098635136568643</v>
      </c>
      <c r="S21" s="1"/>
      <c r="T21" s="1"/>
      <c r="U21" s="1"/>
      <c r="V21" s="1"/>
      <c r="W21" s="1"/>
      <c r="X21" s="1"/>
      <c r="Y21" s="1"/>
      <c r="Z21" s="1"/>
      <c r="AA21" s="1"/>
    </row>
    <row r="22" spans="1:27" s="4" customFormat="1" ht="9.9499999999999993" customHeight="1" x14ac:dyDescent="0.2">
      <c r="A22" s="11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7"/>
      <c r="N22" s="7"/>
      <c r="O22" s="7"/>
      <c r="P22" s="7"/>
      <c r="Q22" s="7"/>
      <c r="R22" s="7"/>
      <c r="S22" s="1"/>
      <c r="T22" s="1"/>
      <c r="U22" s="1"/>
      <c r="V22" s="1"/>
      <c r="W22" s="1"/>
      <c r="X22" s="1"/>
      <c r="Y22" s="1"/>
      <c r="Z22" s="1"/>
      <c r="AA22" s="1"/>
    </row>
    <row r="23" spans="1:27" s="4" customFormat="1" ht="9.9499999999999993" customHeight="1" x14ac:dyDescent="0.2">
      <c r="A23" s="7"/>
      <c r="B23" s="10" t="s">
        <v>11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"/>
      <c r="T23" s="1"/>
      <c r="U23" s="1"/>
      <c r="V23" s="1"/>
      <c r="W23" s="1"/>
      <c r="X23" s="1"/>
      <c r="Y23" s="1"/>
      <c r="Z23" s="1"/>
      <c r="AA23" s="1"/>
    </row>
    <row r="24" spans="1:27" s="4" customFormat="1" ht="9.9499999999999993" customHeight="1" x14ac:dyDescent="0.2">
      <c r="A24" s="11" t="s">
        <v>2</v>
      </c>
      <c r="B24" s="16">
        <v>12.772585669781931</v>
      </c>
      <c r="C24" s="16">
        <v>13.407821229050279</v>
      </c>
      <c r="D24" s="16">
        <v>13.080168776371309</v>
      </c>
      <c r="E24" s="16">
        <v>11.833333333333334</v>
      </c>
      <c r="F24" s="16">
        <v>16.29032258064516</v>
      </c>
      <c r="G24" s="16">
        <v>12.183544303797467</v>
      </c>
      <c r="H24" s="16">
        <v>12.724306688417617</v>
      </c>
      <c r="I24" s="16">
        <v>14.431239388794564</v>
      </c>
      <c r="J24" s="16">
        <v>10.795454545454545</v>
      </c>
      <c r="K24" s="16">
        <v>14.156079854809436</v>
      </c>
      <c r="L24" s="16">
        <v>12.121212121212121</v>
      </c>
      <c r="M24" s="16">
        <v>13.34661354581673</v>
      </c>
      <c r="N24" s="16">
        <v>16.806722689075631</v>
      </c>
      <c r="O24" s="16">
        <v>14.925373134328357</v>
      </c>
      <c r="P24" s="16">
        <v>16.25</v>
      </c>
      <c r="Q24" s="16">
        <v>14.285714285714285</v>
      </c>
      <c r="R24" s="16">
        <f>+R6/$R$12*100</f>
        <v>19.710144927536234</v>
      </c>
      <c r="S24" s="1"/>
      <c r="T24" s="1"/>
      <c r="U24" s="1"/>
      <c r="V24" s="1"/>
      <c r="W24" s="1"/>
      <c r="X24" s="1"/>
      <c r="Y24" s="1"/>
      <c r="Z24" s="1"/>
      <c r="AA24" s="1"/>
    </row>
    <row r="25" spans="1:27" s="4" customFormat="1" ht="9.9499999999999993" customHeight="1" x14ac:dyDescent="0.2">
      <c r="A25" s="7" t="s">
        <v>3</v>
      </c>
      <c r="B25" s="17" t="s">
        <v>10</v>
      </c>
      <c r="C25" s="17" t="s">
        <v>10</v>
      </c>
      <c r="D25" s="16">
        <v>0.70323488045007043</v>
      </c>
      <c r="E25" s="16">
        <v>0.66666666666666674</v>
      </c>
      <c r="F25" s="16">
        <v>0.16129032258064516</v>
      </c>
      <c r="G25" s="16">
        <v>0.63291139240506333</v>
      </c>
      <c r="H25" s="16">
        <v>1.6313213703099512</v>
      </c>
      <c r="I25" s="16">
        <v>2.3769100169779285</v>
      </c>
      <c r="J25" s="16">
        <v>3.5984848484848486</v>
      </c>
      <c r="K25" s="16">
        <v>2.5408348457350272</v>
      </c>
      <c r="L25" s="16">
        <v>3.4090909090909096</v>
      </c>
      <c r="M25" s="16">
        <v>3.3864541832669315</v>
      </c>
      <c r="N25" s="16">
        <v>2.5210084033613449</v>
      </c>
      <c r="O25" s="16">
        <v>2.1321961620469083</v>
      </c>
      <c r="P25" s="16">
        <v>4.5</v>
      </c>
      <c r="Q25" s="16">
        <v>3.0812324929971986</v>
      </c>
      <c r="R25" s="16">
        <f t="shared" ref="R25:R30" si="0">+R7/$R$12*100</f>
        <v>2.8985507246376812</v>
      </c>
      <c r="S25" s="1"/>
      <c r="T25" s="1"/>
      <c r="U25" s="1"/>
      <c r="V25" s="1"/>
      <c r="W25" s="1"/>
      <c r="X25" s="1"/>
      <c r="Y25" s="1"/>
      <c r="Z25" s="1"/>
      <c r="AA25" s="1"/>
    </row>
    <row r="26" spans="1:27" s="4" customFormat="1" ht="9.9499999999999993" customHeight="1" x14ac:dyDescent="0.2">
      <c r="A26" s="11" t="s">
        <v>4</v>
      </c>
      <c r="B26" s="16">
        <v>8.2554517133956384</v>
      </c>
      <c r="C26" s="16">
        <v>7.5418994413407825</v>
      </c>
      <c r="D26" s="16">
        <v>9.1420534458509142</v>
      </c>
      <c r="E26" s="16">
        <v>9.8333333333333321</v>
      </c>
      <c r="F26" s="16">
        <v>11.93548387096774</v>
      </c>
      <c r="G26" s="16">
        <v>12.658227848101264</v>
      </c>
      <c r="H26" s="16">
        <v>13.213703099510607</v>
      </c>
      <c r="I26" s="16">
        <v>12.224108658743631</v>
      </c>
      <c r="J26" s="16">
        <v>15.530303030303031</v>
      </c>
      <c r="K26" s="16">
        <v>14.337568058076226</v>
      </c>
      <c r="L26" s="16">
        <v>13.257575757575758</v>
      </c>
      <c r="M26" s="16">
        <v>15.139442231075694</v>
      </c>
      <c r="N26" s="16">
        <v>18.067226890756306</v>
      </c>
      <c r="O26" s="16">
        <v>15.778251599147122</v>
      </c>
      <c r="P26" s="16">
        <v>16.5</v>
      </c>
      <c r="Q26" s="16">
        <v>17.927170868347339</v>
      </c>
      <c r="R26" s="16">
        <f t="shared" si="0"/>
        <v>19.420289855072465</v>
      </c>
      <c r="S26" s="1"/>
      <c r="T26" s="1"/>
      <c r="U26" s="1"/>
      <c r="V26" s="1"/>
      <c r="W26" s="1"/>
      <c r="X26" s="1"/>
      <c r="Y26" s="1"/>
      <c r="Z26" s="1"/>
      <c r="AA26" s="1"/>
    </row>
    <row r="27" spans="1:27" s="4" customFormat="1" ht="9.9499999999999993" customHeight="1" x14ac:dyDescent="0.2">
      <c r="A27" s="11" t="s">
        <v>5</v>
      </c>
      <c r="B27" s="17" t="s">
        <v>10</v>
      </c>
      <c r="C27" s="17" t="s">
        <v>10</v>
      </c>
      <c r="D27" s="16">
        <v>2.1097046413502114</v>
      </c>
      <c r="E27" s="16">
        <v>4</v>
      </c>
      <c r="F27" s="16">
        <v>2.5806451612903225</v>
      </c>
      <c r="G27" s="16">
        <v>3.6392405063291138</v>
      </c>
      <c r="H27" s="16">
        <v>4.7308319738988587</v>
      </c>
      <c r="I27" s="16">
        <v>9.3378607809847196</v>
      </c>
      <c r="J27" s="16">
        <v>10.416666666666668</v>
      </c>
      <c r="K27" s="16">
        <v>12.341197822141559</v>
      </c>
      <c r="L27" s="16">
        <v>9.0909090909090917</v>
      </c>
      <c r="M27" s="16">
        <v>10.358565737051791</v>
      </c>
      <c r="N27" s="16">
        <v>10.504201680672271</v>
      </c>
      <c r="O27" s="16">
        <v>11.513859275053305</v>
      </c>
      <c r="P27" s="16">
        <v>7.2499999999999991</v>
      </c>
      <c r="Q27" s="16">
        <v>8.6834733893557416</v>
      </c>
      <c r="R27" s="16">
        <f t="shared" si="0"/>
        <v>7.2463768115942031</v>
      </c>
      <c r="S27" s="1"/>
      <c r="T27" s="1"/>
      <c r="U27" s="1"/>
      <c r="V27" s="1"/>
      <c r="W27" s="1"/>
      <c r="X27" s="1"/>
      <c r="Y27" s="1"/>
      <c r="Z27" s="1"/>
      <c r="AA27" s="1"/>
    </row>
    <row r="28" spans="1:27" s="4" customFormat="1" ht="9.9499999999999993" customHeight="1" x14ac:dyDescent="0.2">
      <c r="A28" s="13" t="s">
        <v>6</v>
      </c>
      <c r="B28" s="16">
        <v>45.015576323987538</v>
      </c>
      <c r="C28" s="16">
        <v>41.620111731843572</v>
      </c>
      <c r="D28" s="16">
        <v>35.443037974683541</v>
      </c>
      <c r="E28" s="16">
        <v>35.333333333333336</v>
      </c>
      <c r="F28" s="16">
        <v>33.548387096774199</v>
      </c>
      <c r="G28" s="16">
        <v>37.025316455696199</v>
      </c>
      <c r="H28" s="16">
        <v>34.584013050570967</v>
      </c>
      <c r="I28" s="16">
        <v>33.106960950764005</v>
      </c>
      <c r="J28" s="16">
        <v>31.628787878787882</v>
      </c>
      <c r="K28" s="16">
        <v>29.219600725952809</v>
      </c>
      <c r="L28" s="16">
        <v>27.840909090909093</v>
      </c>
      <c r="M28" s="16">
        <v>25.896414342629477</v>
      </c>
      <c r="N28" s="16">
        <v>25.840336134453786</v>
      </c>
      <c r="O28" s="16">
        <v>28.997867803837956</v>
      </c>
      <c r="P28" s="16">
        <v>29.5</v>
      </c>
      <c r="Q28" s="16">
        <v>23.249299719887954</v>
      </c>
      <c r="R28" s="16">
        <f t="shared" si="0"/>
        <v>27.826086956521738</v>
      </c>
      <c r="S28" s="1"/>
      <c r="T28" s="1"/>
      <c r="U28" s="1"/>
      <c r="V28" s="1"/>
      <c r="W28" s="1"/>
      <c r="X28" s="1"/>
      <c r="Y28" s="1"/>
      <c r="Z28" s="1"/>
      <c r="AA28" s="1"/>
    </row>
    <row r="29" spans="1:27" s="4" customFormat="1" ht="9.9499999999999993" customHeight="1" x14ac:dyDescent="0.2">
      <c r="A29" s="11" t="s">
        <v>7</v>
      </c>
      <c r="B29" s="16">
        <v>33.956386292834893</v>
      </c>
      <c r="C29" s="16">
        <v>37.430167597765362</v>
      </c>
      <c r="D29" s="16">
        <v>39.521800281293956</v>
      </c>
      <c r="E29" s="16">
        <v>38.333333333333329</v>
      </c>
      <c r="F29" s="16">
        <v>35.483870967741936</v>
      </c>
      <c r="G29" s="16">
        <v>33.860759493670884</v>
      </c>
      <c r="H29" s="16">
        <v>33.115823817292004</v>
      </c>
      <c r="I29" s="16">
        <v>28.52292020373514</v>
      </c>
      <c r="J29" s="16">
        <v>28.030303030303028</v>
      </c>
      <c r="K29" s="16">
        <v>27.404718693284934</v>
      </c>
      <c r="L29" s="16">
        <v>34.280303030303031</v>
      </c>
      <c r="M29" s="16">
        <v>31.872509960159356</v>
      </c>
      <c r="N29" s="16">
        <v>26.260504201680675</v>
      </c>
      <c r="O29" s="16">
        <v>26.652452025586353</v>
      </c>
      <c r="P29" s="16">
        <v>26</v>
      </c>
      <c r="Q29" s="16">
        <v>32.773109243697476</v>
      </c>
      <c r="R29" s="16">
        <f t="shared" si="0"/>
        <v>22.89855072463768</v>
      </c>
      <c r="S29" s="1"/>
      <c r="T29" s="1"/>
      <c r="U29" s="1"/>
      <c r="V29" s="1"/>
      <c r="W29" s="1"/>
      <c r="X29" s="1"/>
      <c r="Y29" s="1"/>
      <c r="Z29" s="1"/>
      <c r="AA29" s="1"/>
    </row>
    <row r="30" spans="1:27" s="4" customFormat="1" ht="9.9499999999999993" customHeight="1" x14ac:dyDescent="0.2">
      <c r="A30" s="11" t="s">
        <v>8</v>
      </c>
      <c r="B30" s="16">
        <v>100</v>
      </c>
      <c r="C30" s="16">
        <v>100</v>
      </c>
      <c r="D30" s="16">
        <v>100</v>
      </c>
      <c r="E30" s="16">
        <v>100</v>
      </c>
      <c r="F30" s="16">
        <v>100</v>
      </c>
      <c r="G30" s="16">
        <v>100</v>
      </c>
      <c r="H30" s="16">
        <v>100</v>
      </c>
      <c r="I30" s="16">
        <v>100</v>
      </c>
      <c r="J30" s="16">
        <v>100</v>
      </c>
      <c r="K30" s="16">
        <v>100</v>
      </c>
      <c r="L30" s="16">
        <v>100</v>
      </c>
      <c r="M30" s="16">
        <v>100</v>
      </c>
      <c r="N30" s="16">
        <v>100</v>
      </c>
      <c r="O30" s="16">
        <v>100</v>
      </c>
      <c r="P30" s="16">
        <v>100</v>
      </c>
      <c r="Q30" s="16">
        <v>100</v>
      </c>
      <c r="R30" s="16">
        <f t="shared" si="0"/>
        <v>100</v>
      </c>
      <c r="S30" s="1"/>
      <c r="T30" s="1"/>
      <c r="U30" s="1"/>
      <c r="V30" s="1"/>
      <c r="W30" s="1"/>
      <c r="X30" s="1"/>
      <c r="Y30" s="1"/>
      <c r="Z30" s="1"/>
      <c r="AA30" s="1"/>
    </row>
    <row r="31" spans="1:27" s="4" customFormat="1" ht="9.9499999999999993" customHeight="1" x14ac:dyDescent="0.2">
      <c r="A31" s="11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7"/>
      <c r="N31" s="7"/>
      <c r="O31" s="7"/>
      <c r="P31" s="7"/>
      <c r="Q31" s="7"/>
      <c r="R31" s="7"/>
      <c r="S31" s="1"/>
      <c r="T31" s="1"/>
      <c r="U31" s="1"/>
      <c r="V31" s="1"/>
      <c r="W31" s="1"/>
      <c r="X31" s="1"/>
      <c r="Y31" s="1"/>
      <c r="Z31" s="1"/>
      <c r="AA31" s="1"/>
    </row>
    <row r="32" spans="1:27" s="4" customFormat="1" ht="9.9499999999999993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1"/>
      <c r="T32" s="1"/>
      <c r="U32" s="1"/>
      <c r="V32" s="1"/>
      <c r="W32" s="1"/>
      <c r="X32" s="1"/>
      <c r="Y32" s="1"/>
      <c r="Z32" s="1"/>
      <c r="AA32" s="1"/>
    </row>
    <row r="33" spans="1:27" s="4" customFormat="1" ht="9.9499999999999993" customHeight="1" x14ac:dyDescent="0.2">
      <c r="A33" s="7" t="s">
        <v>12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1"/>
      <c r="T33" s="1"/>
      <c r="U33" s="1"/>
      <c r="V33" s="1"/>
      <c r="W33" s="1"/>
      <c r="X33" s="1"/>
      <c r="Y33" s="1"/>
      <c r="Z33" s="1"/>
      <c r="AA33" s="1"/>
    </row>
    <row r="34" spans="1:27" s="4" customFormat="1" ht="40.5" customHeight="1" x14ac:dyDescent="0.2">
      <c r="A34" s="18" t="s">
        <v>13</v>
      </c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"/>
      <c r="T34" s="1"/>
      <c r="U34" s="1"/>
      <c r="V34" s="1"/>
      <c r="W34" s="1"/>
      <c r="X34" s="1"/>
      <c r="Y34" s="1"/>
      <c r="Z34" s="1"/>
      <c r="AA34" s="1"/>
    </row>
    <row r="35" spans="1:27" s="4" customFormat="1" ht="11.25" customHeight="1" x14ac:dyDescent="0.2">
      <c r="A35" s="30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 s="4" customFormat="1" ht="11.25" customHeight="1" x14ac:dyDescent="0.2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 s="4" customFormat="1" ht="11.25" customHeight="1" x14ac:dyDescent="0.2">
      <c r="U37" s="1"/>
      <c r="V37" s="1"/>
      <c r="W37" s="1"/>
      <c r="X37" s="1"/>
      <c r="Y37" s="1"/>
      <c r="Z37" s="1"/>
      <c r="AA37" s="1"/>
    </row>
    <row r="38" spans="1:27" x14ac:dyDescent="0.2"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40" spans="1:27" x14ac:dyDescent="0.2"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</row>
    <row r="41" spans="1:27" x14ac:dyDescent="0.2"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</row>
    <row r="42" spans="1:27" x14ac:dyDescent="0.2"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</row>
    <row r="43" spans="1:27" x14ac:dyDescent="0.2"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</row>
    <row r="44" spans="1:27" x14ac:dyDescent="0.2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</row>
    <row r="45" spans="1:27" x14ac:dyDescent="0.2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</row>
    <row r="46" spans="1:27" x14ac:dyDescent="0.2"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</row>
  </sheetData>
  <sheetProtection selectLockedCells="1" selectUnlockedCells="1"/>
  <mergeCells count="3">
    <mergeCell ref="A35:Q35"/>
    <mergeCell ref="A36:Q36"/>
    <mergeCell ref="A1:Q1"/>
  </mergeCells>
  <pageMargins left="0.66929133858267698" right="0.70866141732283505" top="0.78740157480314998" bottom="0.78740157480314998" header="0.511811023622047" footer="0.511811023622047"/>
  <pageSetup paperSize="9" scale="92" orientation="landscape" r:id="rId1"/>
  <headerFooter alignWithMargins="0">
    <oddFooter>&amp;L&amp;8ISTITUTO NAZIONALE DI STATISTICA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zoomScale="115" zoomScaleNormal="115" workbookViewId="0">
      <selection sqref="A1:Q1"/>
    </sheetView>
  </sheetViews>
  <sheetFormatPr defaultRowHeight="12.75" x14ac:dyDescent="0.2"/>
  <cols>
    <col min="1" max="1" width="37.140625" style="3" customWidth="1"/>
    <col min="2" max="18" width="6.28515625" style="2" customWidth="1"/>
    <col min="19" max="16384" width="9.140625" style="2"/>
  </cols>
  <sheetData>
    <row r="1" spans="1:21" ht="30.75" customHeight="1" x14ac:dyDescent="0.2">
      <c r="A1" s="35" t="s">
        <v>24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21" ht="6" customHeight="1" x14ac:dyDescent="0.2"/>
    <row r="3" spans="1:21" s="4" customFormat="1" ht="9.9499999999999993" customHeight="1" x14ac:dyDescent="0.2">
      <c r="A3" s="20" t="s">
        <v>0</v>
      </c>
      <c r="B3" s="21">
        <v>2002</v>
      </c>
      <c r="C3" s="21">
        <v>2003</v>
      </c>
      <c r="D3" s="21">
        <v>2004</v>
      </c>
      <c r="E3" s="21">
        <v>2005</v>
      </c>
      <c r="F3" s="21">
        <v>2006</v>
      </c>
      <c r="G3" s="21">
        <v>2007</v>
      </c>
      <c r="H3" s="21">
        <v>2008</v>
      </c>
      <c r="I3" s="21">
        <v>2009</v>
      </c>
      <c r="J3" s="21">
        <v>2010</v>
      </c>
      <c r="K3" s="21">
        <v>2011</v>
      </c>
      <c r="L3" s="21">
        <v>2012</v>
      </c>
      <c r="M3" s="22">
        <v>2013</v>
      </c>
      <c r="N3" s="21">
        <v>2014</v>
      </c>
      <c r="O3" s="21">
        <v>2015</v>
      </c>
      <c r="P3" s="21">
        <v>2016</v>
      </c>
      <c r="Q3" s="21">
        <v>2017</v>
      </c>
      <c r="R3" s="29">
        <v>2018</v>
      </c>
    </row>
    <row r="4" spans="1:21" s="4" customFormat="1" ht="9.9499999999999993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7"/>
      <c r="P4" s="7"/>
      <c r="Q4" s="7"/>
      <c r="R4" s="7"/>
    </row>
    <row r="5" spans="1:21" s="4" customFormat="1" ht="9.9499999999999993" customHeight="1" x14ac:dyDescent="0.2">
      <c r="A5" s="7"/>
      <c r="B5" s="23" t="s">
        <v>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</row>
    <row r="6" spans="1:21" s="4" customFormat="1" ht="9.9499999999999993" customHeight="1" x14ac:dyDescent="0.2">
      <c r="A6" s="11" t="s">
        <v>14</v>
      </c>
      <c r="B6" s="12">
        <v>10</v>
      </c>
      <c r="C6" s="12">
        <v>17</v>
      </c>
      <c r="D6" s="12">
        <v>25</v>
      </c>
      <c r="E6" s="12">
        <v>20</v>
      </c>
      <c r="F6" s="12">
        <v>11</v>
      </c>
      <c r="G6" s="12">
        <v>15</v>
      </c>
      <c r="H6" s="12">
        <v>20</v>
      </c>
      <c r="I6" s="12">
        <v>13</v>
      </c>
      <c r="J6" s="12">
        <v>12</v>
      </c>
      <c r="K6" s="12">
        <v>9</v>
      </c>
      <c r="L6" s="12">
        <v>7</v>
      </c>
      <c r="M6" s="12">
        <v>7</v>
      </c>
      <c r="N6" s="12">
        <v>11</v>
      </c>
      <c r="O6" s="12">
        <v>9</v>
      </c>
      <c r="P6" s="12">
        <v>6</v>
      </c>
      <c r="Q6" s="12">
        <v>7</v>
      </c>
      <c r="R6" s="12">
        <v>5</v>
      </c>
      <c r="U6" s="24"/>
    </row>
    <row r="7" spans="1:21" s="4" customFormat="1" ht="9.9499999999999993" customHeight="1" x14ac:dyDescent="0.2">
      <c r="A7" s="7" t="s">
        <v>15</v>
      </c>
      <c r="B7" s="12">
        <v>0</v>
      </c>
      <c r="C7" s="12">
        <v>0</v>
      </c>
      <c r="D7" s="12">
        <v>1</v>
      </c>
      <c r="E7" s="12">
        <v>1</v>
      </c>
      <c r="F7" s="12">
        <v>0</v>
      </c>
      <c r="G7" s="12">
        <v>2</v>
      </c>
      <c r="H7" s="12">
        <v>2</v>
      </c>
      <c r="I7" s="12">
        <v>3</v>
      </c>
      <c r="J7" s="12">
        <v>2</v>
      </c>
      <c r="K7" s="12">
        <v>1</v>
      </c>
      <c r="L7" s="12">
        <v>1</v>
      </c>
      <c r="M7" s="12">
        <v>1</v>
      </c>
      <c r="N7" s="12">
        <v>0</v>
      </c>
      <c r="O7" s="12">
        <v>1</v>
      </c>
      <c r="P7" s="12">
        <v>1</v>
      </c>
      <c r="Q7" s="12">
        <v>1</v>
      </c>
      <c r="R7" s="12">
        <v>0</v>
      </c>
      <c r="U7" s="24"/>
    </row>
    <row r="8" spans="1:21" s="4" customFormat="1" ht="9.9499999999999993" customHeight="1" x14ac:dyDescent="0.2">
      <c r="A8" s="11" t="s">
        <v>4</v>
      </c>
      <c r="B8" s="12">
        <v>27</v>
      </c>
      <c r="C8" s="12">
        <v>30</v>
      </c>
      <c r="D8" s="12">
        <v>25</v>
      </c>
      <c r="E8" s="12">
        <v>35</v>
      </c>
      <c r="F8" s="12">
        <v>44</v>
      </c>
      <c r="G8" s="12">
        <v>47</v>
      </c>
      <c r="H8" s="12">
        <v>41</v>
      </c>
      <c r="I8" s="12">
        <v>35</v>
      </c>
      <c r="J8" s="12">
        <v>45</v>
      </c>
      <c r="K8" s="12">
        <v>49</v>
      </c>
      <c r="L8" s="12">
        <v>38</v>
      </c>
      <c r="M8" s="12">
        <v>35</v>
      </c>
      <c r="N8" s="12">
        <v>53</v>
      </c>
      <c r="O8" s="12">
        <v>38</v>
      </c>
      <c r="P8" s="12">
        <v>33</v>
      </c>
      <c r="Q8" s="12">
        <v>29</v>
      </c>
      <c r="R8" s="12">
        <v>34</v>
      </c>
      <c r="U8" s="24"/>
    </row>
    <row r="9" spans="1:21" s="4" customFormat="1" ht="9.9499999999999993" customHeight="1" x14ac:dyDescent="0.2">
      <c r="A9" s="11" t="s">
        <v>5</v>
      </c>
      <c r="B9" s="12">
        <v>0</v>
      </c>
      <c r="C9" s="12">
        <v>0</v>
      </c>
      <c r="D9" s="12">
        <v>8</v>
      </c>
      <c r="E9" s="12">
        <v>15</v>
      </c>
      <c r="F9" s="12">
        <v>7</v>
      </c>
      <c r="G9" s="12">
        <v>18</v>
      </c>
      <c r="H9" s="12">
        <v>24</v>
      </c>
      <c r="I9" s="12">
        <v>38</v>
      </c>
      <c r="J9" s="12">
        <v>28</v>
      </c>
      <c r="K9" s="12">
        <v>45</v>
      </c>
      <c r="L9" s="12">
        <v>32</v>
      </c>
      <c r="M9" s="12">
        <v>31</v>
      </c>
      <c r="N9" s="12">
        <v>37</v>
      </c>
      <c r="O9" s="12">
        <v>43</v>
      </c>
      <c r="P9" s="12">
        <v>20</v>
      </c>
      <c r="Q9" s="12">
        <v>20.999999999999996</v>
      </c>
      <c r="R9" s="12">
        <v>23</v>
      </c>
      <c r="U9" s="24"/>
    </row>
    <row r="10" spans="1:21" s="4" customFormat="1" ht="9.9499999999999993" customHeight="1" x14ac:dyDescent="0.2">
      <c r="A10" s="13" t="s">
        <v>6</v>
      </c>
      <c r="B10" s="12">
        <v>217</v>
      </c>
      <c r="C10" s="12">
        <v>230</v>
      </c>
      <c r="D10" s="12">
        <v>209</v>
      </c>
      <c r="E10" s="12">
        <v>182</v>
      </c>
      <c r="F10" s="12">
        <v>174</v>
      </c>
      <c r="G10" s="12">
        <v>202</v>
      </c>
      <c r="H10" s="12">
        <v>189</v>
      </c>
      <c r="I10" s="12">
        <v>177</v>
      </c>
      <c r="J10" s="12">
        <v>146</v>
      </c>
      <c r="K10" s="12">
        <v>141</v>
      </c>
      <c r="L10" s="12">
        <v>123</v>
      </c>
      <c r="M10" s="12">
        <v>109</v>
      </c>
      <c r="N10" s="12">
        <v>112</v>
      </c>
      <c r="O10" s="12">
        <v>118</v>
      </c>
      <c r="P10" s="12">
        <v>97</v>
      </c>
      <c r="Q10" s="12">
        <v>75</v>
      </c>
      <c r="R10" s="12">
        <v>80</v>
      </c>
      <c r="U10" s="24"/>
    </row>
    <row r="11" spans="1:21" s="4" customFormat="1" ht="9.9499999999999993" customHeight="1" x14ac:dyDescent="0.2">
      <c r="A11" s="11" t="s">
        <v>7</v>
      </c>
      <c r="B11" s="12">
        <v>201</v>
      </c>
      <c r="C11" s="12">
        <v>247</v>
      </c>
      <c r="D11" s="12">
        <v>257</v>
      </c>
      <c r="E11" s="12">
        <v>215</v>
      </c>
      <c r="F11" s="12">
        <v>203</v>
      </c>
      <c r="G11" s="12">
        <v>198</v>
      </c>
      <c r="H11" s="12">
        <v>188</v>
      </c>
      <c r="I11" s="12">
        <v>151</v>
      </c>
      <c r="J11" s="12">
        <v>137</v>
      </c>
      <c r="K11" s="12">
        <v>136</v>
      </c>
      <c r="L11" s="12">
        <v>167</v>
      </c>
      <c r="M11" s="12">
        <v>140</v>
      </c>
      <c r="N11" s="12">
        <v>115</v>
      </c>
      <c r="O11" s="12">
        <v>119</v>
      </c>
      <c r="P11" s="12">
        <v>94</v>
      </c>
      <c r="Q11" s="12">
        <v>101</v>
      </c>
      <c r="R11" s="12">
        <v>70</v>
      </c>
      <c r="U11" s="24"/>
    </row>
    <row r="12" spans="1:21" s="4" customFormat="1" ht="9.9499999999999993" customHeight="1" x14ac:dyDescent="0.2">
      <c r="A12" s="11" t="s">
        <v>8</v>
      </c>
      <c r="B12" s="12">
        <v>455</v>
      </c>
      <c r="C12" s="12">
        <v>524</v>
      </c>
      <c r="D12" s="12">
        <v>525</v>
      </c>
      <c r="E12" s="12">
        <v>468</v>
      </c>
      <c r="F12" s="12">
        <v>439</v>
      </c>
      <c r="G12" s="12">
        <v>482</v>
      </c>
      <c r="H12" s="12">
        <v>464</v>
      </c>
      <c r="I12" s="12">
        <v>417</v>
      </c>
      <c r="J12" s="12">
        <v>370</v>
      </c>
      <c r="K12" s="12">
        <v>381</v>
      </c>
      <c r="L12" s="12">
        <v>368</v>
      </c>
      <c r="M12" s="12">
        <v>323</v>
      </c>
      <c r="N12" s="12">
        <v>328</v>
      </c>
      <c r="O12" s="12">
        <v>328</v>
      </c>
      <c r="P12" s="12">
        <v>251</v>
      </c>
      <c r="Q12" s="12">
        <v>234</v>
      </c>
      <c r="R12" s="12">
        <v>212</v>
      </c>
      <c r="U12" s="24"/>
    </row>
    <row r="13" spans="1:21" s="4" customFormat="1" ht="9.9499999999999993" customHeight="1" x14ac:dyDescent="0.2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7"/>
      <c r="N13" s="7"/>
      <c r="O13" s="7"/>
      <c r="P13" s="7"/>
      <c r="Q13" s="7"/>
      <c r="R13" s="28"/>
    </row>
    <row r="14" spans="1:21" s="4" customFormat="1" ht="9.9499999999999993" customHeight="1" x14ac:dyDescent="0.2">
      <c r="A14" s="7"/>
      <c r="B14" s="10" t="s">
        <v>16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28"/>
    </row>
    <row r="15" spans="1:21" s="4" customFormat="1" ht="9.9499999999999993" customHeight="1" x14ac:dyDescent="0.2">
      <c r="A15" s="11" t="s">
        <v>14</v>
      </c>
      <c r="B15" s="14">
        <v>3.6203223828295786E-2</v>
      </c>
      <c r="C15" s="14">
        <v>6.1256570442803929E-2</v>
      </c>
      <c r="D15" s="14">
        <v>8.9461744646085847E-2</v>
      </c>
      <c r="E15" s="14">
        <v>7.1196183272289423E-2</v>
      </c>
      <c r="F15" s="14">
        <v>3.9041141750382265E-2</v>
      </c>
      <c r="G15" s="14">
        <v>5.2981558391081464E-2</v>
      </c>
      <c r="H15" s="14">
        <v>7.0198531450231985E-2</v>
      </c>
      <c r="I15" s="14">
        <v>4.5439140632602321E-2</v>
      </c>
      <c r="J15" s="14">
        <v>4.1837619100588461E-2</v>
      </c>
      <c r="K15" s="14">
        <v>3.1336035370027653E-2</v>
      </c>
      <c r="L15" s="14">
        <v>2.4298723227059282E-2</v>
      </c>
      <c r="M15" s="14">
        <v>2.3983214079941976E-2</v>
      </c>
      <c r="N15" s="14">
        <v>3.7296888351120501E-2</v>
      </c>
      <c r="O15" s="14">
        <v>3.0530254031558211E-2</v>
      </c>
      <c r="P15" s="14">
        <v>2.0372801210253047E-2</v>
      </c>
      <c r="Q15" s="14">
        <v>2.3779860455702299E-2</v>
      </c>
      <c r="R15" s="14">
        <v>1.7003224814615116E-2</v>
      </c>
      <c r="U15" s="24"/>
    </row>
    <row r="16" spans="1:21" s="4" customFormat="1" ht="9.9499999999999993" customHeight="1" x14ac:dyDescent="0.2">
      <c r="A16" s="7" t="s">
        <v>15</v>
      </c>
      <c r="B16" s="14">
        <v>0</v>
      </c>
      <c r="C16" s="14">
        <v>0</v>
      </c>
      <c r="D16" s="14">
        <v>3.5784697858434341E-3</v>
      </c>
      <c r="E16" s="14">
        <v>3.5598091636144715E-3</v>
      </c>
      <c r="F16" s="14">
        <v>0</v>
      </c>
      <c r="G16" s="14">
        <v>7.0642077854775288E-3</v>
      </c>
      <c r="H16" s="14">
        <v>7.0198531450231987E-3</v>
      </c>
      <c r="I16" s="14">
        <v>1.0485955530600534E-2</v>
      </c>
      <c r="J16" s="14">
        <v>6.9729365167647437E-3</v>
      </c>
      <c r="K16" s="14">
        <v>3.4817817077808506E-3</v>
      </c>
      <c r="L16" s="14">
        <v>3.4712461752941831E-3</v>
      </c>
      <c r="M16" s="14">
        <v>3.4261734399917117E-3</v>
      </c>
      <c r="N16" s="14" t="s">
        <v>10</v>
      </c>
      <c r="O16" s="14">
        <v>3.3922504479509123E-3</v>
      </c>
      <c r="P16" s="14">
        <v>3.395466868375508E-3</v>
      </c>
      <c r="Q16" s="14">
        <v>3.3971229222431853E-3</v>
      </c>
      <c r="R16" s="14">
        <v>0</v>
      </c>
      <c r="U16" s="24"/>
    </row>
    <row r="17" spans="1:21" s="4" customFormat="1" ht="9.9499999999999993" customHeight="1" x14ac:dyDescent="0.2">
      <c r="A17" s="11" t="s">
        <v>4</v>
      </c>
      <c r="B17" s="14">
        <v>9.7748704336398623E-2</v>
      </c>
      <c r="C17" s="14">
        <v>0.10809983019318341</v>
      </c>
      <c r="D17" s="14">
        <v>8.9461744646085847E-2</v>
      </c>
      <c r="E17" s="14">
        <v>0.1245933207265065</v>
      </c>
      <c r="F17" s="14">
        <v>0.15616456700152906</v>
      </c>
      <c r="G17" s="14">
        <v>0.1660088829587219</v>
      </c>
      <c r="H17" s="14">
        <v>0.14390698947297556</v>
      </c>
      <c r="I17" s="14">
        <v>0.12233614785700624</v>
      </c>
      <c r="J17" s="14">
        <v>0.15689107162720672</v>
      </c>
      <c r="K17" s="14">
        <v>0.17060730368126167</v>
      </c>
      <c r="L17" s="14">
        <v>0.13190735466117895</v>
      </c>
      <c r="M17" s="14">
        <v>0.1199160703997099</v>
      </c>
      <c r="N17" s="14">
        <v>0.17970318932812607</v>
      </c>
      <c r="O17" s="14">
        <v>0.12890551702213465</v>
      </c>
      <c r="P17" s="14">
        <v>0.11205040665639175</v>
      </c>
      <c r="Q17" s="14">
        <v>9.8516564745052382E-2</v>
      </c>
      <c r="R17" s="14">
        <v>0.11562192873938278</v>
      </c>
      <c r="U17" s="24"/>
    </row>
    <row r="18" spans="1:21" s="4" customFormat="1" ht="9.9499999999999993" customHeight="1" x14ac:dyDescent="0.2">
      <c r="A18" s="11" t="s">
        <v>5</v>
      </c>
      <c r="B18" s="14">
        <v>0</v>
      </c>
      <c r="C18" s="14">
        <v>0</v>
      </c>
      <c r="D18" s="14">
        <v>2.8627758286747473E-2</v>
      </c>
      <c r="E18" s="14">
        <v>5.3397137454217064E-2</v>
      </c>
      <c r="F18" s="14">
        <v>2.484436293206144E-2</v>
      </c>
      <c r="G18" s="14">
        <v>6.3577870069297757E-2</v>
      </c>
      <c r="H18" s="14">
        <v>8.4238237740278388E-2</v>
      </c>
      <c r="I18" s="14">
        <v>0.13282210338760678</v>
      </c>
      <c r="J18" s="14">
        <v>9.7621111234706404E-2</v>
      </c>
      <c r="K18" s="14">
        <v>0.15668017685013827</v>
      </c>
      <c r="L18" s="14">
        <v>0.11107987760941386</v>
      </c>
      <c r="M18" s="14">
        <v>0.10621137663974306</v>
      </c>
      <c r="N18" s="14">
        <v>0.12545316990831443</v>
      </c>
      <c r="O18" s="14">
        <v>0.14586676926188921</v>
      </c>
      <c r="P18" s="14">
        <v>6.7909337367510161E-2</v>
      </c>
      <c r="Q18" s="14">
        <v>7.1339581367106886E-2</v>
      </c>
      <c r="R18" s="14">
        <v>7.8214834147229531E-2</v>
      </c>
      <c r="U18" s="24"/>
    </row>
    <row r="19" spans="1:21" s="4" customFormat="1" ht="9.9499999999999993" customHeight="1" x14ac:dyDescent="0.2">
      <c r="A19" s="13" t="s">
        <v>6</v>
      </c>
      <c r="B19" s="14">
        <v>0.78560995707401848</v>
      </c>
      <c r="C19" s="14">
        <v>0.8287653648144061</v>
      </c>
      <c r="D19" s="14">
        <v>0.74790018524127777</v>
      </c>
      <c r="E19" s="14">
        <v>0.64788526777783373</v>
      </c>
      <c r="F19" s="14">
        <v>0.61755987859695582</v>
      </c>
      <c r="G19" s="14">
        <v>0.71348498633323032</v>
      </c>
      <c r="H19" s="14">
        <v>0.66337612220469233</v>
      </c>
      <c r="I19" s="14">
        <v>0.61867137630543156</v>
      </c>
      <c r="J19" s="14">
        <v>0.50902436572382626</v>
      </c>
      <c r="K19" s="14">
        <v>0.49093122079709994</v>
      </c>
      <c r="L19" s="14">
        <v>0.42696327956118452</v>
      </c>
      <c r="M19" s="14">
        <v>0.37345290495909655</v>
      </c>
      <c r="N19" s="14">
        <v>0.37975013593868145</v>
      </c>
      <c r="O19" s="14">
        <v>0.40028555285820761</v>
      </c>
      <c r="P19" s="14">
        <v>0.32936028623242425</v>
      </c>
      <c r="Q19" s="14">
        <v>0.2547842191682389</v>
      </c>
      <c r="R19" s="14">
        <v>0.27205159703384185</v>
      </c>
      <c r="U19" s="24"/>
    </row>
    <row r="20" spans="1:21" s="4" customFormat="1" ht="9.9499999999999993" customHeight="1" x14ac:dyDescent="0.2">
      <c r="A20" s="11" t="s">
        <v>7</v>
      </c>
      <c r="B20" s="14">
        <v>0.72768479894874527</v>
      </c>
      <c r="C20" s="14">
        <v>0.89002193525721007</v>
      </c>
      <c r="D20" s="14">
        <v>0.91966673496176254</v>
      </c>
      <c r="E20" s="14">
        <v>0.76535897017711141</v>
      </c>
      <c r="F20" s="14">
        <v>0.72048652502978172</v>
      </c>
      <c r="G20" s="14">
        <v>0.69935657076227531</v>
      </c>
      <c r="H20" s="14">
        <v>0.65986619563218074</v>
      </c>
      <c r="I20" s="14">
        <v>0.52779309504022687</v>
      </c>
      <c r="J20" s="14">
        <v>0.47764615139838495</v>
      </c>
      <c r="K20" s="14">
        <v>0.47352231225819574</v>
      </c>
      <c r="L20" s="14">
        <v>0.57969811127412862</v>
      </c>
      <c r="M20" s="14">
        <v>0.47966428159883961</v>
      </c>
      <c r="N20" s="14">
        <v>0.38992201457989617</v>
      </c>
      <c r="O20" s="14">
        <v>0.40367780330615854</v>
      </c>
      <c r="P20" s="14">
        <v>0.31917388562729776</v>
      </c>
      <c r="Q20" s="14">
        <v>0.34310941514656174</v>
      </c>
      <c r="R20" s="14">
        <v>0.23804514740461161</v>
      </c>
      <c r="U20" s="24"/>
    </row>
    <row r="21" spans="1:21" s="4" customFormat="1" ht="9.9499999999999993" customHeight="1" x14ac:dyDescent="0.2">
      <c r="A21" s="11" t="s">
        <v>8</v>
      </c>
      <c r="B21" s="14">
        <v>1.6472466841874582</v>
      </c>
      <c r="C21" s="14">
        <v>1.8881437007076034</v>
      </c>
      <c r="D21" s="14">
        <v>1.8786966375678029</v>
      </c>
      <c r="E21" s="14">
        <v>1.6659906885715725</v>
      </c>
      <c r="F21" s="14">
        <v>1.5580964753107105</v>
      </c>
      <c r="G21" s="14">
        <v>1.7024740763000845</v>
      </c>
      <c r="H21" s="14">
        <v>1.6286059296453821</v>
      </c>
      <c r="I21" s="14">
        <v>1.4575478187534745</v>
      </c>
      <c r="J21" s="14">
        <v>1.2899932556014775</v>
      </c>
      <c r="K21" s="14">
        <v>1.3265588306645042</v>
      </c>
      <c r="L21" s="14">
        <v>1.2774185925082593</v>
      </c>
      <c r="M21" s="14">
        <v>1.1066540211173228</v>
      </c>
      <c r="N21" s="14">
        <v>1.1121253981061385</v>
      </c>
      <c r="O21" s="14">
        <v>1.1126581469278991</v>
      </c>
      <c r="P21" s="14">
        <v>0.85226218396225251</v>
      </c>
      <c r="Q21" s="14">
        <v>0.79492676380490535</v>
      </c>
      <c r="R21" s="14">
        <v>0.7209367321396809</v>
      </c>
      <c r="U21" s="24"/>
    </row>
    <row r="22" spans="1:21" s="4" customFormat="1" ht="9.9499999999999993" customHeight="1" x14ac:dyDescent="0.2">
      <c r="A22" s="11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7"/>
      <c r="N22" s="7"/>
      <c r="O22" s="7"/>
      <c r="P22" s="7"/>
      <c r="Q22" s="7"/>
      <c r="S22" s="2"/>
    </row>
    <row r="23" spans="1:21" s="4" customFormat="1" ht="9.9499999999999993" customHeight="1" x14ac:dyDescent="0.2">
      <c r="A23" s="7"/>
      <c r="B23" s="10" t="s">
        <v>11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</row>
    <row r="24" spans="1:21" s="4" customFormat="1" ht="9.9499999999999993" customHeight="1" x14ac:dyDescent="0.2">
      <c r="A24" s="11" t="s">
        <v>14</v>
      </c>
      <c r="B24" s="28">
        <v>2.197802197802198</v>
      </c>
      <c r="C24" s="28">
        <v>3.2442748091603053</v>
      </c>
      <c r="D24" s="28">
        <v>4.7619047619047619</v>
      </c>
      <c r="E24" s="28">
        <v>4.2735042735042734</v>
      </c>
      <c r="F24" s="28">
        <v>2.5056947608200453</v>
      </c>
      <c r="G24" s="28">
        <v>3.1120331950207469</v>
      </c>
      <c r="H24" s="28">
        <v>4.3103448275862073</v>
      </c>
      <c r="I24" s="28">
        <v>3.1175059952038371</v>
      </c>
      <c r="J24" s="28">
        <v>3.2432432432432434</v>
      </c>
      <c r="K24" s="28">
        <v>2.3622047244094486</v>
      </c>
      <c r="L24" s="28">
        <v>1.9021739130434785</v>
      </c>
      <c r="M24" s="28">
        <v>2.1671826625386994</v>
      </c>
      <c r="N24" s="28">
        <v>3.3536585365853662</v>
      </c>
      <c r="O24" s="28">
        <v>2.7439024390243905</v>
      </c>
      <c r="P24" s="28">
        <v>2.3904382470119523</v>
      </c>
      <c r="Q24" s="28">
        <v>2.9914529914529915</v>
      </c>
      <c r="R24" s="14">
        <f>+R6/$R$12*100</f>
        <v>2.358490566037736</v>
      </c>
      <c r="S24" s="24"/>
      <c r="T24" s="5"/>
    </row>
    <row r="25" spans="1:21" s="4" customFormat="1" ht="9.9499999999999993" customHeight="1" x14ac:dyDescent="0.2">
      <c r="A25" s="7" t="s">
        <v>17</v>
      </c>
      <c r="B25" s="28">
        <v>0</v>
      </c>
      <c r="C25" s="28">
        <v>0</v>
      </c>
      <c r="D25" s="28">
        <v>0.19047619047619047</v>
      </c>
      <c r="E25" s="28">
        <v>0.21367521367521369</v>
      </c>
      <c r="F25" s="28">
        <v>0</v>
      </c>
      <c r="G25" s="28">
        <v>0.41493775933609961</v>
      </c>
      <c r="H25" s="28">
        <v>0.43103448275862066</v>
      </c>
      <c r="I25" s="28">
        <v>0.71942446043165476</v>
      </c>
      <c r="J25" s="28">
        <v>0.54054054054054057</v>
      </c>
      <c r="K25" s="28">
        <v>0.26246719160104987</v>
      </c>
      <c r="L25" s="28">
        <v>0.27173913043478259</v>
      </c>
      <c r="M25" s="28">
        <v>0.30959752321981426</v>
      </c>
      <c r="N25" s="28" t="s">
        <v>10</v>
      </c>
      <c r="O25" s="28">
        <v>0.3048780487804878</v>
      </c>
      <c r="P25" s="28">
        <v>0.39840637450199201</v>
      </c>
      <c r="Q25" s="28">
        <v>0.42735042735042739</v>
      </c>
      <c r="R25" s="28">
        <f t="shared" ref="R25:R30" si="0">+R7/$R$12*100</f>
        <v>0</v>
      </c>
      <c r="S25" s="24"/>
      <c r="T25" s="5"/>
    </row>
    <row r="26" spans="1:21" s="4" customFormat="1" ht="9.9499999999999993" customHeight="1" x14ac:dyDescent="0.2">
      <c r="A26" s="11" t="s">
        <v>4</v>
      </c>
      <c r="B26" s="28">
        <v>5.9340659340659334</v>
      </c>
      <c r="C26" s="28">
        <v>5.7251908396946565</v>
      </c>
      <c r="D26" s="28">
        <v>4.7619047619047619</v>
      </c>
      <c r="E26" s="28">
        <v>7.4786324786324787</v>
      </c>
      <c r="F26" s="28">
        <v>10.022779043280181</v>
      </c>
      <c r="G26" s="28">
        <v>9.7510373443983411</v>
      </c>
      <c r="H26" s="28">
        <v>8.8362068965517242</v>
      </c>
      <c r="I26" s="28">
        <v>8.393285371702639</v>
      </c>
      <c r="J26" s="28">
        <v>12.162162162162163</v>
      </c>
      <c r="K26" s="28">
        <v>12.860892388451445</v>
      </c>
      <c r="L26" s="28">
        <v>10.326086956521738</v>
      </c>
      <c r="M26" s="28">
        <v>10.835913312693499</v>
      </c>
      <c r="N26" s="28">
        <v>16.158536585365855</v>
      </c>
      <c r="O26" s="28">
        <v>11.585365853658537</v>
      </c>
      <c r="P26" s="28">
        <v>13.147410358565736</v>
      </c>
      <c r="Q26" s="28">
        <v>12.393162393162395</v>
      </c>
      <c r="R26" s="28">
        <f t="shared" si="0"/>
        <v>16.037735849056602</v>
      </c>
      <c r="S26" s="24"/>
      <c r="T26" s="5"/>
    </row>
    <row r="27" spans="1:21" s="4" customFormat="1" ht="9.9499999999999993" customHeight="1" x14ac:dyDescent="0.2">
      <c r="A27" s="11" t="s">
        <v>5</v>
      </c>
      <c r="B27" s="28">
        <v>0</v>
      </c>
      <c r="C27" s="28">
        <v>0</v>
      </c>
      <c r="D27" s="28">
        <v>1.5238095238095237</v>
      </c>
      <c r="E27" s="28">
        <v>3.2051282051282048</v>
      </c>
      <c r="F27" s="28">
        <v>1.5945330296127564</v>
      </c>
      <c r="G27" s="28">
        <v>3.7344398340248963</v>
      </c>
      <c r="H27" s="28">
        <v>5.1724137931034484</v>
      </c>
      <c r="I27" s="28">
        <v>9.1127098321342928</v>
      </c>
      <c r="J27" s="28">
        <v>7.5675675675675684</v>
      </c>
      <c r="K27" s="28">
        <v>11.811023622047244</v>
      </c>
      <c r="L27" s="28">
        <v>8.695652173913043</v>
      </c>
      <c r="M27" s="28">
        <v>9.5975232198142422</v>
      </c>
      <c r="N27" s="28">
        <v>11.280487804878049</v>
      </c>
      <c r="O27" s="28">
        <v>13.109756097560975</v>
      </c>
      <c r="P27" s="28">
        <v>7.9681274900398407</v>
      </c>
      <c r="Q27" s="28">
        <v>8.9743589743589745</v>
      </c>
      <c r="R27" s="28">
        <f t="shared" si="0"/>
        <v>10.849056603773585</v>
      </c>
      <c r="S27" s="24"/>
      <c r="T27" s="5"/>
    </row>
    <row r="28" spans="1:21" s="4" customFormat="1" ht="9.9499999999999993" customHeight="1" x14ac:dyDescent="0.2">
      <c r="A28" s="13" t="s">
        <v>6</v>
      </c>
      <c r="B28" s="28">
        <v>47.692307692307693</v>
      </c>
      <c r="C28" s="28">
        <v>43.893129770992367</v>
      </c>
      <c r="D28" s="28">
        <v>39.80952380952381</v>
      </c>
      <c r="E28" s="28">
        <v>38.888888888888893</v>
      </c>
      <c r="F28" s="28">
        <v>39.635535307517081</v>
      </c>
      <c r="G28" s="28">
        <v>41.908713692946058</v>
      </c>
      <c r="H28" s="28">
        <v>40.732758620689658</v>
      </c>
      <c r="I28" s="28">
        <v>42.446043165467628</v>
      </c>
      <c r="J28" s="28">
        <v>39.45945945945946</v>
      </c>
      <c r="K28" s="28">
        <v>37.00787401574803</v>
      </c>
      <c r="L28" s="28">
        <v>33.423913043478258</v>
      </c>
      <c r="M28" s="28">
        <v>33.746130030959755</v>
      </c>
      <c r="N28" s="28">
        <v>34.146341463414636</v>
      </c>
      <c r="O28" s="28">
        <v>35.975609756097562</v>
      </c>
      <c r="P28" s="28">
        <v>38.645418326693225</v>
      </c>
      <c r="Q28" s="28">
        <v>32.051282051282051</v>
      </c>
      <c r="R28" s="28">
        <f t="shared" si="0"/>
        <v>37.735849056603776</v>
      </c>
      <c r="S28" s="24"/>
      <c r="T28" s="5"/>
    </row>
    <row r="29" spans="1:21" s="4" customFormat="1" ht="9.9499999999999993" customHeight="1" x14ac:dyDescent="0.2">
      <c r="A29" s="11" t="s">
        <v>7</v>
      </c>
      <c r="B29" s="28">
        <v>44.175824175824175</v>
      </c>
      <c r="C29" s="28">
        <v>47.137404580152669</v>
      </c>
      <c r="D29" s="28">
        <v>48.952380952380956</v>
      </c>
      <c r="E29" s="28">
        <v>45.940170940170937</v>
      </c>
      <c r="F29" s="28">
        <v>46.241457858769927</v>
      </c>
      <c r="G29" s="28">
        <v>41.078838174273855</v>
      </c>
      <c r="H29" s="28">
        <v>40.517241379310342</v>
      </c>
      <c r="I29" s="28">
        <v>36.211031175059958</v>
      </c>
      <c r="J29" s="28">
        <v>37.027027027027025</v>
      </c>
      <c r="K29" s="28">
        <v>35.69553805774278</v>
      </c>
      <c r="L29" s="28">
        <v>45.380434782608695</v>
      </c>
      <c r="M29" s="28">
        <v>43.343653250773997</v>
      </c>
      <c r="N29" s="28">
        <v>35.060975609756099</v>
      </c>
      <c r="O29" s="28">
        <v>36.280487804878049</v>
      </c>
      <c r="P29" s="28">
        <v>37.450199203187253</v>
      </c>
      <c r="Q29" s="28">
        <v>43.162393162393165</v>
      </c>
      <c r="R29" s="28">
        <f t="shared" si="0"/>
        <v>33.018867924528301</v>
      </c>
      <c r="S29" s="24"/>
      <c r="T29" s="5"/>
    </row>
    <row r="30" spans="1:21" s="4" customFormat="1" ht="9.9499999999999993" customHeight="1" x14ac:dyDescent="0.2">
      <c r="A30" s="11" t="s">
        <v>8</v>
      </c>
      <c r="B30" s="28">
        <v>100</v>
      </c>
      <c r="C30" s="28">
        <v>100</v>
      </c>
      <c r="D30" s="28">
        <v>100</v>
      </c>
      <c r="E30" s="28">
        <v>100</v>
      </c>
      <c r="F30" s="28">
        <v>100</v>
      </c>
      <c r="G30" s="28">
        <v>100</v>
      </c>
      <c r="H30" s="28">
        <v>100</v>
      </c>
      <c r="I30" s="28">
        <v>100</v>
      </c>
      <c r="J30" s="28">
        <v>100</v>
      </c>
      <c r="K30" s="28">
        <v>100</v>
      </c>
      <c r="L30" s="28">
        <v>100</v>
      </c>
      <c r="M30" s="28">
        <v>100</v>
      </c>
      <c r="N30" s="28">
        <v>100</v>
      </c>
      <c r="O30" s="28">
        <v>100</v>
      </c>
      <c r="P30" s="28">
        <v>100</v>
      </c>
      <c r="Q30" s="28">
        <v>100</v>
      </c>
      <c r="R30" s="28">
        <f t="shared" si="0"/>
        <v>100</v>
      </c>
      <c r="S30" s="24"/>
      <c r="T30" s="5"/>
    </row>
    <row r="31" spans="1:21" s="4" customFormat="1" ht="9.9499999999999993" customHeight="1" x14ac:dyDescent="0.2">
      <c r="A31" s="11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7"/>
      <c r="N31" s="7"/>
      <c r="O31" s="7"/>
      <c r="P31" s="7"/>
      <c r="Q31" s="7"/>
      <c r="R31" s="11"/>
    </row>
    <row r="32" spans="1:21" s="4" customFormat="1" ht="9.9499999999999993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1:18" s="4" customFormat="1" ht="9.9499999999999993" customHeight="1" x14ac:dyDescent="0.2">
      <c r="A33" s="7" t="s">
        <v>21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1:18" s="4" customFormat="1" ht="18.75" customHeight="1" x14ac:dyDescent="0.2">
      <c r="A34" s="36" t="s">
        <v>22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27"/>
    </row>
    <row r="35" spans="1:18" s="4" customFormat="1" ht="11.25" customHeight="1" x14ac:dyDescent="0.2">
      <c r="A35" s="33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18" s="4" customFormat="1" ht="11.25" customHeight="1" x14ac:dyDescent="0.2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</row>
    <row r="37" spans="1:18" s="4" customFormat="1" ht="11.25" customHeight="1" x14ac:dyDescent="0.2">
      <c r="B37" s="25"/>
      <c r="C37" s="25"/>
      <c r="D37" s="25"/>
      <c r="E37" s="25"/>
      <c r="F37" s="25"/>
      <c r="G37" s="25"/>
      <c r="H37" s="25"/>
      <c r="I37" s="25"/>
      <c r="J37" s="25"/>
      <c r="K37" s="25"/>
      <c r="L37" s="25"/>
      <c r="M37" s="25"/>
      <c r="N37" s="25"/>
      <c r="O37" s="25"/>
      <c r="P37" s="25"/>
      <c r="Q37" s="25"/>
    </row>
    <row r="38" spans="1:18" x14ac:dyDescent="0.2"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</row>
  </sheetData>
  <sheetProtection selectLockedCells="1" selectUnlockedCells="1"/>
  <mergeCells count="4">
    <mergeCell ref="A35:Q35"/>
    <mergeCell ref="A36:Q36"/>
    <mergeCell ref="A1:Q1"/>
    <mergeCell ref="A34:Q34"/>
  </mergeCells>
  <pageMargins left="0.66929133858267698" right="0.70866141732283505" top="0.78740157480314998" bottom="0.78740157480314998" header="0.511811023622047" footer="0.511811023622047"/>
  <pageSetup paperSize="9" scale="95" orientation="landscape" r:id="rId1"/>
  <headerFooter alignWithMargins="0">
    <oddFooter>&amp;L&amp;8ISTITUTO NAZIONALE DI STATISTICA</oddFooter>
  </headerFooter>
  <colBreaks count="1" manualBreakCount="1">
    <brk id="17" max="1048575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38"/>
  <sheetViews>
    <sheetView tabSelected="1" zoomScale="130" zoomScaleNormal="130" workbookViewId="0">
      <selection activeCell="A9" sqref="A9:XFD9"/>
    </sheetView>
  </sheetViews>
  <sheetFormatPr defaultRowHeight="12.75" x14ac:dyDescent="0.2"/>
  <cols>
    <col min="1" max="1" width="37.140625" style="3" customWidth="1"/>
    <col min="2" max="18" width="6.28515625" style="2" customWidth="1"/>
    <col min="19" max="16384" width="9.140625" style="2"/>
  </cols>
  <sheetData>
    <row r="1" spans="1:21" ht="30.75" customHeight="1" x14ac:dyDescent="0.2">
      <c r="A1" s="35" t="s">
        <v>25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</row>
    <row r="2" spans="1:21" ht="6" customHeight="1" x14ac:dyDescent="0.2"/>
    <row r="3" spans="1:21" s="4" customFormat="1" ht="9.9499999999999993" customHeight="1" x14ac:dyDescent="0.2">
      <c r="A3" s="20" t="s">
        <v>0</v>
      </c>
      <c r="B3" s="21">
        <v>2002</v>
      </c>
      <c r="C3" s="21">
        <v>2003</v>
      </c>
      <c r="D3" s="21">
        <v>2004</v>
      </c>
      <c r="E3" s="21">
        <v>2005</v>
      </c>
      <c r="F3" s="21">
        <v>2006</v>
      </c>
      <c r="G3" s="21">
        <v>2007</v>
      </c>
      <c r="H3" s="21">
        <v>2008</v>
      </c>
      <c r="I3" s="21">
        <v>2009</v>
      </c>
      <c r="J3" s="21">
        <v>2010</v>
      </c>
      <c r="K3" s="21">
        <v>2011</v>
      </c>
      <c r="L3" s="21">
        <v>2012</v>
      </c>
      <c r="M3" s="22">
        <v>2013</v>
      </c>
      <c r="N3" s="21">
        <v>2014</v>
      </c>
      <c r="O3" s="21">
        <v>2015</v>
      </c>
      <c r="P3" s="21">
        <v>2016</v>
      </c>
      <c r="Q3" s="21">
        <v>2017</v>
      </c>
      <c r="R3" s="21">
        <v>2018</v>
      </c>
    </row>
    <row r="4" spans="1:21" s="4" customFormat="1" ht="9.9499999999999993" customHeight="1" x14ac:dyDescent="0.2">
      <c r="A4" s="7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7"/>
      <c r="N4" s="7"/>
      <c r="O4" s="7"/>
      <c r="P4" s="7"/>
      <c r="Q4" s="7"/>
      <c r="R4" s="7"/>
    </row>
    <row r="5" spans="1:21" s="4" customFormat="1" ht="9.9499999999999993" customHeight="1" x14ac:dyDescent="0.2">
      <c r="A5" s="7"/>
      <c r="B5" s="23" t="s">
        <v>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</row>
    <row r="6" spans="1:21" s="4" customFormat="1" ht="9" customHeight="1" x14ac:dyDescent="0.2">
      <c r="A6" s="11" t="s">
        <v>18</v>
      </c>
      <c r="B6" s="12">
        <v>72</v>
      </c>
      <c r="C6" s="12">
        <v>79</v>
      </c>
      <c r="D6" s="12">
        <v>68</v>
      </c>
      <c r="E6" s="12">
        <v>51</v>
      </c>
      <c r="F6" s="12">
        <v>90</v>
      </c>
      <c r="G6" s="12">
        <v>62</v>
      </c>
      <c r="H6" s="12">
        <v>58</v>
      </c>
      <c r="I6" s="12">
        <v>72</v>
      </c>
      <c r="J6" s="12">
        <v>45</v>
      </c>
      <c r="K6" s="12">
        <v>69</v>
      </c>
      <c r="L6" s="12">
        <v>57</v>
      </c>
      <c r="M6" s="12">
        <v>60</v>
      </c>
      <c r="N6" s="12">
        <v>69</v>
      </c>
      <c r="O6" s="12">
        <v>61</v>
      </c>
      <c r="P6" s="12">
        <v>59</v>
      </c>
      <c r="Q6" s="12">
        <v>44</v>
      </c>
      <c r="R6" s="12">
        <v>63</v>
      </c>
      <c r="U6" s="24"/>
    </row>
    <row r="7" spans="1:21" s="4" customFormat="1" ht="9.9499999999999993" customHeight="1" x14ac:dyDescent="0.2">
      <c r="A7" s="7" t="s">
        <v>19</v>
      </c>
      <c r="B7" s="12">
        <v>0</v>
      </c>
      <c r="C7" s="12">
        <v>0</v>
      </c>
      <c r="D7" s="12">
        <v>4</v>
      </c>
      <c r="E7" s="12">
        <v>3</v>
      </c>
      <c r="F7" s="12">
        <v>1</v>
      </c>
      <c r="G7" s="12">
        <v>2</v>
      </c>
      <c r="H7" s="12">
        <v>8</v>
      </c>
      <c r="I7" s="12">
        <v>11</v>
      </c>
      <c r="J7" s="12">
        <v>17</v>
      </c>
      <c r="K7" s="12">
        <v>13</v>
      </c>
      <c r="L7" s="12">
        <v>17</v>
      </c>
      <c r="M7" s="12">
        <v>16</v>
      </c>
      <c r="N7" s="12">
        <v>12</v>
      </c>
      <c r="O7" s="12">
        <v>9</v>
      </c>
      <c r="P7" s="12">
        <v>17</v>
      </c>
      <c r="Q7" s="12">
        <v>10</v>
      </c>
      <c r="R7" s="12">
        <v>10</v>
      </c>
      <c r="U7" s="24"/>
    </row>
    <row r="8" spans="1:21" s="4" customFormat="1" ht="9.9499999999999993" customHeight="1" x14ac:dyDescent="0.2">
      <c r="A8" s="11" t="s">
        <v>4</v>
      </c>
      <c r="B8" s="12">
        <v>26</v>
      </c>
      <c r="C8" s="12">
        <v>24</v>
      </c>
      <c r="D8" s="12">
        <v>40</v>
      </c>
      <c r="E8" s="12">
        <v>24</v>
      </c>
      <c r="F8" s="12">
        <v>30</v>
      </c>
      <c r="G8" s="12">
        <v>33</v>
      </c>
      <c r="H8" s="12">
        <v>40</v>
      </c>
      <c r="I8" s="12">
        <v>37</v>
      </c>
      <c r="J8" s="12">
        <v>37</v>
      </c>
      <c r="K8" s="12">
        <v>30</v>
      </c>
      <c r="L8" s="12">
        <v>32</v>
      </c>
      <c r="M8" s="12">
        <v>41</v>
      </c>
      <c r="N8" s="12">
        <v>33</v>
      </c>
      <c r="O8" s="12">
        <v>36</v>
      </c>
      <c r="P8" s="12">
        <v>33</v>
      </c>
      <c r="Q8" s="12">
        <v>35</v>
      </c>
      <c r="R8" s="12">
        <v>33</v>
      </c>
      <c r="U8" s="24"/>
    </row>
    <row r="9" spans="1:21" s="4" customFormat="1" ht="9.9499999999999993" customHeight="1" x14ac:dyDescent="0.2">
      <c r="A9" s="11" t="s">
        <v>5</v>
      </c>
      <c r="B9" s="12">
        <v>0</v>
      </c>
      <c r="C9" s="12">
        <v>0</v>
      </c>
      <c r="D9" s="12">
        <v>7</v>
      </c>
      <c r="E9" s="12">
        <v>9</v>
      </c>
      <c r="F9" s="12">
        <v>9</v>
      </c>
      <c r="G9" s="12">
        <v>5</v>
      </c>
      <c r="H9" s="12">
        <v>5</v>
      </c>
      <c r="I9" s="12">
        <v>17</v>
      </c>
      <c r="J9" s="12">
        <v>27</v>
      </c>
      <c r="K9" s="12">
        <v>23</v>
      </c>
      <c r="L9" s="12">
        <v>16</v>
      </c>
      <c r="M9" s="12">
        <v>21</v>
      </c>
      <c r="N9" s="12">
        <v>13</v>
      </c>
      <c r="O9" s="12">
        <v>11</v>
      </c>
      <c r="P9" s="12">
        <v>9</v>
      </c>
      <c r="Q9" s="12">
        <v>10</v>
      </c>
      <c r="R9" s="12">
        <v>2</v>
      </c>
      <c r="U9" s="24"/>
    </row>
    <row r="10" spans="1:21" s="4" customFormat="1" ht="9.9499999999999993" customHeight="1" x14ac:dyDescent="0.2">
      <c r="A10" s="13" t="s">
        <v>6</v>
      </c>
      <c r="B10" s="12">
        <v>72</v>
      </c>
      <c r="C10" s="12">
        <v>68</v>
      </c>
      <c r="D10" s="12">
        <v>43</v>
      </c>
      <c r="E10" s="12">
        <v>30</v>
      </c>
      <c r="F10" s="12">
        <v>34</v>
      </c>
      <c r="G10" s="12">
        <v>32</v>
      </c>
      <c r="H10" s="12">
        <v>23</v>
      </c>
      <c r="I10" s="12">
        <v>18</v>
      </c>
      <c r="J10" s="12">
        <v>21</v>
      </c>
      <c r="K10" s="12">
        <v>20</v>
      </c>
      <c r="L10" s="12">
        <v>24</v>
      </c>
      <c r="M10" s="12">
        <v>21</v>
      </c>
      <c r="N10" s="12">
        <v>11</v>
      </c>
      <c r="O10" s="12">
        <v>18</v>
      </c>
      <c r="P10" s="12">
        <v>21</v>
      </c>
      <c r="Q10" s="12">
        <v>8</v>
      </c>
      <c r="R10" s="12">
        <v>16</v>
      </c>
      <c r="U10" s="24"/>
    </row>
    <row r="11" spans="1:21" s="4" customFormat="1" ht="9.9499999999999993" customHeight="1" x14ac:dyDescent="0.2">
      <c r="A11" s="11" t="s">
        <v>7</v>
      </c>
      <c r="B11" s="12">
        <v>17</v>
      </c>
      <c r="C11" s="12">
        <v>21</v>
      </c>
      <c r="D11" s="12">
        <v>24</v>
      </c>
      <c r="E11" s="12">
        <v>15</v>
      </c>
      <c r="F11" s="12">
        <v>17</v>
      </c>
      <c r="G11" s="12">
        <v>16</v>
      </c>
      <c r="H11" s="12">
        <v>15</v>
      </c>
      <c r="I11" s="12">
        <v>17</v>
      </c>
      <c r="J11" s="12">
        <v>11</v>
      </c>
      <c r="K11" s="12">
        <v>15</v>
      </c>
      <c r="L11" s="12">
        <v>14</v>
      </c>
      <c r="M11" s="12">
        <v>20</v>
      </c>
      <c r="N11" s="12">
        <v>10</v>
      </c>
      <c r="O11" s="12">
        <v>6</v>
      </c>
      <c r="P11" s="12">
        <v>10</v>
      </c>
      <c r="Q11" s="12">
        <v>16</v>
      </c>
      <c r="R11" s="12">
        <v>9</v>
      </c>
      <c r="U11" s="24"/>
    </row>
    <row r="12" spans="1:21" s="4" customFormat="1" ht="9.9499999999999993" customHeight="1" x14ac:dyDescent="0.2">
      <c r="A12" s="11" t="s">
        <v>8</v>
      </c>
      <c r="B12" s="12">
        <v>187</v>
      </c>
      <c r="C12" s="12">
        <v>192</v>
      </c>
      <c r="D12" s="12">
        <v>186</v>
      </c>
      <c r="E12" s="12">
        <v>132</v>
      </c>
      <c r="F12" s="12">
        <v>181</v>
      </c>
      <c r="G12" s="12">
        <v>150</v>
      </c>
      <c r="H12" s="12">
        <v>149</v>
      </c>
      <c r="I12" s="12">
        <v>172</v>
      </c>
      <c r="J12" s="12">
        <v>158</v>
      </c>
      <c r="K12" s="12">
        <v>170</v>
      </c>
      <c r="L12" s="12">
        <v>160</v>
      </c>
      <c r="M12" s="12">
        <v>179</v>
      </c>
      <c r="N12" s="12">
        <v>148</v>
      </c>
      <c r="O12" s="12">
        <v>141</v>
      </c>
      <c r="P12" s="12">
        <v>149</v>
      </c>
      <c r="Q12" s="12">
        <v>122.99999999999999</v>
      </c>
      <c r="R12" s="12">
        <v>133</v>
      </c>
      <c r="U12" s="24"/>
    </row>
    <row r="13" spans="1:21" s="4" customFormat="1" ht="9.9499999999999993" customHeight="1" x14ac:dyDescent="0.2">
      <c r="A13" s="7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7"/>
      <c r="N13" s="7"/>
      <c r="O13" s="7"/>
      <c r="P13" s="7"/>
      <c r="Q13" s="7"/>
      <c r="R13" s="12"/>
    </row>
    <row r="14" spans="1:21" s="4" customFormat="1" ht="9.9499999999999993" customHeight="1" x14ac:dyDescent="0.2">
      <c r="A14" s="7"/>
      <c r="B14" s="10" t="s">
        <v>20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2"/>
    </row>
    <row r="15" spans="1:21" s="4" customFormat="1" ht="9.9499999999999993" customHeight="1" x14ac:dyDescent="0.2">
      <c r="A15" s="11" t="s">
        <v>14</v>
      </c>
      <c r="B15" s="14">
        <v>0.24458883716250179</v>
      </c>
      <c r="C15" s="14">
        <v>0.26724329877279851</v>
      </c>
      <c r="D15" s="14">
        <v>0.22864504843425049</v>
      </c>
      <c r="E15" s="14">
        <v>0.17069364206346524</v>
      </c>
      <c r="F15" s="14">
        <v>0.30031459455352455</v>
      </c>
      <c r="G15" s="14">
        <v>0.205798392956862</v>
      </c>
      <c r="H15" s="14">
        <v>0.19119131506199247</v>
      </c>
      <c r="I15" s="14">
        <v>0.23617654964659868</v>
      </c>
      <c r="J15" s="14">
        <v>0.14708239516555202</v>
      </c>
      <c r="K15" s="14">
        <v>0.22505978028098617</v>
      </c>
      <c r="L15" s="14">
        <v>0.18547672350096492</v>
      </c>
      <c r="M15" s="14">
        <v>0.19325621487024761</v>
      </c>
      <c r="N15" s="14">
        <v>0.22047501629837593</v>
      </c>
      <c r="O15" s="14">
        <v>0.19518984388204313</v>
      </c>
      <c r="P15" s="14">
        <v>0.18924530479993132</v>
      </c>
      <c r="Q15" s="14">
        <v>0.14147894045778406</v>
      </c>
      <c r="R15" s="14">
        <v>0.2031237662447829</v>
      </c>
      <c r="U15" s="24"/>
    </row>
    <row r="16" spans="1:21" s="4" customFormat="1" ht="9.9499999999999993" customHeight="1" x14ac:dyDescent="0.2">
      <c r="A16" s="7" t="s">
        <v>15</v>
      </c>
      <c r="B16" s="14">
        <v>0</v>
      </c>
      <c r="C16" s="14">
        <v>0</v>
      </c>
      <c r="D16" s="14">
        <v>1.3449708731426499E-2</v>
      </c>
      <c r="E16" s="14">
        <v>1.0040802474321485E-2</v>
      </c>
      <c r="F16" s="14">
        <v>3.3368288283724952E-3</v>
      </c>
      <c r="G16" s="14">
        <v>6.638657837318129E-3</v>
      </c>
      <c r="H16" s="14">
        <v>2.6371215870619649E-2</v>
      </c>
      <c r="I16" s="14">
        <v>3.6082528418230356E-2</v>
      </c>
      <c r="J16" s="14">
        <v>5.5564460395875211E-2</v>
      </c>
      <c r="K16" s="14">
        <v>4.2402567299316234E-2</v>
      </c>
      <c r="L16" s="14">
        <v>5.531761928976147E-2</v>
      </c>
      <c r="M16" s="14">
        <v>5.1534990632066034E-2</v>
      </c>
      <c r="N16" s="14">
        <v>3.8343481095369732E-2</v>
      </c>
      <c r="O16" s="14">
        <v>2.8798501556367019E-2</v>
      </c>
      <c r="P16" s="14">
        <v>5.4528308162692066E-2</v>
      </c>
      <c r="Q16" s="14">
        <v>3.2154304649496375E-2</v>
      </c>
      <c r="R16" s="14">
        <v>3.2241867657902046E-2</v>
      </c>
      <c r="U16" s="24"/>
    </row>
    <row r="17" spans="1:21" s="4" customFormat="1" ht="9.9499999999999993" customHeight="1" x14ac:dyDescent="0.2">
      <c r="A17" s="11" t="s">
        <v>4</v>
      </c>
      <c r="B17" s="14">
        <v>8.832374675312564E-2</v>
      </c>
      <c r="C17" s="14">
        <v>8.1187837601862836E-2</v>
      </c>
      <c r="D17" s="14">
        <v>0.13449708731426499</v>
      </c>
      <c r="E17" s="14">
        <v>8.0326419794571877E-2</v>
      </c>
      <c r="F17" s="14">
        <v>0.10010486485117484</v>
      </c>
      <c r="G17" s="14">
        <v>0.10953785431574913</v>
      </c>
      <c r="H17" s="14">
        <v>0.13185607935309823</v>
      </c>
      <c r="I17" s="14">
        <v>0.1213685046795021</v>
      </c>
      <c r="J17" s="14">
        <v>0.12093441380278723</v>
      </c>
      <c r="K17" s="14">
        <v>9.7852078383037444E-2</v>
      </c>
      <c r="L17" s="14">
        <v>0.10412728336896276</v>
      </c>
      <c r="M17" s="14">
        <v>0.13205841349466921</v>
      </c>
      <c r="N17" s="14">
        <v>0.10544457301226674</v>
      </c>
      <c r="O17" s="14">
        <v>0.11519400622546808</v>
      </c>
      <c r="P17" s="14">
        <v>0.10584906878640227</v>
      </c>
      <c r="Q17" s="14">
        <v>0.11254006627323732</v>
      </c>
      <c r="R17" s="14">
        <v>0.10639816327107675</v>
      </c>
      <c r="U17" s="24"/>
    </row>
    <row r="18" spans="1:21" s="4" customFormat="1" ht="9.9499999999999993" customHeight="1" x14ac:dyDescent="0.2">
      <c r="A18" s="11" t="s">
        <v>5</v>
      </c>
      <c r="B18" s="14">
        <v>0</v>
      </c>
      <c r="C18" s="14">
        <v>0</v>
      </c>
      <c r="D18" s="14">
        <v>2.3536990279996374E-2</v>
      </c>
      <c r="E18" s="14">
        <v>3.0122407422964455E-2</v>
      </c>
      <c r="F18" s="14">
        <v>3.0031459455352454E-2</v>
      </c>
      <c r="G18" s="14">
        <v>1.6596644593295323E-2</v>
      </c>
      <c r="H18" s="14">
        <v>1.6482009919137279E-2</v>
      </c>
      <c r="I18" s="14">
        <v>5.5763907555446919E-2</v>
      </c>
      <c r="J18" s="14">
        <v>8.8249437099331224E-2</v>
      </c>
      <c r="K18" s="14">
        <v>7.5019926760328717E-2</v>
      </c>
      <c r="L18" s="14">
        <v>5.2063641684481382E-2</v>
      </c>
      <c r="M18" s="14">
        <v>6.7639675204586663E-2</v>
      </c>
      <c r="N18" s="14">
        <v>4.1538771186650537E-2</v>
      </c>
      <c r="O18" s="14">
        <v>3.5198168568893025E-2</v>
      </c>
      <c r="P18" s="14">
        <v>2.8867927850836979E-2</v>
      </c>
      <c r="Q18" s="14">
        <v>3.2154304649496375E-2</v>
      </c>
      <c r="R18" s="14">
        <v>6.4483735315804102E-3</v>
      </c>
      <c r="U18" s="24"/>
    </row>
    <row r="19" spans="1:21" s="4" customFormat="1" ht="9.9499999999999993" customHeight="1" x14ac:dyDescent="0.2">
      <c r="A19" s="13" t="s">
        <v>6</v>
      </c>
      <c r="B19" s="14">
        <v>0.24458883716250179</v>
      </c>
      <c r="C19" s="14">
        <v>0.23003220653861134</v>
      </c>
      <c r="D19" s="14">
        <v>0.14458436886283485</v>
      </c>
      <c r="E19" s="14">
        <v>0.10040802474321485</v>
      </c>
      <c r="F19" s="14">
        <v>0.11345218016466484</v>
      </c>
      <c r="G19" s="14">
        <v>0.10621852539709006</v>
      </c>
      <c r="H19" s="14">
        <v>7.5817245628031493E-2</v>
      </c>
      <c r="I19" s="14">
        <v>5.9044137411649669E-2</v>
      </c>
      <c r="J19" s="14">
        <v>6.863845107725762E-2</v>
      </c>
      <c r="K19" s="14">
        <v>6.5234718922024967E-2</v>
      </c>
      <c r="L19" s="14">
        <v>7.8095462526722073E-2</v>
      </c>
      <c r="M19" s="14">
        <v>6.7639675204586663E-2</v>
      </c>
      <c r="N19" s="14">
        <v>3.5148191004088912E-2</v>
      </c>
      <c r="O19" s="14">
        <v>5.7597003112734038E-2</v>
      </c>
      <c r="P19" s="14">
        <v>6.735849831861962E-2</v>
      </c>
      <c r="Q19" s="14">
        <v>2.5723443719597099E-2</v>
      </c>
      <c r="R19" s="14">
        <v>5.1586988252643282E-2</v>
      </c>
      <c r="U19" s="24"/>
    </row>
    <row r="20" spans="1:21" s="4" customFormat="1" ht="9.9499999999999993" customHeight="1" x14ac:dyDescent="0.2">
      <c r="A20" s="11" t="s">
        <v>7</v>
      </c>
      <c r="B20" s="14">
        <v>5.7750142107812923E-2</v>
      </c>
      <c r="C20" s="14">
        <v>7.1039357901629976E-2</v>
      </c>
      <c r="D20" s="14">
        <v>8.0698252388558989E-2</v>
      </c>
      <c r="E20" s="14">
        <v>5.0204012371607425E-2</v>
      </c>
      <c r="F20" s="14">
        <v>5.6726090082332419E-2</v>
      </c>
      <c r="G20" s="14">
        <v>5.3109262698545032E-2</v>
      </c>
      <c r="H20" s="14">
        <v>4.9446029757411844E-2</v>
      </c>
      <c r="I20" s="14">
        <v>5.5763907555446919E-2</v>
      </c>
      <c r="J20" s="14">
        <v>3.5953474373801607E-2</v>
      </c>
      <c r="K20" s="14">
        <v>4.8926039191518722E-2</v>
      </c>
      <c r="L20" s="14">
        <v>4.5555686473921213E-2</v>
      </c>
      <c r="M20" s="14">
        <v>6.4418738290082531E-2</v>
      </c>
      <c r="N20" s="14">
        <v>3.1952900912808106E-2</v>
      </c>
      <c r="O20" s="14">
        <v>1.9199001037578014E-2</v>
      </c>
      <c r="P20" s="14">
        <v>3.2075475389818864E-2</v>
      </c>
      <c r="Q20" s="14">
        <v>5.1446887439194199E-2</v>
      </c>
      <c r="R20" s="14">
        <v>2.9017680892111847E-2</v>
      </c>
      <c r="U20" s="24"/>
    </row>
    <row r="21" spans="1:21" s="4" customFormat="1" ht="9.9499999999999993" customHeight="1" x14ac:dyDescent="0.2">
      <c r="A21" s="11" t="s">
        <v>8</v>
      </c>
      <c r="B21" s="14">
        <v>0.63525156318594223</v>
      </c>
      <c r="C21" s="14">
        <v>0.64950270081490269</v>
      </c>
      <c r="D21" s="14">
        <v>0.62541145601133219</v>
      </c>
      <c r="E21" s="14">
        <v>0.44179530887014534</v>
      </c>
      <c r="F21" s="14">
        <v>0.6039660179354216</v>
      </c>
      <c r="G21" s="14">
        <v>0.4978993377988597</v>
      </c>
      <c r="H21" s="14">
        <v>0.49116389559029094</v>
      </c>
      <c r="I21" s="14">
        <v>0.56419953526687461</v>
      </c>
      <c r="J21" s="14">
        <v>0.51642263191460491</v>
      </c>
      <c r="K21" s="14">
        <v>0.55449511083721226</v>
      </c>
      <c r="L21" s="14">
        <v>0.52063641684481388</v>
      </c>
      <c r="M21" s="14">
        <v>0.57654770769623875</v>
      </c>
      <c r="N21" s="14">
        <v>0.47290293350955998</v>
      </c>
      <c r="O21" s="14">
        <v>0.45117652438308337</v>
      </c>
      <c r="P21" s="14">
        <v>0.47792458330830112</v>
      </c>
      <c r="Q21" s="14">
        <v>0.39549794718880538</v>
      </c>
      <c r="R21" s="14">
        <v>0.42881683985009722</v>
      </c>
      <c r="U21" s="24"/>
    </row>
    <row r="22" spans="1:21" s="4" customFormat="1" ht="9.9499999999999993" customHeight="1" x14ac:dyDescent="0.2">
      <c r="A22" s="11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7"/>
      <c r="N22" s="7"/>
      <c r="O22" s="7"/>
      <c r="P22" s="7"/>
      <c r="Q22" s="7"/>
      <c r="R22" s="12"/>
      <c r="S22" s="2"/>
    </row>
    <row r="23" spans="1:21" s="4" customFormat="1" ht="9.9499999999999993" customHeight="1" x14ac:dyDescent="0.2">
      <c r="A23" s="7"/>
      <c r="B23" s="10" t="s">
        <v>11</v>
      </c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2"/>
    </row>
    <row r="24" spans="1:21" s="4" customFormat="1" ht="9.9499999999999993" customHeight="1" x14ac:dyDescent="0.2">
      <c r="A24" s="11" t="s">
        <v>18</v>
      </c>
      <c r="B24" s="14">
        <v>38.502673796791441</v>
      </c>
      <c r="C24" s="14">
        <v>41.145833333333329</v>
      </c>
      <c r="D24" s="14">
        <v>36.55913978494624</v>
      </c>
      <c r="E24" s="14">
        <v>38.636363636363633</v>
      </c>
      <c r="F24" s="14">
        <v>49.723756906077348</v>
      </c>
      <c r="G24" s="14">
        <v>41.333333333333336</v>
      </c>
      <c r="H24" s="14">
        <v>38.926174496644293</v>
      </c>
      <c r="I24" s="14">
        <v>41.860465116279073</v>
      </c>
      <c r="J24" s="14">
        <v>28.481012658227851</v>
      </c>
      <c r="K24" s="14">
        <v>40.588235294117645</v>
      </c>
      <c r="L24" s="14">
        <v>35.624999999999993</v>
      </c>
      <c r="M24" s="14">
        <v>33.519553072625698</v>
      </c>
      <c r="N24" s="14">
        <v>46.621621621621621</v>
      </c>
      <c r="O24" s="14">
        <v>43.262411347517734</v>
      </c>
      <c r="P24" s="14">
        <v>39.597315436241608</v>
      </c>
      <c r="Q24" s="14">
        <v>35.772357723577244</v>
      </c>
      <c r="R24" s="14">
        <f>+R6/$R$12*100</f>
        <v>47.368421052631575</v>
      </c>
      <c r="S24" s="24"/>
      <c r="T24" s="5"/>
    </row>
    <row r="25" spans="1:21" s="4" customFormat="1" ht="9.9499999999999993" customHeight="1" x14ac:dyDescent="0.2">
      <c r="A25" s="7" t="s">
        <v>19</v>
      </c>
      <c r="B25" s="14">
        <v>0</v>
      </c>
      <c r="C25" s="14">
        <v>0</v>
      </c>
      <c r="D25" s="14">
        <v>2.1505376344086025</v>
      </c>
      <c r="E25" s="14">
        <v>2.2727272727272729</v>
      </c>
      <c r="F25" s="14">
        <v>0.55248618784530379</v>
      </c>
      <c r="G25" s="14">
        <v>1.3333333333333335</v>
      </c>
      <c r="H25" s="14">
        <v>5.3691275167785237</v>
      </c>
      <c r="I25" s="14">
        <v>6.395348837209303</v>
      </c>
      <c r="J25" s="14">
        <v>10.759493670886076</v>
      </c>
      <c r="K25" s="14">
        <v>7.6470588235294121</v>
      </c>
      <c r="L25" s="14">
        <v>10.625</v>
      </c>
      <c r="M25" s="14">
        <v>8.938547486033519</v>
      </c>
      <c r="N25" s="14">
        <v>8.1081081081081088</v>
      </c>
      <c r="O25" s="14">
        <v>6.3829787234042552</v>
      </c>
      <c r="P25" s="14">
        <v>11.409395973154362</v>
      </c>
      <c r="Q25" s="14">
        <v>8.1300813008130088</v>
      </c>
      <c r="R25" s="14">
        <f t="shared" ref="R25:R30" si="0">+R7/$R$12*100</f>
        <v>7.518796992481203</v>
      </c>
      <c r="S25" s="24"/>
      <c r="T25" s="5"/>
    </row>
    <row r="26" spans="1:21" s="4" customFormat="1" ht="9.9499999999999993" customHeight="1" x14ac:dyDescent="0.2">
      <c r="A26" s="11" t="s">
        <v>4</v>
      </c>
      <c r="B26" s="14">
        <v>13.903743315508022</v>
      </c>
      <c r="C26" s="14">
        <v>12.5</v>
      </c>
      <c r="D26" s="14">
        <v>21.50537634408602</v>
      </c>
      <c r="E26" s="14">
        <v>18.181818181818183</v>
      </c>
      <c r="F26" s="14">
        <v>16.574585635359114</v>
      </c>
      <c r="G26" s="14">
        <v>22</v>
      </c>
      <c r="H26" s="14">
        <v>26.845637583892618</v>
      </c>
      <c r="I26" s="14">
        <v>21.511627906976745</v>
      </c>
      <c r="J26" s="14">
        <v>23.417721518987342</v>
      </c>
      <c r="K26" s="14">
        <v>17.647058823529413</v>
      </c>
      <c r="L26" s="14">
        <v>20</v>
      </c>
      <c r="M26" s="14">
        <v>22.905027932960891</v>
      </c>
      <c r="N26" s="14">
        <v>22.297297297297298</v>
      </c>
      <c r="O26" s="14">
        <v>25.531914893617021</v>
      </c>
      <c r="P26" s="14">
        <v>22.14765100671141</v>
      </c>
      <c r="Q26" s="14">
        <v>28.455284552845534</v>
      </c>
      <c r="R26" s="14">
        <f t="shared" si="0"/>
        <v>24.81203007518797</v>
      </c>
      <c r="S26" s="24"/>
      <c r="T26" s="5"/>
    </row>
    <row r="27" spans="1:21" s="4" customFormat="1" ht="9.9499999999999993" customHeight="1" x14ac:dyDescent="0.2">
      <c r="A27" s="11" t="s">
        <v>5</v>
      </c>
      <c r="B27" s="14">
        <v>0</v>
      </c>
      <c r="C27" s="14">
        <v>0</v>
      </c>
      <c r="D27" s="14">
        <v>3.763440860215054</v>
      </c>
      <c r="E27" s="14">
        <v>6.8181818181818175</v>
      </c>
      <c r="F27" s="14">
        <v>4.972375690607735</v>
      </c>
      <c r="G27" s="14">
        <v>3.3333333333333335</v>
      </c>
      <c r="H27" s="14">
        <v>3.3557046979865772</v>
      </c>
      <c r="I27" s="14">
        <v>9.8837209302325579</v>
      </c>
      <c r="J27" s="14">
        <v>17.088607594936708</v>
      </c>
      <c r="K27" s="14">
        <v>13.529411764705882</v>
      </c>
      <c r="L27" s="14">
        <v>10</v>
      </c>
      <c r="M27" s="14">
        <v>11.731843575418994</v>
      </c>
      <c r="N27" s="14">
        <v>8.7837837837837842</v>
      </c>
      <c r="O27" s="14">
        <v>7.8014184397163122</v>
      </c>
      <c r="P27" s="14">
        <v>6.0402684563758395</v>
      </c>
      <c r="Q27" s="14">
        <v>8.1300813008130088</v>
      </c>
      <c r="R27" s="14">
        <f t="shared" si="0"/>
        <v>1.5037593984962405</v>
      </c>
      <c r="S27" s="24"/>
      <c r="T27" s="5"/>
    </row>
    <row r="28" spans="1:21" s="4" customFormat="1" ht="9.9499999999999993" customHeight="1" x14ac:dyDescent="0.2">
      <c r="A28" s="13" t="s">
        <v>6</v>
      </c>
      <c r="B28" s="14">
        <v>38.502673796791441</v>
      </c>
      <c r="C28" s="14">
        <v>35.416666666666671</v>
      </c>
      <c r="D28" s="14">
        <v>23.118279569892472</v>
      </c>
      <c r="E28" s="14">
        <v>22.727272727272727</v>
      </c>
      <c r="F28" s="14">
        <v>18.784530386740332</v>
      </c>
      <c r="G28" s="14">
        <v>21.333333333333336</v>
      </c>
      <c r="H28" s="14">
        <v>15.436241610738255</v>
      </c>
      <c r="I28" s="14">
        <v>10.465116279069768</v>
      </c>
      <c r="J28" s="14">
        <v>13.291139240506327</v>
      </c>
      <c r="K28" s="14">
        <v>11.76470588235294</v>
      </c>
      <c r="L28" s="14">
        <v>15</v>
      </c>
      <c r="M28" s="14">
        <v>11.731843575418994</v>
      </c>
      <c r="N28" s="14">
        <v>7.4324324324324325</v>
      </c>
      <c r="O28" s="14">
        <v>12.76595744680851</v>
      </c>
      <c r="P28" s="14">
        <v>14.093959731543624</v>
      </c>
      <c r="Q28" s="14">
        <v>6.5040650406504072</v>
      </c>
      <c r="R28" s="14">
        <f t="shared" si="0"/>
        <v>12.030075187969924</v>
      </c>
      <c r="S28" s="24"/>
      <c r="T28" s="5"/>
    </row>
    <row r="29" spans="1:21" s="4" customFormat="1" ht="9.9499999999999993" customHeight="1" x14ac:dyDescent="0.2">
      <c r="A29" s="11" t="s">
        <v>7</v>
      </c>
      <c r="B29" s="14">
        <v>9.0909090909090917</v>
      </c>
      <c r="C29" s="14">
        <v>10.9375</v>
      </c>
      <c r="D29" s="14">
        <v>12.903225806451612</v>
      </c>
      <c r="E29" s="14">
        <v>11.363636363636363</v>
      </c>
      <c r="F29" s="14">
        <v>9.3922651933701662</v>
      </c>
      <c r="G29" s="14">
        <v>10.666666666666668</v>
      </c>
      <c r="H29" s="14">
        <v>10.067114093959731</v>
      </c>
      <c r="I29" s="14">
        <v>9.8837209302325579</v>
      </c>
      <c r="J29" s="14">
        <v>6.962025316455696</v>
      </c>
      <c r="K29" s="14">
        <v>8.8235294117647065</v>
      </c>
      <c r="L29" s="14">
        <v>8.75</v>
      </c>
      <c r="M29" s="14">
        <v>11.173184357541897</v>
      </c>
      <c r="N29" s="14">
        <v>6.756756756756757</v>
      </c>
      <c r="O29" s="14">
        <v>4.2553191489361701</v>
      </c>
      <c r="P29" s="14">
        <v>6.7114093959731544</v>
      </c>
      <c r="Q29" s="14">
        <v>13.008130081300814</v>
      </c>
      <c r="R29" s="14">
        <f t="shared" si="0"/>
        <v>6.7669172932330826</v>
      </c>
      <c r="S29" s="24"/>
      <c r="T29" s="5"/>
    </row>
    <row r="30" spans="1:21" s="4" customFormat="1" ht="9.9499999999999993" customHeight="1" x14ac:dyDescent="0.2">
      <c r="A30" s="11" t="s">
        <v>8</v>
      </c>
      <c r="B30" s="14">
        <v>100</v>
      </c>
      <c r="C30" s="14">
        <v>100</v>
      </c>
      <c r="D30" s="14">
        <v>100</v>
      </c>
      <c r="E30" s="14">
        <v>100</v>
      </c>
      <c r="F30" s="14">
        <v>100</v>
      </c>
      <c r="G30" s="14">
        <v>100</v>
      </c>
      <c r="H30" s="14">
        <v>100</v>
      </c>
      <c r="I30" s="14">
        <v>100</v>
      </c>
      <c r="J30" s="14">
        <v>100</v>
      </c>
      <c r="K30" s="14">
        <v>100</v>
      </c>
      <c r="L30" s="14">
        <v>100</v>
      </c>
      <c r="M30" s="14">
        <v>100</v>
      </c>
      <c r="N30" s="14">
        <v>100</v>
      </c>
      <c r="O30" s="14">
        <v>100</v>
      </c>
      <c r="P30" s="14">
        <v>100</v>
      </c>
      <c r="Q30" s="14">
        <v>100</v>
      </c>
      <c r="R30" s="14">
        <f t="shared" si="0"/>
        <v>100</v>
      </c>
      <c r="S30" s="24"/>
      <c r="T30" s="5"/>
    </row>
    <row r="31" spans="1:21" s="4" customFormat="1" ht="9.9499999999999993" customHeight="1" x14ac:dyDescent="0.2">
      <c r="A31" s="11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7"/>
      <c r="N31" s="7"/>
      <c r="O31" s="7"/>
      <c r="P31" s="7"/>
      <c r="Q31" s="7"/>
      <c r="R31" s="11"/>
    </row>
    <row r="32" spans="1:21" s="4" customFormat="1" ht="9.9499999999999993" customHeight="1" x14ac:dyDescent="0.2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</row>
    <row r="33" spans="1:18" s="4" customFormat="1" ht="9.9499999999999993" customHeight="1" x14ac:dyDescent="0.2">
      <c r="A33" s="7" t="s">
        <v>21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</row>
    <row r="34" spans="1:18" s="4" customFormat="1" ht="20.25" customHeight="1" x14ac:dyDescent="0.2">
      <c r="A34" s="36" t="s">
        <v>22</v>
      </c>
      <c r="B34" s="36"/>
      <c r="C34" s="36"/>
      <c r="D34" s="36"/>
      <c r="E34" s="36"/>
      <c r="F34" s="36"/>
      <c r="G34" s="36"/>
      <c r="H34" s="36"/>
      <c r="I34" s="36"/>
      <c r="J34" s="36"/>
      <c r="K34" s="36"/>
      <c r="L34" s="36"/>
      <c r="M34" s="36"/>
      <c r="N34" s="36"/>
      <c r="O34" s="36"/>
      <c r="P34" s="36"/>
      <c r="Q34" s="36"/>
      <c r="R34" s="27"/>
    </row>
    <row r="35" spans="1:18" s="4" customFormat="1" ht="11.25" customHeight="1" x14ac:dyDescent="0.2">
      <c r="A35" s="33"/>
      <c r="B35" s="34"/>
      <c r="C35" s="34"/>
      <c r="D35" s="34"/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</row>
    <row r="36" spans="1:18" s="4" customFormat="1" ht="11.25" customHeight="1" x14ac:dyDescent="0.2">
      <c r="A36" s="30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</row>
    <row r="37" spans="1:18" s="4" customFormat="1" ht="11.25" customHeight="1" x14ac:dyDescent="0.2"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</row>
    <row r="38" spans="1:18" x14ac:dyDescent="0.2"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</row>
  </sheetData>
  <sheetProtection selectLockedCells="1" selectUnlockedCells="1"/>
  <mergeCells count="4">
    <mergeCell ref="A35:Q35"/>
    <mergeCell ref="A36:Q36"/>
    <mergeCell ref="A1:Q1"/>
    <mergeCell ref="A34:Q34"/>
  </mergeCells>
  <pageMargins left="0.66929133858267698" right="0.70866141732283505" top="0.78740157480314998" bottom="0.78740157480314998" header="0.511811023622047" footer="0.511811023622047"/>
  <pageSetup paperSize="9" scale="95" orientation="landscape" r:id="rId1"/>
  <headerFooter alignWithMargins="0">
    <oddFooter>&amp;L&amp;8ISTITUTO NAZIONALE DI STATISTICA</oddFooter>
  </headerFooter>
  <colBreaks count="1" manualBreakCount="1">
    <brk id="1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3</vt:i4>
      </vt:variant>
      <vt:variant>
        <vt:lpstr>Intervalli denominati</vt:lpstr>
      </vt:variant>
      <vt:variant>
        <vt:i4>3</vt:i4>
      </vt:variant>
    </vt:vector>
  </HeadingPairs>
  <TitlesOfParts>
    <vt:vector size="6" baseType="lpstr">
      <vt:lpstr>Vittime di omicidio - Totale</vt:lpstr>
      <vt:lpstr>Tavola1</vt:lpstr>
      <vt:lpstr>Tavola2</vt:lpstr>
      <vt:lpstr>Tavola1!Area_stampa</vt:lpstr>
      <vt:lpstr>Tavola2!Area_stampa</vt:lpstr>
      <vt:lpstr>'Vittime di omicidio - Totale'!Area_stampa</vt:lpstr>
    </vt:vector>
  </TitlesOfParts>
  <Company>Istat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Franco Turetta</dc:creator>
  <cp:lastModifiedBy>Lucilla LS. Scarnicchia</cp:lastModifiedBy>
  <cp:lastPrinted>2018-11-16T14:14:21Z</cp:lastPrinted>
  <dcterms:created xsi:type="dcterms:W3CDTF">2018-11-15T15:04:56Z</dcterms:created>
  <dcterms:modified xsi:type="dcterms:W3CDTF">2019-11-22T13:44:01Z</dcterms:modified>
</cp:coreProperties>
</file>