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TENTE\Desktop\da inviare a sito internet\da inviare a sito internet\Roncati\"/>
    </mc:Choice>
  </mc:AlternateContent>
  <bookViews>
    <workbookView xWindow="0" yWindow="120" windowWidth="19200" windowHeight="9105"/>
  </bookViews>
  <sheets>
    <sheet name="synthesis indicators tabl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2" i="1"/>
</calcChain>
</file>

<file path=xl/sharedStrings.xml><?xml version="1.0" encoding="utf-8"?>
<sst xmlns="http://schemas.openxmlformats.org/spreadsheetml/2006/main" count="385" uniqueCount="295">
  <si>
    <t>01-PIE</t>
  </si>
  <si>
    <t>001 - Torino</t>
  </si>
  <si>
    <t>002 - Vercelli</t>
  </si>
  <si>
    <t>003 - Novara</t>
  </si>
  <si>
    <t>004 - Cuneo</t>
  </si>
  <si>
    <t>005 - Asti</t>
  </si>
  <si>
    <t>006 - Alessandria</t>
  </si>
  <si>
    <t>02-VDA</t>
  </si>
  <si>
    <t>007 - Aosta</t>
  </si>
  <si>
    <t>07-LIG</t>
  </si>
  <si>
    <t>008 - Imperia</t>
  </si>
  <si>
    <t>009 - Savona</t>
  </si>
  <si>
    <t>010 - Genova</t>
  </si>
  <si>
    <t>011 - La Spezia</t>
  </si>
  <si>
    <t>03-LOM</t>
  </si>
  <si>
    <t>012 - Varese</t>
  </si>
  <si>
    <t>013 - Como</t>
  </si>
  <si>
    <t>014 - Sondrio</t>
  </si>
  <si>
    <t>015 - Milano</t>
  </si>
  <si>
    <t>016 - Bergamo</t>
  </si>
  <si>
    <t>017 - Brescia</t>
  </si>
  <si>
    <t>018 - Pavia</t>
  </si>
  <si>
    <t>019 - Cremona</t>
  </si>
  <si>
    <t>020 - Mantova</t>
  </si>
  <si>
    <t>04-TAA</t>
  </si>
  <si>
    <t>021 - Bolzano</t>
  </si>
  <si>
    <t>022 - Trento</t>
  </si>
  <si>
    <t>05-VEN</t>
  </si>
  <si>
    <t>023 - Verona</t>
  </si>
  <si>
    <t>024 - Vicenza</t>
  </si>
  <si>
    <t>025 - Belluno</t>
  </si>
  <si>
    <t>026 - Treviso</t>
  </si>
  <si>
    <t>027 - Venezia</t>
  </si>
  <si>
    <t>028 - Padova</t>
  </si>
  <si>
    <t>029 - Rovigo</t>
  </si>
  <si>
    <t>06-FVG</t>
  </si>
  <si>
    <t>030 - Udine</t>
  </si>
  <si>
    <t>031 - Gorizia</t>
  </si>
  <si>
    <t>032 - Trieste</t>
  </si>
  <si>
    <t>08-EMR</t>
  </si>
  <si>
    <t>033 - Piacenza</t>
  </si>
  <si>
    <t>034 - Parma</t>
  </si>
  <si>
    <t>035 - Reggio nell'Emilia</t>
  </si>
  <si>
    <t>036 - Modena</t>
  </si>
  <si>
    <t>037 - Bologna</t>
  </si>
  <si>
    <t>038 - Ferrara</t>
  </si>
  <si>
    <t>039 - Ravenna</t>
  </si>
  <si>
    <t>040 - Forli-Cesena</t>
  </si>
  <si>
    <t>11-UMB</t>
  </si>
  <si>
    <t>041 - Pesaro-Urbino</t>
  </si>
  <si>
    <t>042 - Ancona</t>
  </si>
  <si>
    <t>043 - Macerata</t>
  </si>
  <si>
    <t>044 - Ascoli Piceno</t>
  </si>
  <si>
    <t>09-TOS</t>
  </si>
  <si>
    <t>045 - Massa-Carrara</t>
  </si>
  <si>
    <t>046 - Lucca</t>
  </si>
  <si>
    <t>047 - Pistoia</t>
  </si>
  <si>
    <t>048 - Firenze</t>
  </si>
  <si>
    <t>049 - Livorno</t>
  </si>
  <si>
    <t>050 - Pisa</t>
  </si>
  <si>
    <t>051 - Arezzo</t>
  </si>
  <si>
    <t>052 - Siena</t>
  </si>
  <si>
    <t>053 - Grosseto</t>
  </si>
  <si>
    <t>10-UMB</t>
  </si>
  <si>
    <t>054 - Perugia</t>
  </si>
  <si>
    <t>055 - Terni</t>
  </si>
  <si>
    <t>12-LAZ</t>
  </si>
  <si>
    <t>056 - Viterbo</t>
  </si>
  <si>
    <t>057 - Rieti</t>
  </si>
  <si>
    <t>058 - Roma</t>
  </si>
  <si>
    <t>059 - Latina</t>
  </si>
  <si>
    <t>060 - Frosinone</t>
  </si>
  <si>
    <t>15-CAM</t>
  </si>
  <si>
    <t>061 - Caserta</t>
  </si>
  <si>
    <t>062 - Benevento</t>
  </si>
  <si>
    <t>063 - Napoli</t>
  </si>
  <si>
    <t>064 - Avellino</t>
  </si>
  <si>
    <t>065 - Salerno</t>
  </si>
  <si>
    <t>13-ABR</t>
  </si>
  <si>
    <t>066 - L'Aquila</t>
  </si>
  <si>
    <t>067 - Teramo</t>
  </si>
  <si>
    <t>068 - Pescara</t>
  </si>
  <si>
    <t>069 - Chieti</t>
  </si>
  <si>
    <t>14-MOL</t>
  </si>
  <si>
    <t>070 - Campobasso</t>
  </si>
  <si>
    <t>16-PUG</t>
  </si>
  <si>
    <t>071 - Foggia</t>
  </si>
  <si>
    <t>072 - Bari</t>
  </si>
  <si>
    <t>073 - Taranto</t>
  </si>
  <si>
    <t>074 - Brindisi</t>
  </si>
  <si>
    <t>075 - Lecce</t>
  </si>
  <si>
    <t>17-BAS</t>
  </si>
  <si>
    <t>076 - Potenza</t>
  </si>
  <si>
    <t>077 - Matera</t>
  </si>
  <si>
    <t>18-CAL</t>
  </si>
  <si>
    <t>078 - Cosenza</t>
  </si>
  <si>
    <t>079 - Catanzaro</t>
  </si>
  <si>
    <t>080 - Reggio Calabria</t>
  </si>
  <si>
    <t>19-SIC</t>
  </si>
  <si>
    <t>081 - Trapani</t>
  </si>
  <si>
    <t>082 - Palermo</t>
  </si>
  <si>
    <t>083 - Messina</t>
  </si>
  <si>
    <t>084 - Agrigento</t>
  </si>
  <si>
    <t>085 - Caltanissetta</t>
  </si>
  <si>
    <t>086 - Enna</t>
  </si>
  <si>
    <t>087 - Catania</t>
  </si>
  <si>
    <t>088 - Ragusa</t>
  </si>
  <si>
    <t>089 - Siracusa</t>
  </si>
  <si>
    <t>20-SAR</t>
  </si>
  <si>
    <t>090 - Sassari</t>
  </si>
  <si>
    <t>091 - Nuoro</t>
  </si>
  <si>
    <t>092 - Cagliari</t>
  </si>
  <si>
    <t>093 - Pordenone</t>
  </si>
  <si>
    <t>094 - Isernia</t>
  </si>
  <si>
    <t>095 - Oristano</t>
  </si>
  <si>
    <t>096 - Biella</t>
  </si>
  <si>
    <t>097 - Lecco</t>
  </si>
  <si>
    <t>098 - Lodi</t>
  </si>
  <si>
    <t>099 - Rimini</t>
  </si>
  <si>
    <t>100 - Prato</t>
  </si>
  <si>
    <t>101 - Crotone</t>
  </si>
  <si>
    <t>102 - Vibo Valentia</t>
  </si>
  <si>
    <t>103 - Verbania-Cusio-Ossola</t>
  </si>
  <si>
    <t>104 - Olbia-Tempio</t>
  </si>
  <si>
    <t>105 - Ogliastra</t>
  </si>
  <si>
    <t>106 - Medio Campidano</t>
  </si>
  <si>
    <t>107 - Carbonia-Iglesias</t>
  </si>
  <si>
    <t>108 - Monza e della Brianza</t>
  </si>
  <si>
    <t>109 - Fermo</t>
  </si>
  <si>
    <t>110 - Barletta-Andria-Trani</t>
  </si>
  <si>
    <t>TO</t>
  </si>
  <si>
    <t>VC</t>
  </si>
  <si>
    <t>NO</t>
  </si>
  <si>
    <t>CN</t>
  </si>
  <si>
    <t>AT</t>
  </si>
  <si>
    <t>AL</t>
  </si>
  <si>
    <t>AO</t>
  </si>
  <si>
    <t>IM</t>
  </si>
  <si>
    <t>SV</t>
  </si>
  <si>
    <t>GE</t>
  </si>
  <si>
    <t>SP</t>
  </si>
  <si>
    <t>VA</t>
  </si>
  <si>
    <t>CO</t>
  </si>
  <si>
    <t>SO</t>
  </si>
  <si>
    <t>MI</t>
  </si>
  <si>
    <t>BG</t>
  </si>
  <si>
    <t>BS</t>
  </si>
  <si>
    <t>PV</t>
  </si>
  <si>
    <t>CR</t>
  </si>
  <si>
    <t>MN</t>
  </si>
  <si>
    <t>BZ</t>
  </si>
  <si>
    <t>TN</t>
  </si>
  <si>
    <t>VR</t>
  </si>
  <si>
    <t>VI</t>
  </si>
  <si>
    <t>BL</t>
  </si>
  <si>
    <t>TV</t>
  </si>
  <si>
    <t>VE</t>
  </si>
  <si>
    <t>PD</t>
  </si>
  <si>
    <t>RO</t>
  </si>
  <si>
    <t>UD</t>
  </si>
  <si>
    <t>GO</t>
  </si>
  <si>
    <t>TS</t>
  </si>
  <si>
    <t>PC</t>
  </si>
  <si>
    <t>PR</t>
  </si>
  <si>
    <t>RE</t>
  </si>
  <si>
    <t>MO</t>
  </si>
  <si>
    <t>BO</t>
  </si>
  <si>
    <t>FE</t>
  </si>
  <si>
    <t>RA</t>
  </si>
  <si>
    <t>FO</t>
  </si>
  <si>
    <t>PS</t>
  </si>
  <si>
    <t>AN</t>
  </si>
  <si>
    <t>MC</t>
  </si>
  <si>
    <t>AP</t>
  </si>
  <si>
    <t>MS</t>
  </si>
  <si>
    <t>LU</t>
  </si>
  <si>
    <t>PT</t>
  </si>
  <si>
    <t>FI</t>
  </si>
  <si>
    <t>LI</t>
  </si>
  <si>
    <t>PI</t>
  </si>
  <si>
    <t>AR</t>
  </si>
  <si>
    <t>SI</t>
  </si>
  <si>
    <t>GR</t>
  </si>
  <si>
    <t>PG</t>
  </si>
  <si>
    <t>TR</t>
  </si>
  <si>
    <t>VT</t>
  </si>
  <si>
    <t>RI</t>
  </si>
  <si>
    <t>RM</t>
  </si>
  <si>
    <t>LT</t>
  </si>
  <si>
    <t>FR</t>
  </si>
  <si>
    <t>CE</t>
  </si>
  <si>
    <t>BN</t>
  </si>
  <si>
    <t>NA</t>
  </si>
  <si>
    <t>AV</t>
  </si>
  <si>
    <t>SA</t>
  </si>
  <si>
    <t>AQ</t>
  </si>
  <si>
    <t>TE</t>
  </si>
  <si>
    <t>PE</t>
  </si>
  <si>
    <t>CH</t>
  </si>
  <si>
    <t>CB</t>
  </si>
  <si>
    <t>FG</t>
  </si>
  <si>
    <t>BA</t>
  </si>
  <si>
    <t>TA</t>
  </si>
  <si>
    <t>BR</t>
  </si>
  <si>
    <t>LE</t>
  </si>
  <si>
    <t>PZ</t>
  </si>
  <si>
    <t>MT</t>
  </si>
  <si>
    <t>CS</t>
  </si>
  <si>
    <t>CZ</t>
  </si>
  <si>
    <t>RC</t>
  </si>
  <si>
    <t>TP</t>
  </si>
  <si>
    <t>PA</t>
  </si>
  <si>
    <t>ME</t>
  </si>
  <si>
    <t>AG</t>
  </si>
  <si>
    <t>CL</t>
  </si>
  <si>
    <t>EN</t>
  </si>
  <si>
    <t>CT</t>
  </si>
  <si>
    <t>RG</t>
  </si>
  <si>
    <t>SR</t>
  </si>
  <si>
    <t>SS</t>
  </si>
  <si>
    <t>NU</t>
  </si>
  <si>
    <t>CA</t>
  </si>
  <si>
    <t>PN</t>
  </si>
  <si>
    <t>IS</t>
  </si>
  <si>
    <t>OR</t>
  </si>
  <si>
    <t>BI</t>
  </si>
  <si>
    <t>LC</t>
  </si>
  <si>
    <t>LO</t>
  </si>
  <si>
    <t>RN</t>
  </si>
  <si>
    <t>PO</t>
  </si>
  <si>
    <t>KR</t>
  </si>
  <si>
    <t>VV</t>
  </si>
  <si>
    <t>VB</t>
  </si>
  <si>
    <t>OT</t>
  </si>
  <si>
    <t>OG</t>
  </si>
  <si>
    <t>VS</t>
  </si>
  <si>
    <t>CI</t>
  </si>
  <si>
    <t>MB</t>
  </si>
  <si>
    <t>FM</t>
  </si>
  <si>
    <t>BT</t>
  </si>
  <si>
    <t>Code</t>
  </si>
  <si>
    <t>Regions</t>
  </si>
  <si>
    <t>Province</t>
  </si>
  <si>
    <t>Abbreviation</t>
  </si>
  <si>
    <t>Vehicles per 1000 inhabitants</t>
  </si>
  <si>
    <t>Vehicles per 100 Km</t>
  </si>
  <si>
    <t>Km per 100 inhabitants</t>
  </si>
  <si>
    <t>Inhabited Surface Percentage</t>
  </si>
  <si>
    <t>Accidents on Motorways per 100 Km</t>
  </si>
  <si>
    <t>Accidents on Urban Roads per 100 Km</t>
  </si>
  <si>
    <t>Accidents on Rural Roads per 100 Km</t>
  </si>
  <si>
    <t>Vehicles on Motorways per 100 Km</t>
  </si>
  <si>
    <t>Vehicles on Urban Roads per 100 Km</t>
  </si>
  <si>
    <t>Vehicles on Rural Roads per 100 Km</t>
  </si>
  <si>
    <t>Killed on Motorways per 100 Km</t>
  </si>
  <si>
    <t>Killed on Urban Roads per 100 Km</t>
  </si>
  <si>
    <t>Killed on Rural Roads per 100 Km</t>
  </si>
  <si>
    <t>Injured on Motorways per 100 Km</t>
  </si>
  <si>
    <t>Injured on Urban Roads per 100 Km</t>
  </si>
  <si>
    <t>Injured on Rural Roads per 100 Km</t>
  </si>
  <si>
    <t>MZ values per road arch</t>
  </si>
  <si>
    <t>Accidents on Motorways per 100000 vehicles</t>
  </si>
  <si>
    <t>Accidents on Urban Roads per 100000 vehicles</t>
  </si>
  <si>
    <t>Accidents on Rural Roads per 100000 vehicles</t>
  </si>
  <si>
    <t>Vehicles on Motorways per 100000 vehicles</t>
  </si>
  <si>
    <t>Vehicles on Urban Roads per 100000 vehicles</t>
  </si>
  <si>
    <t>Vehicles on Rural Roads per 100000 vehicles</t>
  </si>
  <si>
    <t>Killed on Motorways per 100000 vehicles</t>
  </si>
  <si>
    <t>Killed on Urban Roads per 100000 vehicles</t>
  </si>
  <si>
    <t>Killed on Rural Roads per 100000 vehicles</t>
  </si>
  <si>
    <t>Injured on Motorways per 100000 vehicles</t>
  </si>
  <si>
    <t>Injured on Urban Roads per 100000 vehicles</t>
  </si>
  <si>
    <t>Injured on Rural Roads per 100000 vehicles</t>
  </si>
  <si>
    <t>MZ values per vehicles fleet</t>
  </si>
  <si>
    <t>Accidents on Motorways per 1000000 inhabitants</t>
  </si>
  <si>
    <t>Accidents on Urban Roads per 1000000 inhabitants</t>
  </si>
  <si>
    <t>Accidents on Rural Roads per 1000000 inhabitants</t>
  </si>
  <si>
    <t>Vehicles on Motorways per 1000000 inhabitants</t>
  </si>
  <si>
    <t>Vehicles on Urban Roads per 1000000 inhabitants</t>
  </si>
  <si>
    <t>Vehicles on Rural Roads per 1000000 inhabitants</t>
  </si>
  <si>
    <t>Killed on Motorways per 1000000 inhabitants</t>
  </si>
  <si>
    <t>Killed on Urban Roads per 1000000 inhabitants</t>
  </si>
  <si>
    <t>Killed on Rural Roads per 1000000 inhabitants</t>
  </si>
  <si>
    <t>Injured on Motorways per 1000000 inhabitants</t>
  </si>
  <si>
    <t>Injured on Urban Roads per 1000000 inhabitants</t>
  </si>
  <si>
    <t>Injured on Rural Roads per 1000000 inhabitants</t>
  </si>
  <si>
    <t>MZ values per population</t>
  </si>
  <si>
    <t>Toll and freeway Roads percentage on Bridge</t>
  </si>
  <si>
    <t xml:space="preserve">Principal Roads percentage on Bridge </t>
  </si>
  <si>
    <t xml:space="preserve">Auxiliary Roads percentage on Bridge </t>
  </si>
  <si>
    <t xml:space="preserve">Local Roads percentage on Bridge </t>
  </si>
  <si>
    <t>Toll and freeway Roads percentage on Tunnel</t>
  </si>
  <si>
    <t xml:space="preserve">Principal Roads percentage on Tunnel </t>
  </si>
  <si>
    <t xml:space="preserve">Auxiliary Roads percentage on Tunnel </t>
  </si>
  <si>
    <t xml:space="preserve">Local Roads percentage on Tunnel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</si>
</sst>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0.0000"/>
  </numFmts>
  <fonts count="8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i/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E22669"/>
        <bgColor indexed="64"/>
      </patternFill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6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vertical="center"/>
    </xf>
    <xf numFmtId="2" fontId="5" fillId="3" borderId="0" xfId="0" applyNumberFormat="1" applyFont="1" applyFill="1"/>
    <xf numFmtId="0" fontId="5" fillId="3" borderId="0" xfId="0" applyFont="1" applyFill="1"/>
    <xf numFmtId="2" fontId="5" fillId="4" borderId="0" xfId="0" applyNumberFormat="1" applyFont="1" applyFill="1"/>
    <xf numFmtId="0" fontId="5" fillId="4" borderId="0" xfId="0" applyFont="1" applyFill="1"/>
    <xf numFmtId="2" fontId="5" fillId="5" borderId="0" xfId="0" applyNumberFormat="1" applyFont="1" applyFill="1"/>
    <xf numFmtId="0" fontId="5" fillId="5" borderId="0" xfId="0" applyFont="1" applyFill="1"/>
    <xf numFmtId="2" fontId="5" fillId="6" borderId="0" xfId="0" applyNumberFormat="1" applyFont="1" applyFill="1" applyAlignment="1">
      <alignment vertical="center" wrapText="1"/>
    </xf>
    <xf numFmtId="0" fontId="5" fillId="6" borderId="0" xfId="0" applyFont="1" applyFill="1" applyAlignment="1">
      <alignment vertical="center" wrapText="1"/>
    </xf>
    <xf numFmtId="0" fontId="4" fillId="7" borderId="3" xfId="0" applyFont="1" applyFill="1" applyBorder="1"/>
    <xf numFmtId="0" fontId="0" fillId="0" borderId="0" xfId="0" applyFont="1"/>
    <xf numFmtId="43" fontId="5" fillId="7" borderId="3" xfId="1" applyNumberFormat="1" applyFont="1" applyFill="1" applyBorder="1"/>
    <xf numFmtId="0" fontId="7" fillId="0" borderId="4" xfId="2" applyFont="1" applyFill="1" applyBorder="1" applyAlignment="1">
      <alignment wrapText="1"/>
    </xf>
    <xf numFmtId="2" fontId="5" fillId="6" borderId="0" xfId="0" applyNumberFormat="1" applyFont="1" applyFill="1"/>
    <xf numFmtId="0" fontId="5" fillId="6" borderId="0" xfId="0" applyFont="1" applyFill="1"/>
    <xf numFmtId="0" fontId="5" fillId="2" borderId="3" xfId="0" applyFont="1" applyFill="1" applyBorder="1"/>
    <xf numFmtId="0" fontId="5" fillId="4" borderId="0" xfId="0" applyFont="1" applyFill="1" applyBorder="1"/>
    <xf numFmtId="0" fontId="5" fillId="3" borderId="2" xfId="0" applyFont="1" applyFill="1" applyBorder="1"/>
    <xf numFmtId="0" fontId="4" fillId="8" borderId="1" xfId="0" applyFont="1" applyFill="1" applyBorder="1" applyAlignment="1">
      <alignment horizontal="center" vertical="center" wrapText="1"/>
    </xf>
    <xf numFmtId="43" fontId="5" fillId="8" borderId="3" xfId="1" applyNumberFormat="1" applyFont="1" applyFill="1" applyBorder="1"/>
    <xf numFmtId="0" fontId="4" fillId="8" borderId="3" xfId="0" applyFont="1" applyFill="1" applyBorder="1"/>
    <xf numFmtId="165" fontId="5" fillId="2" borderId="3" xfId="0" applyNumberFormat="1" applyFont="1" applyFill="1" applyBorder="1"/>
    <xf numFmtId="165" fontId="5" fillId="4" borderId="0" xfId="0" applyNumberFormat="1" applyFont="1" applyFill="1" applyBorder="1"/>
    <xf numFmtId="165" fontId="5" fillId="3" borderId="2" xfId="0" applyNumberFormat="1" applyFont="1" applyFill="1" applyBorder="1"/>
    <xf numFmtId="0" fontId="4" fillId="7" borderId="3" xfId="0" applyFont="1" applyFill="1" applyBorder="1" applyAlignment="1">
      <alignment wrapText="1"/>
    </xf>
    <xf numFmtId="0" fontId="4" fillId="6" borderId="0" xfId="0" applyFont="1" applyFill="1" applyAlignment="1">
      <alignment vertical="center" wrapText="1"/>
    </xf>
    <xf numFmtId="0" fontId="4" fillId="3" borderId="0" xfId="0" applyFont="1" applyFill="1" applyAlignment="1">
      <alignment wrapText="1"/>
    </xf>
    <xf numFmtId="0" fontId="4" fillId="3" borderId="2" xfId="0" applyFont="1" applyFill="1" applyBorder="1" applyAlignment="1">
      <alignment wrapText="1"/>
    </xf>
    <xf numFmtId="0" fontId="4" fillId="4" borderId="0" xfId="0" applyFont="1" applyFill="1" applyAlignment="1">
      <alignment wrapText="1"/>
    </xf>
    <xf numFmtId="0" fontId="4" fillId="4" borderId="0" xfId="0" applyFont="1" applyFill="1" applyBorder="1" applyAlignment="1">
      <alignment wrapText="1"/>
    </xf>
    <xf numFmtId="0" fontId="4" fillId="5" borderId="0" xfId="0" applyFont="1" applyFill="1" applyAlignment="1">
      <alignment wrapText="1"/>
    </xf>
    <xf numFmtId="0" fontId="4" fillId="2" borderId="3" xfId="0" applyFont="1" applyFill="1" applyBorder="1" applyAlignment="1">
      <alignment wrapText="1"/>
    </xf>
  </cellXfs>
  <cellStyles count="3">
    <cellStyle name="Migliaia" xfId="1" builtinId="3"/>
    <cellStyle name="Normale" xfId="0" builtinId="0"/>
    <cellStyle name="Normale_Foglio1" xfId="2"/>
  </cellStyles>
  <dxfs count="0"/>
  <tableStyles count="0" defaultTableStyle="TableStyleMedium2" defaultPivotStyle="PivotStyleLight16"/>
  <colors>
    <mruColors>
      <color rgb="FFE226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11"/>
  <sheetViews>
    <sheetView tabSelected="1" workbookViewId="0">
      <selection activeCell="D1" sqref="D1"/>
    </sheetView>
  </sheetViews>
  <sheetFormatPr defaultRowHeight="15" x14ac:dyDescent="0.25"/>
  <cols>
    <col min="1" max="1" width="7.42578125" bestFit="1" customWidth="1"/>
    <col min="2" max="2" width="8.7109375" bestFit="1" customWidth="1"/>
    <col min="3" max="3" width="26.7109375" style="2" bestFit="1" customWidth="1"/>
    <col min="4" max="4" width="13" style="2" customWidth="1"/>
    <col min="5" max="5" width="12.28515625" style="11" customWidth="1"/>
    <col min="6" max="6" width="8.5703125" style="11" bestFit="1" customWidth="1"/>
    <col min="7" max="7" width="10.7109375" style="11" customWidth="1"/>
    <col min="8" max="8" width="11" style="17" bestFit="1" customWidth="1"/>
    <col min="9" max="9" width="12.28515625" style="5" bestFit="1" customWidth="1"/>
    <col min="10" max="11" width="9.7109375" style="5" bestFit="1" customWidth="1"/>
    <col min="12" max="14" width="11.28515625" style="5" bestFit="1" customWidth="1"/>
    <col min="15" max="15" width="11" style="5" bestFit="1" customWidth="1"/>
    <col min="16" max="16" width="9.7109375" style="5" bestFit="1" customWidth="1"/>
    <col min="17" max="17" width="11.28515625" style="5" bestFit="1" customWidth="1"/>
    <col min="18" max="18" width="11" style="5" bestFit="1" customWidth="1"/>
    <col min="19" max="19" width="10.140625" style="5" bestFit="1" customWidth="1"/>
    <col min="20" max="20" width="11.28515625" style="5" bestFit="1" customWidth="1"/>
    <col min="21" max="21" width="8.42578125" style="20" bestFit="1" customWidth="1"/>
    <col min="22" max="22" width="12.28515625" style="7" bestFit="1" customWidth="1"/>
    <col min="23" max="24" width="9.7109375" style="7" bestFit="1" customWidth="1"/>
    <col min="25" max="25" width="11.28515625" style="7" bestFit="1" customWidth="1"/>
    <col min="26" max="26" width="12.140625" style="7" bestFit="1" customWidth="1"/>
    <col min="27" max="27" width="11.28515625" style="7" bestFit="1" customWidth="1"/>
    <col min="28" max="28" width="11" style="7" bestFit="1" customWidth="1"/>
    <col min="29" max="29" width="12.140625" style="7" bestFit="1" customWidth="1"/>
    <col min="30" max="30" width="11.28515625" style="7" bestFit="1" customWidth="1"/>
    <col min="31" max="31" width="11" style="7" bestFit="1" customWidth="1"/>
    <col min="32" max="32" width="12.140625" style="7" bestFit="1" customWidth="1"/>
    <col min="33" max="33" width="11.28515625" style="7" bestFit="1" customWidth="1"/>
    <col min="34" max="34" width="8.28515625" style="19" bestFit="1" customWidth="1"/>
    <col min="35" max="35" width="12.28515625" style="9" bestFit="1" customWidth="1"/>
    <col min="36" max="37" width="11" style="9" bestFit="1" customWidth="1"/>
    <col min="38" max="38" width="11.42578125" style="9" bestFit="1" customWidth="1"/>
    <col min="39" max="39" width="12.140625" style="9" bestFit="1" customWidth="1"/>
    <col min="40" max="41" width="11.42578125" style="9" bestFit="1" customWidth="1"/>
    <col min="42" max="42" width="12.140625" style="9" bestFit="1" customWidth="1"/>
    <col min="43" max="44" width="11.42578125" style="9" bestFit="1" customWidth="1"/>
    <col min="45" max="45" width="12.140625" style="9" bestFit="1" customWidth="1"/>
    <col min="46" max="46" width="11.42578125" style="9" bestFit="1" customWidth="1"/>
    <col min="47" max="47" width="10.7109375" style="18" bestFit="1" customWidth="1"/>
    <col min="48" max="50" width="11" style="12" bestFit="1" customWidth="1"/>
    <col min="51" max="51" width="13.85546875" style="12" bestFit="1" customWidth="1"/>
    <col min="52" max="54" width="11" style="23" bestFit="1" customWidth="1"/>
    <col min="55" max="55" width="13.85546875" style="23" bestFit="1" customWidth="1"/>
  </cols>
  <sheetData>
    <row r="1" spans="1:55" s="3" customFormat="1" ht="75" x14ac:dyDescent="0.25">
      <c r="A1" s="1" t="s">
        <v>240</v>
      </c>
      <c r="B1" s="1" t="s">
        <v>241</v>
      </c>
      <c r="C1" s="1" t="s">
        <v>242</v>
      </c>
      <c r="D1" s="1" t="s">
        <v>243</v>
      </c>
      <c r="E1" s="28" t="s">
        <v>244</v>
      </c>
      <c r="F1" s="28" t="s">
        <v>245</v>
      </c>
      <c r="G1" s="28" t="s">
        <v>246</v>
      </c>
      <c r="H1" s="28" t="s">
        <v>247</v>
      </c>
      <c r="I1" s="29" t="s">
        <v>248</v>
      </c>
      <c r="J1" s="29" t="s">
        <v>249</v>
      </c>
      <c r="K1" s="29" t="s">
        <v>250</v>
      </c>
      <c r="L1" s="29" t="s">
        <v>251</v>
      </c>
      <c r="M1" s="29" t="s">
        <v>252</v>
      </c>
      <c r="N1" s="29" t="s">
        <v>253</v>
      </c>
      <c r="O1" s="29" t="s">
        <v>254</v>
      </c>
      <c r="P1" s="29" t="s">
        <v>255</v>
      </c>
      <c r="Q1" s="29" t="s">
        <v>256</v>
      </c>
      <c r="R1" s="29" t="s">
        <v>257</v>
      </c>
      <c r="S1" s="29" t="s">
        <v>258</v>
      </c>
      <c r="T1" s="29" t="s">
        <v>259</v>
      </c>
      <c r="U1" s="30" t="s">
        <v>260</v>
      </c>
      <c r="V1" s="31" t="s">
        <v>261</v>
      </c>
      <c r="W1" s="31" t="s">
        <v>262</v>
      </c>
      <c r="X1" s="31" t="s">
        <v>263</v>
      </c>
      <c r="Y1" s="31" t="s">
        <v>264</v>
      </c>
      <c r="Z1" s="31" t="s">
        <v>265</v>
      </c>
      <c r="AA1" s="31" t="s">
        <v>266</v>
      </c>
      <c r="AB1" s="31" t="s">
        <v>267</v>
      </c>
      <c r="AC1" s="31" t="s">
        <v>268</v>
      </c>
      <c r="AD1" s="31" t="s">
        <v>269</v>
      </c>
      <c r="AE1" s="31" t="s">
        <v>270</v>
      </c>
      <c r="AF1" s="31" t="s">
        <v>271</v>
      </c>
      <c r="AG1" s="31" t="s">
        <v>272</v>
      </c>
      <c r="AH1" s="32" t="s">
        <v>273</v>
      </c>
      <c r="AI1" s="33" t="s">
        <v>274</v>
      </c>
      <c r="AJ1" s="33" t="s">
        <v>275</v>
      </c>
      <c r="AK1" s="33" t="s">
        <v>276</v>
      </c>
      <c r="AL1" s="33" t="s">
        <v>277</v>
      </c>
      <c r="AM1" s="33" t="s">
        <v>278</v>
      </c>
      <c r="AN1" s="33" t="s">
        <v>279</v>
      </c>
      <c r="AO1" s="33" t="s">
        <v>280</v>
      </c>
      <c r="AP1" s="33" t="s">
        <v>281</v>
      </c>
      <c r="AQ1" s="33" t="s">
        <v>282</v>
      </c>
      <c r="AR1" s="33" t="s">
        <v>283</v>
      </c>
      <c r="AS1" s="33" t="s">
        <v>284</v>
      </c>
      <c r="AT1" s="33" t="s">
        <v>285</v>
      </c>
      <c r="AU1" s="34" t="s">
        <v>286</v>
      </c>
      <c r="AV1" s="27" t="s">
        <v>287</v>
      </c>
      <c r="AW1" s="27" t="s">
        <v>288</v>
      </c>
      <c r="AX1" s="27" t="s">
        <v>289</v>
      </c>
      <c r="AY1" s="27" t="s">
        <v>290</v>
      </c>
      <c r="AZ1" s="21" t="s">
        <v>291</v>
      </c>
      <c r="BA1" s="21" t="s">
        <v>292</v>
      </c>
      <c r="BB1" s="21" t="s">
        <v>293</v>
      </c>
      <c r="BC1" s="21" t="s">
        <v>294</v>
      </c>
    </row>
    <row r="2" spans="1:55" s="13" customFormat="1" x14ac:dyDescent="0.25">
      <c r="A2" s="2">
        <f>VALUE(MID(C2,1,3))</f>
        <v>1</v>
      </c>
      <c r="B2" s="2" t="s">
        <v>0</v>
      </c>
      <c r="C2" s="2" t="s">
        <v>1</v>
      </c>
      <c r="D2" s="15" t="s">
        <v>130</v>
      </c>
      <c r="E2" s="10">
        <v>823.74705699260312</v>
      </c>
      <c r="F2" s="10">
        <v>6519.8679798677904</v>
      </c>
      <c r="G2" s="10">
        <v>12.63441314358189</v>
      </c>
      <c r="H2" s="16">
        <v>9.3867109184761475</v>
      </c>
      <c r="I2" s="4">
        <v>54.947800448133655</v>
      </c>
      <c r="J2" s="4">
        <v>29.917962261528118</v>
      </c>
      <c r="K2" s="4">
        <v>5.3633827568472547</v>
      </c>
      <c r="L2" s="4">
        <v>105.43109210985646</v>
      </c>
      <c r="M2" s="4">
        <v>55.921363711641789</v>
      </c>
      <c r="N2" s="4">
        <v>10.218989631389446</v>
      </c>
      <c r="O2" s="4">
        <v>1.7171187640041767</v>
      </c>
      <c r="P2" s="4">
        <v>0.33329315756617173</v>
      </c>
      <c r="Q2" s="4">
        <v>0.23008594666948284</v>
      </c>
      <c r="R2" s="4">
        <v>88.603328222615531</v>
      </c>
      <c r="S2" s="4">
        <v>43.733290400643554</v>
      </c>
      <c r="T2" s="4">
        <v>8.4179720488386653</v>
      </c>
      <c r="U2" s="26">
        <v>0.64270000000000005</v>
      </c>
      <c r="V2" s="6">
        <v>25.581199523763335</v>
      </c>
      <c r="W2" s="6">
        <v>243.98069045789279</v>
      </c>
      <c r="X2" s="6">
        <v>36.026855995966699</v>
      </c>
      <c r="Y2" s="6">
        <v>49.083926586220898</v>
      </c>
      <c r="Z2" s="6">
        <v>456.038175676756</v>
      </c>
      <c r="AA2" s="6">
        <v>68.642885388764952</v>
      </c>
      <c r="AB2" s="6">
        <v>0.79941248511760421</v>
      </c>
      <c r="AC2" s="6">
        <v>2.7180024493998545</v>
      </c>
      <c r="AD2" s="6">
        <v>1.5455308045607015</v>
      </c>
      <c r="AE2" s="6">
        <v>41.249684232068375</v>
      </c>
      <c r="AF2" s="6">
        <v>356.6445566938005</v>
      </c>
      <c r="AG2" s="6">
        <v>56.545109780651877</v>
      </c>
      <c r="AH2" s="25">
        <v>-0.1731</v>
      </c>
      <c r="AI2" s="8">
        <v>210.72437822040629</v>
      </c>
      <c r="AJ2" s="8">
        <v>2009.783757277125</v>
      </c>
      <c r="AK2" s="8">
        <v>296.77016599373883</v>
      </c>
      <c r="AL2" s="8">
        <v>404.32740071040456</v>
      </c>
      <c r="AM2" s="8">
        <v>3756.6010509000348</v>
      </c>
      <c r="AN2" s="8">
        <v>565.44374822475686</v>
      </c>
      <c r="AO2" s="8">
        <v>6.5851368193876967</v>
      </c>
      <c r="AP2" s="8">
        <v>22.389465185918169</v>
      </c>
      <c r="AQ2" s="8">
        <v>12.731264517482879</v>
      </c>
      <c r="AR2" s="8">
        <v>339.79305988040511</v>
      </c>
      <c r="AS2" s="8">
        <v>2937.8490396894977</v>
      </c>
      <c r="AT2" s="8">
        <v>465.78867769135638</v>
      </c>
      <c r="AU2" s="24">
        <v>-0.20219999999999999</v>
      </c>
      <c r="AV2" s="14">
        <v>9.9091822604758111</v>
      </c>
      <c r="AW2" s="14">
        <v>2.1170880911591428</v>
      </c>
      <c r="AX2" s="14">
        <v>0.4692090193952298</v>
      </c>
      <c r="AY2" s="14">
        <v>0.16402881590823121</v>
      </c>
      <c r="AZ2" s="22">
        <v>6.2033259687673112</v>
      </c>
      <c r="BA2" s="22">
        <v>1.4990474812094021</v>
      </c>
      <c r="BB2" s="22">
        <v>8.7636205768793413E-2</v>
      </c>
      <c r="BC2" s="22">
        <v>0.14069005111195615</v>
      </c>
    </row>
    <row r="3" spans="1:55" s="13" customFormat="1" x14ac:dyDescent="0.25">
      <c r="A3" s="2">
        <f t="shared" ref="A3:A66" si="0">VALUE(MID(C3,1,3))</f>
        <v>2</v>
      </c>
      <c r="B3" s="2" t="s">
        <v>0</v>
      </c>
      <c r="C3" s="2" t="s">
        <v>2</v>
      </c>
      <c r="D3" s="15" t="s">
        <v>131</v>
      </c>
      <c r="E3" s="10">
        <v>875.84834472128284</v>
      </c>
      <c r="F3" s="10">
        <v>2791.5912392702139</v>
      </c>
      <c r="G3" s="10">
        <v>31.374519750615413</v>
      </c>
      <c r="H3" s="16">
        <v>3.9203393713674504</v>
      </c>
      <c r="I3" s="4">
        <v>18.049361229003978</v>
      </c>
      <c r="J3" s="4">
        <v>9.5945008159123528</v>
      </c>
      <c r="K3" s="4">
        <v>4.7297945247189093</v>
      </c>
      <c r="L3" s="4">
        <v>35.278296947598683</v>
      </c>
      <c r="M3" s="4">
        <v>16.612700486811203</v>
      </c>
      <c r="N3" s="4">
        <v>8.2433561716529571</v>
      </c>
      <c r="O3" s="4">
        <v>2.0510637760231787</v>
      </c>
      <c r="P3" s="4">
        <v>0.22209492629426739</v>
      </c>
      <c r="Q3" s="4">
        <v>0.50676369907702601</v>
      </c>
      <c r="R3" s="4">
        <v>35.278296947598683</v>
      </c>
      <c r="S3" s="4">
        <v>11.99312601989044</v>
      </c>
      <c r="T3" s="4">
        <v>6.4865753481859345</v>
      </c>
      <c r="U3" s="26">
        <v>-2.8199999999999999E-2</v>
      </c>
      <c r="V3" s="6">
        <v>28.893762887274924</v>
      </c>
      <c r="W3" s="6">
        <v>141.84210871934962</v>
      </c>
      <c r="X3" s="6">
        <v>91.93470009587476</v>
      </c>
      <c r="Y3" s="6">
        <v>56.474172916037347</v>
      </c>
      <c r="Z3" s="6">
        <v>245.59698454183686</v>
      </c>
      <c r="AA3" s="6">
        <v>160.22904873852457</v>
      </c>
      <c r="AB3" s="6">
        <v>3.2833821462812414</v>
      </c>
      <c r="AC3" s="6">
        <v>3.2833821462812414</v>
      </c>
      <c r="AD3" s="6">
        <v>9.8501464388437245</v>
      </c>
      <c r="AE3" s="6">
        <v>56.474172916037347</v>
      </c>
      <c r="AF3" s="6">
        <v>177.30263589918704</v>
      </c>
      <c r="AG3" s="6">
        <v>126.08187441719967</v>
      </c>
      <c r="AH3" s="25">
        <v>0.69169999999999998</v>
      </c>
      <c r="AI3" s="8">
        <v>253.06554397588974</v>
      </c>
      <c r="AJ3" s="8">
        <v>1242.3217613361862</v>
      </c>
      <c r="AK3" s="8">
        <v>805.20854901419466</v>
      </c>
      <c r="AL3" s="8">
        <v>494.62810868014822</v>
      </c>
      <c r="AM3" s="8">
        <v>2151.0571237950626</v>
      </c>
      <c r="AN3" s="8">
        <v>1403.363471139025</v>
      </c>
      <c r="AO3" s="8">
        <v>28.757448179078381</v>
      </c>
      <c r="AP3" s="8">
        <v>28.757448179078381</v>
      </c>
      <c r="AQ3" s="8">
        <v>86.272344537235142</v>
      </c>
      <c r="AR3" s="8">
        <v>494.62810868014822</v>
      </c>
      <c r="AS3" s="8">
        <v>1552.9022016702327</v>
      </c>
      <c r="AT3" s="8">
        <v>1104.2860100766097</v>
      </c>
      <c r="AU3" s="24">
        <v>0.78169999999999995</v>
      </c>
      <c r="AV3" s="14">
        <v>4.4581321217704435</v>
      </c>
      <c r="AW3" s="14">
        <v>2.5088259814144287</v>
      </c>
      <c r="AX3" s="14">
        <v>1.0686997822155286</v>
      </c>
      <c r="AY3" s="14">
        <v>0.20649410617800268</v>
      </c>
      <c r="AZ3" s="22">
        <v>0.47794593241533367</v>
      </c>
      <c r="BA3" s="22">
        <v>0.28073842209400052</v>
      </c>
      <c r="BB3" s="22">
        <v>0.12755269732079622</v>
      </c>
      <c r="BC3" s="22">
        <v>0.15053292902274698</v>
      </c>
    </row>
    <row r="4" spans="1:55" s="13" customFormat="1" x14ac:dyDescent="0.25">
      <c r="A4" s="2">
        <f t="shared" si="0"/>
        <v>3</v>
      </c>
      <c r="B4" s="2" t="s">
        <v>0</v>
      </c>
      <c r="C4" s="2" t="s">
        <v>3</v>
      </c>
      <c r="D4" s="15" t="s">
        <v>132</v>
      </c>
      <c r="E4" s="10">
        <v>827.33700218564172</v>
      </c>
      <c r="F4" s="10">
        <v>4222.2546316351127</v>
      </c>
      <c r="G4" s="10">
        <v>19.594673328956635</v>
      </c>
      <c r="H4" s="16">
        <v>12.746416965192795</v>
      </c>
      <c r="I4" s="4">
        <v>20.668843784878675</v>
      </c>
      <c r="J4" s="4">
        <v>15.582484058959567</v>
      </c>
      <c r="K4" s="4">
        <v>8.6864948458682818</v>
      </c>
      <c r="L4" s="4">
        <v>38.713072485963231</v>
      </c>
      <c r="M4" s="4">
        <v>28.616888963623861</v>
      </c>
      <c r="N4" s="4">
        <v>16.186881961778646</v>
      </c>
      <c r="O4" s="4">
        <v>1.3123075418970589</v>
      </c>
      <c r="P4" s="4">
        <v>0.3185098942869094</v>
      </c>
      <c r="Q4" s="4">
        <v>0.3139696932241548</v>
      </c>
      <c r="R4" s="4">
        <v>34.776149860272056</v>
      </c>
      <c r="S4" s="4">
        <v>19.772114206887377</v>
      </c>
      <c r="T4" s="4">
        <v>12.384360121619437</v>
      </c>
      <c r="U4" s="26">
        <v>0.1575</v>
      </c>
      <c r="V4" s="6">
        <v>20.572570559018786</v>
      </c>
      <c r="W4" s="6">
        <v>207.68499802438015</v>
      </c>
      <c r="X4" s="6">
        <v>81.310636018979011</v>
      </c>
      <c r="Y4" s="6">
        <v>38.532751205781217</v>
      </c>
      <c r="Z4" s="6">
        <v>381.40892718942769</v>
      </c>
      <c r="AA4" s="6">
        <v>151.51861491086854</v>
      </c>
      <c r="AB4" s="6">
        <v>1.3061949561281769</v>
      </c>
      <c r="AC4" s="6">
        <v>4.2451336074165749</v>
      </c>
      <c r="AD4" s="6">
        <v>2.9389386512883982</v>
      </c>
      <c r="AE4" s="6">
        <v>34.614166337396689</v>
      </c>
      <c r="AF4" s="6">
        <v>263.5248323988597</v>
      </c>
      <c r="AG4" s="6">
        <v>115.92480235637569</v>
      </c>
      <c r="AH4" s="25">
        <v>0.17780000000000001</v>
      </c>
      <c r="AI4" s="8">
        <v>170.20448853551196</v>
      </c>
      <c r="AJ4" s="8">
        <v>1718.2548366442159</v>
      </c>
      <c r="AK4" s="8">
        <v>672.71297849749965</v>
      </c>
      <c r="AL4" s="8">
        <v>318.79570868556209</v>
      </c>
      <c r="AM4" s="8">
        <v>3155.537184277428</v>
      </c>
      <c r="AN4" s="8">
        <v>1253.5695663567865</v>
      </c>
      <c r="AO4" s="8">
        <v>10.806634192730918</v>
      </c>
      <c r="AP4" s="8">
        <v>35.121561126375475</v>
      </c>
      <c r="AQ4" s="8">
        <v>24.314926933644564</v>
      </c>
      <c r="AR4" s="8">
        <v>286.37580610736933</v>
      </c>
      <c r="AS4" s="8">
        <v>2180.2384483834626</v>
      </c>
      <c r="AT4" s="8">
        <v>959.08878460486892</v>
      </c>
      <c r="AU4" s="24">
        <v>0.1326</v>
      </c>
      <c r="AV4" s="14">
        <v>6.3231669298490516</v>
      </c>
      <c r="AW4" s="14">
        <v>1.5527399951764547</v>
      </c>
      <c r="AX4" s="14">
        <v>0.78573792338033144</v>
      </c>
      <c r="AY4" s="14">
        <v>0.11300779218978009</v>
      </c>
      <c r="AZ4" s="22">
        <v>4.9025917016588378</v>
      </c>
      <c r="BA4" s="22">
        <v>0.17454575249989446</v>
      </c>
      <c r="BB4" s="22">
        <v>0.1007485707290257</v>
      </c>
      <c r="BC4" s="22">
        <v>8.8119940557385618E-2</v>
      </c>
    </row>
    <row r="5" spans="1:55" s="13" customFormat="1" x14ac:dyDescent="0.25">
      <c r="A5" s="2">
        <f t="shared" si="0"/>
        <v>4</v>
      </c>
      <c r="B5" s="2" t="s">
        <v>0</v>
      </c>
      <c r="C5" s="2" t="s">
        <v>4</v>
      </c>
      <c r="D5" s="15" t="s">
        <v>133</v>
      </c>
      <c r="E5" s="10">
        <v>919.57671598416596</v>
      </c>
      <c r="F5" s="10">
        <v>2214.9326439628985</v>
      </c>
      <c r="G5" s="10">
        <v>41.517141322134457</v>
      </c>
      <c r="H5" s="16">
        <v>4.134989556223708</v>
      </c>
      <c r="I5" s="4">
        <v>12.21892793570078</v>
      </c>
      <c r="J5" s="4">
        <v>6.9274854050969035</v>
      </c>
      <c r="K5" s="4">
        <v>3.523681929668244</v>
      </c>
      <c r="L5" s="4">
        <v>19.238312068975695</v>
      </c>
      <c r="M5" s="4">
        <v>12.484014178300566</v>
      </c>
      <c r="N5" s="4">
        <v>6.7012261452236945</v>
      </c>
      <c r="O5" s="4">
        <v>0.25997719012129317</v>
      </c>
      <c r="P5" s="4">
        <v>0.12463242108120365</v>
      </c>
      <c r="Q5" s="4">
        <v>0.11768682279835001</v>
      </c>
      <c r="R5" s="4">
        <v>22.098061160309921</v>
      </c>
      <c r="S5" s="4">
        <v>9.4305198618110744</v>
      </c>
      <c r="T5" s="4">
        <v>6.1335602940787126</v>
      </c>
      <c r="U5" s="26">
        <v>-0.65249999999999997</v>
      </c>
      <c r="V5" s="6">
        <v>8.6759086629870978</v>
      </c>
      <c r="W5" s="6">
        <v>123.12406549388072</v>
      </c>
      <c r="X5" s="6">
        <v>93.958244882136853</v>
      </c>
      <c r="Y5" s="6">
        <v>13.659941299171173</v>
      </c>
      <c r="Z5" s="6">
        <v>221.88174921086147</v>
      </c>
      <c r="AA5" s="6">
        <v>178.68679969726617</v>
      </c>
      <c r="AB5" s="6">
        <v>0.18459380134015099</v>
      </c>
      <c r="AC5" s="6">
        <v>2.2151256160818122</v>
      </c>
      <c r="AD5" s="6">
        <v>3.138094622782567</v>
      </c>
      <c r="AE5" s="6">
        <v>15.690473113912836</v>
      </c>
      <c r="AF5" s="6">
        <v>167.61117161685712</v>
      </c>
      <c r="AG5" s="6">
        <v>163.55010798737376</v>
      </c>
      <c r="AH5" s="25">
        <v>-0.32469999999999999</v>
      </c>
      <c r="AI5" s="8">
        <v>79.781635964882497</v>
      </c>
      <c r="AJ5" s="8">
        <v>1132.2202380548219</v>
      </c>
      <c r="AK5" s="8">
        <v>864.01814268351472</v>
      </c>
      <c r="AL5" s="8">
        <v>125.61363960428309</v>
      </c>
      <c r="AM5" s="8">
        <v>2040.3729027614631</v>
      </c>
      <c r="AN5" s="8">
        <v>1643.1622045533247</v>
      </c>
      <c r="AO5" s="8">
        <v>1.6974816162740958</v>
      </c>
      <c r="AP5" s="8">
        <v>20.36977939528915</v>
      </c>
      <c r="AQ5" s="8">
        <v>28.857187476659629</v>
      </c>
      <c r="AR5" s="8">
        <v>144.28593738329815</v>
      </c>
      <c r="AS5" s="8">
        <v>1541.313307576879</v>
      </c>
      <c r="AT5" s="8">
        <v>1503.9687120188489</v>
      </c>
      <c r="AU5" s="24">
        <v>-0.1996</v>
      </c>
      <c r="AV5" s="14">
        <v>13.320485527092893</v>
      </c>
      <c r="AW5" s="14">
        <v>1.1930766252420562</v>
      </c>
      <c r="AX5" s="14">
        <v>0.32881121127112906</v>
      </c>
      <c r="AY5" s="14">
        <v>0.15828391087227095</v>
      </c>
      <c r="AZ5" s="22">
        <v>2.8791470417657514</v>
      </c>
      <c r="BA5" s="22">
        <v>0.32765030925520566</v>
      </c>
      <c r="BB5" s="22">
        <v>5.9696577733010854E-2</v>
      </c>
      <c r="BC5" s="22">
        <v>8.8738395782264737E-2</v>
      </c>
    </row>
    <row r="6" spans="1:55" s="13" customFormat="1" x14ac:dyDescent="0.25">
      <c r="A6" s="2">
        <f t="shared" si="0"/>
        <v>5</v>
      </c>
      <c r="B6" s="2" t="s">
        <v>0</v>
      </c>
      <c r="C6" s="2" t="s">
        <v>5</v>
      </c>
      <c r="D6" s="15" t="s">
        <v>134</v>
      </c>
      <c r="E6" s="10">
        <v>902.43080714612063</v>
      </c>
      <c r="F6" s="10">
        <v>2331.98214223279</v>
      </c>
      <c r="G6" s="10">
        <v>38.698015340806826</v>
      </c>
      <c r="H6" s="16">
        <v>6.4400735555999287</v>
      </c>
      <c r="I6" s="4">
        <v>25.197149459743272</v>
      </c>
      <c r="J6" s="4">
        <v>8.5371143723693805</v>
      </c>
      <c r="K6" s="4">
        <v>2.8319004378534403</v>
      </c>
      <c r="L6" s="4">
        <v>43.100387233771386</v>
      </c>
      <c r="M6" s="4">
        <v>15.104125428038136</v>
      </c>
      <c r="N6" s="4">
        <v>4.9875261442791938</v>
      </c>
      <c r="O6" s="4">
        <v>1.3261657610391195</v>
      </c>
      <c r="P6" s="4">
        <v>0.14276110990584248</v>
      </c>
      <c r="Q6" s="4">
        <v>0.19020226821403707</v>
      </c>
      <c r="R6" s="4">
        <v>57.688210605201704</v>
      </c>
      <c r="S6" s="4">
        <v>11.335232126523895</v>
      </c>
      <c r="T6" s="4">
        <v>4.4803200957084277</v>
      </c>
      <c r="U6" s="26">
        <v>-0.33679999999999999</v>
      </c>
      <c r="V6" s="6">
        <v>19.43376155797398</v>
      </c>
      <c r="W6" s="6">
        <v>152.91301857458473</v>
      </c>
      <c r="X6" s="6">
        <v>68.529580230750341</v>
      </c>
      <c r="Y6" s="6">
        <v>33.24196055969233</v>
      </c>
      <c r="Z6" s="6">
        <v>270.53841747811146</v>
      </c>
      <c r="AA6" s="6">
        <v>120.69388757057523</v>
      </c>
      <c r="AB6" s="6">
        <v>1.0228295556828411</v>
      </c>
      <c r="AC6" s="6">
        <v>2.5570738892071025</v>
      </c>
      <c r="AD6" s="6">
        <v>4.6027330005727851</v>
      </c>
      <c r="AE6" s="6">
        <v>44.493085672203584</v>
      </c>
      <c r="AF6" s="6">
        <v>203.03166680304395</v>
      </c>
      <c r="AG6" s="6">
        <v>108.41993290238115</v>
      </c>
      <c r="AH6" s="25">
        <v>-0.10290000000000001</v>
      </c>
      <c r="AI6" s="8">
        <v>175.3762512864771</v>
      </c>
      <c r="AJ6" s="8">
        <v>1379.9341877541226</v>
      </c>
      <c r="AK6" s="8">
        <v>618.43204401020876</v>
      </c>
      <c r="AL6" s="8">
        <v>299.98569299002662</v>
      </c>
      <c r="AM6" s="8">
        <v>2441.422024488063</v>
      </c>
      <c r="AN6" s="8">
        <v>1089.1788237791736</v>
      </c>
      <c r="AO6" s="8">
        <v>9.2303290150777411</v>
      </c>
      <c r="AP6" s="8">
        <v>23.075822537694357</v>
      </c>
      <c r="AQ6" s="8">
        <v>41.536480567849843</v>
      </c>
      <c r="AR6" s="8">
        <v>401.51931215588178</v>
      </c>
      <c r="AS6" s="8">
        <v>1832.2203094929318</v>
      </c>
      <c r="AT6" s="8">
        <v>978.41487559824077</v>
      </c>
      <c r="AU6" s="24">
        <v>1.7899999999999999E-2</v>
      </c>
      <c r="AV6" s="14">
        <v>8.7443977237061468</v>
      </c>
      <c r="AW6" s="14">
        <v>0.70483217833888345</v>
      </c>
      <c r="AX6" s="14">
        <v>0.18726490361681342</v>
      </c>
      <c r="AY6" s="14">
        <v>5.5444756091176162E-2</v>
      </c>
      <c r="AZ6" s="22">
        <v>0.40753935876008379</v>
      </c>
      <c r="BA6" s="22">
        <v>0.39987157496314651</v>
      </c>
      <c r="BB6" s="22">
        <v>0</v>
      </c>
      <c r="BC6" s="22">
        <v>8.0682250490493324E-2</v>
      </c>
    </row>
    <row r="7" spans="1:55" s="13" customFormat="1" x14ac:dyDescent="0.25">
      <c r="A7" s="2">
        <f t="shared" si="0"/>
        <v>6</v>
      </c>
      <c r="B7" s="2" t="s">
        <v>0</v>
      </c>
      <c r="C7" s="2" t="s">
        <v>6</v>
      </c>
      <c r="D7" s="15" t="s">
        <v>135</v>
      </c>
      <c r="E7" s="10">
        <v>878.40143627917439</v>
      </c>
      <c r="F7" s="10">
        <v>2483.1497382617436</v>
      </c>
      <c r="G7" s="10">
        <v>35.374485184855331</v>
      </c>
      <c r="H7" s="16">
        <v>4.8463068520250463</v>
      </c>
      <c r="I7" s="4">
        <v>26.685400244604789</v>
      </c>
      <c r="J7" s="4">
        <v>13.850290489950771</v>
      </c>
      <c r="K7" s="4">
        <v>4.3540424913154556</v>
      </c>
      <c r="L7" s="4">
        <v>46.325854824633915</v>
      </c>
      <c r="M7" s="4">
        <v>24.729124140579561</v>
      </c>
      <c r="N7" s="4">
        <v>7.7275499443722033</v>
      </c>
      <c r="O7" s="4">
        <v>1.4943824136978683</v>
      </c>
      <c r="P7" s="4">
        <v>0.14857284196609885</v>
      </c>
      <c r="Q7" s="4">
        <v>0.2334607233949306</v>
      </c>
      <c r="R7" s="4">
        <v>45.898888420720233</v>
      </c>
      <c r="S7" s="4">
        <v>17.416038697137143</v>
      </c>
      <c r="T7" s="4">
        <v>6.6069384720765356</v>
      </c>
      <c r="U7" s="26">
        <v>-0.1522</v>
      </c>
      <c r="V7" s="6">
        <v>33.353167350184243</v>
      </c>
      <c r="W7" s="6">
        <v>223.86645925443665</v>
      </c>
      <c r="X7" s="6">
        <v>99.525851372949788</v>
      </c>
      <c r="Y7" s="6">
        <v>57.901098519919849</v>
      </c>
      <c r="Z7" s="6">
        <v>399.70435752460793</v>
      </c>
      <c r="AA7" s="6">
        <v>176.63837428657575</v>
      </c>
      <c r="AB7" s="6">
        <v>1.8677773716103176</v>
      </c>
      <c r="AC7" s="6">
        <v>2.4014280492132656</v>
      </c>
      <c r="AD7" s="6">
        <v>5.3365067760294789</v>
      </c>
      <c r="AE7" s="6">
        <v>57.367447842316899</v>
      </c>
      <c r="AF7" s="6">
        <v>281.50073243555505</v>
      </c>
      <c r="AG7" s="6">
        <v>151.02314176163424</v>
      </c>
      <c r="AH7" s="25">
        <v>0.62880000000000003</v>
      </c>
      <c r="AI7" s="8">
        <v>292.97470104861503</v>
      </c>
      <c r="AJ7" s="8">
        <v>1966.4461934383041</v>
      </c>
      <c r="AK7" s="8">
        <v>874.23650792906733</v>
      </c>
      <c r="AL7" s="8">
        <v>508.60408102039577</v>
      </c>
      <c r="AM7" s="8">
        <v>3511.0088173666027</v>
      </c>
      <c r="AN7" s="8">
        <v>1551.5940167534652</v>
      </c>
      <c r="AO7" s="8">
        <v>16.406583258722442</v>
      </c>
      <c r="AP7" s="8">
        <v>21.094178475500282</v>
      </c>
      <c r="AQ7" s="8">
        <v>46.875952167778408</v>
      </c>
      <c r="AR7" s="8">
        <v>503.91648580361789</v>
      </c>
      <c r="AS7" s="8">
        <v>2472.706476850311</v>
      </c>
      <c r="AT7" s="8">
        <v>1326.5894463481291</v>
      </c>
      <c r="AU7" s="24">
        <v>0.71689999999999998</v>
      </c>
      <c r="AV7" s="14">
        <v>7.4292375549905838</v>
      </c>
      <c r="AW7" s="14">
        <v>1.428693570926223</v>
      </c>
      <c r="AX7" s="14">
        <v>0.34960654302403549</v>
      </c>
      <c r="AY7" s="14">
        <v>0.15023741298870774</v>
      </c>
      <c r="AZ7" s="22">
        <v>1.5002635939713616</v>
      </c>
      <c r="BA7" s="22">
        <v>0.11852175934928824</v>
      </c>
      <c r="BB7" s="22">
        <v>6.576423392238441E-2</v>
      </c>
      <c r="BC7" s="22">
        <v>6.7597591909907356E-2</v>
      </c>
    </row>
    <row r="8" spans="1:55" s="13" customFormat="1" x14ac:dyDescent="0.25">
      <c r="A8" s="2">
        <f t="shared" si="0"/>
        <v>7</v>
      </c>
      <c r="B8" s="2" t="s">
        <v>7</v>
      </c>
      <c r="C8" s="2" t="s">
        <v>8</v>
      </c>
      <c r="D8" s="15" t="s">
        <v>136</v>
      </c>
      <c r="E8" s="10">
        <v>1691.8657345743718</v>
      </c>
      <c r="F8" s="10">
        <v>3771.8099751841796</v>
      </c>
      <c r="G8" s="10">
        <v>44.855540064468833</v>
      </c>
      <c r="H8" s="16">
        <v>1.702444478094469</v>
      </c>
      <c r="I8" s="4">
        <v>8.1894064645770737</v>
      </c>
      <c r="J8" s="4">
        <v>6.679262782214769</v>
      </c>
      <c r="K8" s="4">
        <v>3.4216123578373532</v>
      </c>
      <c r="L8" s="4">
        <v>12.869067301478262</v>
      </c>
      <c r="M8" s="4">
        <v>11.980927615597745</v>
      </c>
      <c r="N8" s="4">
        <v>5.9220213885646498</v>
      </c>
      <c r="O8" s="4">
        <v>0</v>
      </c>
      <c r="P8" s="4">
        <v>0</v>
      </c>
      <c r="Q8" s="4">
        <v>9.87003564760775E-2</v>
      </c>
      <c r="R8" s="4">
        <v>10.9192086194361</v>
      </c>
      <c r="S8" s="4">
        <v>8.5578054397126735</v>
      </c>
      <c r="T8" s="4">
        <v>5.0337181802799522</v>
      </c>
      <c r="U8" s="26">
        <v>-0.84530000000000005</v>
      </c>
      <c r="V8" s="6">
        <v>9.7825023641047384</v>
      </c>
      <c r="W8" s="6">
        <v>74.533351345559907</v>
      </c>
      <c r="X8" s="6">
        <v>48.446678374613938</v>
      </c>
      <c r="Y8" s="6">
        <v>15.372503715021733</v>
      </c>
      <c r="Z8" s="6">
        <v>133.69419897609808</v>
      </c>
      <c r="AA8" s="6">
        <v>83.850020263754899</v>
      </c>
      <c r="AB8" s="6">
        <v>0</v>
      </c>
      <c r="AC8" s="6">
        <v>0</v>
      </c>
      <c r="AD8" s="6">
        <v>1.3975003377292483</v>
      </c>
      <c r="AE8" s="6">
        <v>13.043336485472985</v>
      </c>
      <c r="AF8" s="6">
        <v>95.495856411498622</v>
      </c>
      <c r="AG8" s="6">
        <v>71.27251722419166</v>
      </c>
      <c r="AH8" s="25">
        <v>-1.0811999999999999</v>
      </c>
      <c r="AI8" s="8">
        <v>165.5068054822159</v>
      </c>
      <c r="AJ8" s="8">
        <v>1261.0042322454544</v>
      </c>
      <c r="AK8" s="8">
        <v>819.65275095954541</v>
      </c>
      <c r="AL8" s="8">
        <v>260.082122900625</v>
      </c>
      <c r="AM8" s="8">
        <v>2261.9263415902838</v>
      </c>
      <c r="AN8" s="8">
        <v>1418.6297612761364</v>
      </c>
      <c r="AO8" s="8">
        <v>0</v>
      </c>
      <c r="AP8" s="8">
        <v>0</v>
      </c>
      <c r="AQ8" s="8">
        <v>23.643829354602271</v>
      </c>
      <c r="AR8" s="8">
        <v>220.67574064295454</v>
      </c>
      <c r="AS8" s="8">
        <v>1615.6616725644885</v>
      </c>
      <c r="AT8" s="8">
        <v>1205.8352970847159</v>
      </c>
      <c r="AU8" s="24">
        <v>-0.3206</v>
      </c>
      <c r="AV8" s="14">
        <v>11.590922818437353</v>
      </c>
      <c r="AW8" s="14">
        <v>2.0977915868020283</v>
      </c>
      <c r="AX8" s="14">
        <v>0.59810525912523538</v>
      </c>
      <c r="AY8" s="14">
        <v>0.47583800427095629</v>
      </c>
      <c r="AZ8" s="22">
        <v>32.418395279341077</v>
      </c>
      <c r="BA8" s="22">
        <v>4.7829746379602014</v>
      </c>
      <c r="BB8" s="22">
        <v>0.17424628088195881</v>
      </c>
      <c r="BC8" s="22">
        <v>0.30153767612479676</v>
      </c>
    </row>
    <row r="9" spans="1:55" s="13" customFormat="1" x14ac:dyDescent="0.25">
      <c r="A9" s="2">
        <f t="shared" si="0"/>
        <v>8</v>
      </c>
      <c r="B9" s="2" t="s">
        <v>9</v>
      </c>
      <c r="C9" s="2" t="s">
        <v>10</v>
      </c>
      <c r="D9" s="15" t="s">
        <v>137</v>
      </c>
      <c r="E9" s="10">
        <v>950.99707153813972</v>
      </c>
      <c r="F9" s="10">
        <v>3778.4537022293612</v>
      </c>
      <c r="G9" s="10">
        <v>25.168948635708649</v>
      </c>
      <c r="H9" s="16">
        <v>7.420266382021862</v>
      </c>
      <c r="I9" s="4">
        <v>17.387455924248187</v>
      </c>
      <c r="J9" s="4">
        <v>32.813763864428232</v>
      </c>
      <c r="K9" s="4">
        <v>4.3160775200734456</v>
      </c>
      <c r="L9" s="4">
        <v>33.615748120213162</v>
      </c>
      <c r="M9" s="4">
        <v>58.371021017646328</v>
      </c>
      <c r="N9" s="4">
        <v>7.4251164116517749</v>
      </c>
      <c r="O9" s="4">
        <v>1.7387455924248187</v>
      </c>
      <c r="P9" s="4">
        <v>0.27909641196962037</v>
      </c>
      <c r="Q9" s="4">
        <v>0.14630771254486255</v>
      </c>
      <c r="R9" s="4">
        <v>26.660765750513889</v>
      </c>
      <c r="S9" s="4">
        <v>40.349366987607979</v>
      </c>
      <c r="T9" s="4">
        <v>6.2180777831566596</v>
      </c>
      <c r="U9" s="26">
        <v>8.2900000000000001E-2</v>
      </c>
      <c r="V9" s="6">
        <v>14.663616634406711</v>
      </c>
      <c r="W9" s="6">
        <v>402.27188300389071</v>
      </c>
      <c r="X9" s="6">
        <v>57.676892095333059</v>
      </c>
      <c r="Y9" s="6">
        <v>28.349658826519637</v>
      </c>
      <c r="Z9" s="6">
        <v>715.58449175904752</v>
      </c>
      <c r="AA9" s="6">
        <v>99.223805892818731</v>
      </c>
      <c r="AB9" s="6">
        <v>1.4663616634406711</v>
      </c>
      <c r="AC9" s="6">
        <v>3.4215105480282322</v>
      </c>
      <c r="AD9" s="6">
        <v>1.9551488845875613</v>
      </c>
      <c r="AE9" s="6">
        <v>22.484212172756955</v>
      </c>
      <c r="AF9" s="6">
        <v>494.65266780065298</v>
      </c>
      <c r="AG9" s="6">
        <v>83.093827594971359</v>
      </c>
      <c r="AH9" s="25">
        <v>0.19789999999999999</v>
      </c>
      <c r="AI9" s="8">
        <v>139.45056477478735</v>
      </c>
      <c r="AJ9" s="8">
        <v>3825.5938269883327</v>
      </c>
      <c r="AK9" s="8">
        <v>548.50555478083027</v>
      </c>
      <c r="AL9" s="8">
        <v>269.60442523125556</v>
      </c>
      <c r="AM9" s="8">
        <v>6805.1875610096222</v>
      </c>
      <c r="AN9" s="8">
        <v>943.61548830939432</v>
      </c>
      <c r="AO9" s="8">
        <v>13.945056477478733</v>
      </c>
      <c r="AP9" s="8">
        <v>32.538465114117045</v>
      </c>
      <c r="AQ9" s="8">
        <v>18.593408636638312</v>
      </c>
      <c r="AR9" s="8">
        <v>213.82419932134059</v>
      </c>
      <c r="AS9" s="8">
        <v>4704.1323850694926</v>
      </c>
      <c r="AT9" s="8">
        <v>790.21986705712823</v>
      </c>
      <c r="AU9" s="24">
        <v>0.46050000000000002</v>
      </c>
      <c r="AV9" s="14">
        <v>27.82945767770828</v>
      </c>
      <c r="AW9" s="14">
        <v>1.229208034204919</v>
      </c>
      <c r="AX9" s="14">
        <v>0.56826606660347867</v>
      </c>
      <c r="AY9" s="14">
        <v>0.29562398192852057</v>
      </c>
      <c r="AZ9" s="22">
        <v>31.995611383648935</v>
      </c>
      <c r="BA9" s="22">
        <v>2.8210319415203737</v>
      </c>
      <c r="BB9" s="22">
        <v>0.14823369466735492</v>
      </c>
      <c r="BC9" s="22">
        <v>0.45138695336695905</v>
      </c>
    </row>
    <row r="10" spans="1:55" s="13" customFormat="1" x14ac:dyDescent="0.25">
      <c r="A10" s="2">
        <f t="shared" si="0"/>
        <v>9</v>
      </c>
      <c r="B10" s="2" t="s">
        <v>9</v>
      </c>
      <c r="C10" s="2" t="s">
        <v>11</v>
      </c>
      <c r="D10" s="15" t="s">
        <v>138</v>
      </c>
      <c r="E10" s="10">
        <v>946.89486342552834</v>
      </c>
      <c r="F10" s="10">
        <v>3729.2732025418013</v>
      </c>
      <c r="G10" s="10">
        <v>25.39086872959972</v>
      </c>
      <c r="H10" s="16">
        <v>8.3380110482365541</v>
      </c>
      <c r="I10" s="4">
        <v>59.879137661027379</v>
      </c>
      <c r="J10" s="4">
        <v>28.030067562360689</v>
      </c>
      <c r="K10" s="4">
        <v>7.4601011457439608</v>
      </c>
      <c r="L10" s="4">
        <v>109.32988617884212</v>
      </c>
      <c r="M10" s="4">
        <v>49.433838243015934</v>
      </c>
      <c r="N10" s="4">
        <v>14.324647998340295</v>
      </c>
      <c r="O10" s="4">
        <v>0.67279929956210538</v>
      </c>
      <c r="P10" s="4">
        <v>8.3175274665758733E-2</v>
      </c>
      <c r="Q10" s="4">
        <v>0.18806977678346121</v>
      </c>
      <c r="R10" s="4">
        <v>97.892298086286317</v>
      </c>
      <c r="S10" s="4">
        <v>34.240488070737349</v>
      </c>
      <c r="T10" s="4">
        <v>10.751322239454533</v>
      </c>
      <c r="U10" s="26">
        <v>0.43940000000000001</v>
      </c>
      <c r="V10" s="6">
        <v>67.27898098801829</v>
      </c>
      <c r="W10" s="6">
        <v>382.12949313981176</v>
      </c>
      <c r="X10" s="6">
        <v>89.957289186226703</v>
      </c>
      <c r="Y10" s="6">
        <v>122.84083607362889</v>
      </c>
      <c r="Z10" s="6">
        <v>673.92372529009333</v>
      </c>
      <c r="AA10" s="6">
        <v>172.73311410968742</v>
      </c>
      <c r="AB10" s="6">
        <v>0.75594360660694715</v>
      </c>
      <c r="AC10" s="6">
        <v>1.1339154099104207</v>
      </c>
      <c r="AD10" s="6">
        <v>2.2678308198208414</v>
      </c>
      <c r="AE10" s="6">
        <v>109.9897947613108</v>
      </c>
      <c r="AF10" s="6">
        <v>466.79517707978988</v>
      </c>
      <c r="AG10" s="6">
        <v>129.64432853309143</v>
      </c>
      <c r="AH10" s="25">
        <v>1.2252000000000001</v>
      </c>
      <c r="AI10" s="8">
        <v>637.06121514058293</v>
      </c>
      <c r="AJ10" s="8">
        <v>3618.3645421748843</v>
      </c>
      <c r="AK10" s="8">
        <v>851.8009505812289</v>
      </c>
      <c r="AL10" s="8">
        <v>1163.1735669701654</v>
      </c>
      <c r="AM10" s="8">
        <v>6381.3491381778622</v>
      </c>
      <c r="AN10" s="8">
        <v>1635.6009849395866</v>
      </c>
      <c r="AO10" s="8">
        <v>7.1579911813548645</v>
      </c>
      <c r="AP10" s="8">
        <v>10.736986772032298</v>
      </c>
      <c r="AQ10" s="8">
        <v>21.473973544064595</v>
      </c>
      <c r="AR10" s="8">
        <v>1041.4877168871328</v>
      </c>
      <c r="AS10" s="8">
        <v>4420.0595544866292</v>
      </c>
      <c r="AT10" s="8">
        <v>1227.5954876023593</v>
      </c>
      <c r="AU10" s="24">
        <v>1.5809</v>
      </c>
      <c r="AV10" s="14">
        <v>19.345284678361736</v>
      </c>
      <c r="AW10" s="14">
        <v>1.0885646900769923</v>
      </c>
      <c r="AX10" s="14">
        <v>0.56780579150565325</v>
      </c>
      <c r="AY10" s="14">
        <v>0.35282561949622532</v>
      </c>
      <c r="AZ10" s="22">
        <v>23.009292443853148</v>
      </c>
      <c r="BA10" s="22">
        <v>0.75195020988639505</v>
      </c>
      <c r="BB10" s="22">
        <v>0.23107102755626144</v>
      </c>
      <c r="BC10" s="22">
        <v>0.39004117848317693</v>
      </c>
    </row>
    <row r="11" spans="1:55" s="13" customFormat="1" x14ac:dyDescent="0.25">
      <c r="A11" s="2">
        <f t="shared" si="0"/>
        <v>10</v>
      </c>
      <c r="B11" s="2" t="s">
        <v>9</v>
      </c>
      <c r="C11" s="2" t="s">
        <v>12</v>
      </c>
      <c r="D11" s="15" t="s">
        <v>139</v>
      </c>
      <c r="E11" s="10">
        <v>802.08947252641246</v>
      </c>
      <c r="F11" s="10">
        <v>6383.1472786510321</v>
      </c>
      <c r="G11" s="10">
        <v>12.565736579650411</v>
      </c>
      <c r="H11" s="16">
        <v>11.386194450775475</v>
      </c>
      <c r="I11" s="4">
        <v>83.247669567608781</v>
      </c>
      <c r="J11" s="4">
        <v>78.862306590045208</v>
      </c>
      <c r="K11" s="4">
        <v>2.5810113805014465</v>
      </c>
      <c r="L11" s="4">
        <v>159.44929813733219</v>
      </c>
      <c r="M11" s="4">
        <v>131.66238592191098</v>
      </c>
      <c r="N11" s="4">
        <v>4.179867987891722</v>
      </c>
      <c r="O11" s="4">
        <v>0.26096448140316236</v>
      </c>
      <c r="P11" s="4">
        <v>0.27024992620276794</v>
      </c>
      <c r="Q11" s="4">
        <v>9.13632347080158E-2</v>
      </c>
      <c r="R11" s="4">
        <v>123.69716418509896</v>
      </c>
      <c r="S11" s="4">
        <v>94.722599134070165</v>
      </c>
      <c r="T11" s="4">
        <v>3.4718029189046007</v>
      </c>
      <c r="U11" s="26">
        <v>1.2132000000000001</v>
      </c>
      <c r="V11" s="6">
        <v>46.785649858543074</v>
      </c>
      <c r="W11" s="6">
        <v>684.77178429322134</v>
      </c>
      <c r="X11" s="6">
        <v>16.572973147383596</v>
      </c>
      <c r="Y11" s="6">
        <v>89.611385779215738</v>
      </c>
      <c r="Z11" s="6">
        <v>1143.2418202111073</v>
      </c>
      <c r="AA11" s="6">
        <v>26.839416690010601</v>
      </c>
      <c r="AB11" s="6">
        <v>0.1466634791803858</v>
      </c>
      <c r="AC11" s="6">
        <v>2.3466156668861728</v>
      </c>
      <c r="AD11" s="6">
        <v>0.58665391672154321</v>
      </c>
      <c r="AE11" s="6">
        <v>69.518489131502875</v>
      </c>
      <c r="AF11" s="6">
        <v>822.48879124360371</v>
      </c>
      <c r="AG11" s="6">
        <v>22.292848835418646</v>
      </c>
      <c r="AH11" s="25">
        <v>0.7671</v>
      </c>
      <c r="AI11" s="8">
        <v>375.26277216844244</v>
      </c>
      <c r="AJ11" s="8">
        <v>5492.4823926472018</v>
      </c>
      <c r="AK11" s="8">
        <v>132.93007289979306</v>
      </c>
      <c r="AL11" s="8">
        <v>718.76349152012006</v>
      </c>
      <c r="AM11" s="8">
        <v>9169.8222854326286</v>
      </c>
      <c r="AN11" s="8">
        <v>215.27613575807197</v>
      </c>
      <c r="AO11" s="8">
        <v>1.1763723265468413</v>
      </c>
      <c r="AP11" s="8">
        <v>18.821957224749461</v>
      </c>
      <c r="AQ11" s="8">
        <v>4.7054893061873653</v>
      </c>
      <c r="AR11" s="8">
        <v>557.60048278320289</v>
      </c>
      <c r="AS11" s="8">
        <v>6597.0960072746866</v>
      </c>
      <c r="AT11" s="8">
        <v>178.80859363511991</v>
      </c>
      <c r="AU11" s="24">
        <v>0.65849999999999997</v>
      </c>
      <c r="AV11" s="14">
        <v>22.47445762397113</v>
      </c>
      <c r="AW11" s="14">
        <v>1.4511732968826738</v>
      </c>
      <c r="AX11" s="14">
        <v>0.6424859615401407</v>
      </c>
      <c r="AY11" s="14">
        <v>0.78238131157933188</v>
      </c>
      <c r="AZ11" s="22">
        <v>30.335149411721378</v>
      </c>
      <c r="BA11" s="22">
        <v>0.91546135929272032</v>
      </c>
      <c r="BB11" s="22">
        <v>0.63498822869331117</v>
      </c>
      <c r="BC11" s="22">
        <v>0.57811570885467867</v>
      </c>
    </row>
    <row r="12" spans="1:55" s="13" customFormat="1" x14ac:dyDescent="0.25">
      <c r="A12" s="2">
        <f t="shared" si="0"/>
        <v>11</v>
      </c>
      <c r="B12" s="2" t="s">
        <v>9</v>
      </c>
      <c r="C12" s="2" t="s">
        <v>13</v>
      </c>
      <c r="D12" s="15" t="s">
        <v>140</v>
      </c>
      <c r="E12" s="10">
        <v>819.57697849550061</v>
      </c>
      <c r="F12" s="10">
        <v>3571.9474497667875</v>
      </c>
      <c r="G12" s="10">
        <v>22.944821837986751</v>
      </c>
      <c r="H12" s="16">
        <v>10.953193572544553</v>
      </c>
      <c r="I12" s="4">
        <v>40.290934476125592</v>
      </c>
      <c r="J12" s="4">
        <v>25.226895197374688</v>
      </c>
      <c r="K12" s="4">
        <v>3.015976895476062</v>
      </c>
      <c r="L12" s="4">
        <v>71.039279207905665</v>
      </c>
      <c r="M12" s="4">
        <v>45.654333918519299</v>
      </c>
      <c r="N12" s="4">
        <v>5.8620395996576971</v>
      </c>
      <c r="O12" s="4">
        <v>0.53014387468586321</v>
      </c>
      <c r="P12" s="4">
        <v>0.31731943644496469</v>
      </c>
      <c r="Q12" s="4">
        <v>0.12743564347081951</v>
      </c>
      <c r="R12" s="4">
        <v>66.798128210418767</v>
      </c>
      <c r="S12" s="4">
        <v>32.842561672053847</v>
      </c>
      <c r="T12" s="4">
        <v>3.8230693041245858</v>
      </c>
      <c r="U12" s="26">
        <v>5.6000000000000001E-2</v>
      </c>
      <c r="V12" s="6">
        <v>42.017039015032147</v>
      </c>
      <c r="W12" s="6">
        <v>351.61627386263746</v>
      </c>
      <c r="X12" s="6">
        <v>39.252760132464239</v>
      </c>
      <c r="Y12" s="6">
        <v>74.08267405281984</v>
      </c>
      <c r="Z12" s="6">
        <v>636.3369987671316</v>
      </c>
      <c r="AA12" s="6">
        <v>76.294097158874166</v>
      </c>
      <c r="AB12" s="6">
        <v>0.55285577651358087</v>
      </c>
      <c r="AC12" s="6">
        <v>4.4228462121086469</v>
      </c>
      <c r="AD12" s="6">
        <v>1.6585673295407428</v>
      </c>
      <c r="AE12" s="6">
        <v>69.659827840711188</v>
      </c>
      <c r="AF12" s="6">
        <v>457.76458295324494</v>
      </c>
      <c r="AG12" s="6">
        <v>49.757019886222281</v>
      </c>
      <c r="AH12" s="25">
        <v>0.42580000000000001</v>
      </c>
      <c r="AI12" s="8">
        <v>344.36197881267617</v>
      </c>
      <c r="AJ12" s="8">
        <v>2881.7660332218688</v>
      </c>
      <c r="AK12" s="8">
        <v>321.70658546973692</v>
      </c>
      <c r="AL12" s="8">
        <v>607.16454159077114</v>
      </c>
      <c r="AM12" s="8">
        <v>5215.2715475446084</v>
      </c>
      <c r="AN12" s="8">
        <v>625.28885626512249</v>
      </c>
      <c r="AO12" s="8">
        <v>4.5310786685878437</v>
      </c>
      <c r="AP12" s="8">
        <v>36.24862934870275</v>
      </c>
      <c r="AQ12" s="8">
        <v>13.593236005763531</v>
      </c>
      <c r="AR12" s="8">
        <v>570.91591224206832</v>
      </c>
      <c r="AS12" s="8">
        <v>3751.7331375907352</v>
      </c>
      <c r="AT12" s="8">
        <v>407.79708017290596</v>
      </c>
      <c r="AU12" s="24">
        <v>0.36870000000000003</v>
      </c>
      <c r="AV12" s="14">
        <v>12.672332972034372</v>
      </c>
      <c r="AW12" s="14">
        <v>1.8914136980264431</v>
      </c>
      <c r="AX12" s="14">
        <v>0.30154898780639955</v>
      </c>
      <c r="AY12" s="14">
        <v>0.26517590652841144</v>
      </c>
      <c r="AZ12" s="22">
        <v>16.569623218391815</v>
      </c>
      <c r="BA12" s="22">
        <v>1.4350953997584137</v>
      </c>
      <c r="BB12" s="22">
        <v>0.17125409572337535</v>
      </c>
      <c r="BC12" s="22">
        <v>0.47644109328563028</v>
      </c>
    </row>
    <row r="13" spans="1:55" s="13" customFormat="1" x14ac:dyDescent="0.25">
      <c r="A13" s="2">
        <f t="shared" si="0"/>
        <v>12</v>
      </c>
      <c r="B13" s="2" t="s">
        <v>14</v>
      </c>
      <c r="C13" s="2" t="s">
        <v>15</v>
      </c>
      <c r="D13" s="15" t="s">
        <v>141</v>
      </c>
      <c r="E13" s="10">
        <v>819.68399279585367</v>
      </c>
      <c r="F13" s="10">
        <v>6251.0034281375601</v>
      </c>
      <c r="G13" s="10">
        <v>13.112838638133212</v>
      </c>
      <c r="H13" s="16">
        <v>28.355437867967499</v>
      </c>
      <c r="I13" s="4">
        <v>50.974620382668633</v>
      </c>
      <c r="J13" s="4">
        <v>25.66038965853431</v>
      </c>
      <c r="K13" s="4">
        <v>13.9141684836084</v>
      </c>
      <c r="L13" s="4">
        <v>108.7697885630183</v>
      </c>
      <c r="M13" s="4">
        <v>47.456262802229112</v>
      </c>
      <c r="N13" s="4">
        <v>25.280200088290922</v>
      </c>
      <c r="O13" s="4">
        <v>0.35897619987794815</v>
      </c>
      <c r="P13" s="4">
        <v>0.35672460136980044</v>
      </c>
      <c r="Q13" s="4">
        <v>0.10058435048391613</v>
      </c>
      <c r="R13" s="4">
        <v>95.487669167534222</v>
      </c>
      <c r="S13" s="4">
        <v>33.972072870450667</v>
      </c>
      <c r="T13" s="4">
        <v>20.586263732374839</v>
      </c>
      <c r="U13" s="26">
        <v>0.77249999999999996</v>
      </c>
      <c r="V13" s="6">
        <v>19.463946465923016</v>
      </c>
      <c r="W13" s="6">
        <v>295.79715826381596</v>
      </c>
      <c r="X13" s="6">
        <v>56.88406889688769</v>
      </c>
      <c r="Y13" s="6">
        <v>41.532223797004747</v>
      </c>
      <c r="Z13" s="6">
        <v>547.04655172886453</v>
      </c>
      <c r="AA13" s="6">
        <v>103.35081433314052</v>
      </c>
      <c r="AB13" s="6">
        <v>0.13707004553466914</v>
      </c>
      <c r="AC13" s="6">
        <v>4.1121013660400738</v>
      </c>
      <c r="AD13" s="6">
        <v>0.4112101366040074</v>
      </c>
      <c r="AE13" s="6">
        <v>36.460632112221987</v>
      </c>
      <c r="AF13" s="6">
        <v>391.60912009254969</v>
      </c>
      <c r="AG13" s="6">
        <v>84.161007958286845</v>
      </c>
      <c r="AH13" s="25">
        <v>-3.4599999999999999E-2</v>
      </c>
      <c r="AI13" s="8">
        <v>159.54285354752523</v>
      </c>
      <c r="AJ13" s="8">
        <v>2424.6019574335173</v>
      </c>
      <c r="AK13" s="8">
        <v>466.26960719875331</v>
      </c>
      <c r="AL13" s="8">
        <v>340.43299031619819</v>
      </c>
      <c r="AM13" s="8">
        <v>4484.053017663191</v>
      </c>
      <c r="AN13" s="8">
        <v>847.15008151291568</v>
      </c>
      <c r="AO13" s="8">
        <v>1.1235412221656706</v>
      </c>
      <c r="AP13" s="8">
        <v>33.70623666497012</v>
      </c>
      <c r="AQ13" s="8">
        <v>3.3706236664970119</v>
      </c>
      <c r="AR13" s="8">
        <v>298.86196509606839</v>
      </c>
      <c r="AS13" s="8">
        <v>3209.9572717273209</v>
      </c>
      <c r="AT13" s="8">
        <v>689.85431040972173</v>
      </c>
      <c r="AU13" s="24">
        <v>-8.2799999999999999E-2</v>
      </c>
      <c r="AV13" s="14">
        <v>2.4964986072444102</v>
      </c>
      <c r="AW13" s="14">
        <v>1.6018245598035057</v>
      </c>
      <c r="AX13" s="14">
        <v>0.41813762246141056</v>
      </c>
      <c r="AY13" s="14">
        <v>0.10035056327311329</v>
      </c>
      <c r="AZ13" s="22">
        <v>7.0541008832054262</v>
      </c>
      <c r="BA13" s="22">
        <v>0.83588960143046864</v>
      </c>
      <c r="BB13" s="22">
        <v>0.1031558680666631</v>
      </c>
      <c r="BC13" s="22">
        <v>8.8572109148460879E-2</v>
      </c>
    </row>
    <row r="14" spans="1:55" s="13" customFormat="1" x14ac:dyDescent="0.25">
      <c r="A14" s="2">
        <f t="shared" si="0"/>
        <v>13</v>
      </c>
      <c r="B14" s="2" t="s">
        <v>14</v>
      </c>
      <c r="C14" s="2" t="s">
        <v>16</v>
      </c>
      <c r="D14" s="15" t="s">
        <v>142</v>
      </c>
      <c r="E14" s="10">
        <v>841.64014728669258</v>
      </c>
      <c r="F14" s="10">
        <v>6489.5340070619777</v>
      </c>
      <c r="G14" s="10">
        <v>12.969192339092624</v>
      </c>
      <c r="H14" s="16">
        <v>18.576444378006862</v>
      </c>
      <c r="I14" s="4">
        <v>42.977073450397143</v>
      </c>
      <c r="J14" s="4">
        <v>21.98567652121648</v>
      </c>
      <c r="K14" s="4">
        <v>12.75645002910924</v>
      </c>
      <c r="L14" s="4">
        <v>84.63177541001285</v>
      </c>
      <c r="M14" s="4">
        <v>40.825435101185718</v>
      </c>
      <c r="N14" s="4">
        <v>24.678824479392105</v>
      </c>
      <c r="O14" s="4">
        <v>0</v>
      </c>
      <c r="P14" s="4">
        <v>0.14299627005669255</v>
      </c>
      <c r="Q14" s="4">
        <v>0.34344288539909495</v>
      </c>
      <c r="R14" s="4">
        <v>73.391617738370513</v>
      </c>
      <c r="S14" s="4">
        <v>30.047091245662521</v>
      </c>
      <c r="T14" s="4">
        <v>20.214066969203873</v>
      </c>
      <c r="U14" s="26">
        <v>0.54220000000000002</v>
      </c>
      <c r="V14" s="6">
        <v>12.867617946565733</v>
      </c>
      <c r="W14" s="6">
        <v>243.49492421962847</v>
      </c>
      <c r="X14" s="6">
        <v>51.470471786262934</v>
      </c>
      <c r="Y14" s="6">
        <v>25.339309187083288</v>
      </c>
      <c r="Z14" s="6">
        <v>452.1482983070174</v>
      </c>
      <c r="AA14" s="6">
        <v>99.575566571116354</v>
      </c>
      <c r="AB14" s="6">
        <v>0</v>
      </c>
      <c r="AC14" s="6">
        <v>1.5837068241927055</v>
      </c>
      <c r="AD14" s="6">
        <v>1.3857434711686172</v>
      </c>
      <c r="AE14" s="6">
        <v>21.973932185673785</v>
      </c>
      <c r="AF14" s="6">
        <v>332.77639643349221</v>
      </c>
      <c r="AG14" s="6">
        <v>81.56090144592433</v>
      </c>
      <c r="AH14" s="25">
        <v>-0.45960000000000001</v>
      </c>
      <c r="AI14" s="8">
        <v>108.29903863776471</v>
      </c>
      <c r="AJ14" s="8">
        <v>2049.3510388377013</v>
      </c>
      <c r="AK14" s="8">
        <v>433.19615455105884</v>
      </c>
      <c r="AL14" s="8">
        <v>213.26579916359819</v>
      </c>
      <c r="AM14" s="8">
        <v>3805.4616038254553</v>
      </c>
      <c r="AN14" s="8">
        <v>838.06794515070226</v>
      </c>
      <c r="AO14" s="8">
        <v>0</v>
      </c>
      <c r="AP14" s="8">
        <v>13.329112447724887</v>
      </c>
      <c r="AQ14" s="8">
        <v>11.662973391759277</v>
      </c>
      <c r="AR14" s="8">
        <v>184.9414352121828</v>
      </c>
      <c r="AS14" s="8">
        <v>2800.7797530781922</v>
      </c>
      <c r="AT14" s="8">
        <v>686.44929105783172</v>
      </c>
      <c r="AU14" s="24">
        <v>-0.4551</v>
      </c>
      <c r="AV14" s="14">
        <v>7.8284249491438747</v>
      </c>
      <c r="AW14" s="14">
        <v>1.2883290485130756</v>
      </c>
      <c r="AX14" s="14">
        <v>0.23790704047044312</v>
      </c>
      <c r="AY14" s="14">
        <v>0.12109524493516674</v>
      </c>
      <c r="AZ14" s="22">
        <v>9.6883766389119543</v>
      </c>
      <c r="BA14" s="22">
        <v>3.1489796140780903</v>
      </c>
      <c r="BB14" s="22">
        <v>0.12864162581643995</v>
      </c>
      <c r="BC14" s="22">
        <v>0.15487930505022765</v>
      </c>
    </row>
    <row r="15" spans="1:55" s="13" customFormat="1" x14ac:dyDescent="0.25">
      <c r="A15" s="2">
        <f t="shared" si="0"/>
        <v>14</v>
      </c>
      <c r="B15" s="2" t="s">
        <v>14</v>
      </c>
      <c r="C15" s="2" t="s">
        <v>17</v>
      </c>
      <c r="D15" s="15" t="s">
        <v>143</v>
      </c>
      <c r="E15" s="10">
        <v>865.39129284545049</v>
      </c>
      <c r="F15" s="10">
        <v>2730.545029267234</v>
      </c>
      <c r="G15" s="10">
        <v>31.692987428143088</v>
      </c>
      <c r="H15" s="16">
        <v>2.4664775610651493</v>
      </c>
      <c r="I15" s="4">
        <v>0</v>
      </c>
      <c r="J15" s="4">
        <v>9.6648149050183179</v>
      </c>
      <c r="K15" s="4">
        <v>5.6459615780571033</v>
      </c>
      <c r="L15" s="4">
        <v>0</v>
      </c>
      <c r="M15" s="4">
        <v>16.017092443397292</v>
      </c>
      <c r="N15" s="4">
        <v>10.872508867458535</v>
      </c>
      <c r="O15" s="4">
        <v>0</v>
      </c>
      <c r="P15" s="4">
        <v>3.8971027842815795E-2</v>
      </c>
      <c r="Q15" s="4">
        <v>0.1290505503555909</v>
      </c>
      <c r="R15" s="4">
        <v>0</v>
      </c>
      <c r="S15" s="4">
        <v>13.561917689299896</v>
      </c>
      <c r="T15" s="4">
        <v>10.098205565324989</v>
      </c>
      <c r="U15" s="26">
        <v>-0.69950000000000001</v>
      </c>
      <c r="V15" s="6">
        <v>0</v>
      </c>
      <c r="W15" s="6">
        <v>157.9476989313055</v>
      </c>
      <c r="X15" s="6">
        <v>111.45502948781638</v>
      </c>
      <c r="Y15" s="6">
        <v>0</v>
      </c>
      <c r="Z15" s="6">
        <v>261.76009782567161</v>
      </c>
      <c r="AA15" s="6">
        <v>214.63054249939495</v>
      </c>
      <c r="AB15" s="6">
        <v>0</v>
      </c>
      <c r="AC15" s="6">
        <v>0.63688588278752212</v>
      </c>
      <c r="AD15" s="6">
        <v>2.5475435311500885</v>
      </c>
      <c r="AE15" s="6">
        <v>0</v>
      </c>
      <c r="AF15" s="6">
        <v>221.6362872100577</v>
      </c>
      <c r="AG15" s="6">
        <v>199.34528131249442</v>
      </c>
      <c r="AH15" s="25">
        <v>-0.38750000000000001</v>
      </c>
      <c r="AI15" s="8">
        <v>0</v>
      </c>
      <c r="AJ15" s="8">
        <v>1366.8656338012645</v>
      </c>
      <c r="AK15" s="8">
        <v>964.52212062589217</v>
      </c>
      <c r="AL15" s="8">
        <v>0</v>
      </c>
      <c r="AM15" s="8">
        <v>2265.2490947270953</v>
      </c>
      <c r="AN15" s="8">
        <v>1857.394026576718</v>
      </c>
      <c r="AO15" s="8">
        <v>0</v>
      </c>
      <c r="AP15" s="8">
        <v>5.5115549750050983</v>
      </c>
      <c r="AQ15" s="8">
        <v>22.046219900020393</v>
      </c>
      <c r="AR15" s="8">
        <v>0</v>
      </c>
      <c r="AS15" s="8">
        <v>1918.0211313017742</v>
      </c>
      <c r="AT15" s="8">
        <v>1725.1167071765958</v>
      </c>
      <c r="AU15" s="24">
        <v>-0.36480000000000001</v>
      </c>
      <c r="AV15" s="14">
        <v>23.926250448465954</v>
      </c>
      <c r="AW15" s="14">
        <v>1.7955106751255197</v>
      </c>
      <c r="AX15" s="14">
        <v>0.582562923907605</v>
      </c>
      <c r="AY15" s="14">
        <v>0.35312235770556899</v>
      </c>
      <c r="AZ15" s="22">
        <v>28.372601763551458</v>
      </c>
      <c r="BA15" s="22">
        <v>1.8331735909079754</v>
      </c>
      <c r="BB15" s="22">
        <v>0.41877972143241993</v>
      </c>
      <c r="BC15" s="22">
        <v>0.1325929175594833</v>
      </c>
    </row>
    <row r="16" spans="1:55" s="13" customFormat="1" x14ac:dyDescent="0.25">
      <c r="A16" s="2">
        <f t="shared" si="0"/>
        <v>15</v>
      </c>
      <c r="B16" s="2" t="s">
        <v>14</v>
      </c>
      <c r="C16" s="2" t="s">
        <v>18</v>
      </c>
      <c r="D16" s="15" t="s">
        <v>144</v>
      </c>
      <c r="E16" s="10">
        <v>719.22667353592897</v>
      </c>
      <c r="F16" s="10">
        <v>12199.831611652035</v>
      </c>
      <c r="G16" s="10">
        <v>5.8953819727232712</v>
      </c>
      <c r="H16" s="16">
        <v>36.659272714665036</v>
      </c>
      <c r="I16" s="4">
        <v>102.80090263495809</v>
      </c>
      <c r="J16" s="4">
        <v>87.766346317082835</v>
      </c>
      <c r="K16" s="4">
        <v>21.483878463399137</v>
      </c>
      <c r="L16" s="4">
        <v>224.60801866405379</v>
      </c>
      <c r="M16" s="4">
        <v>157.56783141500208</v>
      </c>
      <c r="N16" s="4">
        <v>44.918533626894657</v>
      </c>
      <c r="O16" s="4">
        <v>1.9125749327434063</v>
      </c>
      <c r="P16" s="4">
        <v>0.5074421372223531</v>
      </c>
      <c r="Q16" s="4">
        <v>0.60803429613393789</v>
      </c>
      <c r="R16" s="4">
        <v>159.81954281737089</v>
      </c>
      <c r="S16" s="4">
        <v>115.75318974638789</v>
      </c>
      <c r="T16" s="4">
        <v>34.531281067939886</v>
      </c>
      <c r="U16" s="26">
        <v>3.3302999999999998</v>
      </c>
      <c r="V16" s="6">
        <v>37.155191185060502</v>
      </c>
      <c r="W16" s="6">
        <v>538.01580910181212</v>
      </c>
      <c r="X16" s="6">
        <v>36.636746656896868</v>
      </c>
      <c r="Y16" s="6">
        <v>81.179772368289164</v>
      </c>
      <c r="Z16" s="6">
        <v>965.90535967953224</v>
      </c>
      <c r="AA16" s="6">
        <v>76.600179036177053</v>
      </c>
      <c r="AB16" s="6">
        <v>0.69125937088484657</v>
      </c>
      <c r="AC16" s="6">
        <v>3.1106671689818093</v>
      </c>
      <c r="AD16" s="6">
        <v>1.0368890563272697</v>
      </c>
      <c r="AE16" s="6">
        <v>57.763361179564988</v>
      </c>
      <c r="AF16" s="6">
        <v>709.57774421329498</v>
      </c>
      <c r="AG16" s="6">
        <v>58.886657657252861</v>
      </c>
      <c r="AH16" s="25">
        <v>0.70750000000000002</v>
      </c>
      <c r="AI16" s="8">
        <v>267.23004560622536</v>
      </c>
      <c r="AJ16" s="8">
        <v>3869.5532069003771</v>
      </c>
      <c r="AK16" s="8">
        <v>263.50125427218501</v>
      </c>
      <c r="AL16" s="8">
        <v>583.86657638848544</v>
      </c>
      <c r="AM16" s="8">
        <v>6947.0489879283487</v>
      </c>
      <c r="AN16" s="8">
        <v>550.92891960446229</v>
      </c>
      <c r="AO16" s="8">
        <v>4.9717217787204708</v>
      </c>
      <c r="AP16" s="8">
        <v>22.372748004242123</v>
      </c>
      <c r="AQ16" s="8">
        <v>7.4575826680807076</v>
      </c>
      <c r="AR16" s="8">
        <v>415.44950113432935</v>
      </c>
      <c r="AS16" s="8">
        <v>5103.4724058565644</v>
      </c>
      <c r="AT16" s="8">
        <v>423.52854902475013</v>
      </c>
      <c r="AU16" s="24">
        <v>0.34339999999999998</v>
      </c>
      <c r="AV16" s="14">
        <v>8.0624760339350896</v>
      </c>
      <c r="AW16" s="14">
        <v>1.7766518948546095</v>
      </c>
      <c r="AX16" s="14">
        <v>0.55829595545379185</v>
      </c>
      <c r="AY16" s="14">
        <v>0.11966830482540228</v>
      </c>
      <c r="AZ16" s="22">
        <v>2.4032430588464582</v>
      </c>
      <c r="BA16" s="22">
        <v>0.4284829541638695</v>
      </c>
      <c r="BB16" s="22">
        <v>0.2190024916081508</v>
      </c>
      <c r="BC16" s="22">
        <v>0.22011552135624274</v>
      </c>
    </row>
    <row r="17" spans="1:55" s="13" customFormat="1" x14ac:dyDescent="0.25">
      <c r="A17" s="2">
        <f t="shared" si="0"/>
        <v>16</v>
      </c>
      <c r="B17" s="2" t="s">
        <v>14</v>
      </c>
      <c r="C17" s="2" t="s">
        <v>19</v>
      </c>
      <c r="D17" s="15" t="s">
        <v>145</v>
      </c>
      <c r="E17" s="10">
        <v>791.92257550680984</v>
      </c>
      <c r="F17" s="10">
        <v>5762.3453426092783</v>
      </c>
      <c r="G17" s="10">
        <v>13.743059959475028</v>
      </c>
      <c r="H17" s="16">
        <v>12.504645638732233</v>
      </c>
      <c r="I17" s="4">
        <v>25.294533549314231</v>
      </c>
      <c r="J17" s="4">
        <v>25.095919404057199</v>
      </c>
      <c r="K17" s="4">
        <v>10.648224643438134</v>
      </c>
      <c r="L17" s="4">
        <v>54.460679376584721</v>
      </c>
      <c r="M17" s="4">
        <v>46.11596105278997</v>
      </c>
      <c r="N17" s="4">
        <v>20.935200954869483</v>
      </c>
      <c r="O17" s="4">
        <v>1.0324299407883359</v>
      </c>
      <c r="P17" s="4">
        <v>0.33137217522962853</v>
      </c>
      <c r="Q17" s="4">
        <v>0.44725983962744986</v>
      </c>
      <c r="R17" s="4">
        <v>44.13637996870137</v>
      </c>
      <c r="S17" s="4">
        <v>33.181400479660141</v>
      </c>
      <c r="T17" s="4">
        <v>16.875457795174167</v>
      </c>
      <c r="U17" s="26">
        <v>0.56810000000000005</v>
      </c>
      <c r="V17" s="6">
        <v>11.149273988857551</v>
      </c>
      <c r="W17" s="6">
        <v>258.48112757841182</v>
      </c>
      <c r="X17" s="6">
        <v>70.422455092885968</v>
      </c>
      <c r="Y17" s="6">
        <v>24.005069506621872</v>
      </c>
      <c r="Z17" s="6">
        <v>474.98182554571713</v>
      </c>
      <c r="AA17" s="6">
        <v>138.45578004530248</v>
      </c>
      <c r="AB17" s="6">
        <v>0.45507240770847157</v>
      </c>
      <c r="AC17" s="6">
        <v>3.4130430578135362</v>
      </c>
      <c r="AD17" s="6">
        <v>2.9579706501050649</v>
      </c>
      <c r="AE17" s="6">
        <v>19.454345429537156</v>
      </c>
      <c r="AF17" s="6">
        <v>341.75937818906215</v>
      </c>
      <c r="AG17" s="6">
        <v>111.60650799050265</v>
      </c>
      <c r="AH17" s="25">
        <v>-7.8E-2</v>
      </c>
      <c r="AI17" s="8">
        <v>88.293617722871559</v>
      </c>
      <c r="AJ17" s="8">
        <v>2046.9704027180017</v>
      </c>
      <c r="AK17" s="8">
        <v>557.69132010670921</v>
      </c>
      <c r="AL17" s="8">
        <v>190.10156468903978</v>
      </c>
      <c r="AM17" s="8">
        <v>3761.488306050906</v>
      </c>
      <c r="AN17" s="8">
        <v>1096.4625792728029</v>
      </c>
      <c r="AO17" s="8">
        <v>3.6038211315457778</v>
      </c>
      <c r="AP17" s="8">
        <v>27.028658486593336</v>
      </c>
      <c r="AQ17" s="8">
        <v>23.424837355047554</v>
      </c>
      <c r="AR17" s="8">
        <v>154.063353373582</v>
      </c>
      <c r="AS17" s="8">
        <v>2706.4696697908794</v>
      </c>
      <c r="AT17" s="8">
        <v>883.83713251160202</v>
      </c>
      <c r="AU17" s="24">
        <v>-0.184</v>
      </c>
      <c r="AV17" s="14">
        <v>7.2884737352659563</v>
      </c>
      <c r="AW17" s="14">
        <v>1.4264406098950051</v>
      </c>
      <c r="AX17" s="14">
        <v>0.34006231288033262</v>
      </c>
      <c r="AY17" s="14">
        <v>0.13223947213935175</v>
      </c>
      <c r="AZ17" s="22">
        <v>6.2124777681515804</v>
      </c>
      <c r="BA17" s="22">
        <v>1.214396208154529</v>
      </c>
      <c r="BB17" s="22">
        <v>0.1753760545052328</v>
      </c>
      <c r="BC17" s="22">
        <v>0.17553019078666432</v>
      </c>
    </row>
    <row r="18" spans="1:55" s="13" customFormat="1" x14ac:dyDescent="0.25">
      <c r="A18" s="2">
        <f t="shared" si="0"/>
        <v>17</v>
      </c>
      <c r="B18" s="2" t="s">
        <v>14</v>
      </c>
      <c r="C18" s="2" t="s">
        <v>20</v>
      </c>
      <c r="D18" s="15" t="s">
        <v>146</v>
      </c>
      <c r="E18" s="10">
        <v>805.85707520048652</v>
      </c>
      <c r="F18" s="10">
        <v>4169.819984656353</v>
      </c>
      <c r="G18" s="10">
        <v>19.325944001558607</v>
      </c>
      <c r="H18" s="16">
        <v>9.4583969830879671</v>
      </c>
      <c r="I18" s="4">
        <v>23.6098901425066</v>
      </c>
      <c r="J18" s="4">
        <v>17.473648015160947</v>
      </c>
      <c r="K18" s="4">
        <v>6.6769887318226768</v>
      </c>
      <c r="L18" s="4">
        <v>50.367765637347418</v>
      </c>
      <c r="M18" s="4">
        <v>31.882167165783997</v>
      </c>
      <c r="N18" s="4">
        <v>13.047196900291338</v>
      </c>
      <c r="O18" s="4">
        <v>0.89942438638120381</v>
      </c>
      <c r="P18" s="4">
        <v>0.34593317893734843</v>
      </c>
      <c r="Q18" s="4">
        <v>0.19850507040553902</v>
      </c>
      <c r="R18" s="4">
        <v>41.935662015023631</v>
      </c>
      <c r="S18" s="4">
        <v>23.354512057095871</v>
      </c>
      <c r="T18" s="4">
        <v>10.773411548373344</v>
      </c>
      <c r="U18" s="26">
        <v>7.0199999999999999E-2</v>
      </c>
      <c r="V18" s="6">
        <v>20.638049881183797</v>
      </c>
      <c r="W18" s="6">
        <v>213.45640162824387</v>
      </c>
      <c r="X18" s="6">
        <v>72.724556724171478</v>
      </c>
      <c r="Y18" s="6">
        <v>44.027839746525437</v>
      </c>
      <c r="Z18" s="6">
        <v>389.46948418633997</v>
      </c>
      <c r="AA18" s="6">
        <v>142.10771489615129</v>
      </c>
      <c r="AB18" s="6">
        <v>0.78621142404509703</v>
      </c>
      <c r="AC18" s="6">
        <v>4.2258864042423969</v>
      </c>
      <c r="AD18" s="6">
        <v>2.1620814161240167</v>
      </c>
      <c r="AE18" s="6">
        <v>36.657107646102652</v>
      </c>
      <c r="AF18" s="6">
        <v>285.29647050036459</v>
      </c>
      <c r="AG18" s="6">
        <v>117.34205503873075</v>
      </c>
      <c r="AH18" s="25">
        <v>0.10050000000000001</v>
      </c>
      <c r="AI18" s="8">
        <v>166.31318515092525</v>
      </c>
      <c r="AJ18" s="8">
        <v>1720.1535149895697</v>
      </c>
      <c r="AK18" s="8">
        <v>586.05598576992713</v>
      </c>
      <c r="AL18" s="8">
        <v>354.80146165530721</v>
      </c>
      <c r="AM18" s="8">
        <v>3138.5673940624606</v>
      </c>
      <c r="AN18" s="8">
        <v>1145.1850748963709</v>
      </c>
      <c r="AO18" s="8">
        <v>6.3357403867019144</v>
      </c>
      <c r="AP18" s="8">
        <v>34.054604578522792</v>
      </c>
      <c r="AQ18" s="8">
        <v>17.423286063430265</v>
      </c>
      <c r="AR18" s="8">
        <v>295.40389552997675</v>
      </c>
      <c r="AS18" s="8">
        <v>2299.0817928244574</v>
      </c>
      <c r="AT18" s="8">
        <v>945.60925271526071</v>
      </c>
      <c r="AU18" s="24">
        <v>0.01</v>
      </c>
      <c r="AV18" s="14">
        <v>3.8920992912240231</v>
      </c>
      <c r="AW18" s="14">
        <v>1.0011781584338908</v>
      </c>
      <c r="AX18" s="14">
        <v>0.35241017156591775</v>
      </c>
      <c r="AY18" s="14">
        <v>0.14618672374664715</v>
      </c>
      <c r="AZ18" s="22">
        <v>6.7561716052850747</v>
      </c>
      <c r="BA18" s="22">
        <v>1.5010218199046126</v>
      </c>
      <c r="BB18" s="22">
        <v>0.17860786686117344</v>
      </c>
      <c r="BC18" s="22">
        <v>0.17188573874213914</v>
      </c>
    </row>
    <row r="19" spans="1:55" s="13" customFormat="1" x14ac:dyDescent="0.25">
      <c r="A19" s="2">
        <f t="shared" si="0"/>
        <v>18</v>
      </c>
      <c r="B19" s="2" t="s">
        <v>14</v>
      </c>
      <c r="C19" s="2" t="s">
        <v>21</v>
      </c>
      <c r="D19" s="15" t="s">
        <v>147</v>
      </c>
      <c r="E19" s="10">
        <v>806.27536541733139</v>
      </c>
      <c r="F19" s="10">
        <v>2777.4103865424518</v>
      </c>
      <c r="G19" s="10">
        <v>29.029752654631967</v>
      </c>
      <c r="H19" s="16">
        <v>6.9316017100629654</v>
      </c>
      <c r="I19" s="4">
        <v>38.781892176852608</v>
      </c>
      <c r="J19" s="4">
        <v>13.456496300588668</v>
      </c>
      <c r="K19" s="4">
        <v>5.2299625566159884</v>
      </c>
      <c r="L19" s="4">
        <v>72.756111769797869</v>
      </c>
      <c r="M19" s="4">
        <v>24.807916942273369</v>
      </c>
      <c r="N19" s="4">
        <v>9.3941033599879589</v>
      </c>
      <c r="O19" s="4">
        <v>0.64102301118764637</v>
      </c>
      <c r="P19" s="4">
        <v>0.13323263663949175</v>
      </c>
      <c r="Q19" s="4">
        <v>0.21068569540870094</v>
      </c>
      <c r="R19" s="4">
        <v>65.384347141139926</v>
      </c>
      <c r="S19" s="4">
        <v>18.892387875479933</v>
      </c>
      <c r="T19" s="4">
        <v>8.4398210925485486</v>
      </c>
      <c r="U19" s="26">
        <v>-6.4399999999999999E-2</v>
      </c>
      <c r="V19" s="6">
        <v>27.423028544879713</v>
      </c>
      <c r="W19" s="6">
        <v>228.90296553990504</v>
      </c>
      <c r="X19" s="6">
        <v>95.640645007762302</v>
      </c>
      <c r="Y19" s="6">
        <v>51.446508096592524</v>
      </c>
      <c r="Z19" s="6">
        <v>421.99734835178538</v>
      </c>
      <c r="AA19" s="6">
        <v>171.79054245470101</v>
      </c>
      <c r="AB19" s="6">
        <v>0.45327319908892083</v>
      </c>
      <c r="AC19" s="6">
        <v>2.2663659954446045</v>
      </c>
      <c r="AD19" s="6">
        <v>3.8528221922558274</v>
      </c>
      <c r="AE19" s="6">
        <v>46.233866307069931</v>
      </c>
      <c r="AF19" s="6">
        <v>321.37069815404487</v>
      </c>
      <c r="AG19" s="6">
        <v>154.33952428977756</v>
      </c>
      <c r="AH19" s="25">
        <v>0.32619999999999999</v>
      </c>
      <c r="AI19" s="8">
        <v>221.10512360872801</v>
      </c>
      <c r="AJ19" s="8">
        <v>1845.5882218579775</v>
      </c>
      <c r="AK19" s="8">
        <v>771.12696002382813</v>
      </c>
      <c r="AL19" s="8">
        <v>414.80052115025831</v>
      </c>
      <c r="AM19" s="8">
        <v>3402.4606624748058</v>
      </c>
      <c r="AN19" s="8">
        <v>1385.1048239290562</v>
      </c>
      <c r="AO19" s="8">
        <v>3.6546301422930245</v>
      </c>
      <c r="AP19" s="8">
        <v>18.273150711465124</v>
      </c>
      <c r="AQ19" s="8">
        <v>31.064356209490708</v>
      </c>
      <c r="AR19" s="8">
        <v>372.77227451388853</v>
      </c>
      <c r="AS19" s="8">
        <v>2591.1327708857543</v>
      </c>
      <c r="AT19" s="8">
        <v>1244.4015634507748</v>
      </c>
      <c r="AU19" s="24">
        <v>0.2223</v>
      </c>
      <c r="AV19" s="14">
        <v>4.2703638678649511</v>
      </c>
      <c r="AW19" s="14">
        <v>1.5194827160100866</v>
      </c>
      <c r="AX19" s="14">
        <v>0.44877584450585772</v>
      </c>
      <c r="AY19" s="14">
        <v>0.12105674494505304</v>
      </c>
      <c r="AZ19" s="22">
        <v>5.6074224406774217E-2</v>
      </c>
      <c r="BA19" s="22">
        <v>5.3929459655607262E-2</v>
      </c>
      <c r="BB19" s="22">
        <v>3.032505511428446E-2</v>
      </c>
      <c r="BC19" s="22">
        <v>6.9415497750454816E-2</v>
      </c>
    </row>
    <row r="20" spans="1:55" s="13" customFormat="1" x14ac:dyDescent="0.25">
      <c r="A20" s="2">
        <f t="shared" si="0"/>
        <v>19</v>
      </c>
      <c r="B20" s="2" t="s">
        <v>14</v>
      </c>
      <c r="C20" s="2" t="s">
        <v>22</v>
      </c>
      <c r="D20" s="15" t="s">
        <v>148</v>
      </c>
      <c r="E20" s="10">
        <v>771.10254098634346</v>
      </c>
      <c r="F20" s="10">
        <v>3493.3565875014615</v>
      </c>
      <c r="G20" s="10">
        <v>22.073399083998343</v>
      </c>
      <c r="H20" s="16">
        <v>7.4583557333025912</v>
      </c>
      <c r="I20" s="4">
        <v>12.672828068945508</v>
      </c>
      <c r="J20" s="4">
        <v>21.268774167684825</v>
      </c>
      <c r="K20" s="4">
        <v>7.9669152214191952</v>
      </c>
      <c r="L20" s="4">
        <v>20.276524910312812</v>
      </c>
      <c r="M20" s="4">
        <v>39.491092619043435</v>
      </c>
      <c r="N20" s="4">
        <v>13.900730416007379</v>
      </c>
      <c r="O20" s="4">
        <v>0.63364140344727538</v>
      </c>
      <c r="P20" s="4">
        <v>0.16924753979590043</v>
      </c>
      <c r="Q20" s="4">
        <v>0.14184418791844264</v>
      </c>
      <c r="R20" s="4">
        <v>20.910166313760087</v>
      </c>
      <c r="S20" s="4">
        <v>28.151507452718107</v>
      </c>
      <c r="T20" s="4">
        <v>12.83689900661906</v>
      </c>
      <c r="U20" s="26">
        <v>-0.12859999999999999</v>
      </c>
      <c r="V20" s="6">
        <v>7.2169598556608028</v>
      </c>
      <c r="W20" s="6">
        <v>272.07938655841224</v>
      </c>
      <c r="X20" s="6">
        <v>121.60577356788453</v>
      </c>
      <c r="Y20" s="6">
        <v>11.547135769057284</v>
      </c>
      <c r="Z20" s="6">
        <v>505.1871898962562</v>
      </c>
      <c r="AA20" s="6">
        <v>212.17861975642762</v>
      </c>
      <c r="AB20" s="6">
        <v>0.36084799278304014</v>
      </c>
      <c r="AC20" s="6">
        <v>2.1650879566982408</v>
      </c>
      <c r="AD20" s="6">
        <v>2.1650879566982408</v>
      </c>
      <c r="AE20" s="6">
        <v>11.907983761840324</v>
      </c>
      <c r="AF20" s="6">
        <v>360.12629679747408</v>
      </c>
      <c r="AG20" s="6">
        <v>195.94046008119082</v>
      </c>
      <c r="AH20" s="25">
        <v>0.14530000000000001</v>
      </c>
      <c r="AI20" s="8">
        <v>55.650160828964793</v>
      </c>
      <c r="AJ20" s="8">
        <v>2098.0110632519732</v>
      </c>
      <c r="AK20" s="8">
        <v>937.70520996805681</v>
      </c>
      <c r="AL20" s="8">
        <v>89.040257326343678</v>
      </c>
      <c r="AM20" s="8">
        <v>3895.5112580275359</v>
      </c>
      <c r="AN20" s="8">
        <v>1636.114728371565</v>
      </c>
      <c r="AO20" s="8">
        <v>2.7825080414482399</v>
      </c>
      <c r="AP20" s="8">
        <v>16.695048248689439</v>
      </c>
      <c r="AQ20" s="8">
        <v>16.695048248689439</v>
      </c>
      <c r="AR20" s="8">
        <v>91.822765367791916</v>
      </c>
      <c r="AS20" s="8">
        <v>2776.9430253653431</v>
      </c>
      <c r="AT20" s="8">
        <v>1510.9018665063943</v>
      </c>
      <c r="AU20" s="24">
        <v>-3.9199999999999999E-2</v>
      </c>
      <c r="AV20" s="14">
        <v>7.6292637967103696</v>
      </c>
      <c r="AW20" s="14">
        <v>1.6371416113771056</v>
      </c>
      <c r="AX20" s="14">
        <v>0.28370000111636967</v>
      </c>
      <c r="AY20" s="14">
        <v>0.16987719311480642</v>
      </c>
      <c r="AZ20" s="22">
        <v>8.9906838194434263E-2</v>
      </c>
      <c r="BA20" s="22">
        <v>2.9122699073441161E-2</v>
      </c>
      <c r="BB20" s="22">
        <v>3.6654761172124795E-2</v>
      </c>
      <c r="BC20" s="22">
        <v>0.11167285777232178</v>
      </c>
    </row>
    <row r="21" spans="1:55" s="13" customFormat="1" x14ac:dyDescent="0.25">
      <c r="A21" s="2">
        <f t="shared" si="0"/>
        <v>20</v>
      </c>
      <c r="B21" s="2" t="s">
        <v>14</v>
      </c>
      <c r="C21" s="2" t="s">
        <v>23</v>
      </c>
      <c r="D21" s="15" t="s">
        <v>149</v>
      </c>
      <c r="E21" s="10">
        <v>845.90775793121827</v>
      </c>
      <c r="F21" s="10">
        <v>2864.0416807400206</v>
      </c>
      <c r="G21" s="10">
        <v>29.535455563364909</v>
      </c>
      <c r="H21" s="16">
        <v>7.8398203199097116</v>
      </c>
      <c r="I21" s="4">
        <v>31.219718374125105</v>
      </c>
      <c r="J21" s="4">
        <v>10.843367548104478</v>
      </c>
      <c r="K21" s="4">
        <v>5.1027293531703233</v>
      </c>
      <c r="L21" s="4">
        <v>62.439436748250209</v>
      </c>
      <c r="M21" s="4">
        <v>20.939577261622251</v>
      </c>
      <c r="N21" s="4">
        <v>9.0584474972706612</v>
      </c>
      <c r="O21" s="4">
        <v>2.4015167980096233</v>
      </c>
      <c r="P21" s="4">
        <v>9.5789465972654392E-2</v>
      </c>
      <c r="Q21" s="4">
        <v>0.39704234160114915</v>
      </c>
      <c r="R21" s="4">
        <v>52.833369556211707</v>
      </c>
      <c r="S21" s="4">
        <v>14.464209361870815</v>
      </c>
      <c r="T21" s="4">
        <v>7.955552103934135</v>
      </c>
      <c r="U21" s="26">
        <v>6.54E-2</v>
      </c>
      <c r="V21" s="6">
        <v>14.898432799472825</v>
      </c>
      <c r="W21" s="6">
        <v>162.16371085580036</v>
      </c>
      <c r="X21" s="6">
        <v>99.418388104174412</v>
      </c>
      <c r="Y21" s="6">
        <v>29.796865598945651</v>
      </c>
      <c r="Z21" s="6">
        <v>313.15359711199608</v>
      </c>
      <c r="AA21" s="6">
        <v>176.48912700913959</v>
      </c>
      <c r="AB21" s="6">
        <v>1.1460332922671403</v>
      </c>
      <c r="AC21" s="6">
        <v>1.4325416153339254</v>
      </c>
      <c r="AD21" s="6">
        <v>7.735724722803198</v>
      </c>
      <c r="AE21" s="6">
        <v>25.212732429877089</v>
      </c>
      <c r="AF21" s="6">
        <v>216.31378391542273</v>
      </c>
      <c r="AG21" s="6">
        <v>155.00100277913074</v>
      </c>
      <c r="AH21" s="25">
        <v>0.1182</v>
      </c>
      <c r="AI21" s="8">
        <v>126.02699886090981</v>
      </c>
      <c r="AJ21" s="8">
        <v>1371.7554106783646</v>
      </c>
      <c r="AK21" s="8">
        <v>840.98785778337901</v>
      </c>
      <c r="AL21" s="8">
        <v>252.05399772181963</v>
      </c>
      <c r="AM21" s="8">
        <v>2648.9905722110466</v>
      </c>
      <c r="AN21" s="8">
        <v>1492.9352172753931</v>
      </c>
      <c r="AO21" s="8">
        <v>9.6943845277622938</v>
      </c>
      <c r="AP21" s="8">
        <v>12.117980659702866</v>
      </c>
      <c r="AQ21" s="8">
        <v>65.437095562395484</v>
      </c>
      <c r="AR21" s="8">
        <v>213.27645961077044</v>
      </c>
      <c r="AS21" s="8">
        <v>1829.8150796151328</v>
      </c>
      <c r="AT21" s="8">
        <v>1311.1655073798502</v>
      </c>
      <c r="AU21" s="24">
        <v>0.1191</v>
      </c>
      <c r="AV21" s="14">
        <v>7.5014664808207634</v>
      </c>
      <c r="AW21" s="14">
        <v>1.3932416779187062</v>
      </c>
      <c r="AX21" s="14">
        <v>0.32934951866771972</v>
      </c>
      <c r="AY21" s="14">
        <v>0.10628302263833585</v>
      </c>
      <c r="AZ21" s="22">
        <v>1.8017969129212892E-2</v>
      </c>
      <c r="BA21" s="22">
        <v>1.9958076072006309E-2</v>
      </c>
      <c r="BB21" s="22">
        <v>1.5880099010325121E-2</v>
      </c>
      <c r="BC21" s="22">
        <v>4.2653283282289622E-2</v>
      </c>
    </row>
    <row r="22" spans="1:55" s="13" customFormat="1" x14ac:dyDescent="0.25">
      <c r="A22" s="2">
        <f t="shared" si="0"/>
        <v>21</v>
      </c>
      <c r="B22" s="2" t="s">
        <v>24</v>
      </c>
      <c r="C22" s="2" t="s">
        <v>25</v>
      </c>
      <c r="D22" s="15" t="s">
        <v>150</v>
      </c>
      <c r="E22" s="10">
        <v>1101.1757614600501</v>
      </c>
      <c r="F22" s="10">
        <v>3186.9204770945903</v>
      </c>
      <c r="G22" s="10">
        <v>34.552972669840685</v>
      </c>
      <c r="H22" s="16">
        <v>1.8760421348065321</v>
      </c>
      <c r="I22" s="4">
        <v>24.037947124138114</v>
      </c>
      <c r="J22" s="4">
        <v>18.557000078958925</v>
      </c>
      <c r="K22" s="4">
        <v>5.3911460264150657</v>
      </c>
      <c r="L22" s="4">
        <v>48.955331338183719</v>
      </c>
      <c r="M22" s="4">
        <v>32.998536430729388</v>
      </c>
      <c r="N22" s="4">
        <v>9.8891320394986799</v>
      </c>
      <c r="O22" s="4">
        <v>1.7588741798149838</v>
      </c>
      <c r="P22" s="4">
        <v>0.14965322644321713</v>
      </c>
      <c r="Q22" s="4">
        <v>0.19311567855815162</v>
      </c>
      <c r="R22" s="4">
        <v>38.69523195592965</v>
      </c>
      <c r="S22" s="4">
        <v>21.99902428715292</v>
      </c>
      <c r="T22" s="4">
        <v>7.8694639012446777</v>
      </c>
      <c r="U22" s="26">
        <v>-5.33E-2</v>
      </c>
      <c r="V22" s="6">
        <v>14.204102560549318</v>
      </c>
      <c r="W22" s="6">
        <v>171.83499683006005</v>
      </c>
      <c r="X22" s="6">
        <v>116.05791116546395</v>
      </c>
      <c r="Y22" s="6">
        <v>28.927867409899218</v>
      </c>
      <c r="Z22" s="6">
        <v>305.56142581474387</v>
      </c>
      <c r="AA22" s="6">
        <v>212.88831764530624</v>
      </c>
      <c r="AB22" s="6">
        <v>1.0393245776011697</v>
      </c>
      <c r="AC22" s="6">
        <v>1.3857661034682263</v>
      </c>
      <c r="AD22" s="6">
        <v>4.1572983104046788</v>
      </c>
      <c r="AE22" s="6">
        <v>22.865140707225731</v>
      </c>
      <c r="AF22" s="6">
        <v>203.70761720982924</v>
      </c>
      <c r="AG22" s="6">
        <v>169.40990614899064</v>
      </c>
      <c r="AH22" s="25">
        <v>8.7900000000000006E-2</v>
      </c>
      <c r="AI22" s="8">
        <v>156.41213452969541</v>
      </c>
      <c r="AJ22" s="8">
        <v>1892.2053347982664</v>
      </c>
      <c r="AK22" s="8">
        <v>1278.001587010926</v>
      </c>
      <c r="AL22" s="8">
        <v>318.54666422511139</v>
      </c>
      <c r="AM22" s="8">
        <v>3364.7683574436915</v>
      </c>
      <c r="AN22" s="8">
        <v>2344.274552890191</v>
      </c>
      <c r="AO22" s="8">
        <v>11.444790331441128</v>
      </c>
      <c r="AP22" s="8">
        <v>15.259720441921504</v>
      </c>
      <c r="AQ22" s="8">
        <v>45.779161325764512</v>
      </c>
      <c r="AR22" s="8">
        <v>251.78538729170481</v>
      </c>
      <c r="AS22" s="8">
        <v>2243.1789049624613</v>
      </c>
      <c r="AT22" s="8">
        <v>1865.5008240249037</v>
      </c>
      <c r="AU22" s="24">
        <v>0.64970000000000006</v>
      </c>
      <c r="AV22" s="14">
        <v>18.325477126752709</v>
      </c>
      <c r="AW22" s="14">
        <v>1.6720297757136486</v>
      </c>
      <c r="AX22" s="14">
        <v>0.44409990045003012</v>
      </c>
      <c r="AY22" s="14">
        <v>0.29152796761489919</v>
      </c>
      <c r="AZ22" s="22">
        <v>3.7869027029750675</v>
      </c>
      <c r="BA22" s="22">
        <v>4.2344097610912579</v>
      </c>
      <c r="BB22" s="22">
        <v>0.18845091631073782</v>
      </c>
      <c r="BC22" s="22">
        <v>0.70598955607467828</v>
      </c>
    </row>
    <row r="23" spans="1:55" s="13" customFormat="1" x14ac:dyDescent="0.25">
      <c r="A23" s="2">
        <f t="shared" si="0"/>
        <v>22</v>
      </c>
      <c r="B23" s="2" t="s">
        <v>24</v>
      </c>
      <c r="C23" s="2" t="s">
        <v>26</v>
      </c>
      <c r="D23" s="15" t="s">
        <v>151</v>
      </c>
      <c r="E23" s="10">
        <v>1186.784724955626</v>
      </c>
      <c r="F23" s="10">
        <v>3808.2465686154287</v>
      </c>
      <c r="G23" s="10">
        <v>31.163547411456278</v>
      </c>
      <c r="H23" s="16">
        <v>3.1810225455589523</v>
      </c>
      <c r="I23" s="4">
        <v>12.881152517558423</v>
      </c>
      <c r="J23" s="4">
        <v>12.660487884646859</v>
      </c>
      <c r="K23" s="4">
        <v>4.5836841127858952</v>
      </c>
      <c r="L23" s="4">
        <v>28.904049551594508</v>
      </c>
      <c r="M23" s="4">
        <v>23.520500065608051</v>
      </c>
      <c r="N23" s="4">
        <v>8.2168346537959138</v>
      </c>
      <c r="O23" s="4">
        <v>1.2566978065910657</v>
      </c>
      <c r="P23" s="4">
        <v>0.12860540740611937</v>
      </c>
      <c r="Q23" s="4">
        <v>0.20066819848601844</v>
      </c>
      <c r="R23" s="4">
        <v>21.992211615343649</v>
      </c>
      <c r="S23" s="4">
        <v>16.604387045101188</v>
      </c>
      <c r="T23" s="4">
        <v>7.3296699868050945</v>
      </c>
      <c r="U23" s="26">
        <v>-0.34560000000000002</v>
      </c>
      <c r="V23" s="6">
        <v>6.4141975917034708</v>
      </c>
      <c r="W23" s="6">
        <v>138.60924551827497</v>
      </c>
      <c r="X23" s="6">
        <v>67.896628165836731</v>
      </c>
      <c r="Y23" s="6">
        <v>14.392833620407789</v>
      </c>
      <c r="Z23" s="6">
        <v>257.50656673033933</v>
      </c>
      <c r="AA23" s="6">
        <v>121.71331039866585</v>
      </c>
      <c r="AB23" s="6">
        <v>0.62577537480033851</v>
      </c>
      <c r="AC23" s="6">
        <v>1.4079945933007616</v>
      </c>
      <c r="AD23" s="6">
        <v>2.972433030301608</v>
      </c>
      <c r="AE23" s="6">
        <v>10.951069059005924</v>
      </c>
      <c r="AF23" s="6">
        <v>181.78774637949834</v>
      </c>
      <c r="AG23" s="6">
        <v>108.57202752785874</v>
      </c>
      <c r="AH23" s="25">
        <v>-0.58069999999999999</v>
      </c>
      <c r="AI23" s="8">
        <v>76.122717246808421</v>
      </c>
      <c r="AJ23" s="8">
        <v>1644.9933531871282</v>
      </c>
      <c r="AK23" s="8">
        <v>805.78681183206947</v>
      </c>
      <c r="AL23" s="8">
        <v>170.81195089527742</v>
      </c>
      <c r="AM23" s="8">
        <v>3056.0485997133328</v>
      </c>
      <c r="AN23" s="8">
        <v>1444.4749760491939</v>
      </c>
      <c r="AO23" s="8">
        <v>7.4266065606642355</v>
      </c>
      <c r="AP23" s="8">
        <v>16.709864761494533</v>
      </c>
      <c r="AQ23" s="8">
        <v>35.276381163155122</v>
      </c>
      <c r="AR23" s="8">
        <v>129.96561481162411</v>
      </c>
      <c r="AS23" s="8">
        <v>2157.4292058729602</v>
      </c>
      <c r="AT23" s="8">
        <v>1288.5162382752451</v>
      </c>
      <c r="AU23" s="24">
        <v>-7.2999999999999995E-2</v>
      </c>
      <c r="AV23" s="14">
        <v>8.0523017512266684</v>
      </c>
      <c r="AW23" s="14">
        <v>1.274719390688003</v>
      </c>
      <c r="AX23" s="14">
        <v>0.47107818290047065</v>
      </c>
      <c r="AY23" s="14">
        <v>0.20321143176459414</v>
      </c>
      <c r="AZ23" s="22">
        <v>7.4852429109924605</v>
      </c>
      <c r="BA23" s="22">
        <v>2.9074050570331802</v>
      </c>
      <c r="BB23" s="22">
        <v>0.16597238030884404</v>
      </c>
      <c r="BC23" s="22">
        <v>0.27225440954378066</v>
      </c>
    </row>
    <row r="24" spans="1:55" s="13" customFormat="1" x14ac:dyDescent="0.25">
      <c r="A24" s="2">
        <f t="shared" si="0"/>
        <v>23</v>
      </c>
      <c r="B24" s="2" t="s">
        <v>27</v>
      </c>
      <c r="C24" s="2" t="s">
        <v>28</v>
      </c>
      <c r="D24" s="15" t="s">
        <v>152</v>
      </c>
      <c r="E24" s="10">
        <v>851.46767915603709</v>
      </c>
      <c r="F24" s="10">
        <v>4258.9257908038153</v>
      </c>
      <c r="G24" s="10">
        <v>19.992545561479108</v>
      </c>
      <c r="H24" s="16">
        <v>12.463397051962628</v>
      </c>
      <c r="I24" s="4">
        <v>28.304557895131861</v>
      </c>
      <c r="J24" s="4">
        <v>22.969731947047737</v>
      </c>
      <c r="K24" s="4">
        <v>7.6603824558837363</v>
      </c>
      <c r="L24" s="4">
        <v>67.565718846443787</v>
      </c>
      <c r="M24" s="4">
        <v>41.826887741389442</v>
      </c>
      <c r="N24" s="4">
        <v>14.188148745794205</v>
      </c>
      <c r="O24" s="4">
        <v>1.0652252971286182</v>
      </c>
      <c r="P24" s="4">
        <v>0.43951195525102738</v>
      </c>
      <c r="Q24" s="4">
        <v>0.35318138508843938</v>
      </c>
      <c r="R24" s="4">
        <v>49.60906383770422</v>
      </c>
      <c r="S24" s="4">
        <v>28.515954239501184</v>
      </c>
      <c r="T24" s="4">
        <v>11.19219630676813</v>
      </c>
      <c r="U24" s="26">
        <v>0.41420000000000001</v>
      </c>
      <c r="V24" s="6">
        <v>23.704051098797468</v>
      </c>
      <c r="W24" s="6">
        <v>279.73329119279805</v>
      </c>
      <c r="X24" s="6">
        <v>80.160473877116161</v>
      </c>
      <c r="Y24" s="6">
        <v>56.583863913258469</v>
      </c>
      <c r="Z24" s="6">
        <v>509.38221635426601</v>
      </c>
      <c r="AA24" s="6">
        <v>148.46892220483358</v>
      </c>
      <c r="AB24" s="6">
        <v>0.89208794457839924</v>
      </c>
      <c r="AC24" s="6">
        <v>5.3525276674703957</v>
      </c>
      <c r="AD24" s="6">
        <v>3.695792913253368</v>
      </c>
      <c r="AE24" s="6">
        <v>41.545809990365456</v>
      </c>
      <c r="AF24" s="6">
        <v>347.27709271087684</v>
      </c>
      <c r="AG24" s="6">
        <v>117.11840300964984</v>
      </c>
      <c r="AH24" s="25">
        <v>0.47689999999999999</v>
      </c>
      <c r="AI24" s="8">
        <v>201.83233375689187</v>
      </c>
      <c r="AJ24" s="8">
        <v>2381.8385623461168</v>
      </c>
      <c r="AK24" s="8">
        <v>682.54052652196219</v>
      </c>
      <c r="AL24" s="8">
        <v>481.79331283903218</v>
      </c>
      <c r="AM24" s="8">
        <v>4337.2249356252514</v>
      </c>
      <c r="AN24" s="8">
        <v>1264.1648861654785</v>
      </c>
      <c r="AO24" s="8">
        <v>7.5958405177324897</v>
      </c>
      <c r="AP24" s="8">
        <v>45.575043106394936</v>
      </c>
      <c r="AQ24" s="8">
        <v>31.468482144891745</v>
      </c>
      <c r="AR24" s="8">
        <v>353.74914411154163</v>
      </c>
      <c r="AS24" s="8">
        <v>2956.952201545862</v>
      </c>
      <c r="AT24" s="8">
        <v>997.22534797087974</v>
      </c>
      <c r="AU24" s="24">
        <v>0.49320000000000003</v>
      </c>
      <c r="AV24" s="14">
        <v>3.3603489236155268</v>
      </c>
      <c r="AW24" s="14">
        <v>0.95590023414933256</v>
      </c>
      <c r="AX24" s="14">
        <v>0.43833378453911315</v>
      </c>
      <c r="AY24" s="14">
        <v>0.1183914664980133</v>
      </c>
      <c r="AZ24" s="22">
        <v>0.73593206941724776</v>
      </c>
      <c r="BA24" s="22">
        <v>0.29019037581859392</v>
      </c>
      <c r="BB24" s="22">
        <v>7.1920360007517892E-2</v>
      </c>
      <c r="BC24" s="22">
        <v>0.10351656017079981</v>
      </c>
    </row>
    <row r="25" spans="1:55" s="13" customFormat="1" x14ac:dyDescent="0.25">
      <c r="A25" s="2">
        <f t="shared" si="0"/>
        <v>24</v>
      </c>
      <c r="B25" s="2" t="s">
        <v>27</v>
      </c>
      <c r="C25" s="2" t="s">
        <v>29</v>
      </c>
      <c r="D25" s="15" t="s">
        <v>153</v>
      </c>
      <c r="E25" s="10">
        <v>841.95486670627747</v>
      </c>
      <c r="F25" s="10">
        <v>4024.2731141493496</v>
      </c>
      <c r="G25" s="10">
        <v>20.921911680048829</v>
      </c>
      <c r="H25" s="16">
        <v>13.986438630560693</v>
      </c>
      <c r="I25" s="4">
        <v>25.887996691798509</v>
      </c>
      <c r="J25" s="4">
        <v>18.244520120031151</v>
      </c>
      <c r="K25" s="4">
        <v>5.0313726294420693</v>
      </c>
      <c r="L25" s="4">
        <v>61.732915188134911</v>
      </c>
      <c r="M25" s="4">
        <v>34.323549606549435</v>
      </c>
      <c r="N25" s="4">
        <v>9.4521417844372859</v>
      </c>
      <c r="O25" s="4">
        <v>1.1379339205186159</v>
      </c>
      <c r="P25" s="4">
        <v>0.29291660743169279</v>
      </c>
      <c r="Q25" s="4">
        <v>0.21981725080086711</v>
      </c>
      <c r="R25" s="4">
        <v>46.370807261133592</v>
      </c>
      <c r="S25" s="4">
        <v>23.632093435292649</v>
      </c>
      <c r="T25" s="4">
        <v>7.4615744577405438</v>
      </c>
      <c r="U25" s="26">
        <v>3.1600000000000003E-2</v>
      </c>
      <c r="V25" s="6">
        <v>12.493821736503927</v>
      </c>
      <c r="W25" s="6">
        <v>239.44203415893242</v>
      </c>
      <c r="X25" s="6">
        <v>56.565434675160631</v>
      </c>
      <c r="Y25" s="6">
        <v>29.792959525509364</v>
      </c>
      <c r="Z25" s="6">
        <v>450.46405623592727</v>
      </c>
      <c r="AA25" s="6">
        <v>106.26613213246196</v>
      </c>
      <c r="AB25" s="6">
        <v>0.54917897742874411</v>
      </c>
      <c r="AC25" s="6">
        <v>3.8442528420012083</v>
      </c>
      <c r="AD25" s="6">
        <v>2.4713053984293483</v>
      </c>
      <c r="AE25" s="6">
        <v>22.379043330221318</v>
      </c>
      <c r="AF25" s="6">
        <v>310.14882750288319</v>
      </c>
      <c r="AG25" s="6">
        <v>83.887088802240655</v>
      </c>
      <c r="AH25" s="25">
        <v>-0.19600000000000001</v>
      </c>
      <c r="AI25" s="8">
        <v>105.19234014810156</v>
      </c>
      <c r="AJ25" s="8">
        <v>2015.993859541639</v>
      </c>
      <c r="AK25" s="8">
        <v>476.25543012107522</v>
      </c>
      <c r="AL25" s="8">
        <v>250.84327266085759</v>
      </c>
      <c r="AM25" s="8">
        <v>3792.7040442408925</v>
      </c>
      <c r="AN25" s="8">
        <v>894.71287114978691</v>
      </c>
      <c r="AO25" s="8">
        <v>4.62383912738908</v>
      </c>
      <c r="AP25" s="8">
        <v>32.366873891723557</v>
      </c>
      <c r="AQ25" s="8">
        <v>20.807276073250858</v>
      </c>
      <c r="AR25" s="8">
        <v>188.42144444110502</v>
      </c>
      <c r="AS25" s="8">
        <v>2611.3131471929828</v>
      </c>
      <c r="AT25" s="8">
        <v>706.29142670868191</v>
      </c>
      <c r="AU25" s="24">
        <v>-0.19400000000000001</v>
      </c>
      <c r="AV25" s="14">
        <v>7.3343532344061533</v>
      </c>
      <c r="AW25" s="14">
        <v>1.2137688650776877</v>
      </c>
      <c r="AX25" s="14">
        <v>0.29662899299343537</v>
      </c>
      <c r="AY25" s="14">
        <v>0.11351957197151021</v>
      </c>
      <c r="AZ25" s="22">
        <v>1.7185776061987525</v>
      </c>
      <c r="BA25" s="22">
        <v>0.64631418219757342</v>
      </c>
      <c r="BB25" s="22">
        <v>5.2293966470663138E-2</v>
      </c>
      <c r="BC25" s="22">
        <v>8.4425950266973845E-2</v>
      </c>
    </row>
    <row r="26" spans="1:55" s="13" customFormat="1" x14ac:dyDescent="0.25">
      <c r="A26" s="2">
        <f t="shared" si="0"/>
        <v>25</v>
      </c>
      <c r="B26" s="2" t="s">
        <v>27</v>
      </c>
      <c r="C26" s="2" t="s">
        <v>30</v>
      </c>
      <c r="D26" s="15" t="s">
        <v>154</v>
      </c>
      <c r="E26" s="10">
        <v>834.36274485982676</v>
      </c>
      <c r="F26" s="10">
        <v>2085.5649798336294</v>
      </c>
      <c r="G26" s="10">
        <v>40.006557116546226</v>
      </c>
      <c r="H26" s="16">
        <v>3.4820324905014401</v>
      </c>
      <c r="I26" s="4">
        <v>5.9162075689593152</v>
      </c>
      <c r="J26" s="4">
        <v>5.964033838761468</v>
      </c>
      <c r="K26" s="4">
        <v>5.0539139589315267</v>
      </c>
      <c r="L26" s="4">
        <v>11.83241513791863</v>
      </c>
      <c r="M26" s="4">
        <v>10.509310729095098</v>
      </c>
      <c r="N26" s="4">
        <v>9.2655089247077989</v>
      </c>
      <c r="O26" s="4">
        <v>0</v>
      </c>
      <c r="P26" s="4">
        <v>2.6273276822737744E-2</v>
      </c>
      <c r="Q26" s="4">
        <v>0.22765378193385252</v>
      </c>
      <c r="R26" s="4">
        <v>5.9162075689593152</v>
      </c>
      <c r="S26" s="4">
        <v>7.9082563236440615</v>
      </c>
      <c r="T26" s="4">
        <v>8.2410669060054627</v>
      </c>
      <c r="U26" s="26">
        <v>-0.69379999999999997</v>
      </c>
      <c r="V26" s="6">
        <v>1.1648495014444133</v>
      </c>
      <c r="W26" s="6">
        <v>132.21041841394091</v>
      </c>
      <c r="X26" s="6">
        <v>129.29829466032987</v>
      </c>
      <c r="Y26" s="6">
        <v>2.3296990028888267</v>
      </c>
      <c r="Z26" s="6">
        <v>232.96990028888268</v>
      </c>
      <c r="AA26" s="6">
        <v>237.04687354393815</v>
      </c>
      <c r="AB26" s="6">
        <v>0</v>
      </c>
      <c r="AC26" s="6">
        <v>0.58242475072220667</v>
      </c>
      <c r="AD26" s="6">
        <v>5.8242475072220667</v>
      </c>
      <c r="AE26" s="6">
        <v>1.1648495014444133</v>
      </c>
      <c r="AF26" s="6">
        <v>175.3098499673842</v>
      </c>
      <c r="AG26" s="6">
        <v>210.83775976143883</v>
      </c>
      <c r="AH26" s="25">
        <v>-0.21129999999999999</v>
      </c>
      <c r="AI26" s="8">
        <v>9.7190702737376142</v>
      </c>
      <c r="AJ26" s="8">
        <v>1103.1144760692193</v>
      </c>
      <c r="AK26" s="8">
        <v>1078.8168003848753</v>
      </c>
      <c r="AL26" s="8">
        <v>19.438140547475228</v>
      </c>
      <c r="AM26" s="8">
        <v>1943.8140547475227</v>
      </c>
      <c r="AN26" s="8">
        <v>1977.8308007056046</v>
      </c>
      <c r="AO26" s="8">
        <v>0</v>
      </c>
      <c r="AP26" s="8">
        <v>4.8595351368688071</v>
      </c>
      <c r="AQ26" s="8">
        <v>48.595351368688071</v>
      </c>
      <c r="AR26" s="8">
        <v>9.7190702737376142</v>
      </c>
      <c r="AS26" s="8">
        <v>1462.7200761975109</v>
      </c>
      <c r="AT26" s="8">
        <v>1759.151719546508</v>
      </c>
      <c r="AU26" s="24">
        <v>-0.24360000000000001</v>
      </c>
      <c r="AV26" s="14">
        <v>13.608815622574353</v>
      </c>
      <c r="AW26" s="14">
        <v>1.810500388632857</v>
      </c>
      <c r="AX26" s="14">
        <v>0.51734022801718893</v>
      </c>
      <c r="AY26" s="14">
        <v>0.23349207707044781</v>
      </c>
      <c r="AZ26" s="22">
        <v>32.711037040192338</v>
      </c>
      <c r="BA26" s="22">
        <v>3.4457344749946981</v>
      </c>
      <c r="BB26" s="22">
        <v>0.11401408437264975</v>
      </c>
      <c r="BC26" s="22">
        <v>5.3431496887031159E-2</v>
      </c>
    </row>
    <row r="27" spans="1:55" s="13" customFormat="1" x14ac:dyDescent="0.25">
      <c r="A27" s="2">
        <f t="shared" si="0"/>
        <v>26</v>
      </c>
      <c r="B27" s="2" t="s">
        <v>27</v>
      </c>
      <c r="C27" s="2" t="s">
        <v>31</v>
      </c>
      <c r="D27" s="15" t="s">
        <v>155</v>
      </c>
      <c r="E27" s="10">
        <v>818.14888055152994</v>
      </c>
      <c r="F27" s="10">
        <v>4057.7665785658673</v>
      </c>
      <c r="G27" s="10">
        <v>20.162541750755103</v>
      </c>
      <c r="H27" s="16">
        <v>17.696393999087146</v>
      </c>
      <c r="I27" s="4">
        <v>24.855798756464385</v>
      </c>
      <c r="J27" s="4">
        <v>15.401234434175908</v>
      </c>
      <c r="K27" s="4">
        <v>9.1819656860608969</v>
      </c>
      <c r="L27" s="4">
        <v>47.095197643827255</v>
      </c>
      <c r="M27" s="4">
        <v>28.953905328713713</v>
      </c>
      <c r="N27" s="4">
        <v>17.493662646382507</v>
      </c>
      <c r="O27" s="4">
        <v>0.981149950913068</v>
      </c>
      <c r="P27" s="4">
        <v>0.24924452219839641</v>
      </c>
      <c r="Q27" s="4">
        <v>0.46666583843990828</v>
      </c>
      <c r="R27" s="4">
        <v>41.208297938348856</v>
      </c>
      <c r="S27" s="4">
        <v>20.541902704517838</v>
      </c>
      <c r="T27" s="4">
        <v>14.227001777303148</v>
      </c>
      <c r="U27" s="26">
        <v>0.26429999999999998</v>
      </c>
      <c r="V27" s="6">
        <v>10.484826662362369</v>
      </c>
      <c r="W27" s="6">
        <v>204.59207816162359</v>
      </c>
      <c r="X27" s="6">
        <v>100.4336027657869</v>
      </c>
      <c r="Y27" s="6">
        <v>19.865987360265542</v>
      </c>
      <c r="Z27" s="6">
        <v>384.62758861403006</v>
      </c>
      <c r="AA27" s="6">
        <v>191.34808658811323</v>
      </c>
      <c r="AB27" s="6">
        <v>0.41387473667219882</v>
      </c>
      <c r="AC27" s="6">
        <v>3.3109978933775905</v>
      </c>
      <c r="AD27" s="6">
        <v>5.1044550856237851</v>
      </c>
      <c r="AE27" s="6">
        <v>17.38273894023235</v>
      </c>
      <c r="AF27" s="6">
        <v>272.88140971253642</v>
      </c>
      <c r="AG27" s="6">
        <v>155.61690098874675</v>
      </c>
      <c r="AH27" s="25">
        <v>8.4400000000000003E-2</v>
      </c>
      <c r="AI27" s="8">
        <v>85.781491965886048</v>
      </c>
      <c r="AJ27" s="8">
        <v>1673.8677971764346</v>
      </c>
      <c r="AK27" s="8">
        <v>821.69639672585583</v>
      </c>
      <c r="AL27" s="8">
        <v>162.53335319852093</v>
      </c>
      <c r="AM27" s="8">
        <v>3146.8263105380306</v>
      </c>
      <c r="AN27" s="8">
        <v>1565.5122283774206</v>
      </c>
      <c r="AO27" s="8">
        <v>3.3861115249691864</v>
      </c>
      <c r="AP27" s="8">
        <v>27.088892199753491</v>
      </c>
      <c r="AQ27" s="8">
        <v>41.762042141286635</v>
      </c>
      <c r="AR27" s="8">
        <v>142.21668404870584</v>
      </c>
      <c r="AS27" s="8">
        <v>2232.5761987963501</v>
      </c>
      <c r="AT27" s="8">
        <v>1273.177933388414</v>
      </c>
      <c r="AU27" s="24">
        <v>1.9400000000000001E-2</v>
      </c>
      <c r="AV27" s="14">
        <v>11.308462212495341</v>
      </c>
      <c r="AW27" s="14">
        <v>1.3317845024935977</v>
      </c>
      <c r="AX27" s="14">
        <v>0.31613495103245626</v>
      </c>
      <c r="AY27" s="14">
        <v>9.8293151465944723E-2</v>
      </c>
      <c r="AZ27" s="22">
        <v>2.1456802450556465</v>
      </c>
      <c r="BA27" s="22">
        <v>0.12737393493770366</v>
      </c>
      <c r="BB27" s="22">
        <v>8.730973990707698E-2</v>
      </c>
      <c r="BC27" s="22">
        <v>4.560718419590315E-2</v>
      </c>
    </row>
    <row r="28" spans="1:55" s="13" customFormat="1" x14ac:dyDescent="0.25">
      <c r="A28" s="2">
        <f t="shared" si="0"/>
        <v>27</v>
      </c>
      <c r="B28" s="2" t="s">
        <v>27</v>
      </c>
      <c r="C28" s="2" t="s">
        <v>32</v>
      </c>
      <c r="D28" s="15" t="s">
        <v>156</v>
      </c>
      <c r="E28" s="10">
        <v>686.95326446401918</v>
      </c>
      <c r="F28" s="10">
        <v>4515.8207539021123</v>
      </c>
      <c r="G28" s="10">
        <v>15.212146404846209</v>
      </c>
      <c r="H28" s="16">
        <v>14.72988499827663</v>
      </c>
      <c r="I28" s="4">
        <v>57.281103933184987</v>
      </c>
      <c r="J28" s="4">
        <v>21.77696252615991</v>
      </c>
      <c r="K28" s="4">
        <v>12.766676625242685</v>
      </c>
      <c r="L28" s="4">
        <v>122.64031226720375</v>
      </c>
      <c r="M28" s="4">
        <v>39.980407450864831</v>
      </c>
      <c r="N28" s="4">
        <v>24.453678817786802</v>
      </c>
      <c r="O28" s="4">
        <v>2.2031193820455761</v>
      </c>
      <c r="P28" s="4">
        <v>0.32242264073278087</v>
      </c>
      <c r="Q28" s="4">
        <v>0.49248307456425788</v>
      </c>
      <c r="R28" s="4">
        <v>92.898200609588471</v>
      </c>
      <c r="S28" s="4">
        <v>28.33288955439312</v>
      </c>
      <c r="T28" s="4">
        <v>19.888739549710412</v>
      </c>
      <c r="U28" s="26">
        <v>1.1103000000000001</v>
      </c>
      <c r="V28" s="6">
        <v>26.582737919764437</v>
      </c>
      <c r="W28" s="6">
        <v>276.22191133293688</v>
      </c>
      <c r="X28" s="6">
        <v>114.85105998667454</v>
      </c>
      <c r="Y28" s="6">
        <v>56.914323494880264</v>
      </c>
      <c r="Z28" s="6">
        <v>507.11684646935231</v>
      </c>
      <c r="AA28" s="6">
        <v>219.98919650266595</v>
      </c>
      <c r="AB28" s="6">
        <v>1.0224129969140168</v>
      </c>
      <c r="AC28" s="6">
        <v>4.0896519876560671</v>
      </c>
      <c r="AD28" s="6">
        <v>4.4304563199607392</v>
      </c>
      <c r="AE28" s="6">
        <v>43.111748036541037</v>
      </c>
      <c r="AF28" s="6">
        <v>359.37816841527689</v>
      </c>
      <c r="AG28" s="6">
        <v>178.92227445995294</v>
      </c>
      <c r="AH28" s="25">
        <v>0.78339999999999999</v>
      </c>
      <c r="AI28" s="8">
        <v>182.61098592373648</v>
      </c>
      <c r="AJ28" s="8">
        <v>1897.5154370665184</v>
      </c>
      <c r="AK28" s="8">
        <v>788.97310584998979</v>
      </c>
      <c r="AL28" s="8">
        <v>390.97480319569223</v>
      </c>
      <c r="AM28" s="8">
        <v>3483.6557314682041</v>
      </c>
      <c r="AN28" s="8">
        <v>1511.2229668432296</v>
      </c>
      <c r="AO28" s="8">
        <v>7.0234994586052499</v>
      </c>
      <c r="AP28" s="8">
        <v>28.093997834421</v>
      </c>
      <c r="AQ28" s="8">
        <v>30.43516432062275</v>
      </c>
      <c r="AR28" s="8">
        <v>296.15756050452137</v>
      </c>
      <c r="AS28" s="8">
        <v>2468.7600596997454</v>
      </c>
      <c r="AT28" s="8">
        <v>1229.1124052559187</v>
      </c>
      <c r="AU28" s="24">
        <v>0.28520000000000001</v>
      </c>
      <c r="AV28" s="14">
        <v>11.30229545016357</v>
      </c>
      <c r="AW28" s="14">
        <v>3.273043103785986</v>
      </c>
      <c r="AX28" s="14">
        <v>0.79352998692502374</v>
      </c>
      <c r="AY28" s="14">
        <v>0.20299842096937926</v>
      </c>
      <c r="AZ28" s="22">
        <v>1.1725768223754425</v>
      </c>
      <c r="BA28" s="22">
        <v>0.14146756651664325</v>
      </c>
      <c r="BB28" s="22">
        <v>0.11728635787710881</v>
      </c>
      <c r="BC28" s="22">
        <v>0.14067516527781737</v>
      </c>
    </row>
    <row r="29" spans="1:55" s="13" customFormat="1" x14ac:dyDescent="0.25">
      <c r="A29" s="2">
        <f t="shared" si="0"/>
        <v>28</v>
      </c>
      <c r="B29" s="2" t="s">
        <v>27</v>
      </c>
      <c r="C29" s="2" t="s">
        <v>33</v>
      </c>
      <c r="D29" s="15" t="s">
        <v>157</v>
      </c>
      <c r="E29" s="10">
        <v>819.89353543941206</v>
      </c>
      <c r="F29" s="10">
        <v>4505.4330271167601</v>
      </c>
      <c r="G29" s="10">
        <v>18.197885319895668</v>
      </c>
      <c r="H29" s="16">
        <v>22.110766796673147</v>
      </c>
      <c r="I29" s="4">
        <v>27.701453847602835</v>
      </c>
      <c r="J29" s="4">
        <v>22.076600633101222</v>
      </c>
      <c r="K29" s="4">
        <v>9.9690049567344889</v>
      </c>
      <c r="L29" s="4">
        <v>54.327123079764796</v>
      </c>
      <c r="M29" s="4">
        <v>40.543378730249408</v>
      </c>
      <c r="N29" s="4">
        <v>19.075743930868271</v>
      </c>
      <c r="O29" s="4">
        <v>1.882623077021552</v>
      </c>
      <c r="P29" s="4">
        <v>0.32816568508663985</v>
      </c>
      <c r="Q29" s="4">
        <v>0.39331430785295407</v>
      </c>
      <c r="R29" s="4">
        <v>44.91400769465703</v>
      </c>
      <c r="S29" s="4">
        <v>27.715083767771674</v>
      </c>
      <c r="T29" s="4">
        <v>15.112345905580812</v>
      </c>
      <c r="U29" s="26">
        <v>0.52580000000000005</v>
      </c>
      <c r="V29" s="6">
        <v>13.41766050713546</v>
      </c>
      <c r="W29" s="6">
        <v>289.19617792078367</v>
      </c>
      <c r="X29" s="6">
        <v>85.846973535944358</v>
      </c>
      <c r="Y29" s="6">
        <v>26.314246819819058</v>
      </c>
      <c r="Z29" s="6">
        <v>531.10487269506086</v>
      </c>
      <c r="AA29" s="6">
        <v>164.26863980094967</v>
      </c>
      <c r="AB29" s="6">
        <v>0.91187984029075941</v>
      </c>
      <c r="AC29" s="6">
        <v>4.2988621042278652</v>
      </c>
      <c r="AD29" s="6">
        <v>3.3869822639371061</v>
      </c>
      <c r="AE29" s="6">
        <v>21.754847618365261</v>
      </c>
      <c r="AF29" s="6">
        <v>363.05844498433521</v>
      </c>
      <c r="AG29" s="6">
        <v>130.13828006435264</v>
      </c>
      <c r="AH29" s="25">
        <v>0.2465</v>
      </c>
      <c r="AI29" s="8">
        <v>110.01053110521066</v>
      </c>
      <c r="AJ29" s="8">
        <v>2371.1007675103656</v>
      </c>
      <c r="AK29" s="8">
        <v>703.85378639159046</v>
      </c>
      <c r="AL29" s="8">
        <v>215.74880857526747</v>
      </c>
      <c r="AM29" s="8">
        <v>4354.4945176305228</v>
      </c>
      <c r="AN29" s="8">
        <v>1346.8279584822392</v>
      </c>
      <c r="AO29" s="8">
        <v>7.4764438615191713</v>
      </c>
      <c r="AP29" s="8">
        <v>35.246092490018945</v>
      </c>
      <c r="AQ29" s="8">
        <v>27.769648628499777</v>
      </c>
      <c r="AR29" s="8">
        <v>178.36658926767163</v>
      </c>
      <c r="AS29" s="8">
        <v>2976.692720293418</v>
      </c>
      <c r="AT29" s="8">
        <v>1066.9953453796645</v>
      </c>
      <c r="AU29" s="24">
        <v>0.18310000000000001</v>
      </c>
      <c r="AV29" s="14">
        <v>13.050581126194983</v>
      </c>
      <c r="AW29" s="14">
        <v>1.340010808361652</v>
      </c>
      <c r="AX29" s="14">
        <v>0.43383511071680364</v>
      </c>
      <c r="AY29" s="14">
        <v>0.1271764142187336</v>
      </c>
      <c r="AZ29" s="22">
        <v>0.10424875896607874</v>
      </c>
      <c r="BA29" s="22">
        <v>5.0969754406898882E-2</v>
      </c>
      <c r="BB29" s="22">
        <v>8.2162438070708749E-2</v>
      </c>
      <c r="BC29" s="22">
        <v>0.13097839107981071</v>
      </c>
    </row>
    <row r="30" spans="1:55" s="13" customFormat="1" x14ac:dyDescent="0.25">
      <c r="A30" s="2">
        <f t="shared" si="0"/>
        <v>29</v>
      </c>
      <c r="B30" s="2" t="s">
        <v>27</v>
      </c>
      <c r="C30" s="2" t="s">
        <v>34</v>
      </c>
      <c r="D30" s="15" t="s">
        <v>158</v>
      </c>
      <c r="E30" s="10">
        <v>840.88051368886954</v>
      </c>
      <c r="F30" s="10">
        <v>2548.4259132717675</v>
      </c>
      <c r="G30" s="10">
        <v>32.996074530152406</v>
      </c>
      <c r="H30" s="16">
        <v>6.7275501637543105</v>
      </c>
      <c r="I30" s="4">
        <v>15.761634741932356</v>
      </c>
      <c r="J30" s="4">
        <v>9.0707486528991659</v>
      </c>
      <c r="K30" s="4">
        <v>6.0666173724266841</v>
      </c>
      <c r="L30" s="4">
        <v>34.26442335202686</v>
      </c>
      <c r="M30" s="4">
        <v>16.69543592635064</v>
      </c>
      <c r="N30" s="4">
        <v>10.884225285824344</v>
      </c>
      <c r="O30" s="4">
        <v>1.3705769340810745</v>
      </c>
      <c r="P30" s="4">
        <v>0.18404417556607003</v>
      </c>
      <c r="Q30" s="4">
        <v>0.25489988959775983</v>
      </c>
      <c r="R30" s="4">
        <v>26.726250214580954</v>
      </c>
      <c r="S30" s="4">
        <v>12.252083687684094</v>
      </c>
      <c r="T30" s="4">
        <v>9.4822758930366646</v>
      </c>
      <c r="U30" s="26">
        <v>-0.2223</v>
      </c>
      <c r="V30" s="6">
        <v>11.464231597416061</v>
      </c>
      <c r="W30" s="6">
        <v>171.96347396124094</v>
      </c>
      <c r="X30" s="6">
        <v>118.62987479065315</v>
      </c>
      <c r="Y30" s="6">
        <v>24.922242603078395</v>
      </c>
      <c r="Z30" s="6">
        <v>316.51248105909565</v>
      </c>
      <c r="AA30" s="6">
        <v>212.83595183028947</v>
      </c>
      <c r="AB30" s="6">
        <v>0.99688970412313582</v>
      </c>
      <c r="AC30" s="6">
        <v>3.4891139644309757</v>
      </c>
      <c r="AD30" s="6">
        <v>4.984448520615679</v>
      </c>
      <c r="AE30" s="6">
        <v>19.439349230401149</v>
      </c>
      <c r="AF30" s="6">
        <v>232.27530106069062</v>
      </c>
      <c r="AG30" s="6">
        <v>185.42148496690328</v>
      </c>
      <c r="AH30" s="25">
        <v>0.25009999999999999</v>
      </c>
      <c r="AI30" s="8">
        <v>96.400489546833867</v>
      </c>
      <c r="AJ30" s="8">
        <v>1446.0073432025081</v>
      </c>
      <c r="AK30" s="8">
        <v>997.53550052810692</v>
      </c>
      <c r="AL30" s="8">
        <v>209.5662816235519</v>
      </c>
      <c r="AM30" s="8">
        <v>2661.4917766191093</v>
      </c>
      <c r="AN30" s="8">
        <v>1789.6960450651331</v>
      </c>
      <c r="AO30" s="8">
        <v>8.3826512649420764</v>
      </c>
      <c r="AP30" s="8">
        <v>29.339279427297264</v>
      </c>
      <c r="AQ30" s="8">
        <v>41.913256324710382</v>
      </c>
      <c r="AR30" s="8">
        <v>163.46169966637046</v>
      </c>
      <c r="AS30" s="8">
        <v>1953.1577447315035</v>
      </c>
      <c r="AT30" s="8">
        <v>1559.173135279226</v>
      </c>
      <c r="AU30" s="24">
        <v>0.22739999999999999</v>
      </c>
      <c r="AV30" s="14">
        <v>5.2683029553202161</v>
      </c>
      <c r="AW30" s="14">
        <v>2.4037707077208963</v>
      </c>
      <c r="AX30" s="14">
        <v>0.65980053172709396</v>
      </c>
      <c r="AY30" s="14">
        <v>0.13413067695438849</v>
      </c>
      <c r="AZ30" s="22">
        <v>0</v>
      </c>
      <c r="BA30" s="22">
        <v>9.8551711253071717E-2</v>
      </c>
      <c r="BB30" s="22">
        <v>1.9376084097698323E-2</v>
      </c>
      <c r="BC30" s="22">
        <v>1.694090926358369E-2</v>
      </c>
    </row>
    <row r="31" spans="1:55" s="13" customFormat="1" x14ac:dyDescent="0.25">
      <c r="A31" s="2">
        <f t="shared" si="0"/>
        <v>30</v>
      </c>
      <c r="B31" s="2" t="s">
        <v>35</v>
      </c>
      <c r="C31" s="2" t="s">
        <v>36</v>
      </c>
      <c r="D31" s="15" t="s">
        <v>159</v>
      </c>
      <c r="E31" s="10">
        <v>858.12639002306821</v>
      </c>
      <c r="F31" s="10">
        <v>2608.6396231589292</v>
      </c>
      <c r="G31" s="10">
        <v>32.895551474600438</v>
      </c>
      <c r="H31" s="16">
        <v>7.0097300487198977</v>
      </c>
      <c r="I31" s="4">
        <v>18.484634525940873</v>
      </c>
      <c r="J31" s="4">
        <v>9.225390098588349</v>
      </c>
      <c r="K31" s="4">
        <v>5.1200608064504625</v>
      </c>
      <c r="L31" s="4">
        <v>39.644676680636351</v>
      </c>
      <c r="M31" s="4">
        <v>16.403113917915054</v>
      </c>
      <c r="N31" s="4">
        <v>9.0488203361525485</v>
      </c>
      <c r="O31" s="4">
        <v>0.72965662602398174</v>
      </c>
      <c r="P31" s="4">
        <v>8.7134735287729387E-2</v>
      </c>
      <c r="Q31" s="4">
        <v>0.2407949389172247</v>
      </c>
      <c r="R31" s="4">
        <v>37.698925677905727</v>
      </c>
      <c r="S31" s="4">
        <v>11.92656689250796</v>
      </c>
      <c r="T31" s="4">
        <v>7.7307848810266879</v>
      </c>
      <c r="U31" s="26">
        <v>-0.35849999999999999</v>
      </c>
      <c r="V31" s="6">
        <v>16.664291274270116</v>
      </c>
      <c r="W31" s="6">
        <v>185.71914091193142</v>
      </c>
      <c r="X31" s="6">
        <v>88.583864142172715</v>
      </c>
      <c r="Y31" s="6">
        <v>35.740519443500375</v>
      </c>
      <c r="Z31" s="6">
        <v>330.21608761908936</v>
      </c>
      <c r="AA31" s="6">
        <v>156.55663118195872</v>
      </c>
      <c r="AB31" s="6">
        <v>0.65780097135276772</v>
      </c>
      <c r="AC31" s="6">
        <v>1.7541359236073804</v>
      </c>
      <c r="AD31" s="6">
        <v>4.1660728185675291</v>
      </c>
      <c r="AE31" s="6">
        <v>33.986383519892996</v>
      </c>
      <c r="AF31" s="6">
        <v>240.09735454376019</v>
      </c>
      <c r="AG31" s="6">
        <v>133.75286417506277</v>
      </c>
      <c r="AH31" s="25">
        <v>-3.5299999999999998E-2</v>
      </c>
      <c r="AI31" s="8">
        <v>143.00068113482331</v>
      </c>
      <c r="AJ31" s="8">
        <v>1593.7049594894122</v>
      </c>
      <c r="AK31" s="8">
        <v>760.16151550616598</v>
      </c>
      <c r="AL31" s="8">
        <v>306.69882927600264</v>
      </c>
      <c r="AM31" s="8">
        <v>2833.6713919611038</v>
      </c>
      <c r="AN31" s="8">
        <v>1343.4537675034715</v>
      </c>
      <c r="AO31" s="8">
        <v>5.6447637290061827</v>
      </c>
      <c r="AP31" s="8">
        <v>15.052703277349821</v>
      </c>
      <c r="AQ31" s="8">
        <v>35.750170283705828</v>
      </c>
      <c r="AR31" s="8">
        <v>291.64612599865274</v>
      </c>
      <c r="AS31" s="8">
        <v>2060.3387610872569</v>
      </c>
      <c r="AT31" s="8">
        <v>1147.7686248979239</v>
      </c>
      <c r="AU31" s="24">
        <v>-9.5999999999999992E-3</v>
      </c>
      <c r="AV31" s="14">
        <v>11.163681641112049</v>
      </c>
      <c r="AW31" s="14">
        <v>2.4233416325912636</v>
      </c>
      <c r="AX31" s="14">
        <v>0.71142542483522875</v>
      </c>
      <c r="AY31" s="14">
        <v>0.1888373412334261</v>
      </c>
      <c r="AZ31" s="22">
        <v>10.775031598545445</v>
      </c>
      <c r="BA31" s="22">
        <v>0.97491900167841239</v>
      </c>
      <c r="BB31" s="22">
        <v>0.16309945265987852</v>
      </c>
      <c r="BC31" s="22">
        <v>9.4867771871994883E-2</v>
      </c>
    </row>
    <row r="32" spans="1:55" s="13" customFormat="1" x14ac:dyDescent="0.25">
      <c r="A32" s="2">
        <f t="shared" si="0"/>
        <v>31</v>
      </c>
      <c r="B32" s="2" t="s">
        <v>35</v>
      </c>
      <c r="C32" s="2" t="s">
        <v>37</v>
      </c>
      <c r="D32" s="15" t="s">
        <v>160</v>
      </c>
      <c r="E32" s="10">
        <v>813.30679515726013</v>
      </c>
      <c r="F32" s="10">
        <v>4073.0166022262083</v>
      </c>
      <c r="G32" s="10">
        <v>19.968167935105573</v>
      </c>
      <c r="H32" s="16">
        <v>12.549211683168338</v>
      </c>
      <c r="I32" s="4">
        <v>21.05944203008341</v>
      </c>
      <c r="J32" s="4">
        <v>23.836754023087774</v>
      </c>
      <c r="K32" s="4">
        <v>7.3166201433347746</v>
      </c>
      <c r="L32" s="4">
        <v>32.759132046796417</v>
      </c>
      <c r="M32" s="4">
        <v>43.711720673917192</v>
      </c>
      <c r="N32" s="4">
        <v>12.446664151879846</v>
      </c>
      <c r="O32" s="4">
        <v>0</v>
      </c>
      <c r="P32" s="4">
        <v>0.26411915815055709</v>
      </c>
      <c r="Q32" s="4">
        <v>0.25229724632188877</v>
      </c>
      <c r="R32" s="4">
        <v>38.60897705515292</v>
      </c>
      <c r="S32" s="4">
        <v>31.100030872228096</v>
      </c>
      <c r="T32" s="4">
        <v>9.4190971960171819</v>
      </c>
      <c r="U32" s="26">
        <v>6.3E-3</v>
      </c>
      <c r="V32" s="6">
        <v>15.845488877347112</v>
      </c>
      <c r="W32" s="6">
        <v>317.79008248457262</v>
      </c>
      <c r="X32" s="6">
        <v>76.586529573844388</v>
      </c>
      <c r="Y32" s="6">
        <v>24.648538253651068</v>
      </c>
      <c r="Z32" s="6">
        <v>582.76186871132154</v>
      </c>
      <c r="AA32" s="6">
        <v>130.28513076929849</v>
      </c>
      <c r="AB32" s="6">
        <v>0</v>
      </c>
      <c r="AC32" s="6">
        <v>3.5212197505215812</v>
      </c>
      <c r="AD32" s="6">
        <v>2.6409148128911855</v>
      </c>
      <c r="AE32" s="6">
        <v>29.050062941803041</v>
      </c>
      <c r="AF32" s="6">
        <v>414.6236256239161</v>
      </c>
      <c r="AG32" s="6">
        <v>98.594153014604274</v>
      </c>
      <c r="AH32" s="25">
        <v>4.6600000000000003E-2</v>
      </c>
      <c r="AI32" s="8">
        <v>128.87243776535192</v>
      </c>
      <c r="AJ32" s="8">
        <v>2584.6083351828916</v>
      </c>
      <c r="AK32" s="8">
        <v>622.88344919920098</v>
      </c>
      <c r="AL32" s="8">
        <v>200.46823652388079</v>
      </c>
      <c r="AM32" s="8">
        <v>4739.6418778146099</v>
      </c>
      <c r="AN32" s="8">
        <v>1059.6178216262269</v>
      </c>
      <c r="AO32" s="8">
        <v>0</v>
      </c>
      <c r="AP32" s="8">
        <v>28.638319503411541</v>
      </c>
      <c r="AQ32" s="8">
        <v>21.478739627558657</v>
      </c>
      <c r="AR32" s="8">
        <v>236.26613590314523</v>
      </c>
      <c r="AS32" s="8">
        <v>3372.1621215267091</v>
      </c>
      <c r="AT32" s="8">
        <v>801.87294609552316</v>
      </c>
      <c r="AU32" s="24">
        <v>-1.9099999999999999E-2</v>
      </c>
      <c r="AV32" s="14">
        <v>6.4604167312587055</v>
      </c>
      <c r="AW32" s="14">
        <v>3.0719228738229969</v>
      </c>
      <c r="AX32" s="14">
        <v>0.4804047766330557</v>
      </c>
      <c r="AY32" s="14">
        <v>0.18774104767414826</v>
      </c>
      <c r="AZ32" s="22">
        <v>0.762328402108986</v>
      </c>
      <c r="BA32" s="22">
        <v>0.13002401973366842</v>
      </c>
      <c r="BB32" s="22">
        <v>0.16410105007515513</v>
      </c>
      <c r="BC32" s="22">
        <v>0.14692867052084299</v>
      </c>
    </row>
    <row r="33" spans="1:55" s="13" customFormat="1" x14ac:dyDescent="0.25">
      <c r="A33" s="2">
        <f t="shared" si="0"/>
        <v>32</v>
      </c>
      <c r="B33" s="2" t="s">
        <v>35</v>
      </c>
      <c r="C33" s="2" t="s">
        <v>38</v>
      </c>
      <c r="D33" s="15" t="s">
        <v>161</v>
      </c>
      <c r="E33" s="10">
        <v>803.77276484775143</v>
      </c>
      <c r="F33" s="10">
        <v>7695.4556325473714</v>
      </c>
      <c r="G33" s="10">
        <v>10.444771605832575</v>
      </c>
      <c r="H33" s="16">
        <v>27.413049269213442</v>
      </c>
      <c r="I33" s="4">
        <v>18.443125020127837</v>
      </c>
      <c r="J33" s="4">
        <v>51.500796207788177</v>
      </c>
      <c r="K33" s="4">
        <v>11.984428033434757</v>
      </c>
      <c r="L33" s="4">
        <v>31.211442341754804</v>
      </c>
      <c r="M33" s="4">
        <v>90.887338934075359</v>
      </c>
      <c r="N33" s="4">
        <v>19.624500904749411</v>
      </c>
      <c r="O33" s="4">
        <v>1.4187019246252182</v>
      </c>
      <c r="P33" s="4">
        <v>0.24350258254273371</v>
      </c>
      <c r="Q33" s="4">
        <v>0.44941605125380335</v>
      </c>
      <c r="R33" s="4">
        <v>29.083389454816977</v>
      </c>
      <c r="S33" s="4">
        <v>63.432422752382131</v>
      </c>
      <c r="T33" s="4">
        <v>16.029172494718985</v>
      </c>
      <c r="U33" s="26">
        <v>0.85050000000000003</v>
      </c>
      <c r="V33" s="6">
        <v>13.783524447201147</v>
      </c>
      <c r="W33" s="6">
        <v>448.49468008969893</v>
      </c>
      <c r="X33" s="6">
        <v>42.410844452926611</v>
      </c>
      <c r="Y33" s="6">
        <v>23.325964449109637</v>
      </c>
      <c r="Z33" s="6">
        <v>791.49238460274296</v>
      </c>
      <c r="AA33" s="6">
        <v>69.447757791667328</v>
      </c>
      <c r="AB33" s="6">
        <v>1.0602711113231653</v>
      </c>
      <c r="AC33" s="6">
        <v>2.1205422226463306</v>
      </c>
      <c r="AD33" s="6">
        <v>1.5904066669847481</v>
      </c>
      <c r="AE33" s="6">
        <v>21.735557782124889</v>
      </c>
      <c r="AF33" s="6">
        <v>552.40124899936916</v>
      </c>
      <c r="AG33" s="6">
        <v>56.724504455789351</v>
      </c>
      <c r="AH33" s="25">
        <v>-2.3999999999999998E-3</v>
      </c>
      <c r="AI33" s="8">
        <v>110.78821554273443</v>
      </c>
      <c r="AJ33" s="8">
        <v>3604.8780903520505</v>
      </c>
      <c r="AK33" s="8">
        <v>340.88681705456742</v>
      </c>
      <c r="AL33" s="8">
        <v>187.4877493800121</v>
      </c>
      <c r="AM33" s="8">
        <v>6361.8002232808649</v>
      </c>
      <c r="AN33" s="8">
        <v>558.20216292685427</v>
      </c>
      <c r="AO33" s="8">
        <v>8.5221704263641858</v>
      </c>
      <c r="AP33" s="8">
        <v>17.044340852728372</v>
      </c>
      <c r="AQ33" s="8">
        <v>12.78325563954628</v>
      </c>
      <c r="AR33" s="8">
        <v>174.70449374046584</v>
      </c>
      <c r="AS33" s="8">
        <v>4440.0507921357412</v>
      </c>
      <c r="AT33" s="8">
        <v>455.93611781048395</v>
      </c>
      <c r="AU33" s="24">
        <v>-7.5800000000000006E-2</v>
      </c>
      <c r="AV33" s="14">
        <v>22.521230516938768</v>
      </c>
      <c r="AW33" s="14">
        <v>1.2569611017874154</v>
      </c>
      <c r="AX33" s="14">
        <v>0.82305001037997239</v>
      </c>
      <c r="AY33" s="14">
        <v>7.1999946600329115E-2</v>
      </c>
      <c r="AZ33" s="22">
        <v>9.8502865542056472</v>
      </c>
      <c r="BA33" s="22">
        <v>1.3211241088680497</v>
      </c>
      <c r="BB33" s="22">
        <v>0.22362932554902057</v>
      </c>
      <c r="BC33" s="22">
        <v>0.43697206676019507</v>
      </c>
    </row>
    <row r="34" spans="1:55" s="13" customFormat="1" x14ac:dyDescent="0.25">
      <c r="A34" s="2">
        <f t="shared" si="0"/>
        <v>33</v>
      </c>
      <c r="B34" s="2" t="s">
        <v>39</v>
      </c>
      <c r="C34" s="2" t="s">
        <v>40</v>
      </c>
      <c r="D34" s="15" t="s">
        <v>162</v>
      </c>
      <c r="E34" s="10">
        <v>846.7906736690868</v>
      </c>
      <c r="F34" s="10">
        <v>2309.4984007134458</v>
      </c>
      <c r="G34" s="10">
        <v>36.665566575300424</v>
      </c>
      <c r="H34" s="16">
        <v>4.9365006776569871</v>
      </c>
      <c r="I34" s="4">
        <v>31.880208978800695</v>
      </c>
      <c r="J34" s="4">
        <v>14.338782184051349</v>
      </c>
      <c r="K34" s="4">
        <v>4.3115109950386392</v>
      </c>
      <c r="L34" s="4">
        <v>65.959053059587646</v>
      </c>
      <c r="M34" s="4">
        <v>26.822470782647045</v>
      </c>
      <c r="N34" s="4">
        <v>8.0929181792118712</v>
      </c>
      <c r="O34" s="4">
        <v>2.5650742856506308</v>
      </c>
      <c r="P34" s="4">
        <v>8.7298521668501369E-2</v>
      </c>
      <c r="Q34" s="4">
        <v>0.1767012702884688</v>
      </c>
      <c r="R34" s="4">
        <v>64.859735508594525</v>
      </c>
      <c r="S34" s="4">
        <v>19.118376245401802</v>
      </c>
      <c r="T34" s="4">
        <v>6.5909573817598872</v>
      </c>
      <c r="U34" s="26">
        <v>5.9999999999999995E-4</v>
      </c>
      <c r="V34" s="6">
        <v>35.828418937172607</v>
      </c>
      <c r="W34" s="6">
        <v>270.5663361117517</v>
      </c>
      <c r="X34" s="6">
        <v>100.48430138701282</v>
      </c>
      <c r="Y34" s="6">
        <v>74.127763318288132</v>
      </c>
      <c r="Z34" s="6">
        <v>506.12789510097844</v>
      </c>
      <c r="AA34" s="6">
        <v>188.61397555431094</v>
      </c>
      <c r="AB34" s="6">
        <v>2.882746351266761</v>
      </c>
      <c r="AC34" s="6">
        <v>1.6472836292952922</v>
      </c>
      <c r="AD34" s="6">
        <v>4.1182090732382299</v>
      </c>
      <c r="AE34" s="6">
        <v>72.892300596316673</v>
      </c>
      <c r="AF34" s="6">
        <v>360.75511481566895</v>
      </c>
      <c r="AG34" s="6">
        <v>153.60919843178598</v>
      </c>
      <c r="AH34" s="25">
        <v>0.93610000000000004</v>
      </c>
      <c r="AI34" s="8">
        <v>303.39171008306653</v>
      </c>
      <c r="AJ34" s="8">
        <v>2291.1305002824679</v>
      </c>
      <c r="AK34" s="8">
        <v>850.89169264676138</v>
      </c>
      <c r="AL34" s="8">
        <v>627.70698637875842</v>
      </c>
      <c r="AM34" s="8">
        <v>4285.8438125527446</v>
      </c>
      <c r="AN34" s="8">
        <v>1597.1655542303963</v>
      </c>
      <c r="AO34" s="8">
        <v>24.410827248062827</v>
      </c>
      <c r="AP34" s="8">
        <v>13.949044141750186</v>
      </c>
      <c r="AQ34" s="8">
        <v>34.872610354375468</v>
      </c>
      <c r="AR34" s="8">
        <v>617.24520327244579</v>
      </c>
      <c r="AS34" s="8">
        <v>3054.840667043291</v>
      </c>
      <c r="AT34" s="8">
        <v>1300.7483662182049</v>
      </c>
      <c r="AU34" s="24">
        <v>0.92900000000000005</v>
      </c>
      <c r="AV34" s="14">
        <v>4.8994636324755447</v>
      </c>
      <c r="AW34" s="14">
        <v>1.8078393279703902</v>
      </c>
      <c r="AX34" s="14">
        <v>0.4354044070647492</v>
      </c>
      <c r="AY34" s="14">
        <v>0.16876576080614794</v>
      </c>
      <c r="AZ34" s="22">
        <v>0.2236752645262397</v>
      </c>
      <c r="BA34" s="22">
        <v>0.33648647134717391</v>
      </c>
      <c r="BB34" s="22">
        <v>2.6935976069098318E-2</v>
      </c>
      <c r="BC34" s="22">
        <v>7.4259845998599014E-2</v>
      </c>
    </row>
    <row r="35" spans="1:55" s="13" customFormat="1" x14ac:dyDescent="0.25">
      <c r="A35" s="2">
        <f t="shared" si="0"/>
        <v>34</v>
      </c>
      <c r="B35" s="2" t="s">
        <v>39</v>
      </c>
      <c r="C35" s="2" t="s">
        <v>41</v>
      </c>
      <c r="D35" s="15" t="s">
        <v>163</v>
      </c>
      <c r="E35" s="10">
        <v>836.92768306456469</v>
      </c>
      <c r="F35" s="10">
        <v>2603.5334872973772</v>
      </c>
      <c r="G35" s="10">
        <v>32.1458389971909</v>
      </c>
      <c r="H35" s="16">
        <v>5.6179025399981262</v>
      </c>
      <c r="I35" s="4">
        <v>24.681848864569037</v>
      </c>
      <c r="J35" s="4">
        <v>16.41633057550002</v>
      </c>
      <c r="K35" s="4">
        <v>5.9565029215332155</v>
      </c>
      <c r="L35" s="4">
        <v>46.839417731625332</v>
      </c>
      <c r="M35" s="4">
        <v>30.270192632165688</v>
      </c>
      <c r="N35" s="4">
        <v>11.028253317064635</v>
      </c>
      <c r="O35" s="4">
        <v>0.5609511105583872</v>
      </c>
      <c r="P35" s="4">
        <v>8.2660274801107825E-2</v>
      </c>
      <c r="Q35" s="4">
        <v>0.18691954774685821</v>
      </c>
      <c r="R35" s="4">
        <v>45.15656439995017</v>
      </c>
      <c r="S35" s="4">
        <v>20.334427601072527</v>
      </c>
      <c r="T35" s="4">
        <v>8.6356831059048496</v>
      </c>
      <c r="U35" s="26">
        <v>-0.2</v>
      </c>
      <c r="V35" s="6">
        <v>23.423193220050251</v>
      </c>
      <c r="W35" s="6">
        <v>264.30944167624892</v>
      </c>
      <c r="X35" s="6">
        <v>127.23052680890933</v>
      </c>
      <c r="Y35" s="6">
        <v>44.450832588049913</v>
      </c>
      <c r="Z35" s="6">
        <v>487.36212256718198</v>
      </c>
      <c r="AA35" s="6">
        <v>235.56279545164176</v>
      </c>
      <c r="AB35" s="6">
        <v>0.53234530045568762</v>
      </c>
      <c r="AC35" s="6">
        <v>1.3308632511392189</v>
      </c>
      <c r="AD35" s="6">
        <v>3.9925897534176564</v>
      </c>
      <c r="AE35" s="6">
        <v>42.853796686682848</v>
      </c>
      <c r="AF35" s="6">
        <v>327.39235978024789</v>
      </c>
      <c r="AG35" s="6">
        <v>184.45764660789575</v>
      </c>
      <c r="AH35" s="25">
        <v>0.51390000000000002</v>
      </c>
      <c r="AI35" s="8">
        <v>196.03518831630277</v>
      </c>
      <c r="AJ35" s="8">
        <v>2212.0788863419166</v>
      </c>
      <c r="AK35" s="8">
        <v>1064.8275001726445</v>
      </c>
      <c r="AL35" s="8">
        <v>372.0213232820746</v>
      </c>
      <c r="AM35" s="8">
        <v>4078.8685205357997</v>
      </c>
      <c r="AN35" s="8">
        <v>1971.4902461355448</v>
      </c>
      <c r="AO35" s="8">
        <v>4.4553451890068807</v>
      </c>
      <c r="AP35" s="8">
        <v>11.138362972517204</v>
      </c>
      <c r="AQ35" s="8">
        <v>33.415088917551607</v>
      </c>
      <c r="AR35" s="8">
        <v>358.65528771505393</v>
      </c>
      <c r="AS35" s="8">
        <v>2740.0372912392318</v>
      </c>
      <c r="AT35" s="8">
        <v>1543.7771079908844</v>
      </c>
      <c r="AU35" s="24">
        <v>0.47560000000000002</v>
      </c>
      <c r="AV35" s="14">
        <v>7.2551089160813005</v>
      </c>
      <c r="AW35" s="14">
        <v>2.1473751628142437</v>
      </c>
      <c r="AX35" s="14">
        <v>0.44033719082628103</v>
      </c>
      <c r="AY35" s="14">
        <v>0.10264377990776917</v>
      </c>
      <c r="AZ35" s="22">
        <v>4.0064814158710513</v>
      </c>
      <c r="BA35" s="22">
        <v>0.26268677193452061</v>
      </c>
      <c r="BB35" s="22">
        <v>6.4121167409975907E-2</v>
      </c>
      <c r="BC35" s="22">
        <v>8.1777015589436106E-2</v>
      </c>
    </row>
    <row r="36" spans="1:55" s="13" customFormat="1" x14ac:dyDescent="0.25">
      <c r="A36" s="2">
        <f t="shared" si="0"/>
        <v>35</v>
      </c>
      <c r="B36" s="2" t="s">
        <v>39</v>
      </c>
      <c r="C36" s="2" t="s">
        <v>42</v>
      </c>
      <c r="D36" s="15" t="s">
        <v>164</v>
      </c>
      <c r="E36" s="10">
        <v>853.41503860217142</v>
      </c>
      <c r="F36" s="10">
        <v>3714.5793262229872</v>
      </c>
      <c r="G36" s="10">
        <v>22.97474259272127</v>
      </c>
      <c r="H36" s="16">
        <v>9.4962038196647587</v>
      </c>
      <c r="I36" s="4">
        <v>35.743044275930167</v>
      </c>
      <c r="J36" s="4">
        <v>21.36753807654194</v>
      </c>
      <c r="K36" s="4">
        <v>7.6147251406686216</v>
      </c>
      <c r="L36" s="4">
        <v>73.528548224770645</v>
      </c>
      <c r="M36" s="4">
        <v>40.128468944057396</v>
      </c>
      <c r="N36" s="4">
        <v>14.115505773859519</v>
      </c>
      <c r="O36" s="4">
        <v>2.0424596729102955</v>
      </c>
      <c r="P36" s="4">
        <v>0.33205187376133549</v>
      </c>
      <c r="Q36" s="4">
        <v>0.1662603742504066</v>
      </c>
      <c r="R36" s="4">
        <v>72.507318388315483</v>
      </c>
      <c r="S36" s="4">
        <v>27.643318490631181</v>
      </c>
      <c r="T36" s="4">
        <v>11.854364684053991</v>
      </c>
      <c r="U36" s="26">
        <v>0.41560000000000002</v>
      </c>
      <c r="V36" s="6">
        <v>15.403946491091016</v>
      </c>
      <c r="W36" s="6">
        <v>283.21255905763059</v>
      </c>
      <c r="X36" s="6">
        <v>100.78582132742409</v>
      </c>
      <c r="Y36" s="6">
        <v>31.688118495958662</v>
      </c>
      <c r="Z36" s="6">
        <v>531.8762666995284</v>
      </c>
      <c r="AA36" s="6">
        <v>186.82786529908964</v>
      </c>
      <c r="AB36" s="6">
        <v>0.88022551377662961</v>
      </c>
      <c r="AC36" s="6">
        <v>4.4011275688831484</v>
      </c>
      <c r="AD36" s="6">
        <v>2.2005637844415742</v>
      </c>
      <c r="AE36" s="6">
        <v>31.248005739070347</v>
      </c>
      <c r="AF36" s="6">
        <v>366.39387010952208</v>
      </c>
      <c r="AG36" s="6">
        <v>156.90019783068422</v>
      </c>
      <c r="AH36" s="25">
        <v>0.39629999999999999</v>
      </c>
      <c r="AI36" s="8">
        <v>131.45959589320222</v>
      </c>
      <c r="AJ36" s="8">
        <v>2416.9785702078752</v>
      </c>
      <c r="AK36" s="8">
        <v>860.1213559869517</v>
      </c>
      <c r="AL36" s="8">
        <v>270.43116869458743</v>
      </c>
      <c r="AM36" s="8">
        <v>4539.1120467695682</v>
      </c>
      <c r="AN36" s="8">
        <v>1594.4170987618384</v>
      </c>
      <c r="AO36" s="8">
        <v>7.5119769081829846</v>
      </c>
      <c r="AP36" s="8">
        <v>37.559884540914922</v>
      </c>
      <c r="AQ36" s="8">
        <v>18.779942270457461</v>
      </c>
      <c r="AR36" s="8">
        <v>266.67518024049593</v>
      </c>
      <c r="AS36" s="8">
        <v>3126.8603880311671</v>
      </c>
      <c r="AT36" s="8">
        <v>1339.0098838836168</v>
      </c>
      <c r="AU36" s="24">
        <v>0.40839999999999999</v>
      </c>
      <c r="AV36" s="14">
        <v>5.1963565886214598</v>
      </c>
      <c r="AW36" s="14">
        <v>2.2096279068992666</v>
      </c>
      <c r="AX36" s="14">
        <v>0.48391675359989605</v>
      </c>
      <c r="AY36" s="14">
        <v>9.8413946862608806E-2</v>
      </c>
      <c r="AZ36" s="22">
        <v>4.8968129708503644E-2</v>
      </c>
      <c r="BA36" s="22">
        <v>0.76764768406289263</v>
      </c>
      <c r="BB36" s="22">
        <v>6.7634435247631505E-2</v>
      </c>
      <c r="BC36" s="22">
        <v>7.4595883872309171E-2</v>
      </c>
    </row>
    <row r="37" spans="1:55" s="13" customFormat="1" x14ac:dyDescent="0.25">
      <c r="A37" s="2">
        <f t="shared" si="0"/>
        <v>36</v>
      </c>
      <c r="B37" s="2" t="s">
        <v>39</v>
      </c>
      <c r="C37" s="2" t="s">
        <v>43</v>
      </c>
      <c r="D37" s="15" t="s">
        <v>165</v>
      </c>
      <c r="E37" s="10">
        <v>843.67107932802753</v>
      </c>
      <c r="F37" s="10">
        <v>3423.4863427045889</v>
      </c>
      <c r="G37" s="10">
        <v>24.643623338117916</v>
      </c>
      <c r="H37" s="16">
        <v>8.6489473039142712</v>
      </c>
      <c r="I37" s="4">
        <v>43.430963082088908</v>
      </c>
      <c r="J37" s="4">
        <v>24.663400842993862</v>
      </c>
      <c r="K37" s="4">
        <v>7.5960118696918242</v>
      </c>
      <c r="L37" s="4">
        <v>92.652721241789664</v>
      </c>
      <c r="M37" s="4">
        <v>47.216882909182537</v>
      </c>
      <c r="N37" s="4">
        <v>14.569588775858064</v>
      </c>
      <c r="O37" s="4">
        <v>1.4476987694029635</v>
      </c>
      <c r="P37" s="4">
        <v>0.17880667600043881</v>
      </c>
      <c r="Q37" s="4">
        <v>0.21900489457381583</v>
      </c>
      <c r="R37" s="4">
        <v>83.966528625371879</v>
      </c>
      <c r="S37" s="4">
        <v>33.269962181148315</v>
      </c>
      <c r="T37" s="4">
        <v>11.077037036075636</v>
      </c>
      <c r="U37" s="26">
        <v>0.4446</v>
      </c>
      <c r="V37" s="6">
        <v>15.220777375836509</v>
      </c>
      <c r="W37" s="6">
        <v>349.90875989561931</v>
      </c>
      <c r="X37" s="6">
        <v>111.44991434084731</v>
      </c>
      <c r="Y37" s="6">
        <v>32.470991735117885</v>
      </c>
      <c r="Z37" s="6">
        <v>669.88332428542674</v>
      </c>
      <c r="AA37" s="6">
        <v>213.76736225619274</v>
      </c>
      <c r="AB37" s="6">
        <v>0.50735924586121695</v>
      </c>
      <c r="AC37" s="6">
        <v>2.5367962293060846</v>
      </c>
      <c r="AD37" s="6">
        <v>3.2132752237877074</v>
      </c>
      <c r="AE37" s="6">
        <v>29.426836259950583</v>
      </c>
      <c r="AF37" s="6">
        <v>472.01321839955222</v>
      </c>
      <c r="AG37" s="6">
        <v>162.52407842420985</v>
      </c>
      <c r="AH37" s="25">
        <v>0.5151</v>
      </c>
      <c r="AI37" s="8">
        <v>128.41329676883609</v>
      </c>
      <c r="AJ37" s="8">
        <v>2952.0790112746877</v>
      </c>
      <c r="AK37" s="8">
        <v>940.27069522958868</v>
      </c>
      <c r="AL37" s="8">
        <v>273.94836644018369</v>
      </c>
      <c r="AM37" s="8">
        <v>5651.6118722373312</v>
      </c>
      <c r="AN37" s="8">
        <v>1803.4934123978758</v>
      </c>
      <c r="AO37" s="8">
        <v>4.2804432256278702</v>
      </c>
      <c r="AP37" s="8">
        <v>21.402216128139347</v>
      </c>
      <c r="AQ37" s="8">
        <v>27.10947376230984</v>
      </c>
      <c r="AR37" s="8">
        <v>248.26570708641646</v>
      </c>
      <c r="AS37" s="8">
        <v>3982.2390142424615</v>
      </c>
      <c r="AT37" s="8">
        <v>1371.1686466094609</v>
      </c>
      <c r="AU37" s="24">
        <v>0.50209999999999999</v>
      </c>
      <c r="AV37" s="14">
        <v>3.1850844097954689</v>
      </c>
      <c r="AW37" s="14">
        <v>1.1869421582544339</v>
      </c>
      <c r="AX37" s="14">
        <v>0.46193118284183121</v>
      </c>
      <c r="AY37" s="14">
        <v>8.2422698321334711E-2</v>
      </c>
      <c r="AZ37" s="22">
        <v>0.11287116914569691</v>
      </c>
      <c r="BA37" s="22">
        <v>0.22181580909172985</v>
      </c>
      <c r="BB37" s="22">
        <v>6.0686547356643333E-2</v>
      </c>
      <c r="BC37" s="22">
        <v>6.5073787046826287E-2</v>
      </c>
    </row>
    <row r="38" spans="1:55" s="13" customFormat="1" x14ac:dyDescent="0.25">
      <c r="A38" s="2">
        <f t="shared" si="0"/>
        <v>37</v>
      </c>
      <c r="B38" s="2" t="s">
        <v>39</v>
      </c>
      <c r="C38" s="2" t="s">
        <v>44</v>
      </c>
      <c r="D38" s="15" t="s">
        <v>166</v>
      </c>
      <c r="E38" s="10">
        <v>795.34685546120227</v>
      </c>
      <c r="F38" s="10">
        <v>4381.1098552298026</v>
      </c>
      <c r="G38" s="10">
        <v>18.154003933769975</v>
      </c>
      <c r="H38" s="16">
        <v>8.2818791852539597</v>
      </c>
      <c r="I38" s="4">
        <v>64.943250616120082</v>
      </c>
      <c r="J38" s="4">
        <v>35.153347522299143</v>
      </c>
      <c r="K38" s="4">
        <v>7.0258569202629459</v>
      </c>
      <c r="L38" s="4">
        <v>139.99246625158537</v>
      </c>
      <c r="M38" s="4">
        <v>64.74634602037051</v>
      </c>
      <c r="N38" s="4">
        <v>13.245806723201614</v>
      </c>
      <c r="O38" s="4">
        <v>1.325372461553471</v>
      </c>
      <c r="P38" s="4">
        <v>0.36073852729889427</v>
      </c>
      <c r="Q38" s="4">
        <v>0.29963213336415506</v>
      </c>
      <c r="R38" s="4">
        <v>116.96411973209382</v>
      </c>
      <c r="S38" s="4">
        <v>45.254026286668186</v>
      </c>
      <c r="T38" s="4">
        <v>10.693767518341396</v>
      </c>
      <c r="U38" s="26">
        <v>0.97040000000000004</v>
      </c>
      <c r="V38" s="6">
        <v>48.836884804752131</v>
      </c>
      <c r="W38" s="6">
        <v>352.07407259752426</v>
      </c>
      <c r="X38" s="6">
        <v>84.717045069467972</v>
      </c>
      <c r="Y38" s="6">
        <v>105.27338688779476</v>
      </c>
      <c r="Z38" s="6">
        <v>648.45914645085418</v>
      </c>
      <c r="AA38" s="6">
        <v>159.71654673390873</v>
      </c>
      <c r="AB38" s="6">
        <v>0.99667111846432921</v>
      </c>
      <c r="AC38" s="6">
        <v>3.6129328044331932</v>
      </c>
      <c r="AD38" s="6">
        <v>3.6129328044331932</v>
      </c>
      <c r="AE38" s="6">
        <v>87.956226204477048</v>
      </c>
      <c r="AF38" s="6">
        <v>453.23619112165369</v>
      </c>
      <c r="AG38" s="6">
        <v>128.94432595132258</v>
      </c>
      <c r="AH38" s="25">
        <v>1.1080000000000001</v>
      </c>
      <c r="AI38" s="8">
        <v>388.42262759980582</v>
      </c>
      <c r="AJ38" s="8">
        <v>2800.2100652986001</v>
      </c>
      <c r="AK38" s="8">
        <v>673.79435399966314</v>
      </c>
      <c r="AL38" s="8">
        <v>837.28857224958131</v>
      </c>
      <c r="AM38" s="8">
        <v>5157.4994302474215</v>
      </c>
      <c r="AN38" s="8">
        <v>1270.3005320993648</v>
      </c>
      <c r="AO38" s="8">
        <v>7.9269923999960357</v>
      </c>
      <c r="AP38" s="8">
        <v>28.735347449985632</v>
      </c>
      <c r="AQ38" s="8">
        <v>28.735347449985632</v>
      </c>
      <c r="AR38" s="8">
        <v>699.55707929965024</v>
      </c>
      <c r="AS38" s="8">
        <v>3604.7997938981975</v>
      </c>
      <c r="AT38" s="8">
        <v>1025.5546417494872</v>
      </c>
      <c r="AU38" s="24">
        <v>0.93059999999999998</v>
      </c>
      <c r="AV38" s="14">
        <v>7.9427822051962691</v>
      </c>
      <c r="AW38" s="14">
        <v>2.0849691839339188</v>
      </c>
      <c r="AX38" s="14">
        <v>0.48374475545040563</v>
      </c>
      <c r="AY38" s="14">
        <v>0.10975031907000889</v>
      </c>
      <c r="AZ38" s="22">
        <v>12.577928320722009</v>
      </c>
      <c r="BA38" s="22">
        <v>0.41526688474343182</v>
      </c>
      <c r="BB38" s="22">
        <v>0.11774933786915971</v>
      </c>
      <c r="BC38" s="22">
        <v>0.19887562582700333</v>
      </c>
    </row>
    <row r="39" spans="1:55" s="13" customFormat="1" x14ac:dyDescent="0.25">
      <c r="A39" s="2">
        <f t="shared" si="0"/>
        <v>38</v>
      </c>
      <c r="B39" s="2" t="s">
        <v>39</v>
      </c>
      <c r="C39" s="2" t="s">
        <v>45</v>
      </c>
      <c r="D39" s="15" t="s">
        <v>167</v>
      </c>
      <c r="E39" s="10">
        <v>832.31523530120967</v>
      </c>
      <c r="F39" s="10">
        <v>2995.0978093216845</v>
      </c>
      <c r="G39" s="10">
        <v>27.789250578421292</v>
      </c>
      <c r="H39" s="16">
        <v>6.1756331422090396</v>
      </c>
      <c r="I39" s="4">
        <v>15.171865240326632</v>
      </c>
      <c r="J39" s="4">
        <v>20.539467760656656</v>
      </c>
      <c r="K39" s="4">
        <v>5.9727716105537594</v>
      </c>
      <c r="L39" s="4">
        <v>30.013907323254855</v>
      </c>
      <c r="M39" s="4">
        <v>37.321434685188699</v>
      </c>
      <c r="N39" s="4">
        <v>9.86201824068179</v>
      </c>
      <c r="O39" s="4">
        <v>0.32982315739840506</v>
      </c>
      <c r="P39" s="4">
        <v>0.5071473521149793</v>
      </c>
      <c r="Q39" s="4">
        <v>0.31748952082677789</v>
      </c>
      <c r="R39" s="4">
        <v>29.024437851059641</v>
      </c>
      <c r="S39" s="4">
        <v>25.380419758117824</v>
      </c>
      <c r="T39" s="4">
        <v>8.8103342029430856</v>
      </c>
      <c r="U39" s="26">
        <v>6.2600000000000003E-2</v>
      </c>
      <c r="V39" s="6">
        <v>15.864968425263926</v>
      </c>
      <c r="W39" s="6">
        <v>307.29754058500345</v>
      </c>
      <c r="X39" s="6">
        <v>103.81207600009657</v>
      </c>
      <c r="Y39" s="6">
        <v>31.385046232587335</v>
      </c>
      <c r="Z39" s="6">
        <v>558.37791044570213</v>
      </c>
      <c r="AA39" s="6">
        <v>171.41063711643852</v>
      </c>
      <c r="AB39" s="6">
        <v>0.34489061794052017</v>
      </c>
      <c r="AC39" s="6">
        <v>7.5875935946914437</v>
      </c>
      <c r="AD39" s="6">
        <v>5.5182498870483228</v>
      </c>
      <c r="AE39" s="6">
        <v>30.350374378765775</v>
      </c>
      <c r="AF39" s="6">
        <v>379.72457035251267</v>
      </c>
      <c r="AG39" s="6">
        <v>153.13143436559096</v>
      </c>
      <c r="AH39" s="25">
        <v>0.65490000000000004</v>
      </c>
      <c r="AI39" s="8">
        <v>132.04654927919808</v>
      </c>
      <c r="AJ39" s="8">
        <v>2557.6842479949019</v>
      </c>
      <c r="AK39" s="8">
        <v>864.04372463127436</v>
      </c>
      <c r="AL39" s="8">
        <v>261.22252140015274</v>
      </c>
      <c r="AM39" s="8">
        <v>4647.4644191961233</v>
      </c>
      <c r="AN39" s="8">
        <v>1426.6768476469879</v>
      </c>
      <c r="AO39" s="8">
        <v>2.8705771582434365</v>
      </c>
      <c r="AP39" s="8">
        <v>63.152697481355595</v>
      </c>
      <c r="AQ39" s="8">
        <v>45.929234531894984</v>
      </c>
      <c r="AR39" s="8">
        <v>252.61078992542238</v>
      </c>
      <c r="AS39" s="8">
        <v>3160.5054512260235</v>
      </c>
      <c r="AT39" s="8">
        <v>1274.5362582600858</v>
      </c>
      <c r="AU39" s="24">
        <v>0.6139</v>
      </c>
      <c r="AV39" s="14">
        <v>6.5743266889369725</v>
      </c>
      <c r="AW39" s="14">
        <v>1.7592038438436208</v>
      </c>
      <c r="AX39" s="14">
        <v>0.50267912901176848</v>
      </c>
      <c r="AY39" s="14">
        <v>0.16477830784874456</v>
      </c>
      <c r="AZ39" s="22">
        <v>0</v>
      </c>
      <c r="BA39" s="22">
        <v>8.9612874778907097E-3</v>
      </c>
      <c r="BB39" s="22">
        <v>3.4439506448497692E-2</v>
      </c>
      <c r="BC39" s="22">
        <v>0.13488973782907054</v>
      </c>
    </row>
    <row r="40" spans="1:55" s="13" customFormat="1" x14ac:dyDescent="0.25">
      <c r="A40" s="2">
        <f t="shared" si="0"/>
        <v>39</v>
      </c>
      <c r="B40" s="2" t="s">
        <v>39</v>
      </c>
      <c r="C40" s="2" t="s">
        <v>46</v>
      </c>
      <c r="D40" s="15" t="s">
        <v>168</v>
      </c>
      <c r="E40" s="10">
        <v>888.74439851410523</v>
      </c>
      <c r="F40" s="10">
        <v>3614.1402990112197</v>
      </c>
      <c r="G40" s="10">
        <v>24.590755338337413</v>
      </c>
      <c r="H40" s="16">
        <v>7.7446711645618835</v>
      </c>
      <c r="I40" s="4">
        <v>33.653280471923694</v>
      </c>
      <c r="J40" s="4">
        <v>30.084067025166839</v>
      </c>
      <c r="K40" s="4">
        <v>7.3746495129703353</v>
      </c>
      <c r="L40" s="4">
        <v>66.475615747009769</v>
      </c>
      <c r="M40" s="4">
        <v>55.192791346085855</v>
      </c>
      <c r="N40" s="4">
        <v>14.186210023718798</v>
      </c>
      <c r="O40" s="4">
        <v>1.246417795256433</v>
      </c>
      <c r="P40" s="4">
        <v>0.25778977742216658</v>
      </c>
      <c r="Q40" s="4">
        <v>0.3996115499639098</v>
      </c>
      <c r="R40" s="4">
        <v>60.243526770727598</v>
      </c>
      <c r="S40" s="4">
        <v>38.049771147511784</v>
      </c>
      <c r="T40" s="4">
        <v>11.443421658057417</v>
      </c>
      <c r="U40" s="26">
        <v>0.50870000000000004</v>
      </c>
      <c r="V40" s="6">
        <v>23.284761129972086</v>
      </c>
      <c r="W40" s="6">
        <v>335.47303998367192</v>
      </c>
      <c r="X40" s="6">
        <v>116.71127183665023</v>
      </c>
      <c r="Y40" s="6">
        <v>45.994589886364615</v>
      </c>
      <c r="Z40" s="6">
        <v>615.46510591691651</v>
      </c>
      <c r="AA40" s="6">
        <v>224.51109188281725</v>
      </c>
      <c r="AB40" s="6">
        <v>0.8623985603693366</v>
      </c>
      <c r="AC40" s="6">
        <v>2.8746618678977884</v>
      </c>
      <c r="AD40" s="6">
        <v>6.3242561093751348</v>
      </c>
      <c r="AE40" s="6">
        <v>41.68259708451793</v>
      </c>
      <c r="AF40" s="6">
        <v>424.3000917017136</v>
      </c>
      <c r="AG40" s="6">
        <v>181.10369767756069</v>
      </c>
      <c r="AH40" s="25">
        <v>0.83199999999999996</v>
      </c>
      <c r="AI40" s="8">
        <v>206.94201025001661</v>
      </c>
      <c r="AJ40" s="8">
        <v>2981.4978513798692</v>
      </c>
      <c r="AK40" s="8">
        <v>1037.2648908827994</v>
      </c>
      <c r="AL40" s="8">
        <v>408.77434123460074</v>
      </c>
      <c r="AM40" s="8">
        <v>5469.9116536455003</v>
      </c>
      <c r="AN40" s="8">
        <v>1995.3297531513947</v>
      </c>
      <c r="AO40" s="8">
        <v>7.6645188981487635</v>
      </c>
      <c r="AP40" s="8">
        <v>25.548396327162546</v>
      </c>
      <c r="AQ40" s="8">
        <v>56.206471919757597</v>
      </c>
      <c r="AR40" s="8">
        <v>370.45174674385692</v>
      </c>
      <c r="AS40" s="8">
        <v>3770.9432978891914</v>
      </c>
      <c r="AT40" s="8">
        <v>1609.5489686112403</v>
      </c>
      <c r="AU40" s="24">
        <v>0.95909999999999995</v>
      </c>
      <c r="AV40" s="14">
        <v>6.9394671994494299</v>
      </c>
      <c r="AW40" s="14">
        <v>1.8052330737835642</v>
      </c>
      <c r="AX40" s="14">
        <v>0.4372980820571295</v>
      </c>
      <c r="AY40" s="14">
        <v>8.7349986915831609E-2</v>
      </c>
      <c r="AZ40" s="22">
        <v>0</v>
      </c>
      <c r="BA40" s="22">
        <v>8.8547595127814155E-2</v>
      </c>
      <c r="BB40" s="22">
        <v>6.8083052978859318E-2</v>
      </c>
      <c r="BC40" s="22">
        <v>6.2335637291700073E-2</v>
      </c>
    </row>
    <row r="41" spans="1:55" s="13" customFormat="1" x14ac:dyDescent="0.25">
      <c r="A41" s="2">
        <f t="shared" si="0"/>
        <v>40</v>
      </c>
      <c r="B41" s="2" t="s">
        <v>39</v>
      </c>
      <c r="C41" s="2" t="s">
        <v>47</v>
      </c>
      <c r="D41" s="15" t="s">
        <v>169</v>
      </c>
      <c r="E41" s="10">
        <v>880.69033946004106</v>
      </c>
      <c r="F41" s="10">
        <v>3323.9614778484201</v>
      </c>
      <c r="G41" s="10">
        <v>26.495202947722081</v>
      </c>
      <c r="H41" s="16">
        <v>6.0415504214180249</v>
      </c>
      <c r="I41" s="4">
        <v>24.28147172371796</v>
      </c>
      <c r="J41" s="4">
        <v>27.833294569672042</v>
      </c>
      <c r="K41" s="4">
        <v>5.7399038344164817</v>
      </c>
      <c r="L41" s="4">
        <v>54.492140031134497</v>
      </c>
      <c r="M41" s="4">
        <v>51.187168294537486</v>
      </c>
      <c r="N41" s="4">
        <v>9.9491666463219008</v>
      </c>
      <c r="O41" s="4">
        <v>1.9763988612328569</v>
      </c>
      <c r="P41" s="4">
        <v>0.39140570488601306</v>
      </c>
      <c r="Q41" s="4">
        <v>0.16399725241189947</v>
      </c>
      <c r="R41" s="4">
        <v>49.974656919745101</v>
      </c>
      <c r="S41" s="4">
        <v>33.465187767754124</v>
      </c>
      <c r="T41" s="4">
        <v>8.0358653681830745</v>
      </c>
      <c r="U41" s="26">
        <v>0.29349999999999998</v>
      </c>
      <c r="V41" s="6">
        <v>24.780219621899953</v>
      </c>
      <c r="W41" s="6">
        <v>368.82187344223183</v>
      </c>
      <c r="X41" s="6">
        <v>90.764757917424248</v>
      </c>
      <c r="Y41" s="6">
        <v>55.611423104961524</v>
      </c>
      <c r="Z41" s="6">
        <v>678.28647662735455</v>
      </c>
      <c r="AA41" s="6">
        <v>157.32558039020202</v>
      </c>
      <c r="AB41" s="6">
        <v>2.0169946203872051</v>
      </c>
      <c r="AC41" s="6">
        <v>5.1865575952813847</v>
      </c>
      <c r="AD41" s="6">
        <v>2.5932787976406924</v>
      </c>
      <c r="AE41" s="6">
        <v>51.001149686933623</v>
      </c>
      <c r="AF41" s="6">
        <v>443.45067439655838</v>
      </c>
      <c r="AG41" s="6">
        <v>127.07066108439393</v>
      </c>
      <c r="AH41" s="25">
        <v>0.84689999999999999</v>
      </c>
      <c r="AI41" s="8">
        <v>218.23700030705439</v>
      </c>
      <c r="AJ41" s="8">
        <v>3248.1786092212747</v>
      </c>
      <c r="AK41" s="8">
        <v>799.35645461304807</v>
      </c>
      <c r="AL41" s="8">
        <v>489.76443092164533</v>
      </c>
      <c r="AM41" s="8">
        <v>5973.6034735210005</v>
      </c>
      <c r="AN41" s="8">
        <v>1385.5511879959499</v>
      </c>
      <c r="AO41" s="8">
        <v>17.763476769178844</v>
      </c>
      <c r="AP41" s="8">
        <v>45.677511692174171</v>
      </c>
      <c r="AQ41" s="8">
        <v>22.838755846087086</v>
      </c>
      <c r="AR41" s="8">
        <v>449.16219830637937</v>
      </c>
      <c r="AS41" s="8">
        <v>3905.4272496808917</v>
      </c>
      <c r="AT41" s="8">
        <v>1119.0990364582674</v>
      </c>
      <c r="AU41" s="24">
        <v>0.95240000000000002</v>
      </c>
      <c r="AV41" s="14">
        <v>24.204014308940959</v>
      </c>
      <c r="AW41" s="14">
        <v>1.5324927255092144</v>
      </c>
      <c r="AX41" s="14">
        <v>0.43560164954672193</v>
      </c>
      <c r="AY41" s="14">
        <v>0.19640424762534342</v>
      </c>
      <c r="AZ41" s="22">
        <v>6.4081174816409288</v>
      </c>
      <c r="BA41" s="22">
        <v>3.1387658033129436E-2</v>
      </c>
      <c r="BB41" s="22">
        <v>5.6505730241165342E-2</v>
      </c>
      <c r="BC41" s="22">
        <v>0.11823830018104996</v>
      </c>
    </row>
    <row r="42" spans="1:55" s="13" customFormat="1" x14ac:dyDescent="0.25">
      <c r="A42" s="2">
        <f t="shared" si="0"/>
        <v>41</v>
      </c>
      <c r="B42" s="2" t="s">
        <v>48</v>
      </c>
      <c r="C42" s="2" t="s">
        <v>49</v>
      </c>
      <c r="D42" s="15" t="s">
        <v>170</v>
      </c>
      <c r="E42" s="10">
        <v>906.2767700458262</v>
      </c>
      <c r="F42" s="10">
        <v>2588.6467654630046</v>
      </c>
      <c r="G42" s="10">
        <v>35.009673090091525</v>
      </c>
      <c r="H42" s="16">
        <v>4.5817293996046979</v>
      </c>
      <c r="I42" s="4">
        <v>14.743337211839114</v>
      </c>
      <c r="J42" s="4">
        <v>22.237200482583088</v>
      </c>
      <c r="K42" s="4">
        <v>3.3272168082661078</v>
      </c>
      <c r="L42" s="4">
        <v>30.998811573610446</v>
      </c>
      <c r="M42" s="4">
        <v>40.646504762691663</v>
      </c>
      <c r="N42" s="4">
        <v>5.9660439320633669</v>
      </c>
      <c r="O42" s="4">
        <v>0</v>
      </c>
      <c r="P42" s="4">
        <v>0.30977194702105793</v>
      </c>
      <c r="Q42" s="4">
        <v>0.11473161407814167</v>
      </c>
      <c r="R42" s="4">
        <v>26.084365836330743</v>
      </c>
      <c r="S42" s="4">
        <v>29.118563019979444</v>
      </c>
      <c r="T42" s="4">
        <v>5.5198654328705929</v>
      </c>
      <c r="U42" s="26">
        <v>-0.29680000000000001</v>
      </c>
      <c r="V42" s="6">
        <v>11.930107921591659</v>
      </c>
      <c r="W42" s="6">
        <v>307.42970413332358</v>
      </c>
      <c r="X42" s="6">
        <v>79.839953013728802</v>
      </c>
      <c r="Y42" s="6">
        <v>25.08381665565426</v>
      </c>
      <c r="Z42" s="6">
        <v>561.93867312727889</v>
      </c>
      <c r="AA42" s="6">
        <v>143.16129505909993</v>
      </c>
      <c r="AB42" s="6">
        <v>0</v>
      </c>
      <c r="AC42" s="6">
        <v>4.2826028436482888</v>
      </c>
      <c r="AD42" s="6">
        <v>2.7531018280596138</v>
      </c>
      <c r="AE42" s="6">
        <v>21.107114015123706</v>
      </c>
      <c r="AF42" s="6">
        <v>402.56466730293909</v>
      </c>
      <c r="AG42" s="6">
        <v>132.45478794997919</v>
      </c>
      <c r="AH42" s="25">
        <v>0.1053</v>
      </c>
      <c r="AI42" s="8">
        <v>108.11979673478214</v>
      </c>
      <c r="AJ42" s="8">
        <v>2786.1639927809242</v>
      </c>
      <c r="AK42" s="8">
        <v>723.57094737892658</v>
      </c>
      <c r="AL42" s="8">
        <v>227.32880339108038</v>
      </c>
      <c r="AM42" s="8">
        <v>5092.7196564562764</v>
      </c>
      <c r="AN42" s="8">
        <v>1297.4375608173857</v>
      </c>
      <c r="AO42" s="8">
        <v>0</v>
      </c>
      <c r="AP42" s="8">
        <v>38.812234725306404</v>
      </c>
      <c r="AQ42" s="8">
        <v>24.950722323411263</v>
      </c>
      <c r="AR42" s="8">
        <v>191.28887114615301</v>
      </c>
      <c r="AS42" s="8">
        <v>3648.3500641788023</v>
      </c>
      <c r="AT42" s="8">
        <v>1200.4069740041195</v>
      </c>
      <c r="AU42" s="24">
        <v>0.2467</v>
      </c>
      <c r="AV42" s="14">
        <v>6.8902723720368524</v>
      </c>
      <c r="AW42" s="14">
        <v>1.6145438486029506</v>
      </c>
      <c r="AX42" s="14">
        <v>0.31401649475254967</v>
      </c>
      <c r="AY42" s="14">
        <v>0.11908384508336747</v>
      </c>
      <c r="AZ42" s="22">
        <v>4.9369246158629929</v>
      </c>
      <c r="BA42" s="22">
        <v>0.39632355507743366</v>
      </c>
      <c r="BB42" s="22">
        <v>5.4985992123485761E-2</v>
      </c>
      <c r="BC42" s="22">
        <v>0.10570877145531657</v>
      </c>
    </row>
    <row r="43" spans="1:55" s="13" customFormat="1" x14ac:dyDescent="0.25">
      <c r="A43" s="2">
        <f t="shared" si="0"/>
        <v>42</v>
      </c>
      <c r="B43" s="2" t="s">
        <v>48</v>
      </c>
      <c r="C43" s="2" t="s">
        <v>50</v>
      </c>
      <c r="D43" s="15" t="s">
        <v>171</v>
      </c>
      <c r="E43" s="10">
        <v>852.64614320304383</v>
      </c>
      <c r="F43" s="10">
        <v>4007.9329471092883</v>
      </c>
      <c r="G43" s="10">
        <v>21.273962275691584</v>
      </c>
      <c r="H43" s="16">
        <v>7.8681100941186992</v>
      </c>
      <c r="I43" s="4">
        <v>16.628057817558407</v>
      </c>
      <c r="J43" s="4">
        <v>21.478410194428417</v>
      </c>
      <c r="K43" s="4">
        <v>8.742056957406529</v>
      </c>
      <c r="L43" s="4">
        <v>31.524026279121141</v>
      </c>
      <c r="M43" s="4">
        <v>39.662944415301112</v>
      </c>
      <c r="N43" s="4">
        <v>16.584196286844737</v>
      </c>
      <c r="O43" s="4">
        <v>0.69283574239826695</v>
      </c>
      <c r="P43" s="4">
        <v>0.31184624601710953</v>
      </c>
      <c r="Q43" s="4">
        <v>0.36425237322527204</v>
      </c>
      <c r="R43" s="4">
        <v>32.563279892718548</v>
      </c>
      <c r="S43" s="4">
        <v>30.424499377044246</v>
      </c>
      <c r="T43" s="4">
        <v>14.205842555785612</v>
      </c>
      <c r="U43" s="26">
        <v>0.22189999999999999</v>
      </c>
      <c r="V43" s="6">
        <v>11.873546727353684</v>
      </c>
      <c r="W43" s="6">
        <v>272.596843615495</v>
      </c>
      <c r="X43" s="6">
        <v>100.92514718250631</v>
      </c>
      <c r="Y43" s="6">
        <v>22.510265670608025</v>
      </c>
      <c r="Z43" s="6">
        <v>503.38890812843221</v>
      </c>
      <c r="AA43" s="6">
        <v>191.46094097857812</v>
      </c>
      <c r="AB43" s="6">
        <v>0.49473111363973682</v>
      </c>
      <c r="AC43" s="6">
        <v>3.9578489091178946</v>
      </c>
      <c r="AD43" s="6">
        <v>4.2052144659377628</v>
      </c>
      <c r="AE43" s="6">
        <v>23.252362341067631</v>
      </c>
      <c r="AF43" s="6">
        <v>386.1376341958146</v>
      </c>
      <c r="AG43" s="6">
        <v>164.00336417157277</v>
      </c>
      <c r="AH43" s="25">
        <v>0.32119999999999999</v>
      </c>
      <c r="AI43" s="8">
        <v>101.23933823219242</v>
      </c>
      <c r="AJ43" s="8">
        <v>2324.2864735807511</v>
      </c>
      <c r="AK43" s="8">
        <v>860.53437497363564</v>
      </c>
      <c r="AL43" s="8">
        <v>191.93291206519814</v>
      </c>
      <c r="AM43" s="8">
        <v>4292.1261104689911</v>
      </c>
      <c r="AN43" s="8">
        <v>1632.4843289941027</v>
      </c>
      <c r="AO43" s="8">
        <v>4.218305759674684</v>
      </c>
      <c r="AP43" s="8">
        <v>33.746446077397472</v>
      </c>
      <c r="AQ43" s="8">
        <v>35.855598957234818</v>
      </c>
      <c r="AR43" s="8">
        <v>198.26037070471017</v>
      </c>
      <c r="AS43" s="8">
        <v>3292.3876454260908</v>
      </c>
      <c r="AT43" s="8">
        <v>1398.368359332158</v>
      </c>
      <c r="AU43" s="24">
        <v>0.33479999999999999</v>
      </c>
      <c r="AV43" s="14">
        <v>8.2862813588344473</v>
      </c>
      <c r="AW43" s="14">
        <v>1.3796102856004471</v>
      </c>
      <c r="AX43" s="14">
        <v>0.24191005253860953</v>
      </c>
      <c r="AY43" s="14">
        <v>0.10874641963107951</v>
      </c>
      <c r="AZ43" s="22">
        <v>5.1749746522964415</v>
      </c>
      <c r="BA43" s="22">
        <v>0.83188075152992957</v>
      </c>
      <c r="BB43" s="22">
        <v>9.7576261946833165E-2</v>
      </c>
      <c r="BC43" s="22">
        <v>0.1555966438128151</v>
      </c>
    </row>
    <row r="44" spans="1:55" s="13" customFormat="1" x14ac:dyDescent="0.25">
      <c r="A44" s="2">
        <f t="shared" si="0"/>
        <v>43</v>
      </c>
      <c r="B44" s="2" t="s">
        <v>48</v>
      </c>
      <c r="C44" s="2" t="s">
        <v>51</v>
      </c>
      <c r="D44" s="15" t="s">
        <v>172</v>
      </c>
      <c r="E44" s="10">
        <v>895.77983262312614</v>
      </c>
      <c r="F44" s="10">
        <v>2668.5869854097314</v>
      </c>
      <c r="G44" s="10">
        <v>33.567571059917661</v>
      </c>
      <c r="H44" s="16">
        <v>3.6629470655868275</v>
      </c>
      <c r="I44" s="4">
        <v>11.336897537643297</v>
      </c>
      <c r="J44" s="4">
        <v>13.270625265291811</v>
      </c>
      <c r="K44" s="4">
        <v>5.4129277954102983</v>
      </c>
      <c r="L44" s="4">
        <v>20.493622471893655</v>
      </c>
      <c r="M44" s="4">
        <v>24.071252596265349</v>
      </c>
      <c r="N44" s="4">
        <v>9.8462152842892863</v>
      </c>
      <c r="O44" s="4">
        <v>1.7441380827143538</v>
      </c>
      <c r="P44" s="4">
        <v>0.24699979343182726</v>
      </c>
      <c r="Q44" s="4">
        <v>0.18264480291261745</v>
      </c>
      <c r="R44" s="4">
        <v>22.237760554608009</v>
      </c>
      <c r="S44" s="4">
        <v>17.739076073740321</v>
      </c>
      <c r="T44" s="4">
        <v>8.5178894449247942</v>
      </c>
      <c r="U44" s="26">
        <v>-0.20710000000000001</v>
      </c>
      <c r="V44" s="6">
        <v>9.1009965591232245</v>
      </c>
      <c r="W44" s="6">
        <v>206.87265255545481</v>
      </c>
      <c r="X44" s="6">
        <v>114.11249531823734</v>
      </c>
      <c r="Y44" s="6">
        <v>16.451801472261213</v>
      </c>
      <c r="Z44" s="6">
        <v>375.24108889923451</v>
      </c>
      <c r="AA44" s="6">
        <v>207.5727292138489</v>
      </c>
      <c r="AB44" s="6">
        <v>1.4001533167881883</v>
      </c>
      <c r="AC44" s="6">
        <v>3.8504216211675182</v>
      </c>
      <c r="AD44" s="6">
        <v>3.8504216211675182</v>
      </c>
      <c r="AE44" s="6">
        <v>17.851954789049401</v>
      </c>
      <c r="AF44" s="6">
        <v>276.53028006566717</v>
      </c>
      <c r="AG44" s="6">
        <v>179.56966287808515</v>
      </c>
      <c r="AH44" s="25">
        <v>0.2732</v>
      </c>
      <c r="AI44" s="8">
        <v>81.524891744350484</v>
      </c>
      <c r="AJ44" s="8">
        <v>1853.1235008042745</v>
      </c>
      <c r="AK44" s="8">
        <v>1022.1967195637792</v>
      </c>
      <c r="AL44" s="8">
        <v>147.3719196917105</v>
      </c>
      <c r="AM44" s="8">
        <v>3361.3339980747583</v>
      </c>
      <c r="AN44" s="8">
        <v>1859.3946463230707</v>
      </c>
      <c r="AO44" s="8">
        <v>12.542291037592381</v>
      </c>
      <c r="AP44" s="8">
        <v>34.491300353379046</v>
      </c>
      <c r="AQ44" s="8">
        <v>34.491300353379046</v>
      </c>
      <c r="AR44" s="8">
        <v>159.91421072930285</v>
      </c>
      <c r="AS44" s="8">
        <v>2477.1024799244951</v>
      </c>
      <c r="AT44" s="8">
        <v>1608.548825571223</v>
      </c>
      <c r="AU44" s="24">
        <v>0.38529999999999998</v>
      </c>
      <c r="AV44" s="14">
        <v>12.510604054417643</v>
      </c>
      <c r="AW44" s="14">
        <v>0.78655648130969802</v>
      </c>
      <c r="AX44" s="14">
        <v>0.30038118862839536</v>
      </c>
      <c r="AY44" s="14">
        <v>7.1393679660193776E-2</v>
      </c>
      <c r="AZ44" s="22">
        <v>13.101482654690926</v>
      </c>
      <c r="BA44" s="22">
        <v>0.32985700469985296</v>
      </c>
      <c r="BB44" s="22">
        <v>5.3229797757660284E-2</v>
      </c>
      <c r="BC44" s="22">
        <v>0.11797232339976779</v>
      </c>
    </row>
    <row r="45" spans="1:55" s="13" customFormat="1" x14ac:dyDescent="0.25">
      <c r="A45" s="2">
        <f t="shared" si="0"/>
        <v>44</v>
      </c>
      <c r="B45" s="2" t="s">
        <v>48</v>
      </c>
      <c r="C45" s="2" t="s">
        <v>52</v>
      </c>
      <c r="D45" s="15" t="s">
        <v>173</v>
      </c>
      <c r="E45" s="10">
        <v>890.76629267128192</v>
      </c>
      <c r="F45" s="10">
        <v>2994.9865683269695</v>
      </c>
      <c r="G45" s="10">
        <v>29.74191277154452</v>
      </c>
      <c r="H45" s="16">
        <v>4.4088599407722517</v>
      </c>
      <c r="I45" s="4">
        <v>38.577818435940792</v>
      </c>
      <c r="J45" s="4">
        <v>24.148187792021709</v>
      </c>
      <c r="K45" s="4">
        <v>3.6581999438710184</v>
      </c>
      <c r="L45" s="4">
        <v>81.656382356074658</v>
      </c>
      <c r="M45" s="4">
        <v>44.455482722635239</v>
      </c>
      <c r="N45" s="4">
        <v>5.8356999104609102</v>
      </c>
      <c r="O45" s="4">
        <v>0</v>
      </c>
      <c r="P45" s="4">
        <v>0.11408592657648053</v>
      </c>
      <c r="Q45" s="4">
        <v>0.17419999732719135</v>
      </c>
      <c r="R45" s="4">
        <v>68.797109544094411</v>
      </c>
      <c r="S45" s="4">
        <v>30.346856469343813</v>
      </c>
      <c r="T45" s="4">
        <v>4.9937332567128188</v>
      </c>
      <c r="U45" s="26">
        <v>-6.9500000000000006E-2</v>
      </c>
      <c r="V45" s="6">
        <v>32.159338803994189</v>
      </c>
      <c r="W45" s="6">
        <v>340.35300234227185</v>
      </c>
      <c r="X45" s="6">
        <v>67.534611488387796</v>
      </c>
      <c r="Y45" s="6">
        <v>68.070600468454373</v>
      </c>
      <c r="Z45" s="6">
        <v>626.57111769782011</v>
      </c>
      <c r="AA45" s="6">
        <v>107.73378499338054</v>
      </c>
      <c r="AB45" s="6">
        <v>0</v>
      </c>
      <c r="AC45" s="6">
        <v>1.6079669401997096</v>
      </c>
      <c r="AD45" s="6">
        <v>3.2159338803994193</v>
      </c>
      <c r="AE45" s="6">
        <v>57.350820867122977</v>
      </c>
      <c r="AF45" s="6">
        <v>427.71920609312269</v>
      </c>
      <c r="AG45" s="6">
        <v>92.190104571450021</v>
      </c>
      <c r="AH45" s="25">
        <v>0.28199999999999997</v>
      </c>
      <c r="AI45" s="8">
        <v>286.46455001193601</v>
      </c>
      <c r="AJ45" s="8">
        <v>3031.7498209596565</v>
      </c>
      <c r="AK45" s="8">
        <v>601.57555502506568</v>
      </c>
      <c r="AL45" s="8">
        <v>606.34996419193124</v>
      </c>
      <c r="AM45" s="8">
        <v>5581.2843160658867</v>
      </c>
      <c r="AN45" s="8">
        <v>959.65624253998567</v>
      </c>
      <c r="AO45" s="8">
        <v>0</v>
      </c>
      <c r="AP45" s="8">
        <v>14.323227500596801</v>
      </c>
      <c r="AQ45" s="8">
        <v>28.646455001193601</v>
      </c>
      <c r="AR45" s="8">
        <v>510.86178085461927</v>
      </c>
      <c r="AS45" s="8">
        <v>3809.9785151587494</v>
      </c>
      <c r="AT45" s="8">
        <v>821.19837670088327</v>
      </c>
      <c r="AU45" s="24">
        <v>0.40339999999999998</v>
      </c>
      <c r="AV45" s="14">
        <v>13.197011975104884</v>
      </c>
      <c r="AW45" s="14">
        <v>6.93440507223296</v>
      </c>
      <c r="AX45" s="14">
        <v>0.32939568928730834</v>
      </c>
      <c r="AY45" s="14">
        <v>0.12244487519922322</v>
      </c>
      <c r="AZ45" s="22">
        <v>9.6028932602746107</v>
      </c>
      <c r="BA45" s="22">
        <v>1.9124089477447241</v>
      </c>
      <c r="BB45" s="22">
        <v>0.11363831443057099</v>
      </c>
      <c r="BC45" s="22">
        <v>8.3236351754458232E-2</v>
      </c>
    </row>
    <row r="46" spans="1:55" s="13" customFormat="1" x14ac:dyDescent="0.25">
      <c r="A46" s="2">
        <f t="shared" si="0"/>
        <v>45</v>
      </c>
      <c r="B46" s="2" t="s">
        <v>53</v>
      </c>
      <c r="C46" s="2" t="s">
        <v>54</v>
      </c>
      <c r="D46" s="15" t="s">
        <v>174</v>
      </c>
      <c r="E46" s="10">
        <v>843.74300539220667</v>
      </c>
      <c r="F46" s="10">
        <v>3122.2369909513718</v>
      </c>
      <c r="G46" s="10">
        <v>27.023669498423022</v>
      </c>
      <c r="H46" s="16">
        <v>7.90134159571656</v>
      </c>
      <c r="I46" s="4">
        <v>21.197551107484987</v>
      </c>
      <c r="J46" s="4">
        <v>25.453882316633642</v>
      </c>
      <c r="K46" s="4">
        <v>3.3223019461309149</v>
      </c>
      <c r="L46" s="4">
        <v>43.152157611665864</v>
      </c>
      <c r="M46" s="4">
        <v>47.815589299987352</v>
      </c>
      <c r="N46" s="4">
        <v>6.0908869012400109</v>
      </c>
      <c r="O46" s="4">
        <v>0</v>
      </c>
      <c r="P46" s="4">
        <v>0.30167564227121352</v>
      </c>
      <c r="Q46" s="4">
        <v>3.9551213644415655E-2</v>
      </c>
      <c r="R46" s="4">
        <v>37.852769834794621</v>
      </c>
      <c r="S46" s="4">
        <v>33.259739560401293</v>
      </c>
      <c r="T46" s="4">
        <v>5.1416577737740345</v>
      </c>
      <c r="U46" s="26">
        <v>-0.21940000000000001</v>
      </c>
      <c r="V46" s="6">
        <v>16.881402121027595</v>
      </c>
      <c r="W46" s="6">
        <v>406.96237256048664</v>
      </c>
      <c r="X46" s="6">
        <v>50.644206363082787</v>
      </c>
      <c r="Y46" s="6">
        <v>34.36571146066332</v>
      </c>
      <c r="Z46" s="6">
        <v>764.48635319510686</v>
      </c>
      <c r="AA46" s="6">
        <v>92.847711665651772</v>
      </c>
      <c r="AB46" s="6">
        <v>0</v>
      </c>
      <c r="AC46" s="6">
        <v>4.8232577488650268</v>
      </c>
      <c r="AD46" s="6">
        <v>0.60290721860812835</v>
      </c>
      <c r="AE46" s="6">
        <v>30.145360930406422</v>
      </c>
      <c r="AF46" s="6">
        <v>531.76416681236924</v>
      </c>
      <c r="AG46" s="6">
        <v>78.37793841905669</v>
      </c>
      <c r="AH46" s="25">
        <v>0.13919999999999999</v>
      </c>
      <c r="AI46" s="8">
        <v>142.43564960830196</v>
      </c>
      <c r="AJ46" s="8">
        <v>3433.7165530572797</v>
      </c>
      <c r="AK46" s="8">
        <v>427.30694882490587</v>
      </c>
      <c r="AL46" s="8">
        <v>289.95828670261471</v>
      </c>
      <c r="AM46" s="8">
        <v>6450.3001322616747</v>
      </c>
      <c r="AN46" s="8">
        <v>783.3960728456608</v>
      </c>
      <c r="AO46" s="8">
        <v>0</v>
      </c>
      <c r="AP46" s="8">
        <v>40.695899888086281</v>
      </c>
      <c r="AQ46" s="8">
        <v>5.0869874860107851</v>
      </c>
      <c r="AR46" s="8">
        <v>254.34937430053921</v>
      </c>
      <c r="AS46" s="8">
        <v>4486.7229626615117</v>
      </c>
      <c r="AT46" s="8">
        <v>661.30837318140198</v>
      </c>
      <c r="AU46" s="24">
        <v>0.14649999999999999</v>
      </c>
      <c r="AV46" s="14">
        <v>21.215579753487173</v>
      </c>
      <c r="AW46" s="14">
        <v>1.4121356358871908</v>
      </c>
      <c r="AX46" s="14">
        <v>0.45985659661938394</v>
      </c>
      <c r="AY46" s="14">
        <v>0.27641153970845528</v>
      </c>
      <c r="AZ46" s="22">
        <v>6.0962309482445534</v>
      </c>
      <c r="BA46" s="22">
        <v>1.3215791296860573</v>
      </c>
      <c r="BB46" s="22">
        <v>0.31412145906516359</v>
      </c>
      <c r="BC46" s="22">
        <v>0.15609565884988358</v>
      </c>
    </row>
    <row r="47" spans="1:55" s="13" customFormat="1" x14ac:dyDescent="0.25">
      <c r="A47" s="2">
        <f t="shared" si="0"/>
        <v>46</v>
      </c>
      <c r="B47" s="2" t="s">
        <v>53</v>
      </c>
      <c r="C47" s="2" t="s">
        <v>55</v>
      </c>
      <c r="D47" s="15" t="s">
        <v>175</v>
      </c>
      <c r="E47" s="10">
        <v>895.4471569728388</v>
      </c>
      <c r="F47" s="10">
        <v>3641.9523374235032</v>
      </c>
      <c r="G47" s="10">
        <v>24.587009219519945</v>
      </c>
      <c r="H47" s="16">
        <v>11.999159383594163</v>
      </c>
      <c r="I47" s="4">
        <v>37.038524760775474</v>
      </c>
      <c r="J47" s="4">
        <v>32.137458772727108</v>
      </c>
      <c r="K47" s="4">
        <v>5.7963362309543793</v>
      </c>
      <c r="L47" s="4">
        <v>70.425363981756178</v>
      </c>
      <c r="M47" s="4">
        <v>61.916779336806059</v>
      </c>
      <c r="N47" s="4">
        <v>11.201908221619698</v>
      </c>
      <c r="O47" s="4">
        <v>1.043338725655647</v>
      </c>
      <c r="P47" s="4">
        <v>0.41736959445100136</v>
      </c>
      <c r="Q47" s="4">
        <v>0.21709124460503293</v>
      </c>
      <c r="R47" s="4">
        <v>65.73033971630575</v>
      </c>
      <c r="S47" s="4">
        <v>42.237802958441343</v>
      </c>
      <c r="T47" s="4">
        <v>8.2928855439122575</v>
      </c>
      <c r="U47" s="26">
        <v>0.47049999999999997</v>
      </c>
      <c r="V47" s="6">
        <v>20.328578545619049</v>
      </c>
      <c r="W47" s="6">
        <v>440.92973183455405</v>
      </c>
      <c r="X47" s="6">
        <v>76.44690805183501</v>
      </c>
      <c r="Y47" s="6">
        <v>38.652931037444667</v>
      </c>
      <c r="Z47" s="6">
        <v>849.50552880072848</v>
      </c>
      <c r="AA47" s="6">
        <v>147.74009196534408</v>
      </c>
      <c r="AB47" s="6">
        <v>0.57263601536955067</v>
      </c>
      <c r="AC47" s="6">
        <v>5.7263601536955067</v>
      </c>
      <c r="AD47" s="6">
        <v>2.8631800768477533</v>
      </c>
      <c r="AE47" s="6">
        <v>36.076068968281689</v>
      </c>
      <c r="AF47" s="6">
        <v>579.50764755398529</v>
      </c>
      <c r="AG47" s="6">
        <v>109.37347893558419</v>
      </c>
      <c r="AH47" s="25">
        <v>0.69389999999999996</v>
      </c>
      <c r="AI47" s="8">
        <v>182.03167863973624</v>
      </c>
      <c r="AJ47" s="8">
        <v>3948.2927479604755</v>
      </c>
      <c r="AK47" s="8">
        <v>684.54166474379679</v>
      </c>
      <c r="AL47" s="8">
        <v>346.11657206147026</v>
      </c>
      <c r="AM47" s="8">
        <v>7606.8731059732027</v>
      </c>
      <c r="AN47" s="8">
        <v>1322.9344532127311</v>
      </c>
      <c r="AO47" s="8">
        <v>5.12765291942919</v>
      </c>
      <c r="AP47" s="8">
        <v>51.276529194291896</v>
      </c>
      <c r="AQ47" s="8">
        <v>25.638264597145948</v>
      </c>
      <c r="AR47" s="8">
        <v>323.04213392403898</v>
      </c>
      <c r="AS47" s="8">
        <v>5189.1847544623406</v>
      </c>
      <c r="AT47" s="8">
        <v>979.38170761097535</v>
      </c>
      <c r="AU47" s="24">
        <v>0.8468</v>
      </c>
      <c r="AV47" s="14">
        <v>13.205189729118169</v>
      </c>
      <c r="AW47" s="14">
        <v>1.7072974482481993</v>
      </c>
      <c r="AX47" s="14">
        <v>0.46181690990230173</v>
      </c>
      <c r="AY47" s="14">
        <v>0.18611167881588972</v>
      </c>
      <c r="AZ47" s="22">
        <v>1.9414546289538617</v>
      </c>
      <c r="BA47" s="22">
        <v>0.92673749179175124</v>
      </c>
      <c r="BB47" s="22">
        <v>8.0313534016409588E-2</v>
      </c>
      <c r="BC47" s="22">
        <v>8.5588757783213842E-2</v>
      </c>
    </row>
    <row r="48" spans="1:55" s="13" customFormat="1" x14ac:dyDescent="0.25">
      <c r="A48" s="2">
        <f t="shared" si="0"/>
        <v>47</v>
      </c>
      <c r="B48" s="2" t="s">
        <v>53</v>
      </c>
      <c r="C48" s="2" t="s">
        <v>56</v>
      </c>
      <c r="D48" s="15" t="s">
        <v>176</v>
      </c>
      <c r="E48" s="10">
        <v>810.871747778741</v>
      </c>
      <c r="F48" s="10">
        <v>3720.1451353368343</v>
      </c>
      <c r="G48" s="10">
        <v>21.796777229911008</v>
      </c>
      <c r="H48" s="16">
        <v>11.561584979713221</v>
      </c>
      <c r="I48" s="4">
        <v>68.082267207580273</v>
      </c>
      <c r="J48" s="4">
        <v>25.620876614167678</v>
      </c>
      <c r="K48" s="4">
        <v>4.8902209182929326</v>
      </c>
      <c r="L48" s="4">
        <v>142.24330827298022</v>
      </c>
      <c r="M48" s="4">
        <v>46.90804608791457</v>
      </c>
      <c r="N48" s="4">
        <v>9.5153093771603441</v>
      </c>
      <c r="O48" s="4">
        <v>0</v>
      </c>
      <c r="P48" s="4">
        <v>0.4507055426037615</v>
      </c>
      <c r="Q48" s="4">
        <v>0.11783664863356463</v>
      </c>
      <c r="R48" s="4">
        <v>104.55491035449826</v>
      </c>
      <c r="S48" s="4">
        <v>33.248201181308254</v>
      </c>
      <c r="T48" s="4">
        <v>7.1291172423306612</v>
      </c>
      <c r="U48" s="26">
        <v>0.51219999999999999</v>
      </c>
      <c r="V48" s="6">
        <v>23.664238265073276</v>
      </c>
      <c r="W48" s="6">
        <v>312.28342996230629</v>
      </c>
      <c r="X48" s="6">
        <v>70.14756342861007</v>
      </c>
      <c r="Y48" s="6">
        <v>49.441354946670948</v>
      </c>
      <c r="Z48" s="6">
        <v>571.74489951150247</v>
      </c>
      <c r="AA48" s="6">
        <v>136.49194570747622</v>
      </c>
      <c r="AB48" s="6">
        <v>0</v>
      </c>
      <c r="AC48" s="6">
        <v>5.4934838829634387</v>
      </c>
      <c r="AD48" s="6">
        <v>1.6903027332195197</v>
      </c>
      <c r="AE48" s="6">
        <v>36.341508764219675</v>
      </c>
      <c r="AF48" s="6">
        <v>405.25008028937981</v>
      </c>
      <c r="AG48" s="6">
        <v>102.26331535978093</v>
      </c>
      <c r="AH48" s="25">
        <v>0.28029999999999999</v>
      </c>
      <c r="AI48" s="8">
        <v>191.88662241852526</v>
      </c>
      <c r="AJ48" s="8">
        <v>2532.2181065587533</v>
      </c>
      <c r="AK48" s="8">
        <v>568.80677359777144</v>
      </c>
      <c r="AL48" s="8">
        <v>400.90597898156176</v>
      </c>
      <c r="AM48" s="8">
        <v>4636.1178595047277</v>
      </c>
      <c r="AN48" s="8">
        <v>1106.7746257354227</v>
      </c>
      <c r="AO48" s="8">
        <v>0</v>
      </c>
      <c r="AP48" s="8">
        <v>44.545108775729084</v>
      </c>
      <c r="AQ48" s="8">
        <v>13.706187315608949</v>
      </c>
      <c r="AR48" s="8">
        <v>294.6830272855924</v>
      </c>
      <c r="AS48" s="8">
        <v>3286.0584089172457</v>
      </c>
      <c r="AT48" s="8">
        <v>829.22433259434138</v>
      </c>
      <c r="AU48" s="24">
        <v>0.19689999999999999</v>
      </c>
      <c r="AV48" s="14">
        <v>1.8959602411703307</v>
      </c>
      <c r="AW48" s="14">
        <v>1.6809014428910278</v>
      </c>
      <c r="AX48" s="14">
        <v>0.39698418278951864</v>
      </c>
      <c r="AY48" s="14">
        <v>0.13724907611719087</v>
      </c>
      <c r="AZ48" s="22">
        <v>0.98012370106096236</v>
      </c>
      <c r="BA48" s="22">
        <v>0.35420687461728229</v>
      </c>
      <c r="BB48" s="22">
        <v>5.0150358048127223E-2</v>
      </c>
      <c r="BC48" s="22">
        <v>8.6054243341851841E-2</v>
      </c>
    </row>
    <row r="49" spans="1:55" s="13" customFormat="1" x14ac:dyDescent="0.25">
      <c r="A49" s="2">
        <f t="shared" si="0"/>
        <v>48</v>
      </c>
      <c r="B49" s="2" t="s">
        <v>53</v>
      </c>
      <c r="C49" s="2" t="s">
        <v>57</v>
      </c>
      <c r="D49" s="15" t="s">
        <v>177</v>
      </c>
      <c r="E49" s="10">
        <v>960.79741882824032</v>
      </c>
      <c r="F49" s="10">
        <v>6692.6598587493099</v>
      </c>
      <c r="G49" s="10">
        <v>14.355987590975365</v>
      </c>
      <c r="H49" s="16">
        <v>6.2631679626076071</v>
      </c>
      <c r="I49" s="4">
        <v>62.456509271238062</v>
      </c>
      <c r="J49" s="4">
        <v>62.753213548708231</v>
      </c>
      <c r="K49" s="4">
        <v>10.670990336375404</v>
      </c>
      <c r="L49" s="4">
        <v>137.11716403225827</v>
      </c>
      <c r="M49" s="4">
        <v>111.34642252325901</v>
      </c>
      <c r="N49" s="4">
        <v>19.900319099528375</v>
      </c>
      <c r="O49" s="4">
        <v>0.47859394077577067</v>
      </c>
      <c r="P49" s="4">
        <v>0.46109258592319402</v>
      </c>
      <c r="Q49" s="4">
        <v>0.20210208970407964</v>
      </c>
      <c r="R49" s="4">
        <v>102.89769726679067</v>
      </c>
      <c r="S49" s="4">
        <v>76.481873445711727</v>
      </c>
      <c r="T49" s="4">
        <v>15.211550618393725</v>
      </c>
      <c r="U49" s="26">
        <v>1.4252</v>
      </c>
      <c r="V49" s="6">
        <v>26.77870631146406</v>
      </c>
      <c r="W49" s="6">
        <v>432.87111849834042</v>
      </c>
      <c r="X49" s="6">
        <v>81.25952260030472</v>
      </c>
      <c r="Y49" s="6">
        <v>58.790033396432584</v>
      </c>
      <c r="Z49" s="6">
        <v>768.06664922459743</v>
      </c>
      <c r="AA49" s="6">
        <v>151.54080161698241</v>
      </c>
      <c r="AB49" s="6">
        <v>0.20520081464723416</v>
      </c>
      <c r="AC49" s="6">
        <v>3.1806126270321293</v>
      </c>
      <c r="AD49" s="6">
        <v>1.539006109854256</v>
      </c>
      <c r="AE49" s="6">
        <v>44.118175149155341</v>
      </c>
      <c r="AF49" s="6">
        <v>527.57129445803901</v>
      </c>
      <c r="AG49" s="6">
        <v>115.83585986836367</v>
      </c>
      <c r="AH49" s="25">
        <v>0.55400000000000005</v>
      </c>
      <c r="AI49" s="8">
        <v>257.28911903614176</v>
      </c>
      <c r="AJ49" s="8">
        <v>4159.0145333849878</v>
      </c>
      <c r="AK49" s="8">
        <v>780.73939569587833</v>
      </c>
      <c r="AL49" s="8">
        <v>564.85312340118469</v>
      </c>
      <c r="AM49" s="8">
        <v>7379.5645406304866</v>
      </c>
      <c r="AN49" s="8">
        <v>1456.0001104075914</v>
      </c>
      <c r="AO49" s="8">
        <v>1.9715641305451475</v>
      </c>
      <c r="AP49" s="8">
        <v>30.559244023449786</v>
      </c>
      <c r="AQ49" s="8">
        <v>14.786730979088604</v>
      </c>
      <c r="AR49" s="8">
        <v>423.88628806720669</v>
      </c>
      <c r="AS49" s="8">
        <v>5068.8913796315737</v>
      </c>
      <c r="AT49" s="8">
        <v>1112.9479516927356</v>
      </c>
      <c r="AU49" s="24">
        <v>0.87849999999999995</v>
      </c>
      <c r="AV49" s="14">
        <v>12.622950305787302</v>
      </c>
      <c r="AW49" s="14">
        <v>1.6963726027074009</v>
      </c>
      <c r="AX49" s="14">
        <v>0.45301933842931796</v>
      </c>
      <c r="AY49" s="14">
        <v>0.1401220565610721</v>
      </c>
      <c r="AZ49" s="22">
        <v>7.1185576834265172</v>
      </c>
      <c r="BA49" s="22">
        <v>0.30220632190464997</v>
      </c>
      <c r="BB49" s="22">
        <v>0.15132722067236293</v>
      </c>
      <c r="BC49" s="22">
        <v>0.12296959305031377</v>
      </c>
    </row>
    <row r="50" spans="1:55" s="13" customFormat="1" x14ac:dyDescent="0.25">
      <c r="A50" s="2">
        <f t="shared" si="0"/>
        <v>49</v>
      </c>
      <c r="B50" s="2" t="s">
        <v>53</v>
      </c>
      <c r="C50" s="2" t="s">
        <v>58</v>
      </c>
      <c r="D50" s="15" t="s">
        <v>178</v>
      </c>
      <c r="E50" s="10">
        <v>897.14644832717727</v>
      </c>
      <c r="F50" s="10">
        <v>4997.3162447766335</v>
      </c>
      <c r="G50" s="10">
        <v>17.952565024575051</v>
      </c>
      <c r="H50" s="16">
        <v>8.3087538807575996</v>
      </c>
      <c r="I50" s="4">
        <v>3.0701660665106041</v>
      </c>
      <c r="J50" s="4">
        <v>46.9187554535891</v>
      </c>
      <c r="K50" s="4">
        <v>11.135692758434336</v>
      </c>
      <c r="L50" s="4">
        <v>5.5262989197190882</v>
      </c>
      <c r="M50" s="4">
        <v>85.553878576572444</v>
      </c>
      <c r="N50" s="4">
        <v>21.337183104248343</v>
      </c>
      <c r="O50" s="4">
        <v>0</v>
      </c>
      <c r="P50" s="4">
        <v>0.32741629765240127</v>
      </c>
      <c r="Q50" s="4">
        <v>0.67262573708663764</v>
      </c>
      <c r="R50" s="4">
        <v>5.2192823130680273</v>
      </c>
      <c r="S50" s="4">
        <v>59.65524943226751</v>
      </c>
      <c r="T50" s="4">
        <v>16.479330558622625</v>
      </c>
      <c r="U50" s="26">
        <v>0.68279999999999996</v>
      </c>
      <c r="V50" s="6">
        <v>3.3042777179336369</v>
      </c>
      <c r="W50" s="6">
        <v>473.50299697989016</v>
      </c>
      <c r="X50" s="6">
        <v>98.467475994422372</v>
      </c>
      <c r="Y50" s="6">
        <v>5.9476998922805464</v>
      </c>
      <c r="Z50" s="6">
        <v>863.40776769605941</v>
      </c>
      <c r="AA50" s="6">
        <v>188.67425769401066</v>
      </c>
      <c r="AB50" s="6">
        <v>0</v>
      </c>
      <c r="AC50" s="6">
        <v>3.3042777179336369</v>
      </c>
      <c r="AD50" s="6">
        <v>5.9476998922805464</v>
      </c>
      <c r="AE50" s="6">
        <v>5.6172721204871827</v>
      </c>
      <c r="AF50" s="6">
        <v>602.03940020750872</v>
      </c>
      <c r="AG50" s="6">
        <v>145.71864736087338</v>
      </c>
      <c r="AH50" s="25">
        <v>0.4763</v>
      </c>
      <c r="AI50" s="8">
        <v>29.644210189307927</v>
      </c>
      <c r="AJ50" s="8">
        <v>4248.0153201278263</v>
      </c>
      <c r="AK50" s="8">
        <v>883.39746364137625</v>
      </c>
      <c r="AL50" s="8">
        <v>53.359578340754268</v>
      </c>
      <c r="AM50" s="8">
        <v>7746.0321224661611</v>
      </c>
      <c r="AN50" s="8">
        <v>1692.6844018094828</v>
      </c>
      <c r="AO50" s="8">
        <v>0</v>
      </c>
      <c r="AP50" s="8">
        <v>29.644210189307927</v>
      </c>
      <c r="AQ50" s="8">
        <v>53.359578340754268</v>
      </c>
      <c r="AR50" s="8">
        <v>50.395157321823476</v>
      </c>
      <c r="AS50" s="8">
        <v>5401.1750964919038</v>
      </c>
      <c r="AT50" s="8">
        <v>1307.3096693484797</v>
      </c>
      <c r="AU50" s="24">
        <v>0.62239999999999995</v>
      </c>
      <c r="AV50" s="14">
        <v>15.397546267238486</v>
      </c>
      <c r="AW50" s="14">
        <v>1.9232605116822319</v>
      </c>
      <c r="AX50" s="14">
        <v>0.69046756391727193</v>
      </c>
      <c r="AY50" s="14">
        <v>0.15986662318484379</v>
      </c>
      <c r="AZ50" s="22">
        <v>3.4408987159356608</v>
      </c>
      <c r="BA50" s="22">
        <v>2.7599287228193936E-2</v>
      </c>
      <c r="BB50" s="22">
        <v>6.8544277767529138E-2</v>
      </c>
      <c r="BC50" s="22">
        <v>7.2465360642595955E-2</v>
      </c>
    </row>
    <row r="51" spans="1:55" s="13" customFormat="1" x14ac:dyDescent="0.25">
      <c r="A51" s="2">
        <f t="shared" si="0"/>
        <v>50</v>
      </c>
      <c r="B51" s="2" t="s">
        <v>53</v>
      </c>
      <c r="C51" s="2" t="s">
        <v>59</v>
      </c>
      <c r="D51" s="15" t="s">
        <v>179</v>
      </c>
      <c r="E51" s="10">
        <v>870.11290716390386</v>
      </c>
      <c r="F51" s="10">
        <v>4134.159647016394</v>
      </c>
      <c r="G51" s="10">
        <v>21.046911136870598</v>
      </c>
      <c r="H51" s="16">
        <v>6.2032367910828778</v>
      </c>
      <c r="I51" s="4">
        <v>12.823733201686698</v>
      </c>
      <c r="J51" s="4">
        <v>31.186693729692568</v>
      </c>
      <c r="K51" s="4">
        <v>11.07202182266353</v>
      </c>
      <c r="L51" s="4">
        <v>22.538682596903897</v>
      </c>
      <c r="M51" s="4">
        <v>58.993793557203311</v>
      </c>
      <c r="N51" s="4">
        <v>22.339816133350581</v>
      </c>
      <c r="O51" s="4">
        <v>0</v>
      </c>
      <c r="P51" s="4">
        <v>0.39759928260962635</v>
      </c>
      <c r="Q51" s="4">
        <v>0.41329747471632039</v>
      </c>
      <c r="R51" s="4">
        <v>24.870270451756024</v>
      </c>
      <c r="S51" s="4">
        <v>41.226075615585636</v>
      </c>
      <c r="T51" s="4">
        <v>17.032206458046254</v>
      </c>
      <c r="U51" s="26">
        <v>0.4597</v>
      </c>
      <c r="V51" s="6">
        <v>8.9904047861645839</v>
      </c>
      <c r="W51" s="6">
        <v>341.90781838292588</v>
      </c>
      <c r="X51" s="6">
        <v>138.67018291387191</v>
      </c>
      <c r="Y51" s="6">
        <v>15.801317502955936</v>
      </c>
      <c r="Z51" s="6">
        <v>646.76427158650677</v>
      </c>
      <c r="AA51" s="6">
        <v>279.79229440578877</v>
      </c>
      <c r="AB51" s="6">
        <v>0</v>
      </c>
      <c r="AC51" s="6">
        <v>4.3589841387464654</v>
      </c>
      <c r="AD51" s="6">
        <v>5.1762936647614275</v>
      </c>
      <c r="AE51" s="6">
        <v>17.435936554985862</v>
      </c>
      <c r="AF51" s="6">
        <v>451.97216788627412</v>
      </c>
      <c r="AG51" s="6">
        <v>213.31778628990511</v>
      </c>
      <c r="AH51" s="25">
        <v>0.73</v>
      </c>
      <c r="AI51" s="8">
        <v>78.226672450699425</v>
      </c>
      <c r="AJ51" s="8">
        <v>2974.9840583523569</v>
      </c>
      <c r="AK51" s="8">
        <v>1206.5871599213942</v>
      </c>
      <c r="AL51" s="8">
        <v>137.48930309516868</v>
      </c>
      <c r="AM51" s="8">
        <v>5627.5794059988002</v>
      </c>
      <c r="AN51" s="8">
        <v>2434.5088668747971</v>
      </c>
      <c r="AO51" s="8">
        <v>0</v>
      </c>
      <c r="AP51" s="8">
        <v>37.928083612460327</v>
      </c>
      <c r="AQ51" s="8">
        <v>45.039599289796634</v>
      </c>
      <c r="AR51" s="8">
        <v>151.71233444984131</v>
      </c>
      <c r="AS51" s="8">
        <v>3932.6681695669795</v>
      </c>
      <c r="AT51" s="8">
        <v>1856.1055917847771</v>
      </c>
      <c r="AU51" s="24">
        <v>0.78810000000000002</v>
      </c>
      <c r="AV51" s="14">
        <v>22.102560856809752</v>
      </c>
      <c r="AW51" s="14">
        <v>1.8956444348950712</v>
      </c>
      <c r="AX51" s="14">
        <v>0.50826954205983699</v>
      </c>
      <c r="AY51" s="14">
        <v>0.12846959046732251</v>
      </c>
      <c r="AZ51" s="22">
        <v>0.71137029063671542</v>
      </c>
      <c r="BA51" s="22">
        <v>5.2891926326414061E-2</v>
      </c>
      <c r="BB51" s="22">
        <v>4.2443726764729107E-2</v>
      </c>
      <c r="BC51" s="22">
        <v>8.8336281962248311E-2</v>
      </c>
    </row>
    <row r="52" spans="1:55" s="13" customFormat="1" x14ac:dyDescent="0.25">
      <c r="A52" s="2">
        <f t="shared" si="0"/>
        <v>51</v>
      </c>
      <c r="B52" s="2" t="s">
        <v>53</v>
      </c>
      <c r="C52" s="2" t="s">
        <v>60</v>
      </c>
      <c r="D52" s="15" t="s">
        <v>180</v>
      </c>
      <c r="E52" s="10">
        <v>901.043632794578</v>
      </c>
      <c r="F52" s="10">
        <v>2772.1525023828958</v>
      </c>
      <c r="G52" s="10">
        <v>32.503393374645015</v>
      </c>
      <c r="H52" s="16">
        <v>3.9006626265225699</v>
      </c>
      <c r="I52" s="4">
        <v>14.682898121109615</v>
      </c>
      <c r="J52" s="4">
        <v>17.868171139150572</v>
      </c>
      <c r="K52" s="4">
        <v>4.5362963103360254</v>
      </c>
      <c r="L52" s="4">
        <v>29.699498472244446</v>
      </c>
      <c r="M52" s="4">
        <v>33.078659452823246</v>
      </c>
      <c r="N52" s="4">
        <v>8.1144310237693897</v>
      </c>
      <c r="O52" s="4">
        <v>0.66740446005043697</v>
      </c>
      <c r="P52" s="4">
        <v>0.30848104224297146</v>
      </c>
      <c r="Q52" s="4">
        <v>0.19462657437085254</v>
      </c>
      <c r="R52" s="4">
        <v>27.363582862067915</v>
      </c>
      <c r="S52" s="4">
        <v>23.729310941767032</v>
      </c>
      <c r="T52" s="4">
        <v>6.7969588280282354</v>
      </c>
      <c r="U52" s="26">
        <v>-0.19919999999999999</v>
      </c>
      <c r="V52" s="6">
        <v>14.180008765823601</v>
      </c>
      <c r="W52" s="6">
        <v>242.67151365148115</v>
      </c>
      <c r="X52" s="6">
        <v>97.648696728285245</v>
      </c>
      <c r="Y52" s="6">
        <v>28.682290458143196</v>
      </c>
      <c r="Z52" s="6">
        <v>449.24845953541137</v>
      </c>
      <c r="AA52" s="6">
        <v>174.67192616082707</v>
      </c>
      <c r="AB52" s="6">
        <v>0.64454585299198186</v>
      </c>
      <c r="AC52" s="6">
        <v>4.1895480444478821</v>
      </c>
      <c r="AD52" s="6">
        <v>4.1895480444478821</v>
      </c>
      <c r="AE52" s="6">
        <v>26.426379972671256</v>
      </c>
      <c r="AF52" s="6">
        <v>322.27292649599093</v>
      </c>
      <c r="AG52" s="6">
        <v>146.31190862917987</v>
      </c>
      <c r="AH52" s="25">
        <v>0.25430000000000003</v>
      </c>
      <c r="AI52" s="8">
        <v>127.76806611416657</v>
      </c>
      <c r="AJ52" s="8">
        <v>2186.5762223628963</v>
      </c>
      <c r="AK52" s="8">
        <v>879.8573643771017</v>
      </c>
      <c r="AL52" s="8">
        <v>258.43995191274604</v>
      </c>
      <c r="AM52" s="8">
        <v>4047.9246400715501</v>
      </c>
      <c r="AN52" s="8">
        <v>1573.8702689517793</v>
      </c>
      <c r="AO52" s="8">
        <v>5.8076393688257539</v>
      </c>
      <c r="AP52" s="8">
        <v>37.749655897367397</v>
      </c>
      <c r="AQ52" s="8">
        <v>37.749655897367397</v>
      </c>
      <c r="AR52" s="8">
        <v>238.11321412185589</v>
      </c>
      <c r="AS52" s="8">
        <v>2903.819684412877</v>
      </c>
      <c r="AT52" s="8">
        <v>1318.3341367234459</v>
      </c>
      <c r="AU52" s="24">
        <v>0.38700000000000001</v>
      </c>
      <c r="AV52" s="14">
        <v>13.100980598694939</v>
      </c>
      <c r="AW52" s="14">
        <v>1.1972585966018097</v>
      </c>
      <c r="AX52" s="14">
        <v>0.38126852485367818</v>
      </c>
      <c r="AY52" s="14">
        <v>6.6097681955064422E-2</v>
      </c>
      <c r="AZ52" s="22">
        <v>1.151956322690125</v>
      </c>
      <c r="BA52" s="22">
        <v>7.495966778393004E-2</v>
      </c>
      <c r="BB52" s="22">
        <v>6.9477165505847732E-2</v>
      </c>
      <c r="BC52" s="22">
        <v>0.11754141054140296</v>
      </c>
    </row>
    <row r="53" spans="1:55" s="13" customFormat="1" x14ac:dyDescent="0.25">
      <c r="A53" s="2">
        <f t="shared" si="0"/>
        <v>52</v>
      </c>
      <c r="B53" s="2" t="s">
        <v>53</v>
      </c>
      <c r="C53" s="2" t="s">
        <v>61</v>
      </c>
      <c r="D53" s="15" t="s">
        <v>181</v>
      </c>
      <c r="E53" s="10">
        <v>941.03025627839213</v>
      </c>
      <c r="F53" s="10">
        <v>2590.1136816164731</v>
      </c>
      <c r="G53" s="10">
        <v>36.331619841917565</v>
      </c>
      <c r="H53" s="16">
        <v>2.2893528297121457</v>
      </c>
      <c r="I53" s="4">
        <v>19.832982874772011</v>
      </c>
      <c r="J53" s="4">
        <v>17.121890443068931</v>
      </c>
      <c r="K53" s="4">
        <v>5.0540290083031572</v>
      </c>
      <c r="L53" s="4">
        <v>38.04031141554632</v>
      </c>
      <c r="M53" s="4">
        <v>30.077352838712567</v>
      </c>
      <c r="N53" s="4">
        <v>8.8404880402473243</v>
      </c>
      <c r="O53" s="4">
        <v>0.32513086679954117</v>
      </c>
      <c r="P53" s="4">
        <v>0.21288318490494232</v>
      </c>
      <c r="Q53" s="4">
        <v>0.16250897132807579</v>
      </c>
      <c r="R53" s="4">
        <v>35.764395347949538</v>
      </c>
      <c r="S53" s="4">
        <v>22.626441367039586</v>
      </c>
      <c r="T53" s="4">
        <v>8.7754844517160926</v>
      </c>
      <c r="U53" s="26">
        <v>-0.2354</v>
      </c>
      <c r="V53" s="6">
        <v>24.156789443879028</v>
      </c>
      <c r="W53" s="6">
        <v>222.95528617875235</v>
      </c>
      <c r="X53" s="6">
        <v>123.16002486961273</v>
      </c>
      <c r="Y53" s="6">
        <v>46.33351417924338</v>
      </c>
      <c r="Z53" s="6">
        <v>391.65679934420257</v>
      </c>
      <c r="AA53" s="6">
        <v>215.43104028639658</v>
      </c>
      <c r="AB53" s="6">
        <v>0.39601294170293488</v>
      </c>
      <c r="AC53" s="6">
        <v>2.7720905919205441</v>
      </c>
      <c r="AD53" s="6">
        <v>3.9601294170293486</v>
      </c>
      <c r="AE53" s="6">
        <v>43.561423587322835</v>
      </c>
      <c r="AF53" s="6">
        <v>294.63362862698352</v>
      </c>
      <c r="AG53" s="6">
        <v>213.84698851958481</v>
      </c>
      <c r="AH53" s="25">
        <v>0.51900000000000002</v>
      </c>
      <c r="AI53" s="8">
        <v>227.32269761236637</v>
      </c>
      <c r="AJ53" s="8">
        <v>2098.0767009141355</v>
      </c>
      <c r="AK53" s="8">
        <v>1158.9730976630483</v>
      </c>
      <c r="AL53" s="8">
        <v>436.01238722371909</v>
      </c>
      <c r="AM53" s="8">
        <v>3685.6089826004968</v>
      </c>
      <c r="AN53" s="8">
        <v>2027.2712705102836</v>
      </c>
      <c r="AO53" s="8">
        <v>3.7266016002027271</v>
      </c>
      <c r="AP53" s="8">
        <v>26.08621120141909</v>
      </c>
      <c r="AQ53" s="8">
        <v>37.266016002027271</v>
      </c>
      <c r="AR53" s="8">
        <v>409.92617602230001</v>
      </c>
      <c r="AS53" s="8">
        <v>2772.5915905508291</v>
      </c>
      <c r="AT53" s="8">
        <v>2012.3648641094728</v>
      </c>
      <c r="AU53" s="24">
        <v>0.76659999999999995</v>
      </c>
      <c r="AV53" s="14">
        <v>6.2156646422540467</v>
      </c>
      <c r="AW53" s="14">
        <v>1.1593344555810801</v>
      </c>
      <c r="AX53" s="14">
        <v>0.38877828001056297</v>
      </c>
      <c r="AY53" s="14">
        <v>7.4655167119828753E-2</v>
      </c>
      <c r="AZ53" s="22">
        <v>1.7199385707678927</v>
      </c>
      <c r="BA53" s="22">
        <v>0.19137221456243331</v>
      </c>
      <c r="BB53" s="22">
        <v>5.4417691674219677E-2</v>
      </c>
      <c r="BC53" s="22">
        <v>0.12232007491821195</v>
      </c>
    </row>
    <row r="54" spans="1:55" s="13" customFormat="1" x14ac:dyDescent="0.25">
      <c r="A54" s="2">
        <f t="shared" si="0"/>
        <v>53</v>
      </c>
      <c r="B54" s="2" t="s">
        <v>53</v>
      </c>
      <c r="C54" s="2" t="s">
        <v>62</v>
      </c>
      <c r="D54" s="15" t="s">
        <v>182</v>
      </c>
      <c r="E54" s="10">
        <v>913.96803335649759</v>
      </c>
      <c r="F54" s="10">
        <v>2187.0775586489267</v>
      </c>
      <c r="G54" s="10">
        <v>41.789466027034905</v>
      </c>
      <c r="H54" s="16">
        <v>1.7294575761480007</v>
      </c>
      <c r="I54" s="4">
        <v>0</v>
      </c>
      <c r="J54" s="4">
        <v>16.787112485781492</v>
      </c>
      <c r="K54" s="4">
        <v>5.6575429414817631</v>
      </c>
      <c r="L54" s="4">
        <v>0</v>
      </c>
      <c r="M54" s="4">
        <v>30.646602385916495</v>
      </c>
      <c r="N54" s="4">
        <v>9.7502335800004847</v>
      </c>
      <c r="O54" s="4">
        <v>0</v>
      </c>
      <c r="P54" s="4">
        <v>0.18686952674339322</v>
      </c>
      <c r="Q54" s="4">
        <v>0.36111976222224018</v>
      </c>
      <c r="R54" s="4">
        <v>0</v>
      </c>
      <c r="S54" s="4">
        <v>21.645720181109716</v>
      </c>
      <c r="T54" s="4">
        <v>8.9936016972491242</v>
      </c>
      <c r="U54" s="26">
        <v>-0.37830000000000003</v>
      </c>
      <c r="V54" s="6">
        <v>0</v>
      </c>
      <c r="W54" s="6">
        <v>264.40232320853937</v>
      </c>
      <c r="X54" s="6">
        <v>161.38843104936819</v>
      </c>
      <c r="Y54" s="6">
        <v>0</v>
      </c>
      <c r="Z54" s="6">
        <v>482.69366611725928</v>
      </c>
      <c r="AA54" s="6">
        <v>278.13750882976217</v>
      </c>
      <c r="AB54" s="6">
        <v>0</v>
      </c>
      <c r="AC54" s="6">
        <v>2.9432540616906051</v>
      </c>
      <c r="AD54" s="6">
        <v>10.301389215917117</v>
      </c>
      <c r="AE54" s="6">
        <v>0</v>
      </c>
      <c r="AF54" s="6">
        <v>340.92692881249508</v>
      </c>
      <c r="AG54" s="6">
        <v>256.55364571069777</v>
      </c>
      <c r="AH54" s="25">
        <v>0.58889999999999998</v>
      </c>
      <c r="AI54" s="8">
        <v>0</v>
      </c>
      <c r="AJ54" s="8">
        <v>2416.5527135779776</v>
      </c>
      <c r="AK54" s="8">
        <v>1475.0386693268174</v>
      </c>
      <c r="AL54" s="8">
        <v>0</v>
      </c>
      <c r="AM54" s="8">
        <v>4411.6658073482931</v>
      </c>
      <c r="AN54" s="8">
        <v>2542.0879194781323</v>
      </c>
      <c r="AO54" s="8">
        <v>0</v>
      </c>
      <c r="AP54" s="8">
        <v>26.900401264318862</v>
      </c>
      <c r="AQ54" s="8">
        <v>94.151404425116013</v>
      </c>
      <c r="AR54" s="8">
        <v>0</v>
      </c>
      <c r="AS54" s="8">
        <v>3115.9631464502681</v>
      </c>
      <c r="AT54" s="8">
        <v>2344.8183102064604</v>
      </c>
      <c r="AU54" s="24">
        <v>0.77010000000000001</v>
      </c>
      <c r="AV54" s="14">
        <v>6.0867401986701015</v>
      </c>
      <c r="AW54" s="14">
        <v>1.2499356343797836</v>
      </c>
      <c r="AX54" s="14">
        <v>0.25766997167570554</v>
      </c>
      <c r="AY54" s="14">
        <v>0.11409908018808156</v>
      </c>
      <c r="AZ54" s="22">
        <v>1.0930333725368642</v>
      </c>
      <c r="BA54" s="22">
        <v>0.2581885944482567</v>
      </c>
      <c r="BB54" s="22">
        <v>5.7505583614415719E-2</v>
      </c>
      <c r="BC54" s="22">
        <v>5.6838776313583993E-2</v>
      </c>
    </row>
    <row r="55" spans="1:55" s="13" customFormat="1" x14ac:dyDescent="0.25">
      <c r="A55" s="2">
        <f t="shared" si="0"/>
        <v>54</v>
      </c>
      <c r="B55" s="2" t="s">
        <v>63</v>
      </c>
      <c r="C55" s="2" t="s">
        <v>64</v>
      </c>
      <c r="D55" s="15" t="s">
        <v>183</v>
      </c>
      <c r="E55" s="10">
        <v>916.54331078115308</v>
      </c>
      <c r="F55" s="10">
        <v>2292.924855591014</v>
      </c>
      <c r="G55" s="10">
        <v>39.972671086288571</v>
      </c>
      <c r="H55" s="16">
        <v>4.438515382668065</v>
      </c>
      <c r="I55" s="4">
        <v>7.88046738947014</v>
      </c>
      <c r="J55" s="4">
        <v>12.037415452460317</v>
      </c>
      <c r="K55" s="4">
        <v>3.3088965594311128</v>
      </c>
      <c r="L55" s="4">
        <v>19.175803981044009</v>
      </c>
      <c r="M55" s="4">
        <v>21.606727736610427</v>
      </c>
      <c r="N55" s="4">
        <v>5.734201956583199</v>
      </c>
      <c r="O55" s="4">
        <v>0</v>
      </c>
      <c r="P55" s="4">
        <v>0.14072518064926631</v>
      </c>
      <c r="Q55" s="4">
        <v>9.1405982304726865E-2</v>
      </c>
      <c r="R55" s="4">
        <v>12.083383330520885</v>
      </c>
      <c r="S55" s="4">
        <v>16.269995885834405</v>
      </c>
      <c r="T55" s="4">
        <v>4.9298293123016022</v>
      </c>
      <c r="U55" s="26">
        <v>-0.66700000000000004</v>
      </c>
      <c r="V55" s="6">
        <v>9.9083314204749069</v>
      </c>
      <c r="W55" s="6">
        <v>183.63440899280158</v>
      </c>
      <c r="X55" s="6">
        <v>89.670399355297903</v>
      </c>
      <c r="Y55" s="6">
        <v>24.110273123155604</v>
      </c>
      <c r="Z55" s="6">
        <v>329.61715858779854</v>
      </c>
      <c r="AA55" s="6">
        <v>155.3956644444481</v>
      </c>
      <c r="AB55" s="6">
        <v>0</v>
      </c>
      <c r="AC55" s="6">
        <v>2.1468051411028961</v>
      </c>
      <c r="AD55" s="6">
        <v>2.4770828551187267</v>
      </c>
      <c r="AE55" s="6">
        <v>15.19277484472819</v>
      </c>
      <c r="AF55" s="6">
        <v>248.2037020828964</v>
      </c>
      <c r="AG55" s="6">
        <v>133.5973353194033</v>
      </c>
      <c r="AH55" s="25">
        <v>-0.29699999999999999</v>
      </c>
      <c r="AI55" s="8">
        <v>90.814148844389948</v>
      </c>
      <c r="AJ55" s="8">
        <v>1683.0888919160273</v>
      </c>
      <c r="AK55" s="8">
        <v>821.86804704172914</v>
      </c>
      <c r="AL55" s="8">
        <v>220.98109552134889</v>
      </c>
      <c r="AM55" s="8">
        <v>3021.0840182233728</v>
      </c>
      <c r="AN55" s="8">
        <v>1424.268567709516</v>
      </c>
      <c r="AO55" s="8">
        <v>0</v>
      </c>
      <c r="AP55" s="8">
        <v>19.676398916284487</v>
      </c>
      <c r="AQ55" s="8">
        <v>22.703537211097487</v>
      </c>
      <c r="AR55" s="8">
        <v>139.24836156139793</v>
      </c>
      <c r="AS55" s="8">
        <v>2274.8944285519688</v>
      </c>
      <c r="AT55" s="8">
        <v>1224.4774402518578</v>
      </c>
      <c r="AU55" s="24">
        <v>-0.17050000000000001</v>
      </c>
      <c r="AV55" s="14">
        <v>6.4156927280275013</v>
      </c>
      <c r="AW55" s="14">
        <v>0.83994402138211455</v>
      </c>
      <c r="AX55" s="14">
        <v>0.21202319737846764</v>
      </c>
      <c r="AY55" s="14">
        <v>8.4293505624812942E-2</v>
      </c>
      <c r="AZ55" s="22">
        <v>6.8515365318079846</v>
      </c>
      <c r="BA55" s="22">
        <v>0.88785053201393682</v>
      </c>
      <c r="BB55" s="22">
        <v>7.5513993324215087E-2</v>
      </c>
      <c r="BC55" s="22">
        <v>0.18897644753220463</v>
      </c>
    </row>
    <row r="56" spans="1:55" s="13" customFormat="1" x14ac:dyDescent="0.25">
      <c r="A56" s="2">
        <f t="shared" si="0"/>
        <v>55</v>
      </c>
      <c r="B56" s="2" t="s">
        <v>63</v>
      </c>
      <c r="C56" s="2" t="s">
        <v>65</v>
      </c>
      <c r="D56" s="15" t="s">
        <v>184</v>
      </c>
      <c r="E56" s="10">
        <v>883.73835543208691</v>
      </c>
      <c r="F56" s="10">
        <v>3096.4047887107936</v>
      </c>
      <c r="G56" s="10">
        <v>28.540788938646376</v>
      </c>
      <c r="H56" s="16">
        <v>3.6188565415776024</v>
      </c>
      <c r="I56" s="4">
        <v>10.745318962973565</v>
      </c>
      <c r="J56" s="4">
        <v>22.620623407308951</v>
      </c>
      <c r="K56" s="4">
        <v>3.878190656230168</v>
      </c>
      <c r="L56" s="4">
        <v>20.057928730883987</v>
      </c>
      <c r="M56" s="4">
        <v>41.779390402178585</v>
      </c>
      <c r="N56" s="4">
        <v>6.7868336484027942</v>
      </c>
      <c r="O56" s="4">
        <v>1.0745318962973565</v>
      </c>
      <c r="P56" s="4">
        <v>4.7422690581360477E-2</v>
      </c>
      <c r="Q56" s="4">
        <v>7.2716074804315647E-2</v>
      </c>
      <c r="R56" s="4">
        <v>16.834333041991918</v>
      </c>
      <c r="S56" s="4">
        <v>30.824748877884311</v>
      </c>
      <c r="T56" s="4">
        <v>5.7203312179394983</v>
      </c>
      <c r="U56" s="26">
        <v>-0.4012</v>
      </c>
      <c r="V56" s="6">
        <v>14.874680814140865</v>
      </c>
      <c r="W56" s="6">
        <v>236.50742494483973</v>
      </c>
      <c r="X56" s="6">
        <v>79.331631008751273</v>
      </c>
      <c r="Y56" s="6">
        <v>27.766070853062946</v>
      </c>
      <c r="Z56" s="6">
        <v>436.81979324193662</v>
      </c>
      <c r="AA56" s="6">
        <v>138.83035426531472</v>
      </c>
      <c r="AB56" s="6">
        <v>1.4874680814140862</v>
      </c>
      <c r="AC56" s="6">
        <v>0.49582269380469546</v>
      </c>
      <c r="AD56" s="6">
        <v>1.4874680814140862</v>
      </c>
      <c r="AE56" s="6">
        <v>23.303666608820684</v>
      </c>
      <c r="AF56" s="6">
        <v>322.28475097305204</v>
      </c>
      <c r="AG56" s="6">
        <v>117.01415573790813</v>
      </c>
      <c r="AH56" s="25">
        <v>-0.1424</v>
      </c>
      <c r="AI56" s="8">
        <v>131.45325960266061</v>
      </c>
      <c r="AJ56" s="8">
        <v>2090.1068276823039</v>
      </c>
      <c r="AK56" s="8">
        <v>701.08405121418991</v>
      </c>
      <c r="AL56" s="8">
        <v>245.3794179249665</v>
      </c>
      <c r="AM56" s="8">
        <v>3860.3440569981335</v>
      </c>
      <c r="AN56" s="8">
        <v>1226.8970896248322</v>
      </c>
      <c r="AO56" s="8">
        <v>13.14532596026606</v>
      </c>
      <c r="AP56" s="8">
        <v>4.3817753200886873</v>
      </c>
      <c r="AQ56" s="8">
        <v>13.14532596026606</v>
      </c>
      <c r="AR56" s="8">
        <v>205.94344004416831</v>
      </c>
      <c r="AS56" s="8">
        <v>2848.1539580576468</v>
      </c>
      <c r="AT56" s="8">
        <v>1034.0989755409303</v>
      </c>
      <c r="AU56" s="24">
        <v>-6.7400000000000002E-2</v>
      </c>
      <c r="AV56" s="14">
        <v>7.9059638930078719</v>
      </c>
      <c r="AW56" s="14">
        <v>0.63765426934830272</v>
      </c>
      <c r="AX56" s="14">
        <v>0.37359465275397641</v>
      </c>
      <c r="AY56" s="14">
        <v>0.10103601255171508</v>
      </c>
      <c r="AZ56" s="22">
        <v>4.6765459373068747</v>
      </c>
      <c r="BA56" s="22">
        <v>0.13343803270553753</v>
      </c>
      <c r="BB56" s="22">
        <v>9.3587505954154673E-2</v>
      </c>
      <c r="BC56" s="22">
        <v>0.10984665560969939</v>
      </c>
    </row>
    <row r="57" spans="1:55" s="13" customFormat="1" x14ac:dyDescent="0.25">
      <c r="A57" s="2">
        <f t="shared" si="0"/>
        <v>56</v>
      </c>
      <c r="B57" s="2" t="s">
        <v>66</v>
      </c>
      <c r="C57" s="2" t="s">
        <v>67</v>
      </c>
      <c r="D57" s="15" t="s">
        <v>185</v>
      </c>
      <c r="E57" s="10">
        <v>913.16205236232315</v>
      </c>
      <c r="F57" s="10">
        <v>3215.3010014166034</v>
      </c>
      <c r="G57" s="10">
        <v>28.400515284883141</v>
      </c>
      <c r="H57" s="16">
        <v>2.4862736884703285</v>
      </c>
      <c r="I57" s="4">
        <v>3.9861240846364296</v>
      </c>
      <c r="J57" s="4">
        <v>11.296055901150005</v>
      </c>
      <c r="K57" s="4">
        <v>4.6935854471669147</v>
      </c>
      <c r="L57" s="4">
        <v>7.9722481692728593</v>
      </c>
      <c r="M57" s="4">
        <v>21.455618373220894</v>
      </c>
      <c r="N57" s="4">
        <v>8.2137745325421001</v>
      </c>
      <c r="O57" s="4">
        <v>0</v>
      </c>
      <c r="P57" s="4">
        <v>0.17219597410289642</v>
      </c>
      <c r="Q57" s="4">
        <v>0.22107467685931118</v>
      </c>
      <c r="R57" s="4">
        <v>7.2474983357026002</v>
      </c>
      <c r="S57" s="4">
        <v>16.393056734595739</v>
      </c>
      <c r="T57" s="4">
        <v>7.6185734794593394</v>
      </c>
      <c r="U57" s="26">
        <v>-0.54679999999999995</v>
      </c>
      <c r="V57" s="6">
        <v>3.776097986309928</v>
      </c>
      <c r="W57" s="6">
        <v>112.59637631905969</v>
      </c>
      <c r="X57" s="6">
        <v>94.745731292867291</v>
      </c>
      <c r="Y57" s="6">
        <v>7.552195972619856</v>
      </c>
      <c r="Z57" s="6">
        <v>213.86445867918957</v>
      </c>
      <c r="AA57" s="6">
        <v>165.80502976251776</v>
      </c>
      <c r="AB57" s="6">
        <v>0</v>
      </c>
      <c r="AC57" s="6">
        <v>1.7164081755954221</v>
      </c>
      <c r="AD57" s="6">
        <v>4.4626612565480972</v>
      </c>
      <c r="AE57" s="6">
        <v>6.8656327023816885</v>
      </c>
      <c r="AF57" s="6">
        <v>163.40205831668419</v>
      </c>
      <c r="AG57" s="6">
        <v>153.79017253334982</v>
      </c>
      <c r="AH57" s="25">
        <v>-0.4652</v>
      </c>
      <c r="AI57" s="8">
        <v>34.481893871000096</v>
      </c>
      <c r="AJ57" s="8">
        <v>1028.1873808807302</v>
      </c>
      <c r="AK57" s="8">
        <v>865.18206439963888</v>
      </c>
      <c r="AL57" s="8">
        <v>68.963787742000193</v>
      </c>
      <c r="AM57" s="8">
        <v>1952.9290801484603</v>
      </c>
      <c r="AN57" s="8">
        <v>1514.068612699368</v>
      </c>
      <c r="AO57" s="8">
        <v>0</v>
      </c>
      <c r="AP57" s="8">
        <v>15.673588123181863</v>
      </c>
      <c r="AQ57" s="8">
        <v>40.75132912027285</v>
      </c>
      <c r="AR57" s="8">
        <v>62.694352492727454</v>
      </c>
      <c r="AS57" s="8">
        <v>1492.1255893269133</v>
      </c>
      <c r="AT57" s="8">
        <v>1404.3534958370951</v>
      </c>
      <c r="AU57" s="24">
        <v>-0.3579</v>
      </c>
      <c r="AV57" s="14">
        <v>4.6509102990931295</v>
      </c>
      <c r="AW57" s="14">
        <v>0.80677078986134909</v>
      </c>
      <c r="AX57" s="14">
        <v>0.30187167725232711</v>
      </c>
      <c r="AY57" s="14">
        <v>0.16752582443094877</v>
      </c>
      <c r="AZ57" s="22">
        <v>0.43798585004584928</v>
      </c>
      <c r="BA57" s="22">
        <v>3.7326237252472194E-2</v>
      </c>
      <c r="BB57" s="22">
        <v>3.7790295403504467E-2</v>
      </c>
      <c r="BC57" s="22">
        <v>0.16455022782267106</v>
      </c>
    </row>
    <row r="58" spans="1:55" s="13" customFormat="1" x14ac:dyDescent="0.25">
      <c r="A58" s="2">
        <f t="shared" si="0"/>
        <v>57</v>
      </c>
      <c r="B58" s="2" t="s">
        <v>66</v>
      </c>
      <c r="C58" s="2" t="s">
        <v>68</v>
      </c>
      <c r="D58" s="15" t="s">
        <v>186</v>
      </c>
      <c r="E58" s="10">
        <v>898.88832422817939</v>
      </c>
      <c r="F58" s="10">
        <v>1631.7164544212765</v>
      </c>
      <c r="G58" s="10">
        <v>55.088512577817298</v>
      </c>
      <c r="H58" s="16">
        <v>2.9721421248887085</v>
      </c>
      <c r="I58" s="4">
        <v>13.121670102843275</v>
      </c>
      <c r="J58" s="4">
        <v>6.1667403335189022</v>
      </c>
      <c r="K58" s="4">
        <v>2.8770038771027333</v>
      </c>
      <c r="L58" s="4">
        <v>19.43951126347152</v>
      </c>
      <c r="M58" s="4">
        <v>11.915940956955795</v>
      </c>
      <c r="N58" s="4">
        <v>5.1935524534711686</v>
      </c>
      <c r="O58" s="4">
        <v>1.4579633447603642</v>
      </c>
      <c r="P58" s="4">
        <v>0.16059219618538806</v>
      </c>
      <c r="Q58" s="4">
        <v>0.13077290350466972</v>
      </c>
      <c r="R58" s="4">
        <v>22.355437952992251</v>
      </c>
      <c r="S58" s="4">
        <v>9.1216367433300416</v>
      </c>
      <c r="T58" s="4">
        <v>5.1188250800399286</v>
      </c>
      <c r="U58" s="26">
        <v>-0.54310000000000003</v>
      </c>
      <c r="V58" s="6">
        <v>19.08086754344431</v>
      </c>
      <c r="W58" s="6">
        <v>135.68616919782619</v>
      </c>
      <c r="X58" s="6">
        <v>108.83161487742309</v>
      </c>
      <c r="Y58" s="6">
        <v>28.267951916213789</v>
      </c>
      <c r="Z58" s="6">
        <v>262.18525402288293</v>
      </c>
      <c r="AA58" s="6">
        <v>196.46226581768585</v>
      </c>
      <c r="AB58" s="6">
        <v>2.1200963937160342</v>
      </c>
      <c r="AC58" s="6">
        <v>3.5334939895267237</v>
      </c>
      <c r="AD58" s="6">
        <v>4.9468915853374131</v>
      </c>
      <c r="AE58" s="6">
        <v>32.508144703645861</v>
      </c>
      <c r="AF58" s="6">
        <v>200.7024586051179</v>
      </c>
      <c r="AG58" s="6">
        <v>193.63547062606446</v>
      </c>
      <c r="AH58" s="25">
        <v>0.38779999999999998</v>
      </c>
      <c r="AI58" s="8">
        <v>171.51569050946514</v>
      </c>
      <c r="AJ58" s="8">
        <v>1219.667132511752</v>
      </c>
      <c r="AK58" s="8">
        <v>978.27467920213428</v>
      </c>
      <c r="AL58" s="8">
        <v>254.09731927328164</v>
      </c>
      <c r="AM58" s="8">
        <v>2356.7526362596873</v>
      </c>
      <c r="AN58" s="8">
        <v>1765.9763689493075</v>
      </c>
      <c r="AO58" s="8">
        <v>19.057298945496125</v>
      </c>
      <c r="AP58" s="8">
        <v>31.762164909160205</v>
      </c>
      <c r="AQ58" s="8">
        <v>44.467030872824289</v>
      </c>
      <c r="AR58" s="8">
        <v>292.21191716427393</v>
      </c>
      <c r="AS58" s="8">
        <v>1804.0909668402999</v>
      </c>
      <c r="AT58" s="8">
        <v>1740.5666370219794</v>
      </c>
      <c r="AU58" s="24">
        <v>0.51390000000000002</v>
      </c>
      <c r="AV58" s="14">
        <v>4.8716241577611639</v>
      </c>
      <c r="AW58" s="14">
        <v>3.8795991573280904</v>
      </c>
      <c r="AX58" s="14">
        <v>0.24281036040348999</v>
      </c>
      <c r="AY58" s="14">
        <v>9.2795049693147738E-2</v>
      </c>
      <c r="AZ58" s="22">
        <v>17.17584805787509</v>
      </c>
      <c r="BA58" s="22">
        <v>1.313751987296339</v>
      </c>
      <c r="BB58" s="22">
        <v>3.5555855421878016E-2</v>
      </c>
      <c r="BC58" s="22">
        <v>3.7587394117078142E-2</v>
      </c>
    </row>
    <row r="59" spans="1:55" s="13" customFormat="1" x14ac:dyDescent="0.25">
      <c r="A59" s="2">
        <f t="shared" si="0"/>
        <v>58</v>
      </c>
      <c r="B59" s="2" t="s">
        <v>66</v>
      </c>
      <c r="C59" s="2" t="s">
        <v>69</v>
      </c>
      <c r="D59" s="15" t="s">
        <v>187</v>
      </c>
      <c r="E59" s="10">
        <v>800.99904955236173</v>
      </c>
      <c r="F59" s="10">
        <v>9880.4001074219759</v>
      </c>
      <c r="G59" s="10">
        <v>8.1069495247532117</v>
      </c>
      <c r="H59" s="16">
        <v>19.754739778122303</v>
      </c>
      <c r="I59" s="4">
        <v>93.746609843721558</v>
      </c>
      <c r="J59" s="4">
        <v>66.002099885086196</v>
      </c>
      <c r="K59" s="4">
        <v>13.046187508674373</v>
      </c>
      <c r="L59" s="4">
        <v>204.89765358248002</v>
      </c>
      <c r="M59" s="4">
        <v>122.77576678163742</v>
      </c>
      <c r="N59" s="4">
        <v>26.626561472432876</v>
      </c>
      <c r="O59" s="4">
        <v>1.8195544526629501</v>
      </c>
      <c r="P59" s="4">
        <v>0.69430216841642278</v>
      </c>
      <c r="Q59" s="4">
        <v>0.50409144353009394</v>
      </c>
      <c r="R59" s="4">
        <v>147.85857704465451</v>
      </c>
      <c r="S59" s="4">
        <v>85.934357970040992</v>
      </c>
      <c r="T59" s="4">
        <v>20.419465339413058</v>
      </c>
      <c r="U59" s="26">
        <v>2.4746000000000001</v>
      </c>
      <c r="V59" s="6">
        <v>33.980053565181485</v>
      </c>
      <c r="W59" s="6">
        <v>392.53413776689393</v>
      </c>
      <c r="X59" s="6">
        <v>49.722711292847848</v>
      </c>
      <c r="Y59" s="6">
        <v>74.268640281704677</v>
      </c>
      <c r="Z59" s="6">
        <v>730.18403711711505</v>
      </c>
      <c r="AA59" s="6">
        <v>101.48135828453779</v>
      </c>
      <c r="AB59" s="6">
        <v>0.65952846582208791</v>
      </c>
      <c r="AC59" s="6">
        <v>4.1292216990600279</v>
      </c>
      <c r="AD59" s="6">
        <v>1.9212350960904299</v>
      </c>
      <c r="AE59" s="6">
        <v>53.593856635716627</v>
      </c>
      <c r="AF59" s="6">
        <v>511.07721071074229</v>
      </c>
      <c r="AG59" s="6">
        <v>77.824358967006376</v>
      </c>
      <c r="AH59" s="25">
        <v>0.52849999999999997</v>
      </c>
      <c r="AI59" s="8">
        <v>272.17990609448708</v>
      </c>
      <c r="AJ59" s="8">
        <v>3144.1947126813789</v>
      </c>
      <c r="AK59" s="8">
        <v>398.27844486737604</v>
      </c>
      <c r="AL59" s="8">
        <v>594.89110277191696</v>
      </c>
      <c r="AM59" s="8">
        <v>5848.7671972911548</v>
      </c>
      <c r="AN59" s="8">
        <v>812.86471533197448</v>
      </c>
      <c r="AO59" s="8">
        <v>5.2828167427621961</v>
      </c>
      <c r="AP59" s="8">
        <v>33.07502656338071</v>
      </c>
      <c r="AQ59" s="8">
        <v>15.389074859350748</v>
      </c>
      <c r="AR59" s="8">
        <v>429.28628227054543</v>
      </c>
      <c r="AS59" s="8">
        <v>4093.7236002717668</v>
      </c>
      <c r="AT59" s="8">
        <v>623.3723756459392</v>
      </c>
      <c r="AU59" s="24">
        <v>0.41389999999999999</v>
      </c>
      <c r="AV59" s="14">
        <v>7.9352495336030682</v>
      </c>
      <c r="AW59" s="14">
        <v>1.7889261324249779</v>
      </c>
      <c r="AX59" s="14">
        <v>0.47179761238524653</v>
      </c>
      <c r="AY59" s="14">
        <v>0.16573548790629469</v>
      </c>
      <c r="AZ59" s="22">
        <v>3.5055690782181599</v>
      </c>
      <c r="BA59" s="22">
        <v>0.60034051523514309</v>
      </c>
      <c r="BB59" s="22">
        <v>0.12600754742240369</v>
      </c>
      <c r="BC59" s="22">
        <v>0.13951323234431556</v>
      </c>
    </row>
    <row r="60" spans="1:55" s="13" customFormat="1" x14ac:dyDescent="0.25">
      <c r="A60" s="2">
        <f t="shared" si="0"/>
        <v>59</v>
      </c>
      <c r="B60" s="2" t="s">
        <v>66</v>
      </c>
      <c r="C60" s="2" t="s">
        <v>70</v>
      </c>
      <c r="D60" s="15" t="s">
        <v>188</v>
      </c>
      <c r="E60" s="10">
        <v>846.09082417362595</v>
      </c>
      <c r="F60" s="10">
        <v>4099.3794660726508</v>
      </c>
      <c r="G60" s="10">
        <v>20.639485345917748</v>
      </c>
      <c r="H60" s="16">
        <v>10.927259958440503</v>
      </c>
      <c r="I60" s="4">
        <v>0</v>
      </c>
      <c r="J60" s="4">
        <v>17.493245423115763</v>
      </c>
      <c r="K60" s="4">
        <v>9.0654987436779422</v>
      </c>
      <c r="L60" s="4">
        <v>0</v>
      </c>
      <c r="M60" s="4">
        <v>33.102911155770038</v>
      </c>
      <c r="N60" s="4">
        <v>18.34008642048849</v>
      </c>
      <c r="O60" s="4">
        <v>0</v>
      </c>
      <c r="P60" s="4">
        <v>0.26049506357446156</v>
      </c>
      <c r="Q60" s="4">
        <v>0.52272233283151226</v>
      </c>
      <c r="R60" s="4">
        <v>0</v>
      </c>
      <c r="S60" s="4">
        <v>25.288059248536193</v>
      </c>
      <c r="T60" s="4">
        <v>15.517385823198323</v>
      </c>
      <c r="U60" s="26">
        <v>-7.6E-3</v>
      </c>
      <c r="V60" s="6">
        <v>0</v>
      </c>
      <c r="W60" s="6">
        <v>179.47821796426882</v>
      </c>
      <c r="X60" s="6">
        <v>124.79184227297958</v>
      </c>
      <c r="Y60" s="6">
        <v>0</v>
      </c>
      <c r="Z60" s="6">
        <v>339.63117534590162</v>
      </c>
      <c r="AA60" s="6">
        <v>252.4619148455007</v>
      </c>
      <c r="AB60" s="6">
        <v>0</v>
      </c>
      <c r="AC60" s="6">
        <v>2.6726424210028576</v>
      </c>
      <c r="AD60" s="6">
        <v>7.1955757488538472</v>
      </c>
      <c r="AE60" s="6">
        <v>0</v>
      </c>
      <c r="AF60" s="6">
        <v>259.45190271581589</v>
      </c>
      <c r="AG60" s="6">
        <v>213.60580580168991</v>
      </c>
      <c r="AH60" s="25">
        <v>8.4500000000000006E-2</v>
      </c>
      <c r="AI60" s="8">
        <v>0</v>
      </c>
      <c r="AJ60" s="8">
        <v>1518.5487335860189</v>
      </c>
      <c r="AK60" s="8">
        <v>1055.8523267889043</v>
      </c>
      <c r="AL60" s="8">
        <v>0</v>
      </c>
      <c r="AM60" s="8">
        <v>2873.5882106347117</v>
      </c>
      <c r="AN60" s="8">
        <v>2136.0570960408149</v>
      </c>
      <c r="AO60" s="8">
        <v>0</v>
      </c>
      <c r="AP60" s="8">
        <v>22.612982287077028</v>
      </c>
      <c r="AQ60" s="8">
        <v>60.881106157515077</v>
      </c>
      <c r="AR60" s="8">
        <v>0</v>
      </c>
      <c r="AS60" s="8">
        <v>2195.1987420224009</v>
      </c>
      <c r="AT60" s="8">
        <v>1807.2991227902332</v>
      </c>
      <c r="AU60" s="24">
        <v>7.6700000000000004E-2</v>
      </c>
      <c r="AV60" s="14">
        <v>12.32424698051711</v>
      </c>
      <c r="AW60" s="14">
        <v>1.5039652600456779</v>
      </c>
      <c r="AX60" s="14">
        <v>0.46966683887584798</v>
      </c>
      <c r="AY60" s="14">
        <v>0.11882063356619604</v>
      </c>
      <c r="AZ60" s="22">
        <v>3.6867649172972361</v>
      </c>
      <c r="BA60" s="22">
        <v>0.39576692450257006</v>
      </c>
      <c r="BB60" s="22">
        <v>3.0549246719492888E-2</v>
      </c>
      <c r="BC60" s="22">
        <v>0.25384440380931167</v>
      </c>
    </row>
    <row r="61" spans="1:55" s="13" customFormat="1" x14ac:dyDescent="0.25">
      <c r="A61" s="2">
        <f t="shared" si="0"/>
        <v>60</v>
      </c>
      <c r="B61" s="2" t="s">
        <v>66</v>
      </c>
      <c r="C61" s="2" t="s">
        <v>71</v>
      </c>
      <c r="D61" s="15" t="s">
        <v>189</v>
      </c>
      <c r="E61" s="10">
        <v>890.59093388930921</v>
      </c>
      <c r="F61" s="10">
        <v>3122.8015672283582</v>
      </c>
      <c r="G61" s="10">
        <v>28.518972938768982</v>
      </c>
      <c r="H61" s="16">
        <v>6.8583211899554648</v>
      </c>
      <c r="I61" s="4">
        <v>43.608382453731245</v>
      </c>
      <c r="J61" s="4">
        <v>7.6159753161162689</v>
      </c>
      <c r="K61" s="4">
        <v>3.9633874983712998</v>
      </c>
      <c r="L61" s="4">
        <v>84.333566067546386</v>
      </c>
      <c r="M61" s="4">
        <v>14.317286930051909</v>
      </c>
      <c r="N61" s="4">
        <v>7.463984240944753</v>
      </c>
      <c r="O61" s="4">
        <v>2.8831988399161159</v>
      </c>
      <c r="P61" s="4">
        <v>7.4666424667806569E-2</v>
      </c>
      <c r="Q61" s="4">
        <v>0.23732859271684428</v>
      </c>
      <c r="R61" s="4">
        <v>95.145561717231814</v>
      </c>
      <c r="S61" s="4">
        <v>12.17062722085247</v>
      </c>
      <c r="T61" s="4">
        <v>7.0367927740544349</v>
      </c>
      <c r="U61" s="26">
        <v>0.1023</v>
      </c>
      <c r="V61" s="6">
        <v>27.555047469831777</v>
      </c>
      <c r="W61" s="6">
        <v>92.912887336292272</v>
      </c>
      <c r="X61" s="6">
        <v>76.061040123337307</v>
      </c>
      <c r="Y61" s="6">
        <v>53.288273619344096</v>
      </c>
      <c r="Z61" s="6">
        <v>174.66711908562786</v>
      </c>
      <c r="AA61" s="6">
        <v>143.24070131011726</v>
      </c>
      <c r="AB61" s="6">
        <v>1.8218213203194564</v>
      </c>
      <c r="AC61" s="6">
        <v>0.91091066015972821</v>
      </c>
      <c r="AD61" s="6">
        <v>4.5545533007986405</v>
      </c>
      <c r="AE61" s="6">
        <v>60.120103570542057</v>
      </c>
      <c r="AF61" s="6">
        <v>148.4784376060357</v>
      </c>
      <c r="AG61" s="6">
        <v>135.04250536867971</v>
      </c>
      <c r="AH61" s="25">
        <v>5.6099999999999997E-2</v>
      </c>
      <c r="AI61" s="8">
        <v>245.40275459521729</v>
      </c>
      <c r="AJ61" s="8">
        <v>827.47375103180707</v>
      </c>
      <c r="AK61" s="8">
        <v>677.39272756035189</v>
      </c>
      <c r="AL61" s="8">
        <v>474.58053368000697</v>
      </c>
      <c r="AM61" s="8">
        <v>1555.569527062245</v>
      </c>
      <c r="AN61" s="8">
        <v>1275.6886995073692</v>
      </c>
      <c r="AO61" s="8">
        <v>16.224975510427591</v>
      </c>
      <c r="AP61" s="8">
        <v>8.1124877552137953</v>
      </c>
      <c r="AQ61" s="8">
        <v>40.562438776068973</v>
      </c>
      <c r="AR61" s="8">
        <v>535.4241918441104</v>
      </c>
      <c r="AS61" s="8">
        <v>1322.3355040998485</v>
      </c>
      <c r="AT61" s="8">
        <v>1202.6763097104449</v>
      </c>
      <c r="AU61" s="24">
        <v>0.15379999999999999</v>
      </c>
      <c r="AV61" s="14">
        <v>5.6387532310714441</v>
      </c>
      <c r="AW61" s="14">
        <v>1.4139508824495688</v>
      </c>
      <c r="AX61" s="14">
        <v>0.31691442949769416</v>
      </c>
      <c r="AY61" s="14">
        <v>8.7172419335295667E-2</v>
      </c>
      <c r="AZ61" s="22">
        <v>0.34421857136696432</v>
      </c>
      <c r="BA61" s="22">
        <v>0.28702480945390191</v>
      </c>
      <c r="BB61" s="22">
        <v>3.6344970445575102E-2</v>
      </c>
      <c r="BC61" s="22">
        <v>5.1187315667305111E-2</v>
      </c>
    </row>
    <row r="62" spans="1:55" s="13" customFormat="1" x14ac:dyDescent="0.25">
      <c r="A62" s="2">
        <f t="shared" si="0"/>
        <v>61</v>
      </c>
      <c r="B62" s="2" t="s">
        <v>72</v>
      </c>
      <c r="C62" s="2" t="s">
        <v>73</v>
      </c>
      <c r="D62" s="15" t="s">
        <v>190</v>
      </c>
      <c r="E62" s="10">
        <v>732.65950056591566</v>
      </c>
      <c r="F62" s="10">
        <v>5208.0127835573694</v>
      </c>
      <c r="G62" s="10">
        <v>14.06792822934408</v>
      </c>
      <c r="H62" s="16">
        <v>8.4383792767262715</v>
      </c>
      <c r="I62" s="4">
        <v>18.086067016940763</v>
      </c>
      <c r="J62" s="4">
        <v>14.524218280226089</v>
      </c>
      <c r="K62" s="4">
        <v>5.4865294243123257</v>
      </c>
      <c r="L62" s="4">
        <v>37.261656143335784</v>
      </c>
      <c r="M62" s="4">
        <v>28.251278586784444</v>
      </c>
      <c r="N62" s="4">
        <v>10.590277725998209</v>
      </c>
      <c r="O62" s="4">
        <v>0.65371326567255761</v>
      </c>
      <c r="P62" s="4">
        <v>0.43046530578057562</v>
      </c>
      <c r="Q62" s="4">
        <v>0.49442561672582003</v>
      </c>
      <c r="R62" s="4">
        <v>34.864707502536405</v>
      </c>
      <c r="S62" s="4">
        <v>23.261069671624437</v>
      </c>
      <c r="T62" s="4">
        <v>9.8885123345164008</v>
      </c>
      <c r="U62" s="26">
        <v>0.13450000000000001</v>
      </c>
      <c r="V62" s="6">
        <v>12.258177903083595</v>
      </c>
      <c r="W62" s="6">
        <v>134.54457915312236</v>
      </c>
      <c r="X62" s="6">
        <v>50.80497829711755</v>
      </c>
      <c r="Y62" s="6">
        <v>25.254800258160181</v>
      </c>
      <c r="Z62" s="6">
        <v>261.70471378631481</v>
      </c>
      <c r="AA62" s="6">
        <v>98.065423224668763</v>
      </c>
      <c r="AB62" s="6">
        <v>0.44306667119579263</v>
      </c>
      <c r="AC62" s="6">
        <v>3.9876000407621341</v>
      </c>
      <c r="AD62" s="6">
        <v>4.5783556023565239</v>
      </c>
      <c r="AE62" s="6">
        <v>23.630222463775606</v>
      </c>
      <c r="AF62" s="6">
        <v>215.47809109155381</v>
      </c>
      <c r="AG62" s="6">
        <v>91.567112047130479</v>
      </c>
      <c r="AH62" s="25">
        <v>-0.36099999999999999</v>
      </c>
      <c r="AI62" s="8">
        <v>89.810705003213712</v>
      </c>
      <c r="AJ62" s="8">
        <v>985.75364166177928</v>
      </c>
      <c r="AK62" s="8">
        <v>372.22750025428331</v>
      </c>
      <c r="AL62" s="8">
        <v>185.03169344035595</v>
      </c>
      <c r="AM62" s="8">
        <v>1917.4044489842734</v>
      </c>
      <c r="AN62" s="8">
        <v>718.4856400257097</v>
      </c>
      <c r="AO62" s="8">
        <v>3.2461700603571222</v>
      </c>
      <c r="AP62" s="8">
        <v>29.215530543214097</v>
      </c>
      <c r="AQ62" s="8">
        <v>33.543757290356929</v>
      </c>
      <c r="AR62" s="8">
        <v>173.12906988571319</v>
      </c>
      <c r="AS62" s="8">
        <v>1578.7207060203471</v>
      </c>
      <c r="AT62" s="8">
        <v>670.87514580713855</v>
      </c>
      <c r="AU62" s="24">
        <v>-0.54530000000000001</v>
      </c>
      <c r="AV62" s="14">
        <v>12.989526107399756</v>
      </c>
      <c r="AW62" s="14">
        <v>1.1473704348471436</v>
      </c>
      <c r="AX62" s="14">
        <v>0.40939352083518227</v>
      </c>
      <c r="AY62" s="14">
        <v>6.2674386640146795E-2</v>
      </c>
      <c r="AZ62" s="22">
        <v>4.2556580738538928E-2</v>
      </c>
      <c r="BA62" s="22">
        <v>0.77868437187135109</v>
      </c>
      <c r="BB62" s="22">
        <v>7.0830989452474985E-2</v>
      </c>
      <c r="BC62" s="22">
        <v>3.3016802694265442E-2</v>
      </c>
    </row>
    <row r="63" spans="1:55" s="13" customFormat="1" x14ac:dyDescent="0.25">
      <c r="A63" s="2">
        <f t="shared" si="0"/>
        <v>62</v>
      </c>
      <c r="B63" s="2" t="s">
        <v>72</v>
      </c>
      <c r="C63" s="2" t="s">
        <v>74</v>
      </c>
      <c r="D63" s="15" t="s">
        <v>191</v>
      </c>
      <c r="E63" s="10">
        <v>829.56646107088579</v>
      </c>
      <c r="F63" s="10">
        <v>2407.4907097344126</v>
      </c>
      <c r="G63" s="10">
        <v>34.457722213283269</v>
      </c>
      <c r="H63" s="16">
        <v>4.1277304267190953</v>
      </c>
      <c r="I63" s="4">
        <v>0.61339261813880475</v>
      </c>
      <c r="J63" s="4">
        <v>6.9953390127176958</v>
      </c>
      <c r="K63" s="4">
        <v>1.8624841245195183</v>
      </c>
      <c r="L63" s="4">
        <v>0.61339261813880486</v>
      </c>
      <c r="M63" s="4">
        <v>13.244981988546703</v>
      </c>
      <c r="N63" s="4">
        <v>3.4846477168429693</v>
      </c>
      <c r="O63" s="4">
        <v>0</v>
      </c>
      <c r="P63" s="4">
        <v>7.1018670179875093E-2</v>
      </c>
      <c r="Q63" s="4">
        <v>0.18024039914705015</v>
      </c>
      <c r="R63" s="4">
        <v>0.61339261813880475</v>
      </c>
      <c r="S63" s="4">
        <v>10.652800526981261</v>
      </c>
      <c r="T63" s="4">
        <v>3.0791068187621065</v>
      </c>
      <c r="U63" s="26">
        <v>-0.88400000000000001</v>
      </c>
      <c r="V63" s="6">
        <v>0.43101776224198202</v>
      </c>
      <c r="W63" s="6">
        <v>84.910499161670444</v>
      </c>
      <c r="X63" s="6">
        <v>53.446202518005769</v>
      </c>
      <c r="Y63" s="6">
        <v>0.43101776224198202</v>
      </c>
      <c r="Z63" s="6">
        <v>160.76962531625929</v>
      </c>
      <c r="AA63" s="6">
        <v>99.996120840139824</v>
      </c>
      <c r="AB63" s="6">
        <v>0</v>
      </c>
      <c r="AC63" s="6">
        <v>0.86203552448396403</v>
      </c>
      <c r="AD63" s="6">
        <v>5.1722131469037835</v>
      </c>
      <c r="AE63" s="6">
        <v>0.43101776224198202</v>
      </c>
      <c r="AF63" s="6">
        <v>129.30532867259458</v>
      </c>
      <c r="AG63" s="6">
        <v>88.358641259606316</v>
      </c>
      <c r="AH63" s="25">
        <v>-0.95369999999999999</v>
      </c>
      <c r="AI63" s="8">
        <v>3.5755787968177346</v>
      </c>
      <c r="AJ63" s="8">
        <v>704.38902297309369</v>
      </c>
      <c r="AK63" s="8">
        <v>443.37177080539914</v>
      </c>
      <c r="AL63" s="8">
        <v>3.5755787968177346</v>
      </c>
      <c r="AM63" s="8">
        <v>1333.690891213015</v>
      </c>
      <c r="AN63" s="8">
        <v>829.53428086171448</v>
      </c>
      <c r="AO63" s="8">
        <v>0</v>
      </c>
      <c r="AP63" s="8">
        <v>7.1511575936354692</v>
      </c>
      <c r="AQ63" s="8">
        <v>42.906945561812819</v>
      </c>
      <c r="AR63" s="8">
        <v>3.5755787968177346</v>
      </c>
      <c r="AS63" s="8">
        <v>1072.6736390453204</v>
      </c>
      <c r="AT63" s="8">
        <v>732.9936533476357</v>
      </c>
      <c r="AU63" s="24">
        <v>-0.95520000000000005</v>
      </c>
      <c r="AV63" s="14">
        <v>8.4878314895215166</v>
      </c>
      <c r="AW63" s="14">
        <v>1.8071422503060159</v>
      </c>
      <c r="AX63" s="14">
        <v>0.2861717678661308</v>
      </c>
      <c r="AY63" s="14">
        <v>0.12683576685937925</v>
      </c>
      <c r="AZ63" s="22">
        <v>1.6591959102667457</v>
      </c>
      <c r="BA63" s="22">
        <v>0.89835074052006958</v>
      </c>
      <c r="BB63" s="22">
        <v>5.1939305094457204E-2</v>
      </c>
      <c r="BC63" s="22">
        <v>7.7275331162435609E-2</v>
      </c>
    </row>
    <row r="64" spans="1:55" s="13" customFormat="1" x14ac:dyDescent="0.25">
      <c r="A64" s="2">
        <f t="shared" si="0"/>
        <v>63</v>
      </c>
      <c r="B64" s="2" t="s">
        <v>72</v>
      </c>
      <c r="C64" s="2" t="s">
        <v>75</v>
      </c>
      <c r="D64" s="15" t="s">
        <v>192</v>
      </c>
      <c r="E64" s="10">
        <v>727.23065227424729</v>
      </c>
      <c r="F64" s="10">
        <v>16366.317210436042</v>
      </c>
      <c r="G64" s="10">
        <v>4.4434593496118113</v>
      </c>
      <c r="H64" s="16">
        <v>41.499153799655375</v>
      </c>
      <c r="I64" s="4">
        <v>45.383435162468658</v>
      </c>
      <c r="J64" s="4">
        <v>44.838120125277484</v>
      </c>
      <c r="K64" s="4">
        <v>12.705560815684812</v>
      </c>
      <c r="L64" s="4">
        <v>86.721550199034809</v>
      </c>
      <c r="M64" s="4">
        <v>81.107268622580321</v>
      </c>
      <c r="N64" s="4">
        <v>24.954087069654342</v>
      </c>
      <c r="O64" s="4">
        <v>1.7698275550823428</v>
      </c>
      <c r="P64" s="4">
        <v>0.68839460320659762</v>
      </c>
      <c r="Q64" s="4">
        <v>0.30468970781018734</v>
      </c>
      <c r="R64" s="4">
        <v>70.919518457228165</v>
      </c>
      <c r="S64" s="4">
        <v>62.849399818130699</v>
      </c>
      <c r="T64" s="4">
        <v>21.175934692808017</v>
      </c>
      <c r="U64" s="26">
        <v>1.4194</v>
      </c>
      <c r="V64" s="6">
        <v>15.888400582427163</v>
      </c>
      <c r="W64" s="6">
        <v>193.13922045045166</v>
      </c>
      <c r="X64" s="6">
        <v>18.455328810228767</v>
      </c>
      <c r="Y64" s="6">
        <v>30.360564901239648</v>
      </c>
      <c r="Z64" s="6">
        <v>349.36778328044574</v>
      </c>
      <c r="AA64" s="6">
        <v>36.246796871888151</v>
      </c>
      <c r="AB64" s="6">
        <v>0.61960336533142146</v>
      </c>
      <c r="AC64" s="6">
        <v>2.965244676943231</v>
      </c>
      <c r="AD64" s="6">
        <v>0.4425738323795867</v>
      </c>
      <c r="AE64" s="6">
        <v>24.828391996494815</v>
      </c>
      <c r="AF64" s="6">
        <v>270.72241326659321</v>
      </c>
      <c r="AG64" s="6">
        <v>30.75888135038128</v>
      </c>
      <c r="AH64" s="25">
        <v>-0.6794</v>
      </c>
      <c r="AI64" s="8">
        <v>115.54531919153037</v>
      </c>
      <c r="AJ64" s="8">
        <v>1404.5676126792159</v>
      </c>
      <c r="AK64" s="8">
        <v>134.21280808598374</v>
      </c>
      <c r="AL64" s="8">
        <v>220.79133416543129</v>
      </c>
      <c r="AM64" s="8">
        <v>2540.7096091864641</v>
      </c>
      <c r="AN64" s="8">
        <v>263.59781731995372</v>
      </c>
      <c r="AO64" s="8">
        <v>4.505945595212884</v>
      </c>
      <c r="AP64" s="8">
        <v>21.564168205661655</v>
      </c>
      <c r="AQ64" s="8">
        <v>3.2185325680092025</v>
      </c>
      <c r="AR64" s="8">
        <v>180.55967706531627</v>
      </c>
      <c r="AS64" s="8">
        <v>1968.7763718512292</v>
      </c>
      <c r="AT64" s="8">
        <v>223.68801347663958</v>
      </c>
      <c r="AU64" s="24">
        <v>-0.82279999999999998</v>
      </c>
      <c r="AV64" s="14">
        <v>18.587941681995019</v>
      </c>
      <c r="AW64" s="14">
        <v>2.0208921541260967</v>
      </c>
      <c r="AX64" s="14">
        <v>0.60028736701100494</v>
      </c>
      <c r="AY64" s="14">
        <v>0.18186063661528351</v>
      </c>
      <c r="AZ64" s="22">
        <v>2.3464549624986542</v>
      </c>
      <c r="BA64" s="22">
        <v>2.0179842158759795</v>
      </c>
      <c r="BB64" s="22">
        <v>0.39744431721506934</v>
      </c>
      <c r="BC64" s="22">
        <v>0.23014719865888014</v>
      </c>
    </row>
    <row r="65" spans="1:55" s="13" customFormat="1" x14ac:dyDescent="0.25">
      <c r="A65" s="2">
        <f t="shared" si="0"/>
        <v>64</v>
      </c>
      <c r="B65" s="2" t="s">
        <v>72</v>
      </c>
      <c r="C65" s="2" t="s">
        <v>76</v>
      </c>
      <c r="D65" s="15" t="s">
        <v>193</v>
      </c>
      <c r="E65" s="10">
        <v>791.2662394393468</v>
      </c>
      <c r="F65" s="10">
        <v>2563.905144057398</v>
      </c>
      <c r="G65" s="10">
        <v>30.861759502816959</v>
      </c>
      <c r="H65" s="16">
        <v>4.6055337641363252</v>
      </c>
      <c r="I65" s="4">
        <v>18.723362321696925</v>
      </c>
      <c r="J65" s="4">
        <v>7.7233685801746583</v>
      </c>
      <c r="K65" s="4">
        <v>2.0407625180058435</v>
      </c>
      <c r="L65" s="4">
        <v>34.161924236078598</v>
      </c>
      <c r="M65" s="4">
        <v>14.340105244383992</v>
      </c>
      <c r="N65" s="4">
        <v>3.6781184917547174</v>
      </c>
      <c r="O65" s="4">
        <v>0.32848004073152498</v>
      </c>
      <c r="P65" s="4">
        <v>6.9164494747832761E-2</v>
      </c>
      <c r="Q65" s="4">
        <v>0.11864898360499088</v>
      </c>
      <c r="R65" s="4">
        <v>31.534083910226396</v>
      </c>
      <c r="S65" s="4">
        <v>12.380444559862065</v>
      </c>
      <c r="T65" s="4">
        <v>3.4052258294632383</v>
      </c>
      <c r="U65" s="26">
        <v>-0.6633</v>
      </c>
      <c r="V65" s="6">
        <v>17.009543249001808</v>
      </c>
      <c r="W65" s="6">
        <v>99.968368217817655</v>
      </c>
      <c r="X65" s="6">
        <v>51.327042786461597</v>
      </c>
      <c r="Y65" s="6">
        <v>31.034956103441896</v>
      </c>
      <c r="Z65" s="6">
        <v>185.61291054173904</v>
      </c>
      <c r="AA65" s="6">
        <v>92.508042231413341</v>
      </c>
      <c r="AB65" s="6">
        <v>0.29841303945617209</v>
      </c>
      <c r="AC65" s="6">
        <v>0.89523911836851622</v>
      </c>
      <c r="AD65" s="6">
        <v>2.9841303945617206</v>
      </c>
      <c r="AE65" s="6">
        <v>28.647651787792519</v>
      </c>
      <c r="AF65" s="6">
        <v>160.2478021879644</v>
      </c>
      <c r="AG65" s="6">
        <v>85.644542323921385</v>
      </c>
      <c r="AH65" s="25">
        <v>-0.65490000000000004</v>
      </c>
      <c r="AI65" s="8">
        <v>134.59077321218589</v>
      </c>
      <c r="AJ65" s="8">
        <v>791.01594782600478</v>
      </c>
      <c r="AK65" s="8">
        <v>406.13356127185921</v>
      </c>
      <c r="AL65" s="8">
        <v>245.56913007135674</v>
      </c>
      <c r="AM65" s="8">
        <v>1468.6922971575373</v>
      </c>
      <c r="AN65" s="8">
        <v>731.98490694346708</v>
      </c>
      <c r="AO65" s="8">
        <v>2.3612416353015067</v>
      </c>
      <c r="AP65" s="8">
        <v>7.0837249059045204</v>
      </c>
      <c r="AQ65" s="8">
        <v>23.612416353015071</v>
      </c>
      <c r="AR65" s="8">
        <v>226.67919698894465</v>
      </c>
      <c r="AS65" s="8">
        <v>1267.9867581569092</v>
      </c>
      <c r="AT65" s="8">
        <v>677.67634933153249</v>
      </c>
      <c r="AU65" s="24">
        <v>-0.72009999999999996</v>
      </c>
      <c r="AV65" s="14">
        <v>8.5750303206490024</v>
      </c>
      <c r="AW65" s="14">
        <v>2.4503240659207837</v>
      </c>
      <c r="AX65" s="14">
        <v>0.29221282213552102</v>
      </c>
      <c r="AY65" s="14">
        <v>0.11788413011407466</v>
      </c>
      <c r="AZ65" s="22">
        <v>5.5044773456685627</v>
      </c>
      <c r="BA65" s="22">
        <v>0.71449462737031844</v>
      </c>
      <c r="BB65" s="22">
        <v>3.3635205319496701E-2</v>
      </c>
      <c r="BC65" s="22">
        <v>0.11974707555596389</v>
      </c>
    </row>
    <row r="66" spans="1:55" s="13" customFormat="1" x14ac:dyDescent="0.25">
      <c r="A66" s="2">
        <f t="shared" si="0"/>
        <v>65</v>
      </c>
      <c r="B66" s="2" t="s">
        <v>72</v>
      </c>
      <c r="C66" s="2" t="s">
        <v>77</v>
      </c>
      <c r="D66" s="15" t="s">
        <v>194</v>
      </c>
      <c r="E66" s="10">
        <v>792.43453836273272</v>
      </c>
      <c r="F66" s="10">
        <v>4010.1304424279356</v>
      </c>
      <c r="G66" s="10">
        <v>19.760817004320508</v>
      </c>
      <c r="H66" s="16">
        <v>5.8818656390629336</v>
      </c>
      <c r="I66" s="4">
        <v>33.590377818924274</v>
      </c>
      <c r="J66" s="4">
        <v>19.718940202045481</v>
      </c>
      <c r="K66" s="4">
        <v>4.8998935306833236</v>
      </c>
      <c r="L66" s="4">
        <v>67.039619596592559</v>
      </c>
      <c r="M66" s="4">
        <v>36.676450908340996</v>
      </c>
      <c r="N66" s="4">
        <v>9.2702704088879333</v>
      </c>
      <c r="O66" s="4">
        <v>0.56454416502393734</v>
      </c>
      <c r="P66" s="4">
        <v>0.1555734927183075</v>
      </c>
      <c r="Q66" s="4">
        <v>0.16407558245819351</v>
      </c>
      <c r="R66" s="4">
        <v>60.970769822585233</v>
      </c>
      <c r="S66" s="4">
        <v>29.947897348274193</v>
      </c>
      <c r="T66" s="4">
        <v>8.3976866294511758</v>
      </c>
      <c r="U66" s="26">
        <v>-1.9599999999999999E-2</v>
      </c>
      <c r="V66" s="6">
        <v>27.186732874357311</v>
      </c>
      <c r="W66" s="6">
        <v>173.7437844617541</v>
      </c>
      <c r="X66" s="6">
        <v>75.04909032963343</v>
      </c>
      <c r="Y66" s="6">
        <v>54.259235778654308</v>
      </c>
      <c r="Z66" s="6">
        <v>323.156585300659</v>
      </c>
      <c r="AA66" s="6">
        <v>141.9878527849838</v>
      </c>
      <c r="AB66" s="6">
        <v>0.45691988024129937</v>
      </c>
      <c r="AC66" s="6">
        <v>1.3707596407238982</v>
      </c>
      <c r="AD66" s="6">
        <v>2.5130593413271467</v>
      </c>
      <c r="AE66" s="6">
        <v>49.34734706606033</v>
      </c>
      <c r="AF66" s="6">
        <v>263.8712308393504</v>
      </c>
      <c r="AG66" s="6">
        <v>128.62294628792577</v>
      </c>
      <c r="AH66" s="25">
        <v>-1.44E-2</v>
      </c>
      <c r="AI66" s="8">
        <v>215.43706114882264</v>
      </c>
      <c r="AJ66" s="8">
        <v>1376.8057563334423</v>
      </c>
      <c r="AK66" s="8">
        <v>594.71491249906092</v>
      </c>
      <c r="AL66" s="8">
        <v>429.96892456172588</v>
      </c>
      <c r="AM66" s="8">
        <v>2560.8043949160478</v>
      </c>
      <c r="AN66" s="8">
        <v>1125.1607857478427</v>
      </c>
      <c r="AO66" s="8">
        <v>3.6207909436776915</v>
      </c>
      <c r="AP66" s="8">
        <v>10.862372831033076</v>
      </c>
      <c r="AQ66" s="8">
        <v>19.914350190227303</v>
      </c>
      <c r="AR66" s="8">
        <v>391.04542191719071</v>
      </c>
      <c r="AS66" s="8">
        <v>2091.006769973867</v>
      </c>
      <c r="AT66" s="8">
        <v>1019.2526506452703</v>
      </c>
      <c r="AU66" s="24">
        <v>-0.12839999999999999</v>
      </c>
      <c r="AV66" s="14">
        <v>12.884478105275452</v>
      </c>
      <c r="AW66" s="14">
        <v>1.1723507340989312</v>
      </c>
      <c r="AX66" s="14">
        <v>0.35160703190058706</v>
      </c>
      <c r="AY66" s="14">
        <v>0.20063843272564835</v>
      </c>
      <c r="AZ66" s="22">
        <v>7.9839540985411999</v>
      </c>
      <c r="BA66" s="22">
        <v>0.73275947721540791</v>
      </c>
      <c r="BB66" s="22">
        <v>5.8281885552690003E-2</v>
      </c>
      <c r="BC66" s="22">
        <v>0.13982424341403785</v>
      </c>
    </row>
    <row r="67" spans="1:55" s="13" customFormat="1" x14ac:dyDescent="0.25">
      <c r="A67" s="2">
        <f t="shared" ref="A67:A111" si="1">VALUE(MID(C67,1,3))</f>
        <v>66</v>
      </c>
      <c r="B67" s="2" t="s">
        <v>78</v>
      </c>
      <c r="C67" s="2" t="s">
        <v>79</v>
      </c>
      <c r="D67" s="15" t="s">
        <v>195</v>
      </c>
      <c r="E67" s="10">
        <v>880.16627471763104</v>
      </c>
      <c r="F67" s="10">
        <v>2285.2345463790452</v>
      </c>
      <c r="G67" s="10">
        <v>38.51535835182672</v>
      </c>
      <c r="H67" s="16">
        <v>2.8427090164094446</v>
      </c>
      <c r="I67" s="4">
        <v>14.700127597107542</v>
      </c>
      <c r="J67" s="4">
        <v>8.8371238478493357</v>
      </c>
      <c r="K67" s="4">
        <v>3.3362842613167083</v>
      </c>
      <c r="L67" s="4">
        <v>23.700205717785629</v>
      </c>
      <c r="M67" s="4">
        <v>16.657771008974219</v>
      </c>
      <c r="N67" s="4">
        <v>5.7921601758970622</v>
      </c>
      <c r="O67" s="4">
        <v>0.30000260402260287</v>
      </c>
      <c r="P67" s="4">
        <v>4.1488844356100174E-2</v>
      </c>
      <c r="Q67" s="4">
        <v>0.18534912562870601</v>
      </c>
      <c r="R67" s="4">
        <v>30.30026300628289</v>
      </c>
      <c r="S67" s="4">
        <v>13.525363260088657</v>
      </c>
      <c r="T67" s="4">
        <v>5.529582247923063</v>
      </c>
      <c r="U67" s="26">
        <v>-0.59960000000000002</v>
      </c>
      <c r="V67" s="6">
        <v>18.439700298422089</v>
      </c>
      <c r="W67" s="6">
        <v>160.3124964719961</v>
      </c>
      <c r="X67" s="6">
        <v>81.285209478758603</v>
      </c>
      <c r="Y67" s="6">
        <v>29.729312726027448</v>
      </c>
      <c r="Z67" s="6">
        <v>302.18529264557014</v>
      </c>
      <c r="AA67" s="6">
        <v>141.12015534506699</v>
      </c>
      <c r="AB67" s="6">
        <v>0.37632041425351198</v>
      </c>
      <c r="AC67" s="6">
        <v>0.75264082850702396</v>
      </c>
      <c r="AD67" s="6">
        <v>4.515844971042144</v>
      </c>
      <c r="AE67" s="6">
        <v>38.00836183960471</v>
      </c>
      <c r="AF67" s="6">
        <v>245.36091009328982</v>
      </c>
      <c r="AG67" s="6">
        <v>134.7227083027573</v>
      </c>
      <c r="AH67" s="25">
        <v>-0.17829999999999999</v>
      </c>
      <c r="AI67" s="8">
        <v>162.30002318571761</v>
      </c>
      <c r="AJ67" s="8">
        <v>1411.0165281044019</v>
      </c>
      <c r="AK67" s="8">
        <v>715.44500016561233</v>
      </c>
      <c r="AL67" s="8">
        <v>261.66738431983038</v>
      </c>
      <c r="AM67" s="8">
        <v>2659.7330330230866</v>
      </c>
      <c r="AN67" s="8">
        <v>1242.0920141764102</v>
      </c>
      <c r="AO67" s="8">
        <v>3.3122453711370938</v>
      </c>
      <c r="AP67" s="8">
        <v>6.6244907422741877</v>
      </c>
      <c r="AQ67" s="8">
        <v>39.746944453645128</v>
      </c>
      <c r="AR67" s="8">
        <v>334.53678248484647</v>
      </c>
      <c r="AS67" s="8">
        <v>2159.583981981385</v>
      </c>
      <c r="AT67" s="8">
        <v>1185.7838428670796</v>
      </c>
      <c r="AU67" s="24">
        <v>-0.1084</v>
      </c>
      <c r="AV67" s="14">
        <v>11.581663745276352</v>
      </c>
      <c r="AW67" s="14">
        <v>1.3076848242767927</v>
      </c>
      <c r="AX67" s="14">
        <v>0.21449626045271503</v>
      </c>
      <c r="AY67" s="14">
        <v>7.0246504602278326E-2</v>
      </c>
      <c r="AZ67" s="22">
        <v>8.3411296122198877</v>
      </c>
      <c r="BA67" s="22">
        <v>1.313010618766836</v>
      </c>
      <c r="BB67" s="22">
        <v>6.5203176170508345E-2</v>
      </c>
      <c r="BC67" s="22">
        <v>6.7800672593888694E-2</v>
      </c>
    </row>
    <row r="68" spans="1:55" s="13" customFormat="1" x14ac:dyDescent="0.25">
      <c r="A68" s="2">
        <f t="shared" si="1"/>
        <v>67</v>
      </c>
      <c r="B68" s="2" t="s">
        <v>78</v>
      </c>
      <c r="C68" s="2" t="s">
        <v>80</v>
      </c>
      <c r="D68" s="15" t="s">
        <v>196</v>
      </c>
      <c r="E68" s="10">
        <v>869.61811662724006</v>
      </c>
      <c r="F68" s="10">
        <v>2811.6370208670905</v>
      </c>
      <c r="G68" s="10">
        <v>30.929245495531838</v>
      </c>
      <c r="H68" s="16">
        <v>5.5121222539342378</v>
      </c>
      <c r="I68" s="4">
        <v>25.783978439879242</v>
      </c>
      <c r="J68" s="4">
        <v>11.263077154043703</v>
      </c>
      <c r="K68" s="4">
        <v>4.371368645698313</v>
      </c>
      <c r="L68" s="4">
        <v>83.245416105895828</v>
      </c>
      <c r="M68" s="4">
        <v>21.030641988878283</v>
      </c>
      <c r="N68" s="4">
        <v>8.1267717095027727</v>
      </c>
      <c r="O68" s="4">
        <v>0</v>
      </c>
      <c r="P68" s="4">
        <v>0.1869390399011403</v>
      </c>
      <c r="Q68" s="4">
        <v>0.25830814724580936</v>
      </c>
      <c r="R68" s="4">
        <v>50.831271781476218</v>
      </c>
      <c r="S68" s="4">
        <v>14.791551532177728</v>
      </c>
      <c r="T68" s="4">
        <v>7.0537994055586406</v>
      </c>
      <c r="U68" s="26">
        <v>-0.21190000000000001</v>
      </c>
      <c r="V68" s="6">
        <v>25.977978096853324</v>
      </c>
      <c r="W68" s="6">
        <v>178.87693489547573</v>
      </c>
      <c r="X68" s="6">
        <v>81.645074018681882</v>
      </c>
      <c r="Y68" s="6">
        <v>83.871757855555018</v>
      </c>
      <c r="Z68" s="6">
        <v>334.00257553097134</v>
      </c>
      <c r="AA68" s="6">
        <v>151.78561488018585</v>
      </c>
      <c r="AB68" s="6">
        <v>0</v>
      </c>
      <c r="AC68" s="6">
        <v>2.9689117824975226</v>
      </c>
      <c r="AD68" s="6">
        <v>4.8244816465584748</v>
      </c>
      <c r="AE68" s="6">
        <v>51.213728248082269</v>
      </c>
      <c r="AF68" s="6">
        <v>234.91514479011647</v>
      </c>
      <c r="AG68" s="6">
        <v>131.74546034832758</v>
      </c>
      <c r="AH68" s="25">
        <v>0.23699999999999999</v>
      </c>
      <c r="AI68" s="8">
        <v>225.90920386369285</v>
      </c>
      <c r="AJ68" s="8">
        <v>1555.5462323185707</v>
      </c>
      <c r="AK68" s="8">
        <v>710.00035500017748</v>
      </c>
      <c r="AL68" s="8">
        <v>729.36400104563688</v>
      </c>
      <c r="AM68" s="8">
        <v>2904.5469068189077</v>
      </c>
      <c r="AN68" s="8">
        <v>1319.9552054321482</v>
      </c>
      <c r="AO68" s="8">
        <v>0</v>
      </c>
      <c r="AP68" s="8">
        <v>25.818194727279181</v>
      </c>
      <c r="AQ68" s="8">
        <v>41.954566431828674</v>
      </c>
      <c r="AR68" s="8">
        <v>445.3638590455659</v>
      </c>
      <c r="AS68" s="8">
        <v>2042.8646577959655</v>
      </c>
      <c r="AT68" s="8">
        <v>1145.6823910230137</v>
      </c>
      <c r="AU68" s="24">
        <v>0.29630000000000001</v>
      </c>
      <c r="AV68" s="14">
        <v>15.528176528376262</v>
      </c>
      <c r="AW68" s="14">
        <v>1.2621243749318547</v>
      </c>
      <c r="AX68" s="14">
        <v>0.20858531629507965</v>
      </c>
      <c r="AY68" s="14">
        <v>4.1608986859270641E-2</v>
      </c>
      <c r="AZ68" s="22">
        <v>15.112882141072612</v>
      </c>
      <c r="BA68" s="22">
        <v>0.42937662810349853</v>
      </c>
      <c r="BB68" s="22">
        <v>6.1919988140705602E-2</v>
      </c>
      <c r="BC68" s="22">
        <v>7.0459793709741647E-2</v>
      </c>
    </row>
    <row r="69" spans="1:55" s="13" customFormat="1" x14ac:dyDescent="0.25">
      <c r="A69" s="2">
        <f t="shared" si="1"/>
        <v>68</v>
      </c>
      <c r="B69" s="2" t="s">
        <v>78</v>
      </c>
      <c r="C69" s="2" t="s">
        <v>81</v>
      </c>
      <c r="D69" s="15" t="s">
        <v>197</v>
      </c>
      <c r="E69" s="10">
        <v>804.55262691054406</v>
      </c>
      <c r="F69" s="10">
        <v>4021.3645448924176</v>
      </c>
      <c r="G69" s="10">
        <v>20.006955796445158</v>
      </c>
      <c r="H69" s="16">
        <v>6.7251044841830314</v>
      </c>
      <c r="I69" s="4">
        <v>17.821534420485371</v>
      </c>
      <c r="J69" s="4">
        <v>22.499800873348043</v>
      </c>
      <c r="K69" s="4">
        <v>3.9290121557954154</v>
      </c>
      <c r="L69" s="4">
        <v>39.836371057555532</v>
      </c>
      <c r="M69" s="4">
        <v>43.46319652772695</v>
      </c>
      <c r="N69" s="4">
        <v>7.072221880431746</v>
      </c>
      <c r="O69" s="4">
        <v>0</v>
      </c>
      <c r="P69" s="4">
        <v>0.23899636739519925</v>
      </c>
      <c r="Q69" s="4">
        <v>0.24178536343356397</v>
      </c>
      <c r="R69" s="4">
        <v>24.11148774536256</v>
      </c>
      <c r="S69" s="4">
        <v>31.718232187162876</v>
      </c>
      <c r="T69" s="4">
        <v>6.4979816422770318</v>
      </c>
      <c r="U69" s="26">
        <v>-0.18920000000000001</v>
      </c>
      <c r="V69" s="6">
        <v>13.152295849290162</v>
      </c>
      <c r="W69" s="6">
        <v>254.92244013771227</v>
      </c>
      <c r="X69" s="6">
        <v>50.288190011991801</v>
      </c>
      <c r="Y69" s="6">
        <v>29.399249545472127</v>
      </c>
      <c r="Z69" s="6">
        <v>492.43742988665815</v>
      </c>
      <c r="AA69" s="6">
        <v>90.51874202158524</v>
      </c>
      <c r="AB69" s="6">
        <v>0</v>
      </c>
      <c r="AC69" s="6">
        <v>2.7078256160303278</v>
      </c>
      <c r="AD69" s="6">
        <v>3.0946578468918027</v>
      </c>
      <c r="AE69" s="6">
        <v>17.794282619627868</v>
      </c>
      <c r="AF69" s="6">
        <v>359.36714247031063</v>
      </c>
      <c r="AG69" s="6">
        <v>83.168929635217211</v>
      </c>
      <c r="AH69" s="25">
        <v>-0.308</v>
      </c>
      <c r="AI69" s="8">
        <v>105.81714175451046</v>
      </c>
      <c r="AJ69" s="8">
        <v>2050.9851887124232</v>
      </c>
      <c r="AK69" s="8">
        <v>404.5949537672459</v>
      </c>
      <c r="AL69" s="8">
        <v>236.5324345100822</v>
      </c>
      <c r="AM69" s="8">
        <v>3961.9182780438769</v>
      </c>
      <c r="AN69" s="8">
        <v>728.2709167810425</v>
      </c>
      <c r="AO69" s="8">
        <v>0</v>
      </c>
      <c r="AP69" s="8">
        <v>21.785882125928623</v>
      </c>
      <c r="AQ69" s="8">
        <v>24.898151001061283</v>
      </c>
      <c r="AR69" s="8">
        <v>143.16436825610239</v>
      </c>
      <c r="AS69" s="8">
        <v>2891.2977849982412</v>
      </c>
      <c r="AT69" s="8">
        <v>669.13780815352197</v>
      </c>
      <c r="AU69" s="24">
        <v>-0.36770000000000003</v>
      </c>
      <c r="AV69" s="14">
        <v>18.309308623659977</v>
      </c>
      <c r="AW69" s="14">
        <v>1.4406909371379431</v>
      </c>
      <c r="AX69" s="14">
        <v>0.23841887122807631</v>
      </c>
      <c r="AY69" s="14">
        <v>6.4641410412197883E-2</v>
      </c>
      <c r="AZ69" s="22">
        <v>4.9983012463717129</v>
      </c>
      <c r="BA69" s="22">
        <v>0.2500808521870535</v>
      </c>
      <c r="BB69" s="22">
        <v>0.14522962040040741</v>
      </c>
      <c r="BC69" s="22">
        <v>9.050641622925383E-2</v>
      </c>
    </row>
    <row r="70" spans="1:55" s="13" customFormat="1" x14ac:dyDescent="0.25">
      <c r="A70" s="2">
        <f t="shared" si="1"/>
        <v>69</v>
      </c>
      <c r="B70" s="2" t="s">
        <v>78</v>
      </c>
      <c r="C70" s="2" t="s">
        <v>82</v>
      </c>
      <c r="D70" s="15" t="s">
        <v>198</v>
      </c>
      <c r="E70" s="10">
        <v>877.89366573390987</v>
      </c>
      <c r="F70" s="10">
        <v>2721.8927655210296</v>
      </c>
      <c r="G70" s="10">
        <v>32.253058491298127</v>
      </c>
      <c r="H70" s="16">
        <v>5.2955153997730733</v>
      </c>
      <c r="I70" s="4">
        <v>30.168358294507286</v>
      </c>
      <c r="J70" s="4">
        <v>9.0901645516499059</v>
      </c>
      <c r="K70" s="4">
        <v>3.0576442697123722</v>
      </c>
      <c r="L70" s="4">
        <v>61.09092554637725</v>
      </c>
      <c r="M70" s="4">
        <v>16.260159512614212</v>
      </c>
      <c r="N70" s="4">
        <v>5.7770535538370931</v>
      </c>
      <c r="O70" s="4">
        <v>1.508417914725364</v>
      </c>
      <c r="P70" s="4">
        <v>0.24512803285348059</v>
      </c>
      <c r="Q70" s="4">
        <v>0.12176459481155466</v>
      </c>
      <c r="R70" s="4">
        <v>49.777791185937012</v>
      </c>
      <c r="S70" s="4">
        <v>12.991785741234471</v>
      </c>
      <c r="T70" s="4">
        <v>5.2629363757438616</v>
      </c>
      <c r="U70" s="26">
        <v>-0.23180000000000001</v>
      </c>
      <c r="V70" s="6">
        <v>23.415844916859115</v>
      </c>
      <c r="W70" s="6">
        <v>130.25063735002882</v>
      </c>
      <c r="X70" s="6">
        <v>66.149761890126996</v>
      </c>
      <c r="Y70" s="6">
        <v>47.41708595663971</v>
      </c>
      <c r="Z70" s="6">
        <v>232.98765692274819</v>
      </c>
      <c r="AA70" s="6">
        <v>124.98207224373554</v>
      </c>
      <c r="AB70" s="6">
        <v>1.1707922458429558</v>
      </c>
      <c r="AC70" s="6">
        <v>3.5123767375288675</v>
      </c>
      <c r="AD70" s="6">
        <v>2.6342825531466505</v>
      </c>
      <c r="AE70" s="6">
        <v>38.63614411281754</v>
      </c>
      <c r="AF70" s="6">
        <v>186.15596708902999</v>
      </c>
      <c r="AG70" s="6">
        <v>113.85954590822745</v>
      </c>
      <c r="AH70" s="25">
        <v>-7.6100000000000001E-2</v>
      </c>
      <c r="AI70" s="8">
        <v>205.56621930318192</v>
      </c>
      <c r="AJ70" s="8">
        <v>1143.4620948739494</v>
      </c>
      <c r="AK70" s="8">
        <v>580.7245695314889</v>
      </c>
      <c r="AL70" s="8">
        <v>416.27159408894335</v>
      </c>
      <c r="AM70" s="8">
        <v>2045.3838820666601</v>
      </c>
      <c r="AN70" s="8">
        <v>1097.2096955307336</v>
      </c>
      <c r="AO70" s="8">
        <v>10.278310965159095</v>
      </c>
      <c r="AP70" s="8">
        <v>30.834932895477287</v>
      </c>
      <c r="AQ70" s="8">
        <v>23.126199671607964</v>
      </c>
      <c r="AR70" s="8">
        <v>339.18426185025015</v>
      </c>
      <c r="AS70" s="8">
        <v>1634.2514434602963</v>
      </c>
      <c r="AT70" s="8">
        <v>999.56574136172196</v>
      </c>
      <c r="AU70" s="24">
        <v>-8.8000000000000005E-3</v>
      </c>
      <c r="AV70" s="14">
        <v>12.912103264560045</v>
      </c>
      <c r="AW70" s="14">
        <v>3.1034765138062674</v>
      </c>
      <c r="AX70" s="14">
        <v>0.20098513430072593</v>
      </c>
      <c r="AY70" s="14">
        <v>9.3550593692625569E-2</v>
      </c>
      <c r="AZ70" s="22">
        <v>3.8843935853538945</v>
      </c>
      <c r="BA70" s="22">
        <v>0.99452936316209806</v>
      </c>
      <c r="BB70" s="22">
        <v>5.8483847471449149E-2</v>
      </c>
      <c r="BC70" s="22">
        <v>9.059146179534347E-2</v>
      </c>
    </row>
    <row r="71" spans="1:55" s="13" customFormat="1" x14ac:dyDescent="0.25">
      <c r="A71" s="2">
        <f t="shared" si="1"/>
        <v>70</v>
      </c>
      <c r="B71" s="2" t="s">
        <v>83</v>
      </c>
      <c r="C71" s="2" t="s">
        <v>84</v>
      </c>
      <c r="D71" s="15" t="s">
        <v>199</v>
      </c>
      <c r="E71" s="10">
        <v>859.96064884884527</v>
      </c>
      <c r="F71" s="10">
        <v>1572.9913417202101</v>
      </c>
      <c r="G71" s="10">
        <v>54.670399387475307</v>
      </c>
      <c r="H71" s="16">
        <v>2.2327274064901252</v>
      </c>
      <c r="I71" s="4">
        <v>6.3881874747766414</v>
      </c>
      <c r="J71" s="4">
        <v>5.8126798818492924</v>
      </c>
      <c r="K71" s="4">
        <v>1.5102290633555318</v>
      </c>
      <c r="L71" s="4">
        <v>8.7837577778178808</v>
      </c>
      <c r="M71" s="4">
        <v>10.506341176818507</v>
      </c>
      <c r="N71" s="4">
        <v>2.6736647862368303</v>
      </c>
      <c r="O71" s="4">
        <v>0</v>
      </c>
      <c r="P71" s="4">
        <v>6.2167699271115422E-2</v>
      </c>
      <c r="Q71" s="4">
        <v>0.11186881950781716</v>
      </c>
      <c r="R71" s="4">
        <v>15.17194525259452</v>
      </c>
      <c r="S71" s="4">
        <v>8.5169748001428136</v>
      </c>
      <c r="T71" s="4">
        <v>2.718412314039957</v>
      </c>
      <c r="U71" s="26">
        <v>-0.89900000000000002</v>
      </c>
      <c r="V71" s="6">
        <v>4.1411082640991799</v>
      </c>
      <c r="W71" s="6">
        <v>96.798405673318328</v>
      </c>
      <c r="X71" s="6">
        <v>69.88120195667365</v>
      </c>
      <c r="Y71" s="6">
        <v>5.6940238631363718</v>
      </c>
      <c r="Z71" s="6">
        <v>174.96182415819035</v>
      </c>
      <c r="AA71" s="6">
        <v>123.71560938996299</v>
      </c>
      <c r="AB71" s="6">
        <v>0</v>
      </c>
      <c r="AC71" s="6">
        <v>1.035277066024795</v>
      </c>
      <c r="AD71" s="6">
        <v>5.1763853301239742</v>
      </c>
      <c r="AE71" s="6">
        <v>9.8351321272355516</v>
      </c>
      <c r="AF71" s="6">
        <v>141.83295804539691</v>
      </c>
      <c r="AG71" s="6">
        <v>125.78616352201257</v>
      </c>
      <c r="AH71" s="25">
        <v>-0.6966</v>
      </c>
      <c r="AI71" s="8">
        <v>35.61190149748046</v>
      </c>
      <c r="AJ71" s="8">
        <v>832.4281975036057</v>
      </c>
      <c r="AK71" s="8">
        <v>600.95083776998274</v>
      </c>
      <c r="AL71" s="8">
        <v>48.966364559035625</v>
      </c>
      <c r="AM71" s="8">
        <v>1504.6028382685492</v>
      </c>
      <c r="AN71" s="8">
        <v>1063.9055572372288</v>
      </c>
      <c r="AO71" s="8">
        <v>0</v>
      </c>
      <c r="AP71" s="8">
        <v>8.902975374370115</v>
      </c>
      <c r="AQ71" s="8">
        <v>44.514876871850568</v>
      </c>
      <c r="AR71" s="8">
        <v>84.578266056516085</v>
      </c>
      <c r="AS71" s="8">
        <v>1219.7076262887058</v>
      </c>
      <c r="AT71" s="8">
        <v>1081.7115079859691</v>
      </c>
      <c r="AU71" s="24">
        <v>-0.66879999999999995</v>
      </c>
      <c r="AV71" s="14">
        <v>9.8512845876770516</v>
      </c>
      <c r="AW71" s="14">
        <v>5.2495937612794892</v>
      </c>
      <c r="AX71" s="14">
        <v>0.27499185343203408</v>
      </c>
      <c r="AY71" s="14">
        <v>0.12116018219792574</v>
      </c>
      <c r="AZ71" s="22">
        <v>3.071422874117574</v>
      </c>
      <c r="BA71" s="22">
        <v>0.53847705349826602</v>
      </c>
      <c r="BB71" s="22">
        <v>2.0687867280908507E-2</v>
      </c>
      <c r="BC71" s="22">
        <v>8.156899818178559E-2</v>
      </c>
    </row>
    <row r="72" spans="1:55" s="13" customFormat="1" x14ac:dyDescent="0.25">
      <c r="A72" s="2">
        <f t="shared" si="1"/>
        <v>71</v>
      </c>
      <c r="B72" s="2" t="s">
        <v>85</v>
      </c>
      <c r="C72" s="2" t="s">
        <v>86</v>
      </c>
      <c r="D72" s="15" t="s">
        <v>200</v>
      </c>
      <c r="E72" s="10">
        <v>657.29704274559469</v>
      </c>
      <c r="F72" s="10">
        <v>2693.6326011563528</v>
      </c>
      <c r="G72" s="10">
        <v>24.401881773461714</v>
      </c>
      <c r="H72" s="16">
        <v>1.3197003082476308</v>
      </c>
      <c r="I72" s="4">
        <v>5.3872590461596888</v>
      </c>
      <c r="J72" s="4">
        <v>20.754131932518973</v>
      </c>
      <c r="K72" s="4">
        <v>3.467280524629496</v>
      </c>
      <c r="L72" s="4">
        <v>7.5421626646235644</v>
      </c>
      <c r="M72" s="4">
        <v>40.509783290964869</v>
      </c>
      <c r="N72" s="4">
        <v>6.4100984488948658</v>
      </c>
      <c r="O72" s="4">
        <v>0.23943373538487506</v>
      </c>
      <c r="P72" s="4">
        <v>0.21396012301565953</v>
      </c>
      <c r="Q72" s="4">
        <v>0.36906627433031047</v>
      </c>
      <c r="R72" s="4">
        <v>10.415367489242065</v>
      </c>
      <c r="S72" s="4">
        <v>38.132448590790879</v>
      </c>
      <c r="T72" s="4">
        <v>7.4590236496231173</v>
      </c>
      <c r="U72" s="26">
        <v>-0.2382</v>
      </c>
      <c r="V72" s="6">
        <v>10.891980597751896</v>
      </c>
      <c r="W72" s="6">
        <v>211.30442359638675</v>
      </c>
      <c r="X72" s="6">
        <v>86.409712742165041</v>
      </c>
      <c r="Y72" s="6">
        <v>15.248772836852652</v>
      </c>
      <c r="Z72" s="6">
        <v>412.4429986348718</v>
      </c>
      <c r="AA72" s="6">
        <v>159.7490487670278</v>
      </c>
      <c r="AB72" s="6">
        <v>0.48408802656675087</v>
      </c>
      <c r="AC72" s="6">
        <v>2.1783961195503792</v>
      </c>
      <c r="AD72" s="6">
        <v>9.197672504768267</v>
      </c>
      <c r="AE72" s="6">
        <v>21.057829155653664</v>
      </c>
      <c r="AF72" s="6">
        <v>388.23859730653425</v>
      </c>
      <c r="AG72" s="6">
        <v>185.88980220163236</v>
      </c>
      <c r="AH72" s="25">
        <v>0.21229999999999999</v>
      </c>
      <c r="AI72" s="8">
        <v>71.592666365447158</v>
      </c>
      <c r="AJ72" s="8">
        <v>1388.8977274896747</v>
      </c>
      <c r="AK72" s="8">
        <v>567.96848649921401</v>
      </c>
      <c r="AL72" s="8">
        <v>100.229732911626</v>
      </c>
      <c r="AM72" s="8">
        <v>2710.9756330382656</v>
      </c>
      <c r="AN72" s="8">
        <v>1050.0257733598914</v>
      </c>
      <c r="AO72" s="8">
        <v>3.1818962829087623</v>
      </c>
      <c r="AP72" s="8">
        <v>14.318533273089431</v>
      </c>
      <c r="AQ72" s="8">
        <v>60.456029375266489</v>
      </c>
      <c r="AR72" s="8">
        <v>138.41248830653117</v>
      </c>
      <c r="AS72" s="8">
        <v>2551.8808188928274</v>
      </c>
      <c r="AT72" s="8">
        <v>1221.8481726369648</v>
      </c>
      <c r="AU72" s="24">
        <v>-0.2341</v>
      </c>
      <c r="AV72" s="14">
        <v>2.6031132462867155</v>
      </c>
      <c r="AW72" s="14">
        <v>1.0076951160524934</v>
      </c>
      <c r="AX72" s="14">
        <v>0.4546825325338783</v>
      </c>
      <c r="AY72" s="14">
        <v>0.11092421788609101</v>
      </c>
      <c r="AZ72" s="22">
        <v>0.36313547168495253</v>
      </c>
      <c r="BA72" s="22">
        <v>0.65545802869924974</v>
      </c>
      <c r="BB72" s="22">
        <v>1.8654840849626396E-2</v>
      </c>
      <c r="BC72" s="22">
        <v>4.377762291417623E-2</v>
      </c>
    </row>
    <row r="73" spans="1:55" s="13" customFormat="1" x14ac:dyDescent="0.25">
      <c r="A73" s="2">
        <f t="shared" si="1"/>
        <v>72</v>
      </c>
      <c r="B73" s="2" t="s">
        <v>85</v>
      </c>
      <c r="C73" s="2" t="s">
        <v>87</v>
      </c>
      <c r="D73" s="15" t="s">
        <v>201</v>
      </c>
      <c r="E73" s="10">
        <v>687.27254547503378</v>
      </c>
      <c r="F73" s="10">
        <v>4310.8680331967498</v>
      </c>
      <c r="G73" s="10">
        <v>15.942787860415732</v>
      </c>
      <c r="H73" s="16">
        <v>5.1649303252021408</v>
      </c>
      <c r="I73" s="4">
        <v>3.4506211937671316</v>
      </c>
      <c r="J73" s="4">
        <v>39.651839277625562</v>
      </c>
      <c r="K73" s="4">
        <v>8.0000186509491069</v>
      </c>
      <c r="L73" s="4">
        <v>5.7510353229452189</v>
      </c>
      <c r="M73" s="4">
        <v>74.416840073424126</v>
      </c>
      <c r="N73" s="4">
        <v>15.214525461051926</v>
      </c>
      <c r="O73" s="4">
        <v>0.28755176614726097</v>
      </c>
      <c r="P73" s="4">
        <v>0.38203297577800621</v>
      </c>
      <c r="Q73" s="4">
        <v>0.37369009904338063</v>
      </c>
      <c r="R73" s="4">
        <v>5.8948112060188498</v>
      </c>
      <c r="S73" s="4">
        <v>60.727325108045584</v>
      </c>
      <c r="T73" s="4">
        <v>15.191646475396206</v>
      </c>
      <c r="U73" s="26">
        <v>0.38219999999999998</v>
      </c>
      <c r="V73" s="6">
        <v>2.7711673889021675</v>
      </c>
      <c r="W73" s="6">
        <v>287.62408190647079</v>
      </c>
      <c r="X73" s="6">
        <v>121.12310795659889</v>
      </c>
      <c r="Y73" s="6">
        <v>4.6186123148369456</v>
      </c>
      <c r="Z73" s="6">
        <v>539.80031429656799</v>
      </c>
      <c r="AA73" s="6">
        <v>230.35328920249268</v>
      </c>
      <c r="AB73" s="6">
        <v>0.23093061574184726</v>
      </c>
      <c r="AC73" s="6">
        <v>2.7711673889021675</v>
      </c>
      <c r="AD73" s="6">
        <v>5.6578000856752579</v>
      </c>
      <c r="AE73" s="6">
        <v>4.7340776227078694</v>
      </c>
      <c r="AF73" s="6">
        <v>440.50014952757368</v>
      </c>
      <c r="AG73" s="6">
        <v>230.00689327887991</v>
      </c>
      <c r="AH73" s="25">
        <v>0.3634</v>
      </c>
      <c r="AI73" s="8">
        <v>19.045472653081955</v>
      </c>
      <c r="AJ73" s="8">
        <v>1976.7613491177976</v>
      </c>
      <c r="AK73" s="8">
        <v>832.44586721179041</v>
      </c>
      <c r="AL73" s="8">
        <v>31.742454421803256</v>
      </c>
      <c r="AM73" s="8">
        <v>3709.8993605482556</v>
      </c>
      <c r="AN73" s="8">
        <v>1583.1549142874374</v>
      </c>
      <c r="AO73" s="8">
        <v>1.5871227210901628</v>
      </c>
      <c r="AP73" s="8">
        <v>19.045472653081955</v>
      </c>
      <c r="AQ73" s="8">
        <v>38.884506666708994</v>
      </c>
      <c r="AR73" s="8">
        <v>32.536015782348336</v>
      </c>
      <c r="AS73" s="8">
        <v>3027.4365904794859</v>
      </c>
      <c r="AT73" s="8">
        <v>1580.7742302058023</v>
      </c>
      <c r="AU73" s="24">
        <v>-5.1999999999999998E-2</v>
      </c>
      <c r="AV73" s="14">
        <v>3.0869929825027365</v>
      </c>
      <c r="AW73" s="14">
        <v>1.4921686747528953</v>
      </c>
      <c r="AX73" s="14">
        <v>0.27930533395912832</v>
      </c>
      <c r="AY73" s="14">
        <v>0.13542839945776419</v>
      </c>
      <c r="AZ73" s="22">
        <v>0.25416786389185819</v>
      </c>
      <c r="BA73" s="22">
        <v>0.20514693231104467</v>
      </c>
      <c r="BB73" s="22">
        <v>5.5369943460798085E-2</v>
      </c>
      <c r="BC73" s="22">
        <v>0.21693366064748776</v>
      </c>
    </row>
    <row r="74" spans="1:55" s="13" customFormat="1" x14ac:dyDescent="0.25">
      <c r="A74" s="2">
        <f t="shared" si="1"/>
        <v>73</v>
      </c>
      <c r="B74" s="2" t="s">
        <v>85</v>
      </c>
      <c r="C74" s="2" t="s">
        <v>88</v>
      </c>
      <c r="D74" s="15" t="s">
        <v>202</v>
      </c>
      <c r="E74" s="10">
        <v>694.10724293419298</v>
      </c>
      <c r="F74" s="10">
        <v>3677.5033113234222</v>
      </c>
      <c r="G74" s="10">
        <v>18.874415171754251</v>
      </c>
      <c r="H74" s="16">
        <v>6.7192879229155889</v>
      </c>
      <c r="I74" s="4">
        <v>1.7345566351821506</v>
      </c>
      <c r="J74" s="4">
        <v>20.105755887450975</v>
      </c>
      <c r="K74" s="4">
        <v>4.9043774234123907</v>
      </c>
      <c r="L74" s="4">
        <v>2.0814679622185812</v>
      </c>
      <c r="M74" s="4">
        <v>38.633161373109296</v>
      </c>
      <c r="N74" s="4">
        <v>8.9913586095893816</v>
      </c>
      <c r="O74" s="4">
        <v>0</v>
      </c>
      <c r="P74" s="4">
        <v>0.21854082486359752</v>
      </c>
      <c r="Q74" s="4">
        <v>0.4843829553987547</v>
      </c>
      <c r="R74" s="4">
        <v>3.4691132703643013</v>
      </c>
      <c r="S74" s="4">
        <v>31.129926386125785</v>
      </c>
      <c r="T74" s="4">
        <v>9.7179330426875161</v>
      </c>
      <c r="U74" s="26">
        <v>-0.1971</v>
      </c>
      <c r="V74" s="6">
        <v>1.2345770462497252</v>
      </c>
      <c r="W74" s="6">
        <v>204.4459588589545</v>
      </c>
      <c r="X74" s="6">
        <v>80.000592596982202</v>
      </c>
      <c r="Y74" s="6">
        <v>1.4814924554996705</v>
      </c>
      <c r="Z74" s="6">
        <v>392.8424161166626</v>
      </c>
      <c r="AA74" s="6">
        <v>146.66775309446737</v>
      </c>
      <c r="AB74" s="6">
        <v>0</v>
      </c>
      <c r="AC74" s="6">
        <v>2.2222386832495054</v>
      </c>
      <c r="AD74" s="6">
        <v>7.9012930959982421</v>
      </c>
      <c r="AE74" s="6">
        <v>2.4691540924994504</v>
      </c>
      <c r="AF74" s="6">
        <v>316.54555465842958</v>
      </c>
      <c r="AG74" s="6">
        <v>158.51969273846473</v>
      </c>
      <c r="AH74" s="25">
        <v>-0.20649999999999999</v>
      </c>
      <c r="AI74" s="8">
        <v>8.5692886976223637</v>
      </c>
      <c r="AJ74" s="8">
        <v>1419.0742083262637</v>
      </c>
      <c r="AK74" s="8">
        <v>555.28990760592922</v>
      </c>
      <c r="AL74" s="8">
        <v>10.283146437146838</v>
      </c>
      <c r="AM74" s="8">
        <v>2726.7476635834369</v>
      </c>
      <c r="AN74" s="8">
        <v>1018.031497277537</v>
      </c>
      <c r="AO74" s="8">
        <v>0</v>
      </c>
      <c r="AP74" s="8">
        <v>15.424719655720256</v>
      </c>
      <c r="AQ74" s="8">
        <v>54.843447664783135</v>
      </c>
      <c r="AR74" s="8">
        <v>17.138577395244727</v>
      </c>
      <c r="AS74" s="8">
        <v>2197.1656220703744</v>
      </c>
      <c r="AT74" s="8">
        <v>1100.2966687747119</v>
      </c>
      <c r="AU74" s="24">
        <v>-0.48680000000000001</v>
      </c>
      <c r="AV74" s="14">
        <v>4.8812724624363462</v>
      </c>
      <c r="AW74" s="14">
        <v>0.72535229233515808</v>
      </c>
      <c r="AX74" s="14">
        <v>0.29718365647078232</v>
      </c>
      <c r="AY74" s="14">
        <v>4.8077440219599213E-2</v>
      </c>
      <c r="AZ74" s="22">
        <v>0.22918348120470217</v>
      </c>
      <c r="BA74" s="22">
        <v>3.5224481698344544E-2</v>
      </c>
      <c r="BB74" s="22">
        <v>5.0679110074209069E-2</v>
      </c>
      <c r="BC74" s="22">
        <v>6.584010303669606E-2</v>
      </c>
    </row>
    <row r="75" spans="1:55" s="13" customFormat="1" x14ac:dyDescent="0.25">
      <c r="A75" s="2">
        <f t="shared" si="1"/>
        <v>74</v>
      </c>
      <c r="B75" s="2" t="s">
        <v>85</v>
      </c>
      <c r="C75" s="2" t="s">
        <v>89</v>
      </c>
      <c r="D75" s="15" t="s">
        <v>203</v>
      </c>
      <c r="E75" s="10">
        <v>770.94713195981706</v>
      </c>
      <c r="F75" s="10">
        <v>2787.9416392279941</v>
      </c>
      <c r="G75" s="10">
        <v>27.652915007693601</v>
      </c>
      <c r="H75" s="16">
        <v>5.1589405969161346</v>
      </c>
      <c r="I75" s="4">
        <v>0</v>
      </c>
      <c r="J75" s="4">
        <v>21.226611819234641</v>
      </c>
      <c r="K75" s="4">
        <v>5.496518364123002</v>
      </c>
      <c r="L75" s="4">
        <v>0</v>
      </c>
      <c r="M75" s="4">
        <v>40.392088867616067</v>
      </c>
      <c r="N75" s="4">
        <v>9.6630150006310558</v>
      </c>
      <c r="O75" s="4">
        <v>0</v>
      </c>
      <c r="P75" s="4">
        <v>0.18457923321073599</v>
      </c>
      <c r="Q75" s="4">
        <v>0.24428970507213346</v>
      </c>
      <c r="R75" s="4">
        <v>0</v>
      </c>
      <c r="S75" s="4">
        <v>33.224261977932485</v>
      </c>
      <c r="T75" s="4">
        <v>9.8394464542942632</v>
      </c>
      <c r="U75" s="26">
        <v>-0.34289999999999998</v>
      </c>
      <c r="V75" s="6">
        <v>0</v>
      </c>
      <c r="W75" s="6">
        <v>225.39444027047332</v>
      </c>
      <c r="X75" s="6">
        <v>132.2967366804952</v>
      </c>
      <c r="Y75" s="6">
        <v>0</v>
      </c>
      <c r="Z75" s="6">
        <v>428.90275373207459</v>
      </c>
      <c r="AA75" s="6">
        <v>232.58092967040145</v>
      </c>
      <c r="AB75" s="6">
        <v>0</v>
      </c>
      <c r="AC75" s="6">
        <v>1.9599516545258548</v>
      </c>
      <c r="AD75" s="6">
        <v>5.8798549635775652</v>
      </c>
      <c r="AE75" s="6">
        <v>0</v>
      </c>
      <c r="AF75" s="6">
        <v>352.79129781465394</v>
      </c>
      <c r="AG75" s="6">
        <v>236.82749158854079</v>
      </c>
      <c r="AH75" s="25">
        <v>0.14929999999999999</v>
      </c>
      <c r="AI75" s="8">
        <v>0</v>
      </c>
      <c r="AJ75" s="8">
        <v>1737.6719728620967</v>
      </c>
      <c r="AK75" s="8">
        <v>1019.937897114709</v>
      </c>
      <c r="AL75" s="8">
        <v>0</v>
      </c>
      <c r="AM75" s="8">
        <v>3306.613478794106</v>
      </c>
      <c r="AN75" s="8">
        <v>1793.076006779439</v>
      </c>
      <c r="AO75" s="8">
        <v>0</v>
      </c>
      <c r="AP75" s="8">
        <v>15.110191068366058</v>
      </c>
      <c r="AQ75" s="8">
        <v>45.330573205098183</v>
      </c>
      <c r="AR75" s="8">
        <v>0</v>
      </c>
      <c r="AS75" s="8">
        <v>2719.834392305891</v>
      </c>
      <c r="AT75" s="8">
        <v>1825.8147540942323</v>
      </c>
      <c r="AU75" s="24">
        <v>-3.39E-2</v>
      </c>
      <c r="AV75" s="14">
        <v>2.3874174027618453</v>
      </c>
      <c r="AW75" s="14">
        <v>0.61933917295049612</v>
      </c>
      <c r="AX75" s="14">
        <v>0.23077281066480132</v>
      </c>
      <c r="AY75" s="14">
        <v>6.0318489371988679E-2</v>
      </c>
      <c r="AZ75" s="22">
        <v>1.6022614195985479E-2</v>
      </c>
      <c r="BA75" s="22">
        <v>0</v>
      </c>
      <c r="BB75" s="22">
        <v>3.2800678071610918E-2</v>
      </c>
      <c r="BC75" s="22">
        <v>4.4563589429326554E-2</v>
      </c>
    </row>
    <row r="76" spans="1:55" s="13" customFormat="1" x14ac:dyDescent="0.25">
      <c r="A76" s="2">
        <f t="shared" si="1"/>
        <v>75</v>
      </c>
      <c r="B76" s="2" t="s">
        <v>85</v>
      </c>
      <c r="C76" s="2" t="s">
        <v>90</v>
      </c>
      <c r="D76" s="15" t="s">
        <v>204</v>
      </c>
      <c r="E76" s="10">
        <v>800.60268152134074</v>
      </c>
      <c r="F76" s="10">
        <v>2726.179432540207</v>
      </c>
      <c r="G76" s="10">
        <v>29.367204226001839</v>
      </c>
      <c r="H76" s="16">
        <v>9.929481583434276</v>
      </c>
      <c r="I76" s="4">
        <v>0</v>
      </c>
      <c r="J76" s="4">
        <v>15.046942334308531</v>
      </c>
      <c r="K76" s="4">
        <v>3.8629650556282695</v>
      </c>
      <c r="L76" s="4">
        <v>0</v>
      </c>
      <c r="M76" s="4">
        <v>28.928960100799621</v>
      </c>
      <c r="N76" s="4">
        <v>7.1014658353467066</v>
      </c>
      <c r="O76" s="4">
        <v>0</v>
      </c>
      <c r="P76" s="4">
        <v>0.20494043322714128</v>
      </c>
      <c r="Q76" s="4">
        <v>0.17426910025390693</v>
      </c>
      <c r="R76" s="4">
        <v>0</v>
      </c>
      <c r="S76" s="4">
        <v>23.568149821121249</v>
      </c>
      <c r="T76" s="4">
        <v>7.145033110410183</v>
      </c>
      <c r="U76" s="26">
        <v>-0.55869999999999997</v>
      </c>
      <c r="V76" s="6">
        <v>0</v>
      </c>
      <c r="W76" s="6">
        <v>217.23930115907677</v>
      </c>
      <c r="X76" s="6">
        <v>82.846815925898824</v>
      </c>
      <c r="Y76" s="6">
        <v>0</v>
      </c>
      <c r="Z76" s="6">
        <v>417.66007577680568</v>
      </c>
      <c r="AA76" s="6">
        <v>152.30110145776135</v>
      </c>
      <c r="AB76" s="6">
        <v>0</v>
      </c>
      <c r="AC76" s="6">
        <v>2.9588148544963864</v>
      </c>
      <c r="AD76" s="6">
        <v>3.7374503425217513</v>
      </c>
      <c r="AE76" s="6">
        <v>0</v>
      </c>
      <c r="AF76" s="6">
        <v>340.26370826708444</v>
      </c>
      <c r="AG76" s="6">
        <v>153.2354640433918</v>
      </c>
      <c r="AH76" s="25">
        <v>-0.28639999999999999</v>
      </c>
      <c r="AI76" s="8">
        <v>0</v>
      </c>
      <c r="AJ76" s="8">
        <v>1739.2236703977899</v>
      </c>
      <c r="AK76" s="8">
        <v>663.27382985779502</v>
      </c>
      <c r="AL76" s="8">
        <v>0</v>
      </c>
      <c r="AM76" s="8">
        <v>3343.7977663131701</v>
      </c>
      <c r="AN76" s="8">
        <v>1219.3267022573752</v>
      </c>
      <c r="AO76" s="8">
        <v>0</v>
      </c>
      <c r="AP76" s="8">
        <v>23.688351066349824</v>
      </c>
      <c r="AQ76" s="8">
        <v>29.922127662757674</v>
      </c>
      <c r="AR76" s="8">
        <v>0</v>
      </c>
      <c r="AS76" s="8">
        <v>2724.1603726302296</v>
      </c>
      <c r="AT76" s="8">
        <v>1226.8072341730644</v>
      </c>
      <c r="AU76" s="24">
        <v>-0.36459999999999998</v>
      </c>
      <c r="AV76" s="14">
        <v>2.4899983809461856</v>
      </c>
      <c r="AW76" s="14">
        <v>0.42570860185093912</v>
      </c>
      <c r="AX76" s="14">
        <v>0.12043389299428831</v>
      </c>
      <c r="AY76" s="14">
        <v>3.705784194602324E-2</v>
      </c>
      <c r="AZ76" s="22">
        <v>0.48330917312007182</v>
      </c>
      <c r="BA76" s="22">
        <v>2.609363339264947E-2</v>
      </c>
      <c r="BB76" s="22">
        <v>1.5617359535961901E-2</v>
      </c>
      <c r="BC76" s="22">
        <v>2.4227088183946453E-2</v>
      </c>
    </row>
    <row r="77" spans="1:55" s="13" customFormat="1" x14ac:dyDescent="0.25">
      <c r="A77" s="2">
        <f t="shared" si="1"/>
        <v>76</v>
      </c>
      <c r="B77" s="2" t="s">
        <v>91</v>
      </c>
      <c r="C77" s="2" t="s">
        <v>92</v>
      </c>
      <c r="D77" s="15" t="s">
        <v>205</v>
      </c>
      <c r="E77" s="10">
        <v>827.44685442969683</v>
      </c>
      <c r="F77" s="10">
        <v>1597.2884256541483</v>
      </c>
      <c r="G77" s="10">
        <v>51.803221080176982</v>
      </c>
      <c r="H77" s="16">
        <v>1.6909161551551941</v>
      </c>
      <c r="I77" s="4">
        <v>11.070095178464326</v>
      </c>
      <c r="J77" s="4">
        <v>6.3380050175033791</v>
      </c>
      <c r="K77" s="4">
        <v>1.5707585170609022</v>
      </c>
      <c r="L77" s="4">
        <v>16.23613959508101</v>
      </c>
      <c r="M77" s="4">
        <v>11.547324209971908</v>
      </c>
      <c r="N77" s="4">
        <v>2.61793086176817</v>
      </c>
      <c r="O77" s="4">
        <v>0.36900317261547749</v>
      </c>
      <c r="P77" s="4">
        <v>6.5116489905856625E-2</v>
      </c>
      <c r="Q77" s="4">
        <v>0.12566068136487216</v>
      </c>
      <c r="R77" s="4">
        <v>15.867136422465533</v>
      </c>
      <c r="S77" s="4">
        <v>9.2899525599022112</v>
      </c>
      <c r="T77" s="4">
        <v>3.0717055444746526</v>
      </c>
      <c r="U77" s="26">
        <v>-0.80589999999999995</v>
      </c>
      <c r="V77" s="6">
        <v>9.780971446084024</v>
      </c>
      <c r="W77" s="6">
        <v>95.201455408551183</v>
      </c>
      <c r="X77" s="6">
        <v>73.357285845630187</v>
      </c>
      <c r="Y77" s="6">
        <v>14.345424787589904</v>
      </c>
      <c r="Z77" s="6">
        <v>173.44922697722339</v>
      </c>
      <c r="AA77" s="6">
        <v>122.26214307605031</v>
      </c>
      <c r="AB77" s="6">
        <v>0.32603238153613417</v>
      </c>
      <c r="AC77" s="6">
        <v>0.97809714460840258</v>
      </c>
      <c r="AD77" s="6">
        <v>5.8685828676504155</v>
      </c>
      <c r="AE77" s="6">
        <v>14.019392406053768</v>
      </c>
      <c r="AF77" s="6">
        <v>139.54185929746544</v>
      </c>
      <c r="AG77" s="6">
        <v>143.45424787589903</v>
      </c>
      <c r="AH77" s="25">
        <v>-0.52180000000000004</v>
      </c>
      <c r="AI77" s="8">
        <v>80.932340563289088</v>
      </c>
      <c r="AJ77" s="8">
        <v>787.74144814934721</v>
      </c>
      <c r="AK77" s="8">
        <v>606.9925542246682</v>
      </c>
      <c r="AL77" s="8">
        <v>118.70076615949067</v>
      </c>
      <c r="AM77" s="8">
        <v>1435.20017265566</v>
      </c>
      <c r="AN77" s="8">
        <v>1011.6542570411137</v>
      </c>
      <c r="AO77" s="8">
        <v>2.6977446854429696</v>
      </c>
      <c r="AP77" s="8">
        <v>8.0932340563289102</v>
      </c>
      <c r="AQ77" s="8">
        <v>48.559404337973454</v>
      </c>
      <c r="AR77" s="8">
        <v>116.0030214740477</v>
      </c>
      <c r="AS77" s="8">
        <v>1154.634725369591</v>
      </c>
      <c r="AT77" s="8">
        <v>1187.0076615949065</v>
      </c>
      <c r="AU77" s="24">
        <v>-0.54259999999999997</v>
      </c>
      <c r="AV77" s="14">
        <v>16.300906873512861</v>
      </c>
      <c r="AW77" s="14">
        <v>2.6819518800920843</v>
      </c>
      <c r="AX77" s="14">
        <v>0.35752062080625041</v>
      </c>
      <c r="AY77" s="14">
        <v>0.12050768232311829</v>
      </c>
      <c r="AZ77" s="22">
        <v>10.971823415156781</v>
      </c>
      <c r="BA77" s="22">
        <v>0.57186399647767516</v>
      </c>
      <c r="BB77" s="22">
        <v>4.7398137904540581E-2</v>
      </c>
      <c r="BC77" s="22">
        <v>0.16628419435136566</v>
      </c>
    </row>
    <row r="78" spans="1:55" s="13" customFormat="1" x14ac:dyDescent="0.25">
      <c r="A78" s="2">
        <f t="shared" si="1"/>
        <v>77</v>
      </c>
      <c r="B78" s="2" t="s">
        <v>91</v>
      </c>
      <c r="C78" s="2" t="s">
        <v>93</v>
      </c>
      <c r="D78" s="15" t="s">
        <v>206</v>
      </c>
      <c r="E78" s="10">
        <v>788.6120640008013</v>
      </c>
      <c r="F78" s="10">
        <v>1758.2000800875683</v>
      </c>
      <c r="G78" s="10">
        <v>44.853374364624294</v>
      </c>
      <c r="H78" s="16">
        <v>1.1093005386397379</v>
      </c>
      <c r="I78" s="4">
        <v>0</v>
      </c>
      <c r="J78" s="4">
        <v>13.557440245499446</v>
      </c>
      <c r="K78" s="4">
        <v>2.2344386266735055</v>
      </c>
      <c r="L78" s="4">
        <v>0</v>
      </c>
      <c r="M78" s="4">
        <v>21.493502828230831</v>
      </c>
      <c r="N78" s="4">
        <v>3.6456630224672986</v>
      </c>
      <c r="O78" s="4">
        <v>0</v>
      </c>
      <c r="P78" s="4">
        <v>0.33066927428047432</v>
      </c>
      <c r="Q78" s="4">
        <v>0.20580355771992812</v>
      </c>
      <c r="R78" s="4">
        <v>0</v>
      </c>
      <c r="S78" s="4">
        <v>19.178817908267511</v>
      </c>
      <c r="T78" s="4">
        <v>3.8220660719415225</v>
      </c>
      <c r="U78" s="26">
        <v>-0.60599999999999998</v>
      </c>
      <c r="V78" s="6">
        <v>0</v>
      </c>
      <c r="W78" s="6">
        <v>156.21626427219729</v>
      </c>
      <c r="X78" s="6">
        <v>96.52387060721135</v>
      </c>
      <c r="Y78" s="6">
        <v>0</v>
      </c>
      <c r="Z78" s="6">
        <v>247.65993116323963</v>
      </c>
      <c r="AA78" s="6">
        <v>157.48631520123956</v>
      </c>
      <c r="AB78" s="6">
        <v>0</v>
      </c>
      <c r="AC78" s="6">
        <v>3.8101527871267638</v>
      </c>
      <c r="AD78" s="6">
        <v>8.8903565032957825</v>
      </c>
      <c r="AE78" s="6">
        <v>0</v>
      </c>
      <c r="AF78" s="6">
        <v>220.9888616533523</v>
      </c>
      <c r="AG78" s="6">
        <v>165.1066207754931</v>
      </c>
      <c r="AH78" s="25">
        <v>-0.17269999999999999</v>
      </c>
      <c r="AI78" s="8">
        <v>0</v>
      </c>
      <c r="AJ78" s="8">
        <v>1231.9403059819217</v>
      </c>
      <c r="AK78" s="8">
        <v>761.19888824899215</v>
      </c>
      <c r="AL78" s="8">
        <v>0</v>
      </c>
      <c r="AM78" s="8">
        <v>1953.0760948493878</v>
      </c>
      <c r="AN78" s="8">
        <v>1241.9560808273029</v>
      </c>
      <c r="AO78" s="8">
        <v>0</v>
      </c>
      <c r="AP78" s="8">
        <v>30.047324536144426</v>
      </c>
      <c r="AQ78" s="8">
        <v>70.110423917670332</v>
      </c>
      <c r="AR78" s="8">
        <v>0</v>
      </c>
      <c r="AS78" s="8">
        <v>1742.7448230963766</v>
      </c>
      <c r="AT78" s="8">
        <v>1302.0507298995919</v>
      </c>
      <c r="AU78" s="24">
        <v>-0.27760000000000001</v>
      </c>
      <c r="AV78" s="14">
        <v>6.2458569126449337</v>
      </c>
      <c r="AW78" s="14">
        <v>2.2579852357797274</v>
      </c>
      <c r="AX78" s="14">
        <v>0.34676311705847229</v>
      </c>
      <c r="AY78" s="14">
        <v>0.21028636693357552</v>
      </c>
      <c r="AZ78" s="22">
        <v>2.1539078411779684</v>
      </c>
      <c r="BA78" s="22">
        <v>0.42275216683792871</v>
      </c>
      <c r="BB78" s="22">
        <v>2.1741480813143185E-2</v>
      </c>
      <c r="BC78" s="22">
        <v>3.2869517522203198E-2</v>
      </c>
    </row>
    <row r="79" spans="1:55" s="13" customFormat="1" x14ac:dyDescent="0.25">
      <c r="A79" s="2">
        <f t="shared" si="1"/>
        <v>78</v>
      </c>
      <c r="B79" s="2" t="s">
        <v>94</v>
      </c>
      <c r="C79" s="2" t="s">
        <v>95</v>
      </c>
      <c r="D79" s="15" t="s">
        <v>207</v>
      </c>
      <c r="E79" s="10">
        <v>821.67198931068833</v>
      </c>
      <c r="F79" s="10">
        <v>2699.4394265181222</v>
      </c>
      <c r="G79" s="10">
        <v>30.438615559917331</v>
      </c>
      <c r="H79" s="16">
        <v>3.9238326567230475</v>
      </c>
      <c r="I79" s="4">
        <v>27.288422163036032</v>
      </c>
      <c r="J79" s="4">
        <v>5.5986078347152297</v>
      </c>
      <c r="K79" s="4">
        <v>2.4103211812371197</v>
      </c>
      <c r="L79" s="4">
        <v>44.810461657196008</v>
      </c>
      <c r="M79" s="4">
        <v>10.283635311464376</v>
      </c>
      <c r="N79" s="4">
        <v>4.3980535839456536</v>
      </c>
      <c r="O79" s="4">
        <v>0.86173964725376928</v>
      </c>
      <c r="P79" s="4">
        <v>0.2108262364537116</v>
      </c>
      <c r="Q79" s="4">
        <v>0.23477154362699215</v>
      </c>
      <c r="R79" s="4">
        <v>42.799735813603881</v>
      </c>
      <c r="S79" s="4">
        <v>9.3466298161145467</v>
      </c>
      <c r="T79" s="4">
        <v>4.8284680805951394</v>
      </c>
      <c r="U79" s="26">
        <v>-0.38479999999999998</v>
      </c>
      <c r="V79" s="6">
        <v>16.244425597110887</v>
      </c>
      <c r="W79" s="6">
        <v>81.735109846515826</v>
      </c>
      <c r="X79" s="6">
        <v>52.666137725370028</v>
      </c>
      <c r="Y79" s="6">
        <v>26.675056769992615</v>
      </c>
      <c r="Z79" s="6">
        <v>150.13269130803533</v>
      </c>
      <c r="AA79" s="6">
        <v>96.098601953434923</v>
      </c>
      <c r="AB79" s="6">
        <v>0.51298186096139642</v>
      </c>
      <c r="AC79" s="6">
        <v>3.0778911657683783</v>
      </c>
      <c r="AD79" s="6">
        <v>5.129818609613964</v>
      </c>
      <c r="AE79" s="6">
        <v>25.47809909441602</v>
      </c>
      <c r="AF79" s="6">
        <v>136.45317501573146</v>
      </c>
      <c r="AG79" s="6">
        <v>105.50326940439386</v>
      </c>
      <c r="AH79" s="25">
        <v>-0.45379999999999998</v>
      </c>
      <c r="AI79" s="8">
        <v>133.4758949558757</v>
      </c>
      <c r="AJ79" s="8">
        <v>671.59450304114284</v>
      </c>
      <c r="AK79" s="8">
        <v>432.74290154115482</v>
      </c>
      <c r="AL79" s="8">
        <v>219.18146961175376</v>
      </c>
      <c r="AM79" s="8">
        <v>1233.5982712764089</v>
      </c>
      <c r="AN79" s="8">
        <v>789.61529437054878</v>
      </c>
      <c r="AO79" s="8">
        <v>4.2150282617644947</v>
      </c>
      <c r="AP79" s="8">
        <v>25.290169570586968</v>
      </c>
      <c r="AQ79" s="8">
        <v>42.150282617644955</v>
      </c>
      <c r="AR79" s="8">
        <v>209.34640366763659</v>
      </c>
      <c r="AS79" s="8">
        <v>1121.1975176293556</v>
      </c>
      <c r="AT79" s="8">
        <v>866.8908125028978</v>
      </c>
      <c r="AU79" s="24">
        <v>-0.48170000000000002</v>
      </c>
      <c r="AV79" s="14">
        <v>10.964624474942388</v>
      </c>
      <c r="AW79" s="14">
        <v>2.0510276193800627</v>
      </c>
      <c r="AX79" s="14">
        <v>0.2761861414577958</v>
      </c>
      <c r="AY79" s="14">
        <v>0.22234900939935406</v>
      </c>
      <c r="AZ79" s="22">
        <v>9.0688429891748026</v>
      </c>
      <c r="BA79" s="22">
        <v>0.86439355548931807</v>
      </c>
      <c r="BB79" s="22">
        <v>5.0376643687042547E-2</v>
      </c>
      <c r="BC79" s="22">
        <v>0.2230735695453539</v>
      </c>
    </row>
    <row r="80" spans="1:55" s="13" customFormat="1" x14ac:dyDescent="0.25">
      <c r="A80" s="2">
        <f t="shared" si="1"/>
        <v>79</v>
      </c>
      <c r="B80" s="2" t="s">
        <v>94</v>
      </c>
      <c r="C80" s="2" t="s">
        <v>96</v>
      </c>
      <c r="D80" s="15" t="s">
        <v>208</v>
      </c>
      <c r="E80" s="10">
        <v>799.1847503608459</v>
      </c>
      <c r="F80" s="10">
        <v>3063.1219631758827</v>
      </c>
      <c r="G80" s="10">
        <v>26.090529857069136</v>
      </c>
      <c r="H80" s="16">
        <v>5.7989394431660326</v>
      </c>
      <c r="I80" s="4">
        <v>11.832475807517174</v>
      </c>
      <c r="J80" s="4">
        <v>7.7324896015588642</v>
      </c>
      <c r="K80" s="4">
        <v>3.8819789641432165</v>
      </c>
      <c r="L80" s="4">
        <v>18.931961292027477</v>
      </c>
      <c r="M80" s="4">
        <v>14.398428913247541</v>
      </c>
      <c r="N80" s="4">
        <v>7.3895538657548538</v>
      </c>
      <c r="O80" s="4">
        <v>0.3944158602505724</v>
      </c>
      <c r="P80" s="4">
        <v>0.21815801383708397</v>
      </c>
      <c r="Q80" s="4">
        <v>0.25617120067950155</v>
      </c>
      <c r="R80" s="4">
        <v>16.565466130524044</v>
      </c>
      <c r="S80" s="4">
        <v>12.216848774876702</v>
      </c>
      <c r="T80" s="4">
        <v>7.3304374348288155</v>
      </c>
      <c r="U80" s="26">
        <v>-0.46829999999999999</v>
      </c>
      <c r="V80" s="6">
        <v>10.359867255567565</v>
      </c>
      <c r="W80" s="6">
        <v>110.15992181753511</v>
      </c>
      <c r="X80" s="6">
        <v>68.029794978227017</v>
      </c>
      <c r="Y80" s="6">
        <v>16.575787608908104</v>
      </c>
      <c r="Z80" s="6">
        <v>205.12537166023779</v>
      </c>
      <c r="AA80" s="6">
        <v>129.49834069459456</v>
      </c>
      <c r="AB80" s="6">
        <v>0.34532890851891884</v>
      </c>
      <c r="AC80" s="6">
        <v>3.1079601766702698</v>
      </c>
      <c r="AD80" s="6">
        <v>4.4892758107459452</v>
      </c>
      <c r="AE80" s="6">
        <v>14.50381415779459</v>
      </c>
      <c r="AF80" s="6">
        <v>174.04576989353509</v>
      </c>
      <c r="AG80" s="6">
        <v>128.46235396903779</v>
      </c>
      <c r="AH80" s="25">
        <v>-0.41</v>
      </c>
      <c r="AI80" s="8">
        <v>82.794479264122671</v>
      </c>
      <c r="AJ80" s="8">
        <v>880.38129617517109</v>
      </c>
      <c r="AK80" s="8">
        <v>543.68374716773883</v>
      </c>
      <c r="AL80" s="8">
        <v>132.47116682259627</v>
      </c>
      <c r="AM80" s="8">
        <v>1639.3306894296288</v>
      </c>
      <c r="AN80" s="8">
        <v>1034.9309908015334</v>
      </c>
      <c r="AO80" s="8">
        <v>2.7598159754707559</v>
      </c>
      <c r="AP80" s="8">
        <v>24.838343779236798</v>
      </c>
      <c r="AQ80" s="8">
        <v>35.877607681119819</v>
      </c>
      <c r="AR80" s="8">
        <v>115.91227096977174</v>
      </c>
      <c r="AS80" s="8">
        <v>1390.9472516372607</v>
      </c>
      <c r="AT80" s="8">
        <v>1026.6515428751211</v>
      </c>
      <c r="AU80" s="24">
        <v>-0.48199999999999998</v>
      </c>
      <c r="AV80" s="14">
        <v>10.95987686912602</v>
      </c>
      <c r="AW80" s="14">
        <v>1.4281014602043074</v>
      </c>
      <c r="AX80" s="14">
        <v>0.33468091971138036</v>
      </c>
      <c r="AY80" s="14">
        <v>0.13466769561287437</v>
      </c>
      <c r="AZ80" s="22">
        <v>10.303415874223603</v>
      </c>
      <c r="BA80" s="22">
        <v>0.22031402757977803</v>
      </c>
      <c r="BB80" s="22">
        <v>4.3220106962189114E-2</v>
      </c>
      <c r="BC80" s="22">
        <v>2.3100564397249862E-2</v>
      </c>
    </row>
    <row r="81" spans="1:55" s="13" customFormat="1" x14ac:dyDescent="0.25">
      <c r="A81" s="2">
        <f t="shared" si="1"/>
        <v>80</v>
      </c>
      <c r="B81" s="2" t="s">
        <v>94</v>
      </c>
      <c r="C81" s="2" t="s">
        <v>97</v>
      </c>
      <c r="D81" s="15" t="s">
        <v>209</v>
      </c>
      <c r="E81" s="10">
        <v>805.55049010491803</v>
      </c>
      <c r="F81" s="10">
        <v>3461.021227302082</v>
      </c>
      <c r="G81" s="10">
        <v>23.27493641906544</v>
      </c>
      <c r="H81" s="16">
        <v>6.9579402155345385</v>
      </c>
      <c r="I81" s="4">
        <v>39.791316527429053</v>
      </c>
      <c r="J81" s="4">
        <v>9.5722281631368737</v>
      </c>
      <c r="K81" s="4">
        <v>3.8560466244023242</v>
      </c>
      <c r="L81" s="4">
        <v>68.45219486536746</v>
      </c>
      <c r="M81" s="4">
        <v>17.726966093056614</v>
      </c>
      <c r="N81" s="4">
        <v>7.0082117221280331</v>
      </c>
      <c r="O81" s="4">
        <v>0.83478286421179815</v>
      </c>
      <c r="P81" s="4">
        <v>0.15008720116416702</v>
      </c>
      <c r="Q81" s="4">
        <v>0.24482835710490941</v>
      </c>
      <c r="R81" s="4">
        <v>66.226107227469328</v>
      </c>
      <c r="S81" s="4">
        <v>15.058749183471424</v>
      </c>
      <c r="T81" s="4">
        <v>7.2377383069138839</v>
      </c>
      <c r="U81" s="26">
        <v>-0.13120000000000001</v>
      </c>
      <c r="V81" s="6">
        <v>32.051066538462401</v>
      </c>
      <c r="W81" s="6">
        <v>128.65253281872322</v>
      </c>
      <c r="X81" s="6">
        <v>56.481599774073601</v>
      </c>
      <c r="Y81" s="6">
        <v>55.136799779452794</v>
      </c>
      <c r="Z81" s="6">
        <v>238.25373238031841</v>
      </c>
      <c r="AA81" s="6">
        <v>102.6530662560544</v>
      </c>
      <c r="AB81" s="6">
        <v>0.67239999731040001</v>
      </c>
      <c r="AC81" s="6">
        <v>2.0171999919312</v>
      </c>
      <c r="AD81" s="6">
        <v>3.5861333189888001</v>
      </c>
      <c r="AE81" s="6">
        <v>53.343733119958401</v>
      </c>
      <c r="AF81" s="6">
        <v>202.39239919043038</v>
      </c>
      <c r="AG81" s="6">
        <v>106.01506624260641</v>
      </c>
      <c r="AH81" s="25">
        <v>-0.11650000000000001</v>
      </c>
      <c r="AI81" s="8">
        <v>258.18752358443726</v>
      </c>
      <c r="AJ81" s="8">
        <v>1036.3611086536152</v>
      </c>
      <c r="AK81" s="8">
        <v>454.9878037991482</v>
      </c>
      <c r="AL81" s="8">
        <v>444.15476085154938</v>
      </c>
      <c r="AM81" s="8">
        <v>1919.2541088829146</v>
      </c>
      <c r="AN81" s="8">
        <v>826.92227833337245</v>
      </c>
      <c r="AO81" s="8">
        <v>5.4165214737993832</v>
      </c>
      <c r="AP81" s="8">
        <v>16.249564421398148</v>
      </c>
      <c r="AQ81" s="8">
        <v>28.888114526930043</v>
      </c>
      <c r="AR81" s="8">
        <v>429.71070358808436</v>
      </c>
      <c r="AS81" s="8">
        <v>1630.3729636136143</v>
      </c>
      <c r="AT81" s="8">
        <v>854.00488570236939</v>
      </c>
      <c r="AU81" s="24">
        <v>-0.19120000000000001</v>
      </c>
      <c r="AV81" s="14">
        <v>16.617136529899309</v>
      </c>
      <c r="AW81" s="14">
        <v>1.47998339897025</v>
      </c>
      <c r="AX81" s="14">
        <v>0.3284099412954376</v>
      </c>
      <c r="AY81" s="14">
        <v>0.76063367122929793</v>
      </c>
      <c r="AZ81" s="22">
        <v>16.460352546796624</v>
      </c>
      <c r="BA81" s="22">
        <v>0.31287665272613358</v>
      </c>
      <c r="BB81" s="22">
        <v>5.2373027848056114E-2</v>
      </c>
      <c r="BC81" s="22">
        <v>0.89667999647536167</v>
      </c>
    </row>
    <row r="82" spans="1:55" s="13" customFormat="1" x14ac:dyDescent="0.25">
      <c r="A82" s="2">
        <f t="shared" si="1"/>
        <v>81</v>
      </c>
      <c r="B82" s="2" t="s">
        <v>98</v>
      </c>
      <c r="C82" s="2" t="s">
        <v>99</v>
      </c>
      <c r="D82" s="15" t="s">
        <v>210</v>
      </c>
      <c r="E82" s="10">
        <v>850.2195748441801</v>
      </c>
      <c r="F82" s="10">
        <v>3398.0253208336585</v>
      </c>
      <c r="G82" s="10">
        <v>25.020989974129751</v>
      </c>
      <c r="H82" s="16">
        <v>7.7506960701996377</v>
      </c>
      <c r="I82" s="4">
        <v>10.612105377747499</v>
      </c>
      <c r="J82" s="4">
        <v>24.636829746862816</v>
      </c>
      <c r="K82" s="4">
        <v>2.8360153189309689</v>
      </c>
      <c r="L82" s="4">
        <v>17.495633190340467</v>
      </c>
      <c r="M82" s="4">
        <v>45.086036145898213</v>
      </c>
      <c r="N82" s="4">
        <v>5.0876396024458597</v>
      </c>
      <c r="O82" s="4">
        <v>0.86044097657412144</v>
      </c>
      <c r="P82" s="4">
        <v>0.25508365570522323</v>
      </c>
      <c r="Q82" s="4">
        <v>0.15469174466896193</v>
      </c>
      <c r="R82" s="4">
        <v>18.929701484630673</v>
      </c>
      <c r="S82" s="4">
        <v>35.711711798731258</v>
      </c>
      <c r="T82" s="4">
        <v>5.1220155457056284</v>
      </c>
      <c r="U82" s="26">
        <v>-0.24579999999999999</v>
      </c>
      <c r="V82" s="6">
        <v>10.016242555495397</v>
      </c>
      <c r="W82" s="6">
        <v>313.75203031943693</v>
      </c>
      <c r="X82" s="6">
        <v>44.667027612344341</v>
      </c>
      <c r="Y82" s="6">
        <v>16.513264753654575</v>
      </c>
      <c r="Z82" s="6">
        <v>574.17433676231724</v>
      </c>
      <c r="AA82" s="6">
        <v>80.129940443963179</v>
      </c>
      <c r="AB82" s="6">
        <v>0.81212777476989706</v>
      </c>
      <c r="AC82" s="6">
        <v>3.2485110990795882</v>
      </c>
      <c r="AD82" s="6">
        <v>2.4363833243096913</v>
      </c>
      <c r="AE82" s="6">
        <v>17.866811044937737</v>
      </c>
      <c r="AF82" s="6">
        <v>454.79155387114241</v>
      </c>
      <c r="AG82" s="6">
        <v>80.671358960476439</v>
      </c>
      <c r="AH82" s="25">
        <v>-0.17299999999999999</v>
      </c>
      <c r="AI82" s="8">
        <v>85.160054870694808</v>
      </c>
      <c r="AJ82" s="8">
        <v>2667.5811782469</v>
      </c>
      <c r="AK82" s="8">
        <v>379.76781226120659</v>
      </c>
      <c r="AL82" s="8">
        <v>140.39900938141577</v>
      </c>
      <c r="AM82" s="8">
        <v>4881.7426048849647</v>
      </c>
      <c r="AN82" s="8">
        <v>681.28043896555846</v>
      </c>
      <c r="AO82" s="8">
        <v>6.9048693138401198</v>
      </c>
      <c r="AP82" s="8">
        <v>27.619477255360479</v>
      </c>
      <c r="AQ82" s="8">
        <v>20.714607941520359</v>
      </c>
      <c r="AR82" s="8">
        <v>151.90712490448266</v>
      </c>
      <c r="AS82" s="8">
        <v>3866.7268157504673</v>
      </c>
      <c r="AT82" s="8">
        <v>685.88368517478523</v>
      </c>
      <c r="AU82" s="24">
        <v>-0.1487</v>
      </c>
      <c r="AV82" s="14">
        <v>16.066956748701333</v>
      </c>
      <c r="AW82" s="14">
        <v>1.1280010347509126</v>
      </c>
      <c r="AX82" s="14">
        <v>0.40638702185023751</v>
      </c>
      <c r="AY82" s="14">
        <v>2.1251264115214316E-2</v>
      </c>
      <c r="AZ82" s="22">
        <v>2.1679340731776446</v>
      </c>
      <c r="BA82" s="22">
        <v>0.17536045432748282</v>
      </c>
      <c r="BB82" s="22">
        <v>4.7657711152656622E-2</v>
      </c>
      <c r="BC82" s="22">
        <v>1.9881484148723837E-2</v>
      </c>
    </row>
    <row r="83" spans="1:55" s="13" customFormat="1" x14ac:dyDescent="0.25">
      <c r="A83" s="2">
        <f t="shared" si="1"/>
        <v>82</v>
      </c>
      <c r="B83" s="2" t="s">
        <v>98</v>
      </c>
      <c r="C83" s="2" t="s">
        <v>100</v>
      </c>
      <c r="D83" s="15" t="s">
        <v>211</v>
      </c>
      <c r="E83" s="10">
        <v>791.98827960830045</v>
      </c>
      <c r="F83" s="10">
        <v>6376.2687500432339</v>
      </c>
      <c r="G83" s="10">
        <v>12.420873565012931</v>
      </c>
      <c r="H83" s="16">
        <v>4.8882689825345649</v>
      </c>
      <c r="I83" s="4">
        <v>42.946921444289352</v>
      </c>
      <c r="J83" s="4">
        <v>39.203253025623361</v>
      </c>
      <c r="K83" s="4">
        <v>2.5250606123738768</v>
      </c>
      <c r="L83" s="4">
        <v>73.747238843729193</v>
      </c>
      <c r="M83" s="4">
        <v>72.698340088724635</v>
      </c>
      <c r="N83" s="4">
        <v>4.6292777893521073</v>
      </c>
      <c r="O83" s="4">
        <v>0.86761457463210812</v>
      </c>
      <c r="P83" s="4">
        <v>0.44619087038582311</v>
      </c>
      <c r="Q83" s="4">
        <v>0.18198635044136049</v>
      </c>
      <c r="R83" s="4">
        <v>72.879624269097079</v>
      </c>
      <c r="S83" s="4">
        <v>54.373742618741339</v>
      </c>
      <c r="T83" s="4">
        <v>4.6861485238650333</v>
      </c>
      <c r="U83" s="26">
        <v>0.46410000000000001</v>
      </c>
      <c r="V83" s="6">
        <v>19.713006502305326</v>
      </c>
      <c r="W83" s="6">
        <v>253.68050791855541</v>
      </c>
      <c r="X83" s="6">
        <v>22.102461835918096</v>
      </c>
      <c r="Y83" s="6">
        <v>33.850617226180866</v>
      </c>
      <c r="Z83" s="6">
        <v>470.42401880501347</v>
      </c>
      <c r="AA83" s="6">
        <v>40.521180032516504</v>
      </c>
      <c r="AB83" s="6">
        <v>0.39824255560212785</v>
      </c>
      <c r="AC83" s="6">
        <v>2.8872585281154266</v>
      </c>
      <c r="AD83" s="6">
        <v>1.5929702224085114</v>
      </c>
      <c r="AE83" s="6">
        <v>33.452374670578735</v>
      </c>
      <c r="AF83" s="6">
        <v>351.84729787447992</v>
      </c>
      <c r="AG83" s="6">
        <v>41.018983227019163</v>
      </c>
      <c r="AH83" s="25">
        <v>-0.42630000000000001</v>
      </c>
      <c r="AI83" s="8">
        <v>156.12470105668038</v>
      </c>
      <c r="AJ83" s="8">
        <v>2009.1198903657657</v>
      </c>
      <c r="AK83" s="8">
        <v>175.04890724536889</v>
      </c>
      <c r="AL83" s="8">
        <v>268.0929210064208</v>
      </c>
      <c r="AM83" s="8">
        <v>3725.7030933980541</v>
      </c>
      <c r="AN83" s="8">
        <v>320.92299661650964</v>
      </c>
      <c r="AO83" s="8">
        <v>3.1540343647814213</v>
      </c>
      <c r="AP83" s="8">
        <v>22.866749144665306</v>
      </c>
      <c r="AQ83" s="8">
        <v>12.616137459125685</v>
      </c>
      <c r="AR83" s="8">
        <v>264.93888664163939</v>
      </c>
      <c r="AS83" s="8">
        <v>2786.5893612843861</v>
      </c>
      <c r="AT83" s="8">
        <v>324.86553957248645</v>
      </c>
      <c r="AU83" s="24">
        <v>-0.4955</v>
      </c>
      <c r="AV83" s="14">
        <v>17.537179434833071</v>
      </c>
      <c r="AW83" s="14">
        <v>2.0945824248297935</v>
      </c>
      <c r="AX83" s="14">
        <v>0.35701713617540071</v>
      </c>
      <c r="AY83" s="14">
        <v>4.1233094743278284E-2</v>
      </c>
      <c r="AZ83" s="22">
        <v>9.3106201227826713</v>
      </c>
      <c r="BA83" s="22">
        <v>0.31773902986243019</v>
      </c>
      <c r="BB83" s="22">
        <v>0.13223281710963622</v>
      </c>
      <c r="BC83" s="22">
        <v>5.6589109650379228E-2</v>
      </c>
    </row>
    <row r="84" spans="1:55" s="13" customFormat="1" x14ac:dyDescent="0.25">
      <c r="A84" s="2">
        <f t="shared" si="1"/>
        <v>83</v>
      </c>
      <c r="B84" s="2" t="s">
        <v>98</v>
      </c>
      <c r="C84" s="2" t="s">
        <v>101</v>
      </c>
      <c r="D84" s="15" t="s">
        <v>212</v>
      </c>
      <c r="E84" s="10">
        <v>870.81031582353341</v>
      </c>
      <c r="F84" s="10">
        <v>4217.5710179423177</v>
      </c>
      <c r="G84" s="10">
        <v>20.647199824708277</v>
      </c>
      <c r="H84" s="16">
        <v>5.2472221872064537</v>
      </c>
      <c r="I84" s="4">
        <v>44.910823384931021</v>
      </c>
      <c r="J84" s="4">
        <v>16.267256246092405</v>
      </c>
      <c r="K84" s="4">
        <v>2.0807036430702341</v>
      </c>
      <c r="L84" s="4">
        <v>72.306425649738941</v>
      </c>
      <c r="M84" s="4">
        <v>30.935805444696495</v>
      </c>
      <c r="N84" s="4">
        <v>3.8447784708906503</v>
      </c>
      <c r="O84" s="4">
        <v>0.8982164676986204</v>
      </c>
      <c r="P84" s="4">
        <v>0.23074122334882843</v>
      </c>
      <c r="Q84" s="4">
        <v>6.0310250523774901E-2</v>
      </c>
      <c r="R84" s="4">
        <v>67.590789194321189</v>
      </c>
      <c r="S84" s="4">
        <v>24.063013292092108</v>
      </c>
      <c r="T84" s="4">
        <v>4.3423380377117926</v>
      </c>
      <c r="U84" s="26">
        <v>-0.13339999999999999</v>
      </c>
      <c r="V84" s="6">
        <v>36.07477579526843</v>
      </c>
      <c r="W84" s="6">
        <v>178.02901854964972</v>
      </c>
      <c r="X84" s="6">
        <v>24.891595298735218</v>
      </c>
      <c r="Y84" s="6">
        <v>58.080389030382172</v>
      </c>
      <c r="Z84" s="6">
        <v>338.56177083859421</v>
      </c>
      <c r="AA84" s="6">
        <v>45.995339138967246</v>
      </c>
      <c r="AB84" s="6">
        <v>0.72149551590536865</v>
      </c>
      <c r="AC84" s="6">
        <v>2.5252343056687905</v>
      </c>
      <c r="AD84" s="6">
        <v>0.72149551590536865</v>
      </c>
      <c r="AE84" s="6">
        <v>54.292537571878995</v>
      </c>
      <c r="AF84" s="6">
        <v>263.34586330545955</v>
      </c>
      <c r="AG84" s="6">
        <v>51.947677145186546</v>
      </c>
      <c r="AH84" s="25">
        <v>-0.29509999999999997</v>
      </c>
      <c r="AI84" s="8">
        <v>314.14286903540864</v>
      </c>
      <c r="AJ84" s="8">
        <v>1550.2950586897416</v>
      </c>
      <c r="AK84" s="8">
        <v>216.75857963443195</v>
      </c>
      <c r="AL84" s="8">
        <v>505.77001914700787</v>
      </c>
      <c r="AM84" s="8">
        <v>2948.2308258973098</v>
      </c>
      <c r="AN84" s="8">
        <v>400.53215802014603</v>
      </c>
      <c r="AO84" s="8">
        <v>6.2828573807081725</v>
      </c>
      <c r="AP84" s="8">
        <v>21.9900008324786</v>
      </c>
      <c r="AQ84" s="8">
        <v>6.2828573807081725</v>
      </c>
      <c r="AR84" s="8">
        <v>472.78501789828999</v>
      </c>
      <c r="AS84" s="8">
        <v>2293.242943958483</v>
      </c>
      <c r="AT84" s="8">
        <v>452.36573141098842</v>
      </c>
      <c r="AU84" s="24">
        <v>-0.23530000000000001</v>
      </c>
      <c r="AV84" s="14">
        <v>18.79825806247112</v>
      </c>
      <c r="AW84" s="14">
        <v>1.4138425119079885</v>
      </c>
      <c r="AX84" s="14">
        <v>0.35338987609458683</v>
      </c>
      <c r="AY84" s="14">
        <v>0.18704680842773708</v>
      </c>
      <c r="AZ84" s="22">
        <v>24.092073970653914</v>
      </c>
      <c r="BA84" s="22">
        <v>0.3687646986300811</v>
      </c>
      <c r="BB84" s="22">
        <v>0.16159038540838966</v>
      </c>
      <c r="BC84" s="22">
        <v>7.2065480099107057E-2</v>
      </c>
    </row>
    <row r="85" spans="1:55" s="13" customFormat="1" x14ac:dyDescent="0.25">
      <c r="A85" s="2">
        <f t="shared" si="1"/>
        <v>84</v>
      </c>
      <c r="B85" s="2" t="s">
        <v>98</v>
      </c>
      <c r="C85" s="2" t="s">
        <v>102</v>
      </c>
      <c r="D85" s="15" t="s">
        <v>213</v>
      </c>
      <c r="E85" s="10">
        <v>837.59266506654239</v>
      </c>
      <c r="F85" s="10">
        <v>3534.791492940677</v>
      </c>
      <c r="G85" s="10">
        <v>23.695673895880322</v>
      </c>
      <c r="H85" s="16">
        <v>3.5491573895310498</v>
      </c>
      <c r="I85" s="4">
        <v>0</v>
      </c>
      <c r="J85" s="4">
        <v>9.3157137124166915</v>
      </c>
      <c r="K85" s="4">
        <v>2.029682641663705</v>
      </c>
      <c r="L85" s="4">
        <v>0</v>
      </c>
      <c r="M85" s="4">
        <v>17.368279802810783</v>
      </c>
      <c r="N85" s="4">
        <v>3.9473827927528604</v>
      </c>
      <c r="O85" s="4">
        <v>0</v>
      </c>
      <c r="P85" s="4">
        <v>0.28420821495508547</v>
      </c>
      <c r="Q85" s="4">
        <v>0.11198249057454925</v>
      </c>
      <c r="R85" s="4">
        <v>0</v>
      </c>
      <c r="S85" s="4">
        <v>14.241989438304842</v>
      </c>
      <c r="T85" s="4">
        <v>3.6254331323510316</v>
      </c>
      <c r="U85" s="26">
        <v>-0.74850000000000005</v>
      </c>
      <c r="V85" s="6">
        <v>0</v>
      </c>
      <c r="W85" s="6">
        <v>79.674388330267902</v>
      </c>
      <c r="X85" s="6">
        <v>39.161987484368964</v>
      </c>
      <c r="Y85" s="6">
        <v>0</v>
      </c>
      <c r="Z85" s="6">
        <v>148.54546976829607</v>
      </c>
      <c r="AA85" s="6">
        <v>76.163313590289988</v>
      </c>
      <c r="AB85" s="6">
        <v>0</v>
      </c>
      <c r="AC85" s="6">
        <v>2.4307440507539355</v>
      </c>
      <c r="AD85" s="6">
        <v>2.1606613784479429</v>
      </c>
      <c r="AE85" s="6">
        <v>0</v>
      </c>
      <c r="AF85" s="6">
        <v>121.80728521000279</v>
      </c>
      <c r="AG85" s="6">
        <v>69.951412127252141</v>
      </c>
      <c r="AH85" s="25">
        <v>-1.0889</v>
      </c>
      <c r="AI85" s="8">
        <v>0</v>
      </c>
      <c r="AJ85" s="8">
        <v>667.34683259095709</v>
      </c>
      <c r="AK85" s="8">
        <v>328.01793466335181</v>
      </c>
      <c r="AL85" s="8">
        <v>0</v>
      </c>
      <c r="AM85" s="8">
        <v>1244.2059590678859</v>
      </c>
      <c r="AN85" s="8">
        <v>637.93832810389802</v>
      </c>
      <c r="AO85" s="8">
        <v>0</v>
      </c>
      <c r="AP85" s="8">
        <v>20.359733875656321</v>
      </c>
      <c r="AQ85" s="8">
        <v>18.097541222805617</v>
      </c>
      <c r="AR85" s="8">
        <v>0</v>
      </c>
      <c r="AS85" s="8">
        <v>1020.2488864356667</v>
      </c>
      <c r="AT85" s="8">
        <v>585.90789708833188</v>
      </c>
      <c r="AU85" s="24">
        <v>-1.0811999999999999</v>
      </c>
      <c r="AV85" s="14">
        <v>20.923301244175107</v>
      </c>
      <c r="AW85" s="14">
        <v>2.5816917299875555</v>
      </c>
      <c r="AX85" s="14">
        <v>0.55226076087698517</v>
      </c>
      <c r="AY85" s="14">
        <v>8.2879730903094487E-2</v>
      </c>
      <c r="AZ85" s="22">
        <v>0.48186482317848561</v>
      </c>
      <c r="BA85" s="22">
        <v>0.52544613716108868</v>
      </c>
      <c r="BB85" s="22">
        <v>7.3039534667938125E-2</v>
      </c>
      <c r="BC85" s="22">
        <v>1.9363229746590688E-2</v>
      </c>
    </row>
    <row r="86" spans="1:55" s="13" customFormat="1" x14ac:dyDescent="0.25">
      <c r="A86" s="2">
        <f t="shared" si="1"/>
        <v>85</v>
      </c>
      <c r="B86" s="2" t="s">
        <v>98</v>
      </c>
      <c r="C86" s="2" t="s">
        <v>103</v>
      </c>
      <c r="D86" s="15" t="s">
        <v>214</v>
      </c>
      <c r="E86" s="10">
        <v>754.08030847947794</v>
      </c>
      <c r="F86" s="10">
        <v>2842.6219029617378</v>
      </c>
      <c r="G86" s="10">
        <v>26.527633087390168</v>
      </c>
      <c r="H86" s="16">
        <v>2.1585708962347745</v>
      </c>
      <c r="I86" s="4">
        <v>2.0197962247786783</v>
      </c>
      <c r="J86" s="4">
        <v>19.686621255366308</v>
      </c>
      <c r="K86" s="4">
        <v>1.6782567333878524</v>
      </c>
      <c r="L86" s="4">
        <v>2.0197962247786783</v>
      </c>
      <c r="M86" s="4">
        <v>38.075843402212769</v>
      </c>
      <c r="N86" s="4">
        <v>3.2214813158134632</v>
      </c>
      <c r="O86" s="4">
        <v>0</v>
      </c>
      <c r="P86" s="4">
        <v>5.6408656892167064E-2</v>
      </c>
      <c r="Q86" s="4">
        <v>5.7870921840960439E-2</v>
      </c>
      <c r="R86" s="4">
        <v>4.0395924495573565</v>
      </c>
      <c r="S86" s="4">
        <v>30.968352633799718</v>
      </c>
      <c r="T86" s="4">
        <v>3.3179328522150651</v>
      </c>
      <c r="U86" s="26">
        <v>-0.72699999999999998</v>
      </c>
      <c r="V86" s="6">
        <v>1.9667327161070491</v>
      </c>
      <c r="W86" s="6">
        <v>171.59742948034005</v>
      </c>
      <c r="X86" s="6">
        <v>42.776436575328319</v>
      </c>
      <c r="Y86" s="6">
        <v>1.9667327161070491</v>
      </c>
      <c r="Z86" s="6">
        <v>331.88614584306458</v>
      </c>
      <c r="AA86" s="6">
        <v>82.11109089746931</v>
      </c>
      <c r="AB86" s="6">
        <v>0</v>
      </c>
      <c r="AC86" s="6">
        <v>0.49168317902676228</v>
      </c>
      <c r="AD86" s="6">
        <v>1.475049537080287</v>
      </c>
      <c r="AE86" s="6">
        <v>3.9334654322140983</v>
      </c>
      <c r="AF86" s="6">
        <v>269.9340652856925</v>
      </c>
      <c r="AG86" s="6">
        <v>84.569506792603121</v>
      </c>
      <c r="AH86" s="25">
        <v>-0.9254</v>
      </c>
      <c r="AI86" s="8">
        <v>14.830744132586853</v>
      </c>
      <c r="AJ86" s="8">
        <v>1293.9824255682029</v>
      </c>
      <c r="AK86" s="8">
        <v>322.56868488376404</v>
      </c>
      <c r="AL86" s="8">
        <v>14.830744132586853</v>
      </c>
      <c r="AM86" s="8">
        <v>2502.6880723740314</v>
      </c>
      <c r="AN86" s="8">
        <v>619.18356753550108</v>
      </c>
      <c r="AO86" s="8">
        <v>0</v>
      </c>
      <c r="AP86" s="8">
        <v>3.7076860331467132</v>
      </c>
      <c r="AQ86" s="8">
        <v>11.123058099440138</v>
      </c>
      <c r="AR86" s="8">
        <v>29.661488265173706</v>
      </c>
      <c r="AS86" s="8">
        <v>2035.5196321975457</v>
      </c>
      <c r="AT86" s="8">
        <v>637.72199770123461</v>
      </c>
      <c r="AU86" s="24">
        <v>-1.0093000000000001</v>
      </c>
      <c r="AV86" s="14">
        <v>36.349645882443014</v>
      </c>
      <c r="AW86" s="14">
        <v>2.3035109283723916</v>
      </c>
      <c r="AX86" s="14">
        <v>0.61835971112573906</v>
      </c>
      <c r="AY86" s="14">
        <v>4.638670746572654E-2</v>
      </c>
      <c r="AZ86" s="22">
        <v>0.63966290105260448</v>
      </c>
      <c r="BA86" s="22">
        <v>0.24121885427306894</v>
      </c>
      <c r="BB86" s="22">
        <v>2.1212533465056662E-2</v>
      </c>
      <c r="BC86" s="22">
        <v>2.7544022464787422E-2</v>
      </c>
    </row>
    <row r="87" spans="1:55" s="13" customFormat="1" x14ac:dyDescent="0.25">
      <c r="A87" s="2">
        <f t="shared" si="1"/>
        <v>86</v>
      </c>
      <c r="B87" s="2" t="s">
        <v>98</v>
      </c>
      <c r="C87" s="2" t="s">
        <v>104</v>
      </c>
      <c r="D87" s="15" t="s">
        <v>215</v>
      </c>
      <c r="E87" s="10">
        <v>783.47178254349842</v>
      </c>
      <c r="F87" s="10">
        <v>2087.9556486782894</v>
      </c>
      <c r="G87" s="10">
        <v>37.523391985813923</v>
      </c>
      <c r="H87" s="16">
        <v>1.0519380960884612</v>
      </c>
      <c r="I87" s="4">
        <v>13.317995441916059</v>
      </c>
      <c r="J87" s="4">
        <v>4.2275946642582749</v>
      </c>
      <c r="K87" s="4">
        <v>1.4636186988859496</v>
      </c>
      <c r="L87" s="4">
        <v>19.422076686127582</v>
      </c>
      <c r="M87" s="4">
        <v>7.9578252503685167</v>
      </c>
      <c r="N87" s="4">
        <v>2.6629729104730475</v>
      </c>
      <c r="O87" s="4">
        <v>1.1098329534930047</v>
      </c>
      <c r="P87" s="4">
        <v>8.2894013024672059E-2</v>
      </c>
      <c r="Q87" s="4">
        <v>4.0656074969054164E-2</v>
      </c>
      <c r="R87" s="4">
        <v>26.081074407085609</v>
      </c>
      <c r="S87" s="4">
        <v>7.3775671591958139</v>
      </c>
      <c r="T87" s="4">
        <v>2.7646130978956829</v>
      </c>
      <c r="U87" s="26">
        <v>-0.76949999999999996</v>
      </c>
      <c r="V87" s="6">
        <v>18.22821728034998</v>
      </c>
      <c r="W87" s="6">
        <v>38.734961720743712</v>
      </c>
      <c r="X87" s="6">
        <v>54.684651841049948</v>
      </c>
      <c r="Y87" s="6">
        <v>26.582816867177058</v>
      </c>
      <c r="Z87" s="6">
        <v>72.912869121399922</v>
      </c>
      <c r="AA87" s="6">
        <v>99.49568598857698</v>
      </c>
      <c r="AB87" s="6">
        <v>1.5190181066958317</v>
      </c>
      <c r="AC87" s="6">
        <v>0.75950905334791585</v>
      </c>
      <c r="AD87" s="6">
        <v>1.5190181066958317</v>
      </c>
      <c r="AE87" s="6">
        <v>35.696925507352049</v>
      </c>
      <c r="AF87" s="6">
        <v>67.596305747964522</v>
      </c>
      <c r="AG87" s="6">
        <v>103.29323125531657</v>
      </c>
      <c r="AH87" s="25">
        <v>-0.64549999999999996</v>
      </c>
      <c r="AI87" s="8">
        <v>142.81293885226</v>
      </c>
      <c r="AJ87" s="8">
        <v>303.47749506105254</v>
      </c>
      <c r="AK87" s="8">
        <v>428.43881655678007</v>
      </c>
      <c r="AL87" s="8">
        <v>208.26886915954586</v>
      </c>
      <c r="AM87" s="8">
        <v>571.25175540904002</v>
      </c>
      <c r="AN87" s="8">
        <v>779.52062456858584</v>
      </c>
      <c r="AO87" s="8">
        <v>11.901078237688335</v>
      </c>
      <c r="AP87" s="8">
        <v>5.9505391188441674</v>
      </c>
      <c r="AQ87" s="8">
        <v>11.901078237688335</v>
      </c>
      <c r="AR87" s="8">
        <v>279.67533858567589</v>
      </c>
      <c r="AS87" s="8">
        <v>529.59798157713089</v>
      </c>
      <c r="AT87" s="8">
        <v>809.27332016280673</v>
      </c>
      <c r="AU87" s="24">
        <v>-0.72950000000000004</v>
      </c>
      <c r="AV87" s="14">
        <v>27.940101904743926</v>
      </c>
      <c r="AW87" s="14">
        <v>1.9892530682812173</v>
      </c>
      <c r="AX87" s="14">
        <v>0.53233304909632106</v>
      </c>
      <c r="AY87" s="14">
        <v>0.11954882523376331</v>
      </c>
      <c r="AZ87" s="22">
        <v>5.4677592592162814</v>
      </c>
      <c r="BA87" s="22">
        <v>0.14410870041946022</v>
      </c>
      <c r="BB87" s="22">
        <v>3.3874917294009689E-2</v>
      </c>
      <c r="BC87" s="22">
        <v>7.5103243273437648E-2</v>
      </c>
    </row>
    <row r="88" spans="1:55" s="13" customFormat="1" x14ac:dyDescent="0.25">
      <c r="A88" s="2">
        <f t="shared" si="1"/>
        <v>87</v>
      </c>
      <c r="B88" s="2" t="s">
        <v>98</v>
      </c>
      <c r="C88" s="2" t="s">
        <v>105</v>
      </c>
      <c r="D88" s="15" t="s">
        <v>216</v>
      </c>
      <c r="E88" s="10">
        <v>941.18941563976739</v>
      </c>
      <c r="F88" s="10">
        <v>6472.6372672270218</v>
      </c>
      <c r="G88" s="10">
        <v>14.541049911838911</v>
      </c>
      <c r="H88" s="16">
        <v>8.3845700525447597</v>
      </c>
      <c r="I88" s="4">
        <v>58.875260756076777</v>
      </c>
      <c r="J88" s="4">
        <v>28.476966909410717</v>
      </c>
      <c r="K88" s="4">
        <v>3.6773498004170491</v>
      </c>
      <c r="L88" s="4">
        <v>110.88174109061126</v>
      </c>
      <c r="M88" s="4">
        <v>52.569946455216495</v>
      </c>
      <c r="N88" s="4">
        <v>7.0283818711042567</v>
      </c>
      <c r="O88" s="4">
        <v>1.3083391279128171</v>
      </c>
      <c r="P88" s="4">
        <v>0.3537511417318101</v>
      </c>
      <c r="Q88" s="4">
        <v>7.5304091476117038E-2</v>
      </c>
      <c r="R88" s="4">
        <v>102.37753675917796</v>
      </c>
      <c r="S88" s="4">
        <v>40.959328624804584</v>
      </c>
      <c r="T88" s="4">
        <v>6.3129930020811447</v>
      </c>
      <c r="U88" s="26">
        <v>0.47170000000000001</v>
      </c>
      <c r="V88" s="6">
        <v>17.178375479205101</v>
      </c>
      <c r="W88" s="6">
        <v>215.11143516737943</v>
      </c>
      <c r="X88" s="6">
        <v>27.962577863372747</v>
      </c>
      <c r="Y88" s="6">
        <v>32.352607152502934</v>
      </c>
      <c r="Z88" s="6">
        <v>397.10677982762456</v>
      </c>
      <c r="AA88" s="6">
        <v>53.443834824193644</v>
      </c>
      <c r="AB88" s="6">
        <v>0.38174167731566888</v>
      </c>
      <c r="AC88" s="6">
        <v>2.6721917412096823</v>
      </c>
      <c r="AD88" s="6">
        <v>0.57261251597350327</v>
      </c>
      <c r="AE88" s="6">
        <v>29.87128624995109</v>
      </c>
      <c r="AF88" s="6">
        <v>309.40162946434958</v>
      </c>
      <c r="AG88" s="6">
        <v>48.004015922445362</v>
      </c>
      <c r="AH88" s="25">
        <v>-0.5454</v>
      </c>
      <c r="AI88" s="8">
        <v>161.68105178913555</v>
      </c>
      <c r="AJ88" s="8">
        <v>2024.6060596261755</v>
      </c>
      <c r="AK88" s="8">
        <v>263.18082319009295</v>
      </c>
      <c r="AL88" s="8">
        <v>304.49931420287203</v>
      </c>
      <c r="AM88" s="8">
        <v>3737.526980525517</v>
      </c>
      <c r="AN88" s="8">
        <v>503.00771667731067</v>
      </c>
      <c r="AO88" s="8">
        <v>3.5929122619807905</v>
      </c>
      <c r="AP88" s="8">
        <v>25.150385833865535</v>
      </c>
      <c r="AQ88" s="8">
        <v>5.3893683929711864</v>
      </c>
      <c r="AR88" s="8">
        <v>281.14538449999685</v>
      </c>
      <c r="AS88" s="8">
        <v>2912.055388335431</v>
      </c>
      <c r="AT88" s="8">
        <v>451.80871694408438</v>
      </c>
      <c r="AU88" s="24">
        <v>-0.38319999999999999</v>
      </c>
      <c r="AV88" s="14">
        <v>8.726280195241074</v>
      </c>
      <c r="AW88" s="14">
        <v>1.7562665893790932</v>
      </c>
      <c r="AX88" s="14">
        <v>0.37952681106854114</v>
      </c>
      <c r="AY88" s="14">
        <v>0.10834065841990649</v>
      </c>
      <c r="AZ88" s="22">
        <v>3.3461821268737686</v>
      </c>
      <c r="BA88" s="22">
        <v>0.14247034838842224</v>
      </c>
      <c r="BB88" s="22">
        <v>7.5540696450141359E-2</v>
      </c>
      <c r="BC88" s="22">
        <v>7.7270389626748481E-2</v>
      </c>
    </row>
    <row r="89" spans="1:55" s="13" customFormat="1" x14ac:dyDescent="0.25">
      <c r="A89" s="2">
        <f t="shared" si="1"/>
        <v>88</v>
      </c>
      <c r="B89" s="2" t="s">
        <v>98</v>
      </c>
      <c r="C89" s="2" t="s">
        <v>106</v>
      </c>
      <c r="D89" s="15" t="s">
        <v>217</v>
      </c>
      <c r="E89" s="10">
        <v>881.96378505036421</v>
      </c>
      <c r="F89" s="10">
        <v>2571.7323732581453</v>
      </c>
      <c r="G89" s="10">
        <v>34.294539907082104</v>
      </c>
      <c r="H89" s="16">
        <v>6.091356846118182</v>
      </c>
      <c r="I89" s="4">
        <v>0</v>
      </c>
      <c r="J89" s="4">
        <v>16.966904776502147</v>
      </c>
      <c r="K89" s="4">
        <v>2.8322456692321136</v>
      </c>
      <c r="L89" s="4">
        <v>0</v>
      </c>
      <c r="M89" s="4">
        <v>32.166423638785325</v>
      </c>
      <c r="N89" s="4">
        <v>5.247240860407711</v>
      </c>
      <c r="O89" s="4">
        <v>0</v>
      </c>
      <c r="P89" s="4">
        <v>0.22494002544605121</v>
      </c>
      <c r="Q89" s="4">
        <v>0.13908349268550557</v>
      </c>
      <c r="R89" s="4">
        <v>0</v>
      </c>
      <c r="S89" s="4">
        <v>24.004314144028609</v>
      </c>
      <c r="T89" s="4">
        <v>5.1460892293637057</v>
      </c>
      <c r="U89" s="26">
        <v>-0.60140000000000005</v>
      </c>
      <c r="V89" s="6">
        <v>0</v>
      </c>
      <c r="W89" s="6">
        <v>186.29135544602312</v>
      </c>
      <c r="X89" s="6">
        <v>79.032696249828007</v>
      </c>
      <c r="Y89" s="6">
        <v>0</v>
      </c>
      <c r="Z89" s="6">
        <v>353.17736136641889</v>
      </c>
      <c r="AA89" s="6">
        <v>146.42218278427956</v>
      </c>
      <c r="AB89" s="6">
        <v>0</v>
      </c>
      <c r="AC89" s="6">
        <v>2.4697717578071252</v>
      </c>
      <c r="AD89" s="6">
        <v>3.8810699051254818</v>
      </c>
      <c r="AE89" s="6">
        <v>0</v>
      </c>
      <c r="AF89" s="6">
        <v>263.55992901170316</v>
      </c>
      <c r="AG89" s="6">
        <v>143.59958648964283</v>
      </c>
      <c r="AH89" s="25">
        <v>-0.44030000000000002</v>
      </c>
      <c r="AI89" s="8">
        <v>0</v>
      </c>
      <c r="AJ89" s="8">
        <v>1643.0222897133735</v>
      </c>
      <c r="AK89" s="8">
        <v>697.03975927234035</v>
      </c>
      <c r="AL89" s="8">
        <v>0</v>
      </c>
      <c r="AM89" s="8">
        <v>3114.8964242482703</v>
      </c>
      <c r="AN89" s="8">
        <v>1291.3906254375947</v>
      </c>
      <c r="AO89" s="8">
        <v>0</v>
      </c>
      <c r="AP89" s="8">
        <v>21.782492477260636</v>
      </c>
      <c r="AQ89" s="8">
        <v>34.229631035695284</v>
      </c>
      <c r="AR89" s="8">
        <v>0</v>
      </c>
      <c r="AS89" s="8">
        <v>2324.5031257876703</v>
      </c>
      <c r="AT89" s="8">
        <v>1266.4963483207252</v>
      </c>
      <c r="AU89" s="24">
        <v>-0.37640000000000001</v>
      </c>
      <c r="AV89" s="14">
        <v>0</v>
      </c>
      <c r="AW89" s="14">
        <v>1.449716123836138</v>
      </c>
      <c r="AX89" s="14">
        <v>0.32435697351449444</v>
      </c>
      <c r="AY89" s="14">
        <v>0.11082477857809561</v>
      </c>
      <c r="AZ89" s="22">
        <v>0</v>
      </c>
      <c r="BA89" s="22">
        <v>7.5927087503658876E-3</v>
      </c>
      <c r="BB89" s="22">
        <v>0</v>
      </c>
      <c r="BC89" s="22">
        <v>5.1381777489217337E-2</v>
      </c>
    </row>
    <row r="90" spans="1:55" s="13" customFormat="1" x14ac:dyDescent="0.25">
      <c r="A90" s="2">
        <f t="shared" si="1"/>
        <v>89</v>
      </c>
      <c r="B90" s="2" t="s">
        <v>98</v>
      </c>
      <c r="C90" s="2" t="s">
        <v>107</v>
      </c>
      <c r="D90" s="15" t="s">
        <v>218</v>
      </c>
      <c r="E90" s="10">
        <v>865.59572218002006</v>
      </c>
      <c r="F90" s="10">
        <v>2451.9429404754464</v>
      </c>
      <c r="G90" s="10">
        <v>35.302441500215977</v>
      </c>
      <c r="H90" s="16">
        <v>4.6144757849208702</v>
      </c>
      <c r="I90" s="4">
        <v>18.878450611673905</v>
      </c>
      <c r="J90" s="4">
        <v>18.942213777919083</v>
      </c>
      <c r="K90" s="4">
        <v>1.8121797394193693</v>
      </c>
      <c r="L90" s="4">
        <v>29.04377017180601</v>
      </c>
      <c r="M90" s="4">
        <v>36.182697010251921</v>
      </c>
      <c r="N90" s="4">
        <v>3.1449468493627148</v>
      </c>
      <c r="O90" s="4">
        <v>0.48406283619676682</v>
      </c>
      <c r="P90" s="4">
        <v>0.19528055441153697</v>
      </c>
      <c r="Q90" s="4">
        <v>6.7117768126643301E-2</v>
      </c>
      <c r="R90" s="4">
        <v>31.46408435278984</v>
      </c>
      <c r="S90" s="4">
        <v>25.693341516146507</v>
      </c>
      <c r="T90" s="4">
        <v>3.0394760708779898</v>
      </c>
      <c r="U90" s="26">
        <v>-0.44419999999999998</v>
      </c>
      <c r="V90" s="6">
        <v>11.185008646872069</v>
      </c>
      <c r="W90" s="6">
        <v>194.73386849297782</v>
      </c>
      <c r="X90" s="6">
        <v>54.204272673303102</v>
      </c>
      <c r="Y90" s="6">
        <v>17.207705610572415</v>
      </c>
      <c r="Z90" s="6">
        <v>371.97323628187365</v>
      </c>
      <c r="AA90" s="6">
        <v>94.068790671129193</v>
      </c>
      <c r="AB90" s="6">
        <v>0.28679509350954024</v>
      </c>
      <c r="AC90" s="6">
        <v>2.0075656545667817</v>
      </c>
      <c r="AD90" s="6">
        <v>2.0075656545667817</v>
      </c>
      <c r="AE90" s="6">
        <v>18.641681078120119</v>
      </c>
      <c r="AF90" s="6">
        <v>264.13828112228657</v>
      </c>
      <c r="AG90" s="6">
        <v>90.91404464252426</v>
      </c>
      <c r="AH90" s="25">
        <v>-0.52259999999999995</v>
      </c>
      <c r="AI90" s="8">
        <v>96.81695637278996</v>
      </c>
      <c r="AJ90" s="8">
        <v>1685.6080353108816</v>
      </c>
      <c r="AK90" s="8">
        <v>469.18986549890525</v>
      </c>
      <c r="AL90" s="8">
        <v>148.94916365044611</v>
      </c>
      <c r="AM90" s="8">
        <v>3219.7844209104765</v>
      </c>
      <c r="AN90" s="8">
        <v>814.25542795577201</v>
      </c>
      <c r="AO90" s="8">
        <v>2.4824860608407686</v>
      </c>
      <c r="AP90" s="8">
        <v>17.377402425885379</v>
      </c>
      <c r="AQ90" s="8">
        <v>17.377402425885379</v>
      </c>
      <c r="AR90" s="8">
        <v>161.36159395464995</v>
      </c>
      <c r="AS90" s="8">
        <v>2286.369662034348</v>
      </c>
      <c r="AT90" s="8">
        <v>786.94808128652357</v>
      </c>
      <c r="AU90" s="24">
        <v>-0.48170000000000002</v>
      </c>
      <c r="AV90" s="14">
        <v>8.9798158845269409</v>
      </c>
      <c r="AW90" s="14">
        <v>2.0782634073465336</v>
      </c>
      <c r="AX90" s="14">
        <v>0.53494604044874472</v>
      </c>
      <c r="AY90" s="14">
        <v>0.14680877198912218</v>
      </c>
      <c r="AZ90" s="22">
        <v>5.8931910748024157</v>
      </c>
      <c r="BA90" s="22">
        <v>0.21190964507153318</v>
      </c>
      <c r="BB90" s="22">
        <v>9.9344132959788028E-2</v>
      </c>
      <c r="BC90" s="22">
        <v>8.0323282712209135E-2</v>
      </c>
    </row>
    <row r="91" spans="1:55" s="13" customFormat="1" x14ac:dyDescent="0.25">
      <c r="A91" s="2">
        <f t="shared" si="1"/>
        <v>90</v>
      </c>
      <c r="B91" s="2" t="s">
        <v>108</v>
      </c>
      <c r="C91" s="2" t="s">
        <v>109</v>
      </c>
      <c r="D91" s="15" t="s">
        <v>219</v>
      </c>
      <c r="E91" s="10">
        <v>769.64180645781039</v>
      </c>
      <c r="F91" s="10">
        <v>2521.0283167715875</v>
      </c>
      <c r="G91" s="10">
        <v>30.528883842265159</v>
      </c>
      <c r="H91" s="16">
        <v>2.5992571504920203</v>
      </c>
      <c r="I91" s="4">
        <v>0</v>
      </c>
      <c r="J91" s="4">
        <v>19.051230232734316</v>
      </c>
      <c r="K91" s="4">
        <v>3.6913338467534937</v>
      </c>
      <c r="L91" s="4">
        <v>0</v>
      </c>
      <c r="M91" s="4">
        <v>35.721056686376848</v>
      </c>
      <c r="N91" s="4">
        <v>6.3993205621997049</v>
      </c>
      <c r="O91" s="4">
        <v>0</v>
      </c>
      <c r="P91" s="4">
        <v>0.15265408840331984</v>
      </c>
      <c r="Q91" s="4">
        <v>0.25718309588036636</v>
      </c>
      <c r="R91" s="4">
        <v>0</v>
      </c>
      <c r="S91" s="4">
        <v>27.38614345955558</v>
      </c>
      <c r="T91" s="4">
        <v>5.6428996919633336</v>
      </c>
      <c r="U91" s="26">
        <v>-0.5091</v>
      </c>
      <c r="V91" s="6">
        <v>0</v>
      </c>
      <c r="W91" s="6">
        <v>243.38871986894455</v>
      </c>
      <c r="X91" s="6">
        <v>95.171230205164207</v>
      </c>
      <c r="Y91" s="6">
        <v>0</v>
      </c>
      <c r="Z91" s="6">
        <v>456.35384975427098</v>
      </c>
      <c r="AA91" s="6">
        <v>164.98946875731338</v>
      </c>
      <c r="AB91" s="6">
        <v>0</v>
      </c>
      <c r="AC91" s="6">
        <v>1.9502301271550042</v>
      </c>
      <c r="AD91" s="6">
        <v>6.6307824323270141</v>
      </c>
      <c r="AE91" s="6">
        <v>0</v>
      </c>
      <c r="AF91" s="6">
        <v>349.87128481160778</v>
      </c>
      <c r="AG91" s="6">
        <v>145.48716748576334</v>
      </c>
      <c r="AH91" s="25">
        <v>-0.1676</v>
      </c>
      <c r="AI91" s="8">
        <v>0</v>
      </c>
      <c r="AJ91" s="8">
        <v>1873.2213403138846</v>
      </c>
      <c r="AK91" s="8">
        <v>732.47757537914731</v>
      </c>
      <c r="AL91" s="8">
        <v>0</v>
      </c>
      <c r="AM91" s="8">
        <v>3512.2900130885337</v>
      </c>
      <c r="AN91" s="8">
        <v>1269.8279278089315</v>
      </c>
      <c r="AO91" s="8">
        <v>0</v>
      </c>
      <c r="AP91" s="8">
        <v>15.009786380720231</v>
      </c>
      <c r="AQ91" s="8">
        <v>51.033273694448781</v>
      </c>
      <c r="AR91" s="8">
        <v>0</v>
      </c>
      <c r="AS91" s="8">
        <v>2692.7556767012093</v>
      </c>
      <c r="AT91" s="8">
        <v>1119.730064001729</v>
      </c>
      <c r="AU91" s="24">
        <v>-0.31030000000000002</v>
      </c>
      <c r="AV91" s="14">
        <v>3.7574036201888941</v>
      </c>
      <c r="AW91" s="14">
        <v>0.96564876478041906</v>
      </c>
      <c r="AX91" s="14">
        <v>0.28141655866451015</v>
      </c>
      <c r="AY91" s="14">
        <v>4.1558376575943877E-2</v>
      </c>
      <c r="AZ91" s="22">
        <v>1.0381749003964975</v>
      </c>
      <c r="BA91" s="22">
        <v>3.8259963208066801E-2</v>
      </c>
      <c r="BB91" s="22">
        <v>2.2477938005711167E-2</v>
      </c>
      <c r="BC91" s="22">
        <v>2.4747151167340307E-2</v>
      </c>
    </row>
    <row r="92" spans="1:55" s="13" customFormat="1" x14ac:dyDescent="0.25">
      <c r="A92" s="2">
        <f t="shared" si="1"/>
        <v>91</v>
      </c>
      <c r="B92" s="2" t="s">
        <v>108</v>
      </c>
      <c r="C92" s="2" t="s">
        <v>110</v>
      </c>
      <c r="D92" s="15" t="s">
        <v>220</v>
      </c>
      <c r="E92" s="10">
        <v>822.76291512915134</v>
      </c>
      <c r="F92" s="10">
        <v>1500.4237777150456</v>
      </c>
      <c r="G92" s="10">
        <v>54.83536900369004</v>
      </c>
      <c r="H92" s="16">
        <v>1.2612428805519231</v>
      </c>
      <c r="I92" s="4">
        <v>0</v>
      </c>
      <c r="J92" s="4">
        <v>4.5679775966004685</v>
      </c>
      <c r="K92" s="4">
        <v>2.7330996226821025</v>
      </c>
      <c r="L92" s="4">
        <v>0</v>
      </c>
      <c r="M92" s="4">
        <v>6.8721786851511464</v>
      </c>
      <c r="N92" s="4">
        <v>4.2021406698737325</v>
      </c>
      <c r="O92" s="4">
        <v>0</v>
      </c>
      <c r="P92" s="4">
        <v>0.12127374150266729</v>
      </c>
      <c r="Q92" s="4">
        <v>0.32455558019349967</v>
      </c>
      <c r="R92" s="4">
        <v>0</v>
      </c>
      <c r="S92" s="4">
        <v>5.4168937871191387</v>
      </c>
      <c r="T92" s="4">
        <v>4.1679769245902065</v>
      </c>
      <c r="U92" s="26">
        <v>-0.79310000000000003</v>
      </c>
      <c r="V92" s="6">
        <v>0</v>
      </c>
      <c r="W92" s="6">
        <v>87.985673129331147</v>
      </c>
      <c r="X92" s="6">
        <v>124.58148407692906</v>
      </c>
      <c r="Y92" s="6">
        <v>0</v>
      </c>
      <c r="Z92" s="6">
        <v>132.36782683173715</v>
      </c>
      <c r="AA92" s="6">
        <v>191.54403176827844</v>
      </c>
      <c r="AB92" s="6">
        <v>0</v>
      </c>
      <c r="AC92" s="6">
        <v>2.3359028264424198</v>
      </c>
      <c r="AD92" s="6">
        <v>14.794051234135326</v>
      </c>
      <c r="AE92" s="6">
        <v>0</v>
      </c>
      <c r="AF92" s="6">
        <v>104.33699291442809</v>
      </c>
      <c r="AG92" s="6">
        <v>189.98676321731682</v>
      </c>
      <c r="AH92" s="25">
        <v>-4.9399999999999999E-2</v>
      </c>
      <c r="AI92" s="8">
        <v>0</v>
      </c>
      <c r="AJ92" s="8">
        <v>723.91348913489128</v>
      </c>
      <c r="AK92" s="8">
        <v>1025.010250102501</v>
      </c>
      <c r="AL92" s="8">
        <v>0</v>
      </c>
      <c r="AM92" s="8">
        <v>1089.0733907339074</v>
      </c>
      <c r="AN92" s="8">
        <v>1575.9532595325952</v>
      </c>
      <c r="AO92" s="8">
        <v>0</v>
      </c>
      <c r="AP92" s="8">
        <v>19.218942189421895</v>
      </c>
      <c r="AQ92" s="8">
        <v>121.719967199672</v>
      </c>
      <c r="AR92" s="8">
        <v>0</v>
      </c>
      <c r="AS92" s="8">
        <v>858.44608446084453</v>
      </c>
      <c r="AT92" s="8">
        <v>1563.1406314063142</v>
      </c>
      <c r="AU92" s="24">
        <v>-9.0700000000000003E-2</v>
      </c>
      <c r="AV92" s="14">
        <v>4.1355847878226859</v>
      </c>
      <c r="AW92" s="14">
        <v>1.2056755681417821</v>
      </c>
      <c r="AX92" s="14">
        <v>0.35369699091111229</v>
      </c>
      <c r="AY92" s="14">
        <v>0.10391999622198503</v>
      </c>
      <c r="AZ92" s="22">
        <v>1.68540322660535</v>
      </c>
      <c r="BA92" s="22">
        <v>0.57331120886856535</v>
      </c>
      <c r="BB92" s="22">
        <v>4.2504956766930307E-2</v>
      </c>
      <c r="BC92" s="22">
        <v>2.5308046014065933E-2</v>
      </c>
    </row>
    <row r="93" spans="1:55" s="13" customFormat="1" x14ac:dyDescent="0.25">
      <c r="A93" s="2">
        <f t="shared" si="1"/>
        <v>92</v>
      </c>
      <c r="B93" s="2" t="s">
        <v>108</v>
      </c>
      <c r="C93" s="2" t="s">
        <v>111</v>
      </c>
      <c r="D93" s="15" t="s">
        <v>221</v>
      </c>
      <c r="E93" s="10">
        <v>787.76636276194608</v>
      </c>
      <c r="F93" s="10">
        <v>3684.0825047741155</v>
      </c>
      <c r="G93" s="10">
        <v>21.38297287699443</v>
      </c>
      <c r="H93" s="16">
        <v>3.3311419492736318</v>
      </c>
      <c r="I93" s="4">
        <v>0</v>
      </c>
      <c r="J93" s="4">
        <v>19.776484431099647</v>
      </c>
      <c r="K93" s="4">
        <v>5.2539879715686126</v>
      </c>
      <c r="L93" s="4">
        <v>0</v>
      </c>
      <c r="M93" s="4">
        <v>35.729373590880357</v>
      </c>
      <c r="N93" s="4">
        <v>10.150074855155712</v>
      </c>
      <c r="O93" s="4">
        <v>0</v>
      </c>
      <c r="P93" s="4">
        <v>0.29739074332480675</v>
      </c>
      <c r="Q93" s="4">
        <v>0.22905669630816841</v>
      </c>
      <c r="R93" s="4">
        <v>0</v>
      </c>
      <c r="S93" s="4">
        <v>27.296221798026902</v>
      </c>
      <c r="T93" s="4">
        <v>8.6039421550755772</v>
      </c>
      <c r="U93" s="26">
        <v>-0.34360000000000002</v>
      </c>
      <c r="V93" s="6">
        <v>0</v>
      </c>
      <c r="W93" s="6">
        <v>210.89925539650645</v>
      </c>
      <c r="X93" s="6">
        <v>83.136441171340351</v>
      </c>
      <c r="Y93" s="6">
        <v>0</v>
      </c>
      <c r="Z93" s="6">
        <v>381.02314455093864</v>
      </c>
      <c r="AA93" s="6">
        <v>160.60963703128149</v>
      </c>
      <c r="AB93" s="6">
        <v>0</v>
      </c>
      <c r="AC93" s="6">
        <v>3.1714173743835556</v>
      </c>
      <c r="AD93" s="6">
        <v>3.6244769992954922</v>
      </c>
      <c r="AE93" s="6">
        <v>0</v>
      </c>
      <c r="AF93" s="6">
        <v>291.0908090059192</v>
      </c>
      <c r="AG93" s="6">
        <v>136.14441728603694</v>
      </c>
      <c r="AH93" s="25">
        <v>-0.34079999999999999</v>
      </c>
      <c r="AI93" s="8">
        <v>0</v>
      </c>
      <c r="AJ93" s="8">
        <v>1661.3933933290862</v>
      </c>
      <c r="AK93" s="8">
        <v>654.92091874519292</v>
      </c>
      <c r="AL93" s="8">
        <v>0</v>
      </c>
      <c r="AM93" s="8">
        <v>3001.5721671101214</v>
      </c>
      <c r="AN93" s="8">
        <v>1265.22869588649</v>
      </c>
      <c r="AO93" s="8">
        <v>0</v>
      </c>
      <c r="AP93" s="8">
        <v>24.983359298181746</v>
      </c>
      <c r="AQ93" s="8">
        <v>28.552410626493423</v>
      </c>
      <c r="AR93" s="8">
        <v>0</v>
      </c>
      <c r="AS93" s="8">
        <v>2293.1154784402534</v>
      </c>
      <c r="AT93" s="8">
        <v>1072.4999241576593</v>
      </c>
      <c r="AU93" s="24">
        <v>-0.43930000000000002</v>
      </c>
      <c r="AV93" s="14">
        <v>7.8745349710894423</v>
      </c>
      <c r="AW93" s="14">
        <v>2.8840381287379167</v>
      </c>
      <c r="AX93" s="14">
        <v>0.40919079481037357</v>
      </c>
      <c r="AY93" s="14">
        <v>9.6034582593239604E-2</v>
      </c>
      <c r="AZ93" s="22">
        <v>1.075807232751228</v>
      </c>
      <c r="BA93" s="22">
        <v>1.6981262977746121</v>
      </c>
      <c r="BB93" s="22">
        <v>1.7968062597939378E-2</v>
      </c>
      <c r="BC93" s="22">
        <v>4.3309874858094614E-2</v>
      </c>
    </row>
    <row r="94" spans="1:55" s="13" customFormat="1" x14ac:dyDescent="0.25">
      <c r="A94" s="2">
        <f t="shared" si="1"/>
        <v>93</v>
      </c>
      <c r="B94" s="2" t="s">
        <v>35</v>
      </c>
      <c r="C94" s="2" t="s">
        <v>112</v>
      </c>
      <c r="D94" s="15" t="s">
        <v>222</v>
      </c>
      <c r="E94" s="10">
        <v>841.23428542129329</v>
      </c>
      <c r="F94" s="10">
        <v>3071.5941023212176</v>
      </c>
      <c r="G94" s="10">
        <v>27.387547227856984</v>
      </c>
      <c r="H94" s="16">
        <v>8.2254269205370925</v>
      </c>
      <c r="I94" s="4">
        <v>25.131532156423681</v>
      </c>
      <c r="J94" s="4">
        <v>9.7651101724694751</v>
      </c>
      <c r="K94" s="4">
        <v>6.1789276664573167</v>
      </c>
      <c r="L94" s="4">
        <v>49.296466922215679</v>
      </c>
      <c r="M94" s="4">
        <v>17.983709684140621</v>
      </c>
      <c r="N94" s="4">
        <v>11.157815662156395</v>
      </c>
      <c r="O94" s="4">
        <v>0</v>
      </c>
      <c r="P94" s="4">
        <v>0.1767440755198095</v>
      </c>
      <c r="Q94" s="4">
        <v>0.33192586637993848</v>
      </c>
      <c r="R94" s="4">
        <v>36.730700844003842</v>
      </c>
      <c r="S94" s="4">
        <v>12.34999227694669</v>
      </c>
      <c r="T94" s="4">
        <v>9.3705225354951871</v>
      </c>
      <c r="U94" s="26">
        <v>-0.21709999999999999</v>
      </c>
      <c r="V94" s="6">
        <v>9.904460054550718</v>
      </c>
      <c r="W94" s="6">
        <v>168.37582092736221</v>
      </c>
      <c r="X94" s="6">
        <v>92.187666661587457</v>
      </c>
      <c r="Y94" s="6">
        <v>19.427979337772562</v>
      </c>
      <c r="Z94" s="6">
        <v>310.0857878617033</v>
      </c>
      <c r="AA94" s="6">
        <v>166.47111707071784</v>
      </c>
      <c r="AB94" s="6">
        <v>0</v>
      </c>
      <c r="AC94" s="6">
        <v>3.0475261706309902</v>
      </c>
      <c r="AD94" s="6">
        <v>4.952230027275359</v>
      </c>
      <c r="AE94" s="6">
        <v>14.475749310497203</v>
      </c>
      <c r="AF94" s="6">
        <v>212.94589117284045</v>
      </c>
      <c r="AG94" s="6">
        <v>139.80526307769668</v>
      </c>
      <c r="AH94" s="25">
        <v>-0.1804</v>
      </c>
      <c r="AI94" s="8">
        <v>83.319713764737187</v>
      </c>
      <c r="AJ94" s="8">
        <v>1416.4351340005319</v>
      </c>
      <c r="AK94" s="8">
        <v>775.51425888716915</v>
      </c>
      <c r="AL94" s="8">
        <v>163.43482315390753</v>
      </c>
      <c r="AM94" s="8">
        <v>2608.547961711387</v>
      </c>
      <c r="AN94" s="8">
        <v>1400.4121121226979</v>
      </c>
      <c r="AO94" s="8">
        <v>0</v>
      </c>
      <c r="AP94" s="8">
        <v>25.636835004534515</v>
      </c>
      <c r="AQ94" s="8">
        <v>41.659856882368594</v>
      </c>
      <c r="AR94" s="8">
        <v>121.77496627153894</v>
      </c>
      <c r="AS94" s="8">
        <v>1791.3738459418494</v>
      </c>
      <c r="AT94" s="8">
        <v>1176.0898058330208</v>
      </c>
      <c r="AU94" s="24">
        <v>-0.1883</v>
      </c>
      <c r="AV94" s="14">
        <v>11.826377040048913</v>
      </c>
      <c r="AW94" s="14">
        <v>2.4249748969828655</v>
      </c>
      <c r="AX94" s="14">
        <v>0.41284925848660531</v>
      </c>
      <c r="AY94" s="14">
        <v>8.9498636974993107E-2</v>
      </c>
      <c r="AZ94" s="22">
        <v>6.3198737784458239E-2</v>
      </c>
      <c r="BA94" s="22">
        <v>1.2041143911421364</v>
      </c>
      <c r="BB94" s="22">
        <v>0.32963572750729775</v>
      </c>
      <c r="BC94" s="22">
        <v>6.0553943054498093E-2</v>
      </c>
    </row>
    <row r="95" spans="1:55" s="13" customFormat="1" x14ac:dyDescent="0.25">
      <c r="A95" s="2">
        <f t="shared" si="1"/>
        <v>94</v>
      </c>
      <c r="B95" s="2" t="s">
        <v>83</v>
      </c>
      <c r="C95" s="2" t="s">
        <v>113</v>
      </c>
      <c r="D95" s="15" t="s">
        <v>223</v>
      </c>
      <c r="E95" s="10">
        <v>989.13816211176504</v>
      </c>
      <c r="F95" s="10">
        <v>1472.1543929712038</v>
      </c>
      <c r="G95" s="10">
        <v>67.189838704038237</v>
      </c>
      <c r="H95" s="16">
        <v>2.3269753972044014</v>
      </c>
      <c r="I95" s="4">
        <v>0</v>
      </c>
      <c r="J95" s="4">
        <v>2.8817250697881764</v>
      </c>
      <c r="K95" s="4">
        <v>2.4738676360158571</v>
      </c>
      <c r="L95" s="4">
        <v>0</v>
      </c>
      <c r="M95" s="4">
        <v>5.1030548110832292</v>
      </c>
      <c r="N95" s="4">
        <v>4.1639356249771851</v>
      </c>
      <c r="O95" s="4">
        <v>0</v>
      </c>
      <c r="P95" s="4">
        <v>0</v>
      </c>
      <c r="Q95" s="4">
        <v>0.12246869485227016</v>
      </c>
      <c r="R95" s="4">
        <v>0</v>
      </c>
      <c r="S95" s="4">
        <v>4.1424797878205037</v>
      </c>
      <c r="T95" s="4">
        <v>4.4333667536521792</v>
      </c>
      <c r="U95" s="26">
        <v>-1.0084</v>
      </c>
      <c r="V95" s="6">
        <v>0</v>
      </c>
      <c r="W95" s="6">
        <v>56.555088190590645</v>
      </c>
      <c r="X95" s="6">
        <v>119.00133140103448</v>
      </c>
      <c r="Y95" s="6">
        <v>0</v>
      </c>
      <c r="Z95" s="6">
        <v>100.14963533750426</v>
      </c>
      <c r="AA95" s="6">
        <v>200.29927067500853</v>
      </c>
      <c r="AB95" s="6">
        <v>0</v>
      </c>
      <c r="AC95" s="6">
        <v>0</v>
      </c>
      <c r="AD95" s="6">
        <v>5.8911550198531923</v>
      </c>
      <c r="AE95" s="6">
        <v>0</v>
      </c>
      <c r="AF95" s="6">
        <v>81.297939273974066</v>
      </c>
      <c r="AG95" s="6">
        <v>213.25981171868557</v>
      </c>
      <c r="AH95" s="25">
        <v>-0.50839999999999996</v>
      </c>
      <c r="AI95" s="8">
        <v>0</v>
      </c>
      <c r="AJ95" s="8">
        <v>559.40795990909612</v>
      </c>
      <c r="AK95" s="8">
        <v>1177.0875823087233</v>
      </c>
      <c r="AL95" s="8">
        <v>0</v>
      </c>
      <c r="AM95" s="8">
        <v>990.61826233902457</v>
      </c>
      <c r="AN95" s="8">
        <v>1981.2365246780491</v>
      </c>
      <c r="AO95" s="8">
        <v>0</v>
      </c>
      <c r="AP95" s="8">
        <v>0</v>
      </c>
      <c r="AQ95" s="8">
        <v>58.271662490530858</v>
      </c>
      <c r="AR95" s="8">
        <v>0</v>
      </c>
      <c r="AS95" s="8">
        <v>804.14894236932582</v>
      </c>
      <c r="AT95" s="8">
        <v>2109.434182157217</v>
      </c>
      <c r="AU95" s="24">
        <v>-0.2949</v>
      </c>
      <c r="AV95" s="14">
        <v>30.516594616089204</v>
      </c>
      <c r="AW95" s="14">
        <v>5.6724195298219593</v>
      </c>
      <c r="AX95" s="14">
        <v>0.27597441735730405</v>
      </c>
      <c r="AY95" s="14">
        <v>7.435814064329066E-2</v>
      </c>
      <c r="AZ95" s="22">
        <v>0</v>
      </c>
      <c r="BA95" s="22">
        <v>2.7438664974735341</v>
      </c>
      <c r="BB95" s="22">
        <v>3.9759459208842725E-2</v>
      </c>
      <c r="BC95" s="22">
        <v>4.6058566742813126E-2</v>
      </c>
    </row>
    <row r="96" spans="1:55" s="13" customFormat="1" x14ac:dyDescent="0.25">
      <c r="A96" s="2">
        <f t="shared" si="1"/>
        <v>95</v>
      </c>
      <c r="B96" s="2" t="s">
        <v>108</v>
      </c>
      <c r="C96" s="2" t="s">
        <v>114</v>
      </c>
      <c r="D96" s="15" t="s">
        <v>224</v>
      </c>
      <c r="E96" s="10">
        <v>799.41647070533634</v>
      </c>
      <c r="F96" s="10">
        <v>1726.4661737181168</v>
      </c>
      <c r="G96" s="10">
        <v>46.303627773008344</v>
      </c>
      <c r="H96" s="16">
        <v>2.0052293510019861</v>
      </c>
      <c r="I96" s="4">
        <v>0</v>
      </c>
      <c r="J96" s="4">
        <v>5.7586454896884112</v>
      </c>
      <c r="K96" s="4">
        <v>2.3898636624498368</v>
      </c>
      <c r="L96" s="4">
        <v>0</v>
      </c>
      <c r="M96" s="4">
        <v>10.025843226651766</v>
      </c>
      <c r="N96" s="4">
        <v>4.0250335367576193</v>
      </c>
      <c r="O96" s="4">
        <v>0</v>
      </c>
      <c r="P96" s="4">
        <v>8.2858208484725332E-2</v>
      </c>
      <c r="Q96" s="4">
        <v>0.12578229802367563</v>
      </c>
      <c r="R96" s="4">
        <v>0</v>
      </c>
      <c r="S96" s="4">
        <v>8.4101081611996218</v>
      </c>
      <c r="T96" s="4">
        <v>3.5638317773374761</v>
      </c>
      <c r="U96" s="26">
        <v>-0.92100000000000004</v>
      </c>
      <c r="V96" s="6">
        <v>0</v>
      </c>
      <c r="W96" s="6">
        <v>108.16868088682754</v>
      </c>
      <c r="X96" s="6">
        <v>88.713882166175111</v>
      </c>
      <c r="Y96" s="6">
        <v>0</v>
      </c>
      <c r="Z96" s="6">
        <v>188.32245161591558</v>
      </c>
      <c r="AA96" s="6">
        <v>149.41285417461071</v>
      </c>
      <c r="AB96" s="6">
        <v>0</v>
      </c>
      <c r="AC96" s="6">
        <v>1.5563838976521949</v>
      </c>
      <c r="AD96" s="6">
        <v>4.6691516929565848</v>
      </c>
      <c r="AE96" s="6">
        <v>0</v>
      </c>
      <c r="AF96" s="6">
        <v>157.97296561169779</v>
      </c>
      <c r="AG96" s="6">
        <v>132.29263130043657</v>
      </c>
      <c r="AH96" s="25">
        <v>-0.63990000000000002</v>
      </c>
      <c r="AI96" s="8">
        <v>0</v>
      </c>
      <c r="AJ96" s="8">
        <v>864.71825115399452</v>
      </c>
      <c r="AK96" s="8">
        <v>709.19338583852789</v>
      </c>
      <c r="AL96" s="8">
        <v>0</v>
      </c>
      <c r="AM96" s="8">
        <v>1505.480696253717</v>
      </c>
      <c r="AN96" s="8">
        <v>1194.4309656227838</v>
      </c>
      <c r="AO96" s="8">
        <v>0</v>
      </c>
      <c r="AP96" s="8">
        <v>12.441989225237332</v>
      </c>
      <c r="AQ96" s="8">
        <v>37.325967675711993</v>
      </c>
      <c r="AR96" s="8">
        <v>0</v>
      </c>
      <c r="AS96" s="8">
        <v>1262.8619063615893</v>
      </c>
      <c r="AT96" s="8">
        <v>1057.5690841451733</v>
      </c>
      <c r="AU96" s="24">
        <v>-0.70130000000000003</v>
      </c>
      <c r="AV96" s="14">
        <v>3.397175928272802</v>
      </c>
      <c r="AW96" s="14">
        <v>1.2378160624996015</v>
      </c>
      <c r="AX96" s="14">
        <v>0.59715046183530673</v>
      </c>
      <c r="AY96" s="14">
        <v>0.16651542789143237</v>
      </c>
      <c r="AZ96" s="22">
        <v>0.74828590782263238</v>
      </c>
      <c r="BA96" s="22">
        <v>7.889982337639681E-2</v>
      </c>
      <c r="BB96" s="22">
        <v>2.2788415963117471E-2</v>
      </c>
      <c r="BC96" s="22">
        <v>4.5312674279309573E-2</v>
      </c>
    </row>
    <row r="97" spans="1:55" s="13" customFormat="1" x14ac:dyDescent="0.25">
      <c r="A97" s="2">
        <f t="shared" si="1"/>
        <v>96</v>
      </c>
      <c r="B97" s="2" t="s">
        <v>0</v>
      </c>
      <c r="C97" s="2" t="s">
        <v>115</v>
      </c>
      <c r="D97" s="15" t="s">
        <v>225</v>
      </c>
      <c r="E97" s="10">
        <v>928.2277892590912</v>
      </c>
      <c r="F97" s="10">
        <v>3968.6540884450105</v>
      </c>
      <c r="G97" s="10">
        <v>23.388981971537547</v>
      </c>
      <c r="H97" s="16">
        <v>11.439973126204825</v>
      </c>
      <c r="I97" s="4">
        <v>0</v>
      </c>
      <c r="J97" s="4">
        <v>13.524616654179491</v>
      </c>
      <c r="K97" s="4">
        <v>4.2184071264278815</v>
      </c>
      <c r="L97" s="4">
        <v>0</v>
      </c>
      <c r="M97" s="4">
        <v>24.086243087301991</v>
      </c>
      <c r="N97" s="4">
        <v>7.4067380940768617</v>
      </c>
      <c r="O97" s="4">
        <v>0</v>
      </c>
      <c r="P97" s="4">
        <v>0.19116065942303168</v>
      </c>
      <c r="Q97" s="4">
        <v>0.1962049826245526</v>
      </c>
      <c r="R97" s="4">
        <v>0</v>
      </c>
      <c r="S97" s="4">
        <v>16.77434786437103</v>
      </c>
      <c r="T97" s="4">
        <v>6.621918163578651</v>
      </c>
      <c r="U97" s="26">
        <v>-0.60189999999999999</v>
      </c>
      <c r="V97" s="6">
        <v>0</v>
      </c>
      <c r="W97" s="6">
        <v>170.75348747405511</v>
      </c>
      <c r="X97" s="6">
        <v>51.889752377274704</v>
      </c>
      <c r="Y97" s="6">
        <v>0</v>
      </c>
      <c r="Z97" s="6">
        <v>304.09808369937736</v>
      </c>
      <c r="AA97" s="6">
        <v>91.108751267075348</v>
      </c>
      <c r="AB97" s="6">
        <v>0</v>
      </c>
      <c r="AC97" s="6">
        <v>2.4134768547569632</v>
      </c>
      <c r="AD97" s="6">
        <v>2.4134768547569632</v>
      </c>
      <c r="AE97" s="6">
        <v>0</v>
      </c>
      <c r="AF97" s="6">
        <v>211.78259400492348</v>
      </c>
      <c r="AG97" s="6">
        <v>81.454843848047489</v>
      </c>
      <c r="AH97" s="25">
        <v>-0.8226</v>
      </c>
      <c r="AI97" s="8">
        <v>0</v>
      </c>
      <c r="AJ97" s="8">
        <v>1584.9813218632212</v>
      </c>
      <c r="AK97" s="8">
        <v>481.65510134359374</v>
      </c>
      <c r="AL97" s="8">
        <v>0</v>
      </c>
      <c r="AM97" s="8">
        <v>2822.7229195019913</v>
      </c>
      <c r="AN97" s="8">
        <v>845.69674770793779</v>
      </c>
      <c r="AO97" s="8">
        <v>0</v>
      </c>
      <c r="AP97" s="8">
        <v>22.402562853190407</v>
      </c>
      <c r="AQ97" s="8">
        <v>22.402562853190407</v>
      </c>
      <c r="AR97" s="8">
        <v>0</v>
      </c>
      <c r="AS97" s="8">
        <v>1965.8248903674578</v>
      </c>
      <c r="AT97" s="8">
        <v>756.08649629517618</v>
      </c>
      <c r="AU97" s="24">
        <v>-0.71109999999999995</v>
      </c>
      <c r="AV97" s="14">
        <v>0.83466653236942878</v>
      </c>
      <c r="AW97" s="14">
        <v>1.2340286534692573</v>
      </c>
      <c r="AX97" s="14">
        <v>0.30143319223710652</v>
      </c>
      <c r="AY97" s="14">
        <v>7.5176525735769259E-2</v>
      </c>
      <c r="AZ97" s="22">
        <v>6.3576404435212268</v>
      </c>
      <c r="BA97" s="22">
        <v>1.3668839597947009</v>
      </c>
      <c r="BB97" s="22">
        <v>2.584538096549012E-2</v>
      </c>
      <c r="BC97" s="22">
        <v>5.0278691661130019E-2</v>
      </c>
    </row>
    <row r="98" spans="1:55" s="13" customFormat="1" x14ac:dyDescent="0.25">
      <c r="A98" s="2">
        <f t="shared" si="1"/>
        <v>97</v>
      </c>
      <c r="B98" s="2" t="s">
        <v>14</v>
      </c>
      <c r="C98" s="2" t="s">
        <v>116</v>
      </c>
      <c r="D98" s="15" t="s">
        <v>226</v>
      </c>
      <c r="E98" s="10">
        <v>827.752197572206</v>
      </c>
      <c r="F98" s="10">
        <v>5989.1739333234409</v>
      </c>
      <c r="G98" s="10">
        <v>13.820807456711808</v>
      </c>
      <c r="H98" s="16">
        <v>15.193843816621778</v>
      </c>
      <c r="I98" s="4">
        <v>0</v>
      </c>
      <c r="J98" s="4">
        <v>23.012972751581387</v>
      </c>
      <c r="K98" s="4">
        <v>16.625050784519043</v>
      </c>
      <c r="L98" s="4">
        <v>0</v>
      </c>
      <c r="M98" s="4">
        <v>41.402173370559765</v>
      </c>
      <c r="N98" s="4">
        <v>29.889718963656581</v>
      </c>
      <c r="O98" s="4">
        <v>0</v>
      </c>
      <c r="P98" s="4">
        <v>0.35295970477885558</v>
      </c>
      <c r="Q98" s="4">
        <v>0.41267856557316773</v>
      </c>
      <c r="R98" s="4">
        <v>0</v>
      </c>
      <c r="S98" s="4">
        <v>30.389830581459464</v>
      </c>
      <c r="T98" s="4">
        <v>24.819668015186231</v>
      </c>
      <c r="U98" s="26">
        <v>0.38669999999999999</v>
      </c>
      <c r="V98" s="6">
        <v>0</v>
      </c>
      <c r="W98" s="6">
        <v>232.18959776357258</v>
      </c>
      <c r="X98" s="6">
        <v>100.42556222289488</v>
      </c>
      <c r="Y98" s="6">
        <v>0</v>
      </c>
      <c r="Z98" s="6">
        <v>417.72760456544574</v>
      </c>
      <c r="AA98" s="6">
        <v>180.55234059222593</v>
      </c>
      <c r="AB98" s="6">
        <v>0</v>
      </c>
      <c r="AC98" s="6">
        <v>3.5611901497480463</v>
      </c>
      <c r="AD98" s="6">
        <v>2.4928331048236321</v>
      </c>
      <c r="AE98" s="6">
        <v>0</v>
      </c>
      <c r="AF98" s="6">
        <v>306.61847189330678</v>
      </c>
      <c r="AG98" s="6">
        <v>149.92610530439273</v>
      </c>
      <c r="AH98" s="25">
        <v>-0.214</v>
      </c>
      <c r="AI98" s="8">
        <v>0</v>
      </c>
      <c r="AJ98" s="8">
        <v>1921.9544980220378</v>
      </c>
      <c r="AK98" s="8">
        <v>831.27479822425562</v>
      </c>
      <c r="AL98" s="8">
        <v>0</v>
      </c>
      <c r="AM98" s="8">
        <v>3457.7494266562121</v>
      </c>
      <c r="AN98" s="8">
        <v>1494.5259670202042</v>
      </c>
      <c r="AO98" s="8">
        <v>0</v>
      </c>
      <c r="AP98" s="8">
        <v>29.477829724264382</v>
      </c>
      <c r="AQ98" s="8">
        <v>20.634480806985067</v>
      </c>
      <c r="AR98" s="8">
        <v>0</v>
      </c>
      <c r="AS98" s="8">
        <v>2538.0411392591632</v>
      </c>
      <c r="AT98" s="8">
        <v>1241.0166313915304</v>
      </c>
      <c r="AU98" s="24">
        <v>-0.2515</v>
      </c>
      <c r="AV98" s="14">
        <v>8.4951457121319951</v>
      </c>
      <c r="AW98" s="14">
        <v>1.1023000832543042</v>
      </c>
      <c r="AX98" s="14">
        <v>0.35202172716390101</v>
      </c>
      <c r="AY98" s="14">
        <v>0.19036935398698773</v>
      </c>
      <c r="AZ98" s="22">
        <v>50.69673367161441</v>
      </c>
      <c r="BA98" s="22">
        <v>2.7554227745242175</v>
      </c>
      <c r="BB98" s="22">
        <v>0.10893936828591005</v>
      </c>
      <c r="BC98" s="22">
        <v>0.13578994150457271</v>
      </c>
    </row>
    <row r="99" spans="1:55" s="13" customFormat="1" x14ac:dyDescent="0.25">
      <c r="A99" s="2">
        <f t="shared" si="1"/>
        <v>98</v>
      </c>
      <c r="B99" s="2" t="s">
        <v>14</v>
      </c>
      <c r="C99" s="2" t="s">
        <v>117</v>
      </c>
      <c r="D99" s="15" t="s">
        <v>227</v>
      </c>
      <c r="E99" s="10">
        <v>740.40935213527632</v>
      </c>
      <c r="F99" s="10">
        <v>4125.5893200523014</v>
      </c>
      <c r="G99" s="10">
        <v>17.946753656175595</v>
      </c>
      <c r="H99" s="16">
        <v>9.0980359483789961</v>
      </c>
      <c r="I99" s="4">
        <v>33.716280032249621</v>
      </c>
      <c r="J99" s="4">
        <v>12.049406824393857</v>
      </c>
      <c r="K99" s="4">
        <v>10.204353427054198</v>
      </c>
      <c r="L99" s="4">
        <v>63.744841935971927</v>
      </c>
      <c r="M99" s="4">
        <v>22.116660145207774</v>
      </c>
      <c r="N99" s="4">
        <v>20.110042851365346</v>
      </c>
      <c r="O99" s="4">
        <v>0.52681687550390033</v>
      </c>
      <c r="P99" s="4">
        <v>0.15648580291420594</v>
      </c>
      <c r="Q99" s="4">
        <v>0.64710533927660763</v>
      </c>
      <c r="R99" s="4">
        <v>62.164391309460228</v>
      </c>
      <c r="S99" s="4">
        <v>16.222361568772683</v>
      </c>
      <c r="T99" s="4">
        <v>16.625629486029769</v>
      </c>
      <c r="U99" s="26">
        <v>0.39550000000000002</v>
      </c>
      <c r="V99" s="6">
        <v>37.690513768815812</v>
      </c>
      <c r="W99" s="6">
        <v>136.03919813431955</v>
      </c>
      <c r="X99" s="6">
        <v>120.72742691573815</v>
      </c>
      <c r="Y99" s="6">
        <v>71.258627594167393</v>
      </c>
      <c r="Z99" s="6">
        <v>249.69965371840476</v>
      </c>
      <c r="AA99" s="6">
        <v>237.9213681656498</v>
      </c>
      <c r="AB99" s="6">
        <v>0.58891427763774706</v>
      </c>
      <c r="AC99" s="6">
        <v>1.7667428329132411</v>
      </c>
      <c r="AD99" s="6">
        <v>7.6558856092907117</v>
      </c>
      <c r="AE99" s="6">
        <v>69.491884761254155</v>
      </c>
      <c r="AF99" s="6">
        <v>183.15234034533933</v>
      </c>
      <c r="AG99" s="6">
        <v>196.69736873100751</v>
      </c>
      <c r="AH99" s="25">
        <v>0.69389999999999996</v>
      </c>
      <c r="AI99" s="8">
        <v>279.06408881214628</v>
      </c>
      <c r="AJ99" s="8">
        <v>1007.2469455563405</v>
      </c>
      <c r="AK99" s="8">
        <v>893.87715947640595</v>
      </c>
      <c r="AL99" s="8">
        <v>527.60554291046401</v>
      </c>
      <c r="AM99" s="8">
        <v>1848.799588380469</v>
      </c>
      <c r="AN99" s="8">
        <v>1761.5920606266734</v>
      </c>
      <c r="AO99" s="8">
        <v>4.3603763876897856</v>
      </c>
      <c r="AP99" s="8">
        <v>13.081129163069356</v>
      </c>
      <c r="AQ99" s="8">
        <v>56.684893039967214</v>
      </c>
      <c r="AR99" s="8">
        <v>514.52441374739465</v>
      </c>
      <c r="AS99" s="8">
        <v>1356.0770565715234</v>
      </c>
      <c r="AT99" s="8">
        <v>1456.3657134883881</v>
      </c>
      <c r="AU99" s="24">
        <v>0.36990000000000001</v>
      </c>
      <c r="AV99" s="14">
        <v>5.127773297201446</v>
      </c>
      <c r="AW99" s="14">
        <v>3.2248046869855878</v>
      </c>
      <c r="AX99" s="14">
        <v>0.64161429835046957</v>
      </c>
      <c r="AY99" s="14">
        <v>0.10612642324514755</v>
      </c>
      <c r="AZ99" s="22">
        <v>0.64867846095830051</v>
      </c>
      <c r="BA99" s="22">
        <v>8.8385674310351419E-3</v>
      </c>
      <c r="BB99" s="22">
        <v>3.4869224383333335E-2</v>
      </c>
      <c r="BC99" s="22">
        <v>2.2232903946074061E-2</v>
      </c>
    </row>
    <row r="100" spans="1:55" s="13" customFormat="1" x14ac:dyDescent="0.25">
      <c r="A100" s="2">
        <f t="shared" si="1"/>
        <v>99</v>
      </c>
      <c r="B100" s="2" t="s">
        <v>39</v>
      </c>
      <c r="C100" s="2" t="s">
        <v>118</v>
      </c>
      <c r="D100" s="15" t="s">
        <v>228</v>
      </c>
      <c r="E100" s="10">
        <v>905.66413093180836</v>
      </c>
      <c r="F100" s="10">
        <v>4490.5797232052682</v>
      </c>
      <c r="G100" s="10">
        <v>20.168089350507444</v>
      </c>
      <c r="H100" s="16">
        <v>11.940820871762227</v>
      </c>
      <c r="I100" s="4">
        <v>38.828565033278366</v>
      </c>
      <c r="J100" s="4">
        <v>39.940534832382191</v>
      </c>
      <c r="K100" s="4">
        <v>9.3381823870783087</v>
      </c>
      <c r="L100" s="4">
        <v>97.071412583195922</v>
      </c>
      <c r="M100" s="4">
        <v>74.263121798208175</v>
      </c>
      <c r="N100" s="4">
        <v>17.812902704118557</v>
      </c>
      <c r="O100" s="4">
        <v>2.284033237251669</v>
      </c>
      <c r="P100" s="4">
        <v>0.33539987263022136</v>
      </c>
      <c r="Q100" s="4">
        <v>0.15990038334038201</v>
      </c>
      <c r="R100" s="4">
        <v>59.38486416854338</v>
      </c>
      <c r="S100" s="4">
        <v>49.080181361555717</v>
      </c>
      <c r="T100" s="4">
        <v>13.111831433911325</v>
      </c>
      <c r="U100" s="26">
        <v>0.8256</v>
      </c>
      <c r="V100" s="6">
        <v>11.146992770847335</v>
      </c>
      <c r="W100" s="6">
        <v>468.50154910414244</v>
      </c>
      <c r="X100" s="6">
        <v>95.732996737865349</v>
      </c>
      <c r="Y100" s="6">
        <v>27.867481927118337</v>
      </c>
      <c r="Z100" s="6">
        <v>871.10469976886384</v>
      </c>
      <c r="AA100" s="6">
        <v>182.61396980476368</v>
      </c>
      <c r="AB100" s="6">
        <v>0.65570545710866679</v>
      </c>
      <c r="AC100" s="6">
        <v>3.934232742652001</v>
      </c>
      <c r="AD100" s="6">
        <v>1.6392636427716671</v>
      </c>
      <c r="AE100" s="6">
        <v>17.048341884825337</v>
      </c>
      <c r="AF100" s="6">
        <v>575.70939134140951</v>
      </c>
      <c r="AG100" s="6">
        <v>134.4196187072767</v>
      </c>
      <c r="AH100" s="25">
        <v>0.55920000000000003</v>
      </c>
      <c r="AI100" s="8">
        <v>100.95431520312601</v>
      </c>
      <c r="AJ100" s="8">
        <v>4243.0504830960908</v>
      </c>
      <c r="AK100" s="8">
        <v>867.01941292096467</v>
      </c>
      <c r="AL100" s="8">
        <v>252.38578800781508</v>
      </c>
      <c r="AM100" s="8">
        <v>7889.2828086678192</v>
      </c>
      <c r="AN100" s="8">
        <v>1653.869222592388</v>
      </c>
      <c r="AO100" s="8">
        <v>5.9384891295956486</v>
      </c>
      <c r="AP100" s="8">
        <v>35.630934777573891</v>
      </c>
      <c r="AQ100" s="8">
        <v>14.84622282398912</v>
      </c>
      <c r="AR100" s="8">
        <v>154.40071736948684</v>
      </c>
      <c r="AS100" s="8">
        <v>5213.9934557849792</v>
      </c>
      <c r="AT100" s="8">
        <v>1217.3902715671079</v>
      </c>
      <c r="AU100" s="24">
        <v>0.72560000000000002</v>
      </c>
      <c r="AV100" s="14">
        <v>3.7432684471974627</v>
      </c>
      <c r="AW100" s="14">
        <v>1.7049551603579238</v>
      </c>
      <c r="AX100" s="14">
        <v>0.40901980689854889</v>
      </c>
      <c r="AY100" s="14">
        <v>4.3122838381249869E-2</v>
      </c>
      <c r="AZ100" s="22">
        <v>2.0613996232266514</v>
      </c>
      <c r="BA100" s="22">
        <v>1.8492968939277234E-2</v>
      </c>
      <c r="BB100" s="22">
        <v>5.6555855759445862E-2</v>
      </c>
      <c r="BC100" s="22">
        <v>5.715689425434485E-2</v>
      </c>
    </row>
    <row r="101" spans="1:55" s="13" customFormat="1" x14ac:dyDescent="0.25">
      <c r="A101" s="2">
        <f t="shared" si="1"/>
        <v>100</v>
      </c>
      <c r="B101" s="2" t="s">
        <v>53</v>
      </c>
      <c r="C101" s="2" t="s">
        <v>119</v>
      </c>
      <c r="D101" s="15" t="s">
        <v>229</v>
      </c>
      <c r="E101" s="10">
        <v>793.34113617796777</v>
      </c>
      <c r="F101" s="10">
        <v>8273.3578613826012</v>
      </c>
      <c r="G101" s="10">
        <v>9.5891069801420219</v>
      </c>
      <c r="H101" s="16">
        <v>18.091392704864674</v>
      </c>
      <c r="I101" s="4">
        <v>62.687759951985214</v>
      </c>
      <c r="J101" s="4">
        <v>73.451617601932128</v>
      </c>
      <c r="K101" s="4">
        <v>5.4816976585224486</v>
      </c>
      <c r="L101" s="4">
        <v>139.53082053828967</v>
      </c>
      <c r="M101" s="4">
        <v>131.56421294476712</v>
      </c>
      <c r="N101" s="4">
        <v>9.9766897385108546</v>
      </c>
      <c r="O101" s="4">
        <v>0</v>
      </c>
      <c r="P101" s="4">
        <v>0.40543671169419765</v>
      </c>
      <c r="Q101" s="4">
        <v>0.10963395317044897</v>
      </c>
      <c r="R101" s="4">
        <v>93.020547025526454</v>
      </c>
      <c r="S101" s="4">
        <v>93.453162045512556</v>
      </c>
      <c r="T101" s="4">
        <v>8.4418143941245702</v>
      </c>
      <c r="U101" s="26">
        <v>1.2117</v>
      </c>
      <c r="V101" s="6">
        <v>15.347218440425562</v>
      </c>
      <c r="W101" s="6">
        <v>538.14278854008342</v>
      </c>
      <c r="X101" s="6">
        <v>24.753578129718651</v>
      </c>
      <c r="Y101" s="6">
        <v>34.159937819011738</v>
      </c>
      <c r="Z101" s="6">
        <v>963.90433237124421</v>
      </c>
      <c r="AA101" s="6">
        <v>45.051512196087948</v>
      </c>
      <c r="AB101" s="6">
        <v>0</v>
      </c>
      <c r="AC101" s="6">
        <v>2.9704293755662383</v>
      </c>
      <c r="AD101" s="6">
        <v>0.49507156259437302</v>
      </c>
      <c r="AE101" s="6">
        <v>22.773291879341159</v>
      </c>
      <c r="AF101" s="6">
        <v>684.68397106801797</v>
      </c>
      <c r="AG101" s="6">
        <v>38.120510319766723</v>
      </c>
      <c r="AH101" s="25">
        <v>3.1800000000000002E-2</v>
      </c>
      <c r="AI101" s="8">
        <v>121.75579714698674</v>
      </c>
      <c r="AJ101" s="8">
        <v>4269.3081128636959</v>
      </c>
      <c r="AK101" s="8">
        <v>196.38031797901087</v>
      </c>
      <c r="AL101" s="8">
        <v>271.00483881103497</v>
      </c>
      <c r="AM101" s="8">
        <v>7647.0495821026834</v>
      </c>
      <c r="AN101" s="8">
        <v>357.41217872179976</v>
      </c>
      <c r="AO101" s="8">
        <v>0</v>
      </c>
      <c r="AP101" s="8">
        <v>23.565638157481306</v>
      </c>
      <c r="AQ101" s="8">
        <v>3.927606359580218</v>
      </c>
      <c r="AR101" s="8">
        <v>180.66989254069</v>
      </c>
      <c r="AS101" s="8">
        <v>5431.8795952994406</v>
      </c>
      <c r="AT101" s="8">
        <v>302.42568968767677</v>
      </c>
      <c r="AU101" s="24">
        <v>-5.9799999999999999E-2</v>
      </c>
      <c r="AV101" s="14">
        <v>1.9371078492506792</v>
      </c>
      <c r="AW101" s="14">
        <v>2.3585054959244776</v>
      </c>
      <c r="AX101" s="14">
        <v>0.28111116498138117</v>
      </c>
      <c r="AY101" s="14">
        <v>0.17448279214784615</v>
      </c>
      <c r="AZ101" s="22">
        <v>1.0295845659433618</v>
      </c>
      <c r="BA101" s="22">
        <v>0.29514577847150164</v>
      </c>
      <c r="BB101" s="22">
        <v>0.11182039205205917</v>
      </c>
      <c r="BC101" s="22">
        <v>0.21070040606471033</v>
      </c>
    </row>
    <row r="102" spans="1:55" s="13" customFormat="1" x14ac:dyDescent="0.25">
      <c r="A102" s="2">
        <f t="shared" si="1"/>
        <v>101</v>
      </c>
      <c r="B102" s="2" t="s">
        <v>94</v>
      </c>
      <c r="C102" s="2" t="s">
        <v>120</v>
      </c>
      <c r="D102" s="15" t="s">
        <v>230</v>
      </c>
      <c r="E102" s="10">
        <v>733.6101523073944</v>
      </c>
      <c r="F102" s="10">
        <v>2125.920437908348</v>
      </c>
      <c r="G102" s="10">
        <v>34.507883701855711</v>
      </c>
      <c r="H102" s="16">
        <v>3.8204107379345209</v>
      </c>
      <c r="I102" s="4">
        <v>0</v>
      </c>
      <c r="J102" s="4">
        <v>5.6397607387904181</v>
      </c>
      <c r="K102" s="4">
        <v>3.1308309964453502</v>
      </c>
      <c r="L102" s="4">
        <v>0</v>
      </c>
      <c r="M102" s="4">
        <v>10.439557112229071</v>
      </c>
      <c r="N102" s="4">
        <v>5.8667824077534503</v>
      </c>
      <c r="O102" s="4">
        <v>0</v>
      </c>
      <c r="P102" s="4">
        <v>3.9998303111988778E-2</v>
      </c>
      <c r="Q102" s="4">
        <v>8.4617053957982455E-2</v>
      </c>
      <c r="R102" s="4">
        <v>0</v>
      </c>
      <c r="S102" s="4">
        <v>9.1996097157574184</v>
      </c>
      <c r="T102" s="4">
        <v>6.0360165156694148</v>
      </c>
      <c r="U102" s="26">
        <v>-0.91180000000000005</v>
      </c>
      <c r="V102" s="6">
        <v>0</v>
      </c>
      <c r="W102" s="6">
        <v>109.47459956365444</v>
      </c>
      <c r="X102" s="6">
        <v>86.182131571387529</v>
      </c>
      <c r="Y102" s="6">
        <v>0</v>
      </c>
      <c r="Z102" s="6">
        <v>202.64447153272204</v>
      </c>
      <c r="AA102" s="6">
        <v>161.49444474638383</v>
      </c>
      <c r="AB102" s="6">
        <v>0</v>
      </c>
      <c r="AC102" s="6">
        <v>0.77641559974222996</v>
      </c>
      <c r="AD102" s="6">
        <v>2.3292467992266901</v>
      </c>
      <c r="AE102" s="6">
        <v>0</v>
      </c>
      <c r="AF102" s="6">
        <v>178.57558794071292</v>
      </c>
      <c r="AG102" s="6">
        <v>166.15293834483722</v>
      </c>
      <c r="AH102" s="25">
        <v>-0.67979999999999996</v>
      </c>
      <c r="AI102" s="8">
        <v>0</v>
      </c>
      <c r="AJ102" s="8">
        <v>803.11677659683528</v>
      </c>
      <c r="AK102" s="8">
        <v>632.24086668261509</v>
      </c>
      <c r="AL102" s="8">
        <v>0</v>
      </c>
      <c r="AM102" s="8">
        <v>1486.6204162537165</v>
      </c>
      <c r="AN102" s="8">
        <v>1184.7396420719274</v>
      </c>
      <c r="AO102" s="8">
        <v>0</v>
      </c>
      <c r="AP102" s="8">
        <v>5.6958636638073434</v>
      </c>
      <c r="AQ102" s="8">
        <v>17.087590991422029</v>
      </c>
      <c r="AR102" s="8">
        <v>0</v>
      </c>
      <c r="AS102" s="8">
        <v>1310.0486426756891</v>
      </c>
      <c r="AT102" s="8">
        <v>1218.9148240547715</v>
      </c>
      <c r="AU102" s="24">
        <v>-0.83250000000000002</v>
      </c>
      <c r="AV102" s="14">
        <v>1.8458263431689059</v>
      </c>
      <c r="AW102" s="14">
        <v>1.4527604400865428</v>
      </c>
      <c r="AX102" s="14">
        <v>0.40832867573376119</v>
      </c>
      <c r="AY102" s="14">
        <v>7.770243982552956E-2</v>
      </c>
      <c r="AZ102" s="22">
        <v>0</v>
      </c>
      <c r="BA102" s="22">
        <v>0.14857995933938764</v>
      </c>
      <c r="BB102" s="22">
        <v>0.23792351571932457</v>
      </c>
      <c r="BC102" s="22">
        <v>4.8762691128996394E-2</v>
      </c>
    </row>
    <row r="103" spans="1:55" s="13" customFormat="1" x14ac:dyDescent="0.25">
      <c r="A103" s="2">
        <f t="shared" si="1"/>
        <v>102</v>
      </c>
      <c r="B103" s="2" t="s">
        <v>94</v>
      </c>
      <c r="C103" s="2" t="s">
        <v>121</v>
      </c>
      <c r="D103" s="15" t="s">
        <v>231</v>
      </c>
      <c r="E103" s="10">
        <v>821.85262871320822</v>
      </c>
      <c r="F103" s="10">
        <v>2607.3115846286692</v>
      </c>
      <c r="G103" s="10">
        <v>31.52107456425296</v>
      </c>
      <c r="H103" s="16">
        <v>6.8182229064476667</v>
      </c>
      <c r="I103" s="4">
        <v>16.831850236929334</v>
      </c>
      <c r="J103" s="4">
        <v>5.0762487108994394</v>
      </c>
      <c r="K103" s="4">
        <v>2.4322287764116006</v>
      </c>
      <c r="L103" s="4">
        <v>28.614145402779869</v>
      </c>
      <c r="M103" s="4">
        <v>9.2993463779502328</v>
      </c>
      <c r="N103" s="4">
        <v>4.2944039333517319</v>
      </c>
      <c r="O103" s="4">
        <v>5.0495550710787995</v>
      </c>
      <c r="P103" s="4">
        <v>4.2657552192432259E-2</v>
      </c>
      <c r="Q103" s="4">
        <v>0.15201429852572504</v>
      </c>
      <c r="R103" s="4">
        <v>21.881405308008134</v>
      </c>
      <c r="S103" s="4">
        <v>7.9769622599848322</v>
      </c>
      <c r="T103" s="4">
        <v>4.3704110826145941</v>
      </c>
      <c r="U103" s="26">
        <v>-0.2611</v>
      </c>
      <c r="V103" s="6">
        <v>15.05717963968169</v>
      </c>
      <c r="W103" s="6">
        <v>89.590218856106063</v>
      </c>
      <c r="X103" s="6">
        <v>48.182974846981409</v>
      </c>
      <c r="Y103" s="6">
        <v>25.597205387458875</v>
      </c>
      <c r="Z103" s="6">
        <v>164.12325807253043</v>
      </c>
      <c r="AA103" s="6">
        <v>85.073064964201563</v>
      </c>
      <c r="AB103" s="6">
        <v>4.517153891904508</v>
      </c>
      <c r="AC103" s="6">
        <v>0.75285898198408452</v>
      </c>
      <c r="AD103" s="6">
        <v>3.0114359279363381</v>
      </c>
      <c r="AE103" s="6">
        <v>19.574333531586198</v>
      </c>
      <c r="AF103" s="6">
        <v>140.78462963102382</v>
      </c>
      <c r="AG103" s="6">
        <v>86.57878292816973</v>
      </c>
      <c r="AH103" s="25">
        <v>-0.28920000000000001</v>
      </c>
      <c r="AI103" s="8">
        <v>123.74782667879394</v>
      </c>
      <c r="AJ103" s="8">
        <v>736.29956873882395</v>
      </c>
      <c r="AK103" s="8">
        <v>395.99304537214067</v>
      </c>
      <c r="AL103" s="8">
        <v>210.37130535394971</v>
      </c>
      <c r="AM103" s="8">
        <v>1348.8513107988542</v>
      </c>
      <c r="AN103" s="8">
        <v>699.1752207351858</v>
      </c>
      <c r="AO103" s="8">
        <v>37.12434800363819</v>
      </c>
      <c r="AP103" s="8">
        <v>6.187391333939698</v>
      </c>
      <c r="AQ103" s="8">
        <v>24.749565335758792</v>
      </c>
      <c r="AR103" s="8">
        <v>160.87217468243216</v>
      </c>
      <c r="AS103" s="8">
        <v>1157.0421794467234</v>
      </c>
      <c r="AT103" s="8">
        <v>711.55000340306515</v>
      </c>
      <c r="AU103" s="24">
        <v>-0.32790000000000002</v>
      </c>
      <c r="AV103" s="14">
        <v>10.094136375533198</v>
      </c>
      <c r="AW103" s="14">
        <v>0.70773250909181395</v>
      </c>
      <c r="AX103" s="14">
        <v>0.1883301169258712</v>
      </c>
      <c r="AY103" s="14">
        <v>7.177597170031462E-2</v>
      </c>
      <c r="AZ103" s="22">
        <v>5.1667891344034222</v>
      </c>
      <c r="BA103" s="22">
        <v>0.13967429354219266</v>
      </c>
      <c r="BB103" s="22">
        <v>4.9374377215221775E-2</v>
      </c>
      <c r="BC103" s="22">
        <v>4.6922724171000317E-2</v>
      </c>
    </row>
    <row r="104" spans="1:55" s="13" customFormat="1" x14ac:dyDescent="0.25">
      <c r="A104" s="2">
        <f t="shared" si="1"/>
        <v>103</v>
      </c>
      <c r="B104" s="2" t="s">
        <v>0</v>
      </c>
      <c r="C104" s="2" t="s">
        <v>122</v>
      </c>
      <c r="D104" s="15" t="s">
        <v>232</v>
      </c>
      <c r="E104" s="10">
        <v>875.43215753081472</v>
      </c>
      <c r="F104" s="10">
        <v>3042.2032897070681</v>
      </c>
      <c r="G104" s="10">
        <v>28.776254384206837</v>
      </c>
      <c r="H104" s="16">
        <v>3.5910763607420999</v>
      </c>
      <c r="I104" s="4">
        <v>7.3830760700476725</v>
      </c>
      <c r="J104" s="4">
        <v>12.919191609206896</v>
      </c>
      <c r="K104" s="4">
        <v>5.3443532021149274</v>
      </c>
      <c r="L104" s="4">
        <v>14.766152140095345</v>
      </c>
      <c r="M104" s="4">
        <v>23.358942404525596</v>
      </c>
      <c r="N104" s="4">
        <v>9.8917414530372785</v>
      </c>
      <c r="O104" s="4">
        <v>0</v>
      </c>
      <c r="P104" s="4">
        <v>0.21749480823580625</v>
      </c>
      <c r="Q104" s="4">
        <v>0.28128174747973306</v>
      </c>
      <c r="R104" s="4">
        <v>9.8441014267302318</v>
      </c>
      <c r="S104" s="4">
        <v>16.007617886155341</v>
      </c>
      <c r="T104" s="4">
        <v>7.8758889294325254</v>
      </c>
      <c r="U104" s="26">
        <v>-0.41099999999999998</v>
      </c>
      <c r="V104" s="6">
        <v>8.5852262564836348</v>
      </c>
      <c r="W104" s="6">
        <v>212.48434984796992</v>
      </c>
      <c r="X104" s="6">
        <v>81.559649436594526</v>
      </c>
      <c r="Y104" s="6">
        <v>17.17045251296727</v>
      </c>
      <c r="Z104" s="6">
        <v>384.18887497764268</v>
      </c>
      <c r="AA104" s="6">
        <v>150.95689500983724</v>
      </c>
      <c r="AB104" s="6">
        <v>0</v>
      </c>
      <c r="AC104" s="6">
        <v>3.5771776068681813</v>
      </c>
      <c r="AD104" s="6">
        <v>4.2926131282418174</v>
      </c>
      <c r="AE104" s="6">
        <v>11.446968341978179</v>
      </c>
      <c r="AF104" s="6">
        <v>263.28027186549809</v>
      </c>
      <c r="AG104" s="6">
        <v>120.19316759077087</v>
      </c>
      <c r="AH104" s="25">
        <v>-0.19520000000000001</v>
      </c>
      <c r="AI104" s="8">
        <v>75.157831446036681</v>
      </c>
      <c r="AJ104" s="8">
        <v>1860.1563282894078</v>
      </c>
      <c r="AK104" s="8">
        <v>713.99939873734843</v>
      </c>
      <c r="AL104" s="8">
        <v>150.31566289207336</v>
      </c>
      <c r="AM104" s="8">
        <v>3363.3129572101411</v>
      </c>
      <c r="AN104" s="8">
        <v>1321.5252029261449</v>
      </c>
      <c r="AO104" s="8">
        <v>0</v>
      </c>
      <c r="AP104" s="8">
        <v>31.31576310251528</v>
      </c>
      <c r="AQ104" s="8">
        <v>37.578915723018341</v>
      </c>
      <c r="AR104" s="8">
        <v>100.21044192804891</v>
      </c>
      <c r="AS104" s="8">
        <v>2304.8401643451248</v>
      </c>
      <c r="AT104" s="8">
        <v>1052.2096402445136</v>
      </c>
      <c r="AU104" s="24">
        <v>-0.13370000000000001</v>
      </c>
      <c r="AV104" s="14">
        <v>15.136827187454443</v>
      </c>
      <c r="AW104" s="14">
        <v>2.5342303661732219</v>
      </c>
      <c r="AX104" s="14">
        <v>0.94143395156813547</v>
      </c>
      <c r="AY104" s="14">
        <v>0.23834967337084109</v>
      </c>
      <c r="AZ104" s="22">
        <v>12.441820068857826</v>
      </c>
      <c r="BA104" s="22">
        <v>3.150459197235409</v>
      </c>
      <c r="BB104" s="22">
        <v>0</v>
      </c>
      <c r="BC104" s="22">
        <v>0.33236836028611338</v>
      </c>
    </row>
    <row r="105" spans="1:55" s="13" customFormat="1" x14ac:dyDescent="0.25">
      <c r="A105" s="2">
        <f t="shared" si="1"/>
        <v>104</v>
      </c>
      <c r="B105" s="2" t="s">
        <v>108</v>
      </c>
      <c r="C105" s="2" t="s">
        <v>123</v>
      </c>
      <c r="D105" s="15" t="s">
        <v>233</v>
      </c>
      <c r="E105" s="10">
        <v>903.16296554471216</v>
      </c>
      <c r="F105" s="10">
        <v>1743.4983424180284</v>
      </c>
      <c r="G105" s="10">
        <v>51.801767949611623</v>
      </c>
      <c r="H105" s="16">
        <v>2.9722275408709469</v>
      </c>
      <c r="I105" s="4">
        <v>0</v>
      </c>
      <c r="J105" s="4">
        <v>9.8227913862850915</v>
      </c>
      <c r="K105" s="4">
        <v>3.6346780946413517</v>
      </c>
      <c r="L105" s="4">
        <v>0</v>
      </c>
      <c r="M105" s="4">
        <v>18.237297269160134</v>
      </c>
      <c r="N105" s="4">
        <v>6.2441905728454001</v>
      </c>
      <c r="O105" s="4">
        <v>0</v>
      </c>
      <c r="P105" s="4">
        <v>3.5207137585251229E-2</v>
      </c>
      <c r="Q105" s="4">
        <v>0.149114998754517</v>
      </c>
      <c r="R105" s="4">
        <v>0</v>
      </c>
      <c r="S105" s="4">
        <v>13.871612208588981</v>
      </c>
      <c r="T105" s="4">
        <v>6.3001086973783424</v>
      </c>
      <c r="U105" s="26">
        <v>-0.79679999999999995</v>
      </c>
      <c r="V105" s="6">
        <v>0</v>
      </c>
      <c r="W105" s="6">
        <v>192.26395981063033</v>
      </c>
      <c r="X105" s="6">
        <v>134.37803642678466</v>
      </c>
      <c r="Y105" s="6">
        <v>0</v>
      </c>
      <c r="Z105" s="6">
        <v>356.96319420038174</v>
      </c>
      <c r="AA105" s="6">
        <v>230.85457539986078</v>
      </c>
      <c r="AB105" s="6">
        <v>0</v>
      </c>
      <c r="AC105" s="6">
        <v>0.68911813552197254</v>
      </c>
      <c r="AD105" s="6">
        <v>5.5129450841757803</v>
      </c>
      <c r="AE105" s="6">
        <v>0</v>
      </c>
      <c r="AF105" s="6">
        <v>271.51254539565718</v>
      </c>
      <c r="AG105" s="6">
        <v>232.92192980642673</v>
      </c>
      <c r="AH105" s="25">
        <v>-4.4200000000000003E-2</v>
      </c>
      <c r="AI105" s="8">
        <v>0</v>
      </c>
      <c r="AJ105" s="8">
        <v>1736.4568810993826</v>
      </c>
      <c r="AK105" s="8">
        <v>1213.6526588329018</v>
      </c>
      <c r="AL105" s="8">
        <v>0</v>
      </c>
      <c r="AM105" s="8">
        <v>3223.9593706432979</v>
      </c>
      <c r="AN105" s="8">
        <v>2084.9930292770364</v>
      </c>
      <c r="AO105" s="8">
        <v>0</v>
      </c>
      <c r="AP105" s="8">
        <v>6.223859788886676</v>
      </c>
      <c r="AQ105" s="8">
        <v>49.790878311093408</v>
      </c>
      <c r="AR105" s="8">
        <v>0</v>
      </c>
      <c r="AS105" s="8">
        <v>2452.2007568213503</v>
      </c>
      <c r="AT105" s="8">
        <v>2103.6646086436967</v>
      </c>
      <c r="AU105" s="24">
        <v>6.4399999999999999E-2</v>
      </c>
      <c r="AV105" s="14">
        <v>10.116589706162522</v>
      </c>
      <c r="AW105" s="14">
        <v>1.4309007760254056</v>
      </c>
      <c r="AX105" s="14">
        <v>0.24969403582711552</v>
      </c>
      <c r="AY105" s="14">
        <v>5.3317068253567308E-2</v>
      </c>
      <c r="AZ105" s="22">
        <v>6.4227485249735956</v>
      </c>
      <c r="BA105" s="22">
        <v>0.21510735382722027</v>
      </c>
      <c r="BB105" s="22">
        <v>6.311794484314473E-2</v>
      </c>
      <c r="BC105" s="22">
        <v>3.7515922705339419E-2</v>
      </c>
    </row>
    <row r="106" spans="1:55" s="13" customFormat="1" x14ac:dyDescent="0.25">
      <c r="A106" s="2">
        <f t="shared" si="1"/>
        <v>105</v>
      </c>
      <c r="B106" s="2" t="s">
        <v>108</v>
      </c>
      <c r="C106" s="2" t="s">
        <v>124</v>
      </c>
      <c r="D106" s="15" t="s">
        <v>234</v>
      </c>
      <c r="E106" s="10">
        <v>865.20940806155454</v>
      </c>
      <c r="F106" s="10">
        <v>1365.6553767373318</v>
      </c>
      <c r="G106" s="10">
        <v>63.354886071522259</v>
      </c>
      <c r="H106" s="16">
        <v>1.3125717295249544</v>
      </c>
      <c r="I106" s="4">
        <v>0</v>
      </c>
      <c r="J106" s="4">
        <v>3.3019545837609714</v>
      </c>
      <c r="K106" s="4">
        <v>1.8952212481877388</v>
      </c>
      <c r="L106" s="4">
        <v>0</v>
      </c>
      <c r="M106" s="4">
        <v>5.7784205215817002</v>
      </c>
      <c r="N106" s="4">
        <v>2.6848967682659635</v>
      </c>
      <c r="O106" s="4">
        <v>0</v>
      </c>
      <c r="P106" s="4">
        <v>9.1720960660026982E-2</v>
      </c>
      <c r="Q106" s="4">
        <v>7.8967552007822434E-2</v>
      </c>
      <c r="R106" s="4">
        <v>0</v>
      </c>
      <c r="S106" s="4">
        <v>4.3108851510212682</v>
      </c>
      <c r="T106" s="4">
        <v>2.9217994242894307</v>
      </c>
      <c r="U106" s="26">
        <v>-1.0132000000000001</v>
      </c>
      <c r="V106" s="6">
        <v>0</v>
      </c>
      <c r="W106" s="6">
        <v>72.761080906279687</v>
      </c>
      <c r="X106" s="6">
        <v>97.014774541706245</v>
      </c>
      <c r="Y106" s="6">
        <v>0</v>
      </c>
      <c r="Z106" s="6">
        <v>127.33189158598945</v>
      </c>
      <c r="AA106" s="6">
        <v>137.43759726741717</v>
      </c>
      <c r="AB106" s="6">
        <v>0</v>
      </c>
      <c r="AC106" s="6">
        <v>2.0211411362855469</v>
      </c>
      <c r="AD106" s="6">
        <v>4.0422822725710938</v>
      </c>
      <c r="AE106" s="6">
        <v>0</v>
      </c>
      <c r="AF106" s="6">
        <v>94.993633405420695</v>
      </c>
      <c r="AG106" s="6">
        <v>149.56444408513048</v>
      </c>
      <c r="AH106" s="25">
        <v>-0.68559999999999999</v>
      </c>
      <c r="AI106" s="8">
        <v>0</v>
      </c>
      <c r="AJ106" s="8">
        <v>629.5357174084113</v>
      </c>
      <c r="AK106" s="8">
        <v>839.38095654454833</v>
      </c>
      <c r="AL106" s="8">
        <v>0</v>
      </c>
      <c r="AM106" s="8">
        <v>1101.6875054647198</v>
      </c>
      <c r="AN106" s="8">
        <v>1189.1230217714437</v>
      </c>
      <c r="AO106" s="8">
        <v>0</v>
      </c>
      <c r="AP106" s="8">
        <v>17.487103261344757</v>
      </c>
      <c r="AQ106" s="8">
        <v>34.974206522689514</v>
      </c>
      <c r="AR106" s="8">
        <v>0</v>
      </c>
      <c r="AS106" s="8">
        <v>821.89385328320361</v>
      </c>
      <c r="AT106" s="8">
        <v>1294.045641339512</v>
      </c>
      <c r="AU106" s="24">
        <v>-0.6593</v>
      </c>
      <c r="AV106" s="14">
        <v>0</v>
      </c>
      <c r="AW106" s="14">
        <v>2.7559884802129746</v>
      </c>
      <c r="AX106" s="14">
        <v>0.32842887179007701</v>
      </c>
      <c r="AY106" s="14">
        <v>8.7488671689280234E-2</v>
      </c>
      <c r="AZ106" s="22">
        <v>0</v>
      </c>
      <c r="BA106" s="22">
        <v>1.3988392217627479</v>
      </c>
      <c r="BB106" s="22">
        <v>1.6137122336725991E-2</v>
      </c>
      <c r="BC106" s="22">
        <v>3.0975118697173017E-2</v>
      </c>
    </row>
    <row r="107" spans="1:55" s="13" customFormat="1" x14ac:dyDescent="0.25">
      <c r="A107" s="2">
        <f t="shared" si="1"/>
        <v>106</v>
      </c>
      <c r="B107" s="2" t="s">
        <v>108</v>
      </c>
      <c r="C107" s="2" t="s">
        <v>125</v>
      </c>
      <c r="D107" s="15" t="s">
        <v>235</v>
      </c>
      <c r="E107" s="10">
        <v>725.34804254585652</v>
      </c>
      <c r="F107" s="10">
        <v>1946.6117773811281</v>
      </c>
      <c r="G107" s="10">
        <v>37.262080244973276</v>
      </c>
      <c r="H107" s="16">
        <v>1.9958882324918115</v>
      </c>
      <c r="I107" s="4">
        <v>0</v>
      </c>
      <c r="J107" s="4">
        <v>2.2746725513472841</v>
      </c>
      <c r="K107" s="4">
        <v>3.1607363254905256</v>
      </c>
      <c r="L107" s="4">
        <v>0</v>
      </c>
      <c r="M107" s="4">
        <v>3.5220736278925688</v>
      </c>
      <c r="N107" s="4">
        <v>5.5201592163496516</v>
      </c>
      <c r="O107" s="4">
        <v>0</v>
      </c>
      <c r="P107" s="4">
        <v>0</v>
      </c>
      <c r="Q107" s="4">
        <v>0.35613930428062263</v>
      </c>
      <c r="R107" s="4">
        <v>0</v>
      </c>
      <c r="S107" s="4">
        <v>3.3753205600637126</v>
      </c>
      <c r="T107" s="4">
        <v>6.232437824910896</v>
      </c>
      <c r="U107" s="26">
        <v>-0.8367</v>
      </c>
      <c r="V107" s="6">
        <v>0</v>
      </c>
      <c r="W107" s="6">
        <v>43.334824424066205</v>
      </c>
      <c r="X107" s="6">
        <v>99.250726906732282</v>
      </c>
      <c r="Y107" s="6">
        <v>0</v>
      </c>
      <c r="Z107" s="6">
        <v>67.099082979199281</v>
      </c>
      <c r="AA107" s="6">
        <v>173.33929769626482</v>
      </c>
      <c r="AB107" s="6">
        <v>0</v>
      </c>
      <c r="AC107" s="6">
        <v>0</v>
      </c>
      <c r="AD107" s="6">
        <v>11.183180496533213</v>
      </c>
      <c r="AE107" s="6">
        <v>0</v>
      </c>
      <c r="AF107" s="6">
        <v>64.303287855065989</v>
      </c>
      <c r="AG107" s="6">
        <v>195.70565868933124</v>
      </c>
      <c r="AH107" s="25">
        <v>-0.48659999999999998</v>
      </c>
      <c r="AI107" s="8">
        <v>0</v>
      </c>
      <c r="AJ107" s="8">
        <v>314.3283007006479</v>
      </c>
      <c r="AK107" s="8">
        <v>719.91320483051629</v>
      </c>
      <c r="AL107" s="8">
        <v>0</v>
      </c>
      <c r="AM107" s="8">
        <v>486.70188495584193</v>
      </c>
      <c r="AN107" s="8">
        <v>1257.3132028025916</v>
      </c>
      <c r="AO107" s="8">
        <v>0</v>
      </c>
      <c r="AP107" s="8">
        <v>0</v>
      </c>
      <c r="AQ107" s="8">
        <v>81.11698082597367</v>
      </c>
      <c r="AR107" s="8">
        <v>0</v>
      </c>
      <c r="AS107" s="8">
        <v>466.42263974934855</v>
      </c>
      <c r="AT107" s="8">
        <v>1419.5471644545389</v>
      </c>
      <c r="AU107" s="24">
        <v>-0.67069999999999996</v>
      </c>
      <c r="AV107" s="14">
        <v>4.0935337380192003</v>
      </c>
      <c r="AW107" s="14">
        <v>1.2761712520487161</v>
      </c>
      <c r="AX107" s="14">
        <v>0.55361192143167581</v>
      </c>
      <c r="AY107" s="14">
        <v>8.0632884156444221E-2</v>
      </c>
      <c r="AZ107" s="22">
        <v>0</v>
      </c>
      <c r="BA107" s="22">
        <v>0</v>
      </c>
      <c r="BB107" s="22">
        <v>1.5482427469477263E-2</v>
      </c>
      <c r="BC107" s="22">
        <v>1.6756498548509656E-2</v>
      </c>
    </row>
    <row r="108" spans="1:55" s="13" customFormat="1" x14ac:dyDescent="0.25">
      <c r="A108" s="2">
        <f t="shared" si="1"/>
        <v>107</v>
      </c>
      <c r="B108" s="2" t="s">
        <v>108</v>
      </c>
      <c r="C108" s="2" t="s">
        <v>126</v>
      </c>
      <c r="D108" s="15" t="s">
        <v>236</v>
      </c>
      <c r="E108" s="10">
        <v>746.70688071941993</v>
      </c>
      <c r="F108" s="10">
        <v>2369.8454103663935</v>
      </c>
      <c r="G108" s="10">
        <v>31.5086746778126</v>
      </c>
      <c r="H108" s="16">
        <v>2.6605303243949079</v>
      </c>
      <c r="I108" s="4">
        <v>0</v>
      </c>
      <c r="J108" s="4">
        <v>6.4764692990207262</v>
      </c>
      <c r="K108" s="4">
        <v>2.5092478531988349</v>
      </c>
      <c r="L108" s="4">
        <v>0</v>
      </c>
      <c r="M108" s="4">
        <v>11.643865016324495</v>
      </c>
      <c r="N108" s="4">
        <v>4.3709478733140994</v>
      </c>
      <c r="O108" s="4">
        <v>0</v>
      </c>
      <c r="P108" s="4">
        <v>6.8898609564050264E-2</v>
      </c>
      <c r="Q108" s="4">
        <v>0.12141521870316942</v>
      </c>
      <c r="R108" s="4">
        <v>0</v>
      </c>
      <c r="S108" s="4">
        <v>9.4391095102748857</v>
      </c>
      <c r="T108" s="4">
        <v>4.4114196128818222</v>
      </c>
      <c r="U108" s="26">
        <v>-0.90469999999999995</v>
      </c>
      <c r="V108" s="6">
        <v>0</v>
      </c>
      <c r="W108" s="6">
        <v>99.653333616037841</v>
      </c>
      <c r="X108" s="6">
        <v>65.728794512705804</v>
      </c>
      <c r="Y108" s="6">
        <v>0</v>
      </c>
      <c r="Z108" s="6">
        <v>179.16397213947226</v>
      </c>
      <c r="AA108" s="6">
        <v>114.4953194737456</v>
      </c>
      <c r="AB108" s="6">
        <v>0</v>
      </c>
      <c r="AC108" s="6">
        <v>1.0601418469791257</v>
      </c>
      <c r="AD108" s="6">
        <v>3.1804255409373776</v>
      </c>
      <c r="AE108" s="6">
        <v>0</v>
      </c>
      <c r="AF108" s="6">
        <v>145.23943303614024</v>
      </c>
      <c r="AG108" s="6">
        <v>115.55546132072472</v>
      </c>
      <c r="AH108" s="25">
        <v>-0.88549999999999995</v>
      </c>
      <c r="AI108" s="8">
        <v>0</v>
      </c>
      <c r="AJ108" s="8">
        <v>744.11829897723317</v>
      </c>
      <c r="AK108" s="8">
        <v>490.80143124030269</v>
      </c>
      <c r="AL108" s="8">
        <v>0</v>
      </c>
      <c r="AM108" s="8">
        <v>1337.829707735664</v>
      </c>
      <c r="AN108" s="8">
        <v>854.9444286121402</v>
      </c>
      <c r="AO108" s="8">
        <v>0</v>
      </c>
      <c r="AP108" s="8">
        <v>7.9161521167790765</v>
      </c>
      <c r="AQ108" s="8">
        <v>23.748456350337229</v>
      </c>
      <c r="AR108" s="8">
        <v>0</v>
      </c>
      <c r="AS108" s="8">
        <v>1084.5128399987334</v>
      </c>
      <c r="AT108" s="8">
        <v>862.86058072891933</v>
      </c>
      <c r="AU108" s="24">
        <v>-0.98770000000000002</v>
      </c>
      <c r="AV108" s="14">
        <v>0.69540236376445941</v>
      </c>
      <c r="AW108" s="14">
        <v>0.8378227862012998</v>
      </c>
      <c r="AX108" s="14">
        <v>0.1820257028626856</v>
      </c>
      <c r="AY108" s="14">
        <v>3.2884592845715911E-2</v>
      </c>
      <c r="AZ108" s="22">
        <v>0</v>
      </c>
      <c r="BA108" s="22">
        <v>0.15447889536965639</v>
      </c>
      <c r="BB108" s="22">
        <v>5.2148397858067233E-3</v>
      </c>
      <c r="BC108" s="22">
        <v>1.1437763277845171E-2</v>
      </c>
    </row>
    <row r="109" spans="1:55" s="13" customFormat="1" x14ac:dyDescent="0.25">
      <c r="A109" s="2">
        <f t="shared" si="1"/>
        <v>108</v>
      </c>
      <c r="B109" s="2" t="s">
        <v>14</v>
      </c>
      <c r="C109" s="2" t="s">
        <v>127</v>
      </c>
      <c r="D109" s="15" t="s">
        <v>237</v>
      </c>
      <c r="E109" s="10">
        <v>778.83408009815173</v>
      </c>
      <c r="F109" s="10">
        <v>10256.922854147568</v>
      </c>
      <c r="G109" s="10">
        <v>7.5932527832479151</v>
      </c>
      <c r="H109" s="16">
        <v>53.401421080287925</v>
      </c>
      <c r="I109" s="4">
        <v>60.966574966405773</v>
      </c>
      <c r="J109" s="4">
        <v>40.650470030350441</v>
      </c>
      <c r="K109" s="4">
        <v>43.888711257711613</v>
      </c>
      <c r="L109" s="4">
        <v>127.92093854558355</v>
      </c>
      <c r="M109" s="4">
        <v>76.803279054061065</v>
      </c>
      <c r="N109" s="4">
        <v>82.377053747384494</v>
      </c>
      <c r="O109" s="4">
        <v>1.0886888386858176</v>
      </c>
      <c r="P109" s="4">
        <v>0.30492616994168165</v>
      </c>
      <c r="Q109" s="4">
        <v>0.42860069587609001</v>
      </c>
      <c r="R109" s="4">
        <v>89.816829191579941</v>
      </c>
      <c r="S109" s="4">
        <v>54.429321334590178</v>
      </c>
      <c r="T109" s="4">
        <v>64.804425216464807</v>
      </c>
      <c r="U109" s="26">
        <v>2.8047</v>
      </c>
      <c r="V109" s="6">
        <v>16.550982197349775</v>
      </c>
      <c r="W109" s="6">
        <v>315.20754488345597</v>
      </c>
      <c r="X109" s="6">
        <v>75.661632902170396</v>
      </c>
      <c r="Y109" s="6">
        <v>34.727507289082119</v>
      </c>
      <c r="Z109" s="6">
        <v>595.53980585106774</v>
      </c>
      <c r="AA109" s="6">
        <v>142.01333831833153</v>
      </c>
      <c r="AB109" s="6">
        <v>0.29555325352410311</v>
      </c>
      <c r="AC109" s="6">
        <v>2.3644260281928249</v>
      </c>
      <c r="AD109" s="6">
        <v>0.73888313381025772</v>
      </c>
      <c r="AE109" s="6">
        <v>24.383143415738505</v>
      </c>
      <c r="AF109" s="6">
        <v>422.05004603241923</v>
      </c>
      <c r="AG109" s="6">
        <v>111.71912983211098</v>
      </c>
      <c r="AH109" s="25">
        <v>1.0699999999999999E-2</v>
      </c>
      <c r="AI109" s="8">
        <v>128.90468994393797</v>
      </c>
      <c r="AJ109" s="8">
        <v>2454.9437825930331</v>
      </c>
      <c r="AK109" s="8">
        <v>589.27858260085929</v>
      </c>
      <c r="AL109" s="8">
        <v>270.4696619359413</v>
      </c>
      <c r="AM109" s="8">
        <v>4638.2669685184828</v>
      </c>
      <c r="AN109" s="8">
        <v>1106.0482771082536</v>
      </c>
      <c r="AO109" s="8">
        <v>2.3018694632846066</v>
      </c>
      <c r="AP109" s="8">
        <v>18.414955706276853</v>
      </c>
      <c r="AQ109" s="8">
        <v>5.7546736582115159</v>
      </c>
      <c r="AR109" s="8">
        <v>189.90423072098005</v>
      </c>
      <c r="AS109" s="8">
        <v>3287.069593570418</v>
      </c>
      <c r="AT109" s="8">
        <v>870.10665712158129</v>
      </c>
      <c r="AU109" s="24">
        <v>-0.13239999999999999</v>
      </c>
      <c r="AV109" s="14">
        <v>2.2429241506641802</v>
      </c>
      <c r="AW109" s="14">
        <v>2.2840214366024876</v>
      </c>
      <c r="AX109" s="14">
        <v>0.44876710984248552</v>
      </c>
      <c r="AY109" s="14">
        <v>8.6554894542815092E-2</v>
      </c>
      <c r="AZ109" s="22">
        <v>5.1829410914340439</v>
      </c>
      <c r="BA109" s="22">
        <v>0.34377810219586585</v>
      </c>
      <c r="BB109" s="22">
        <v>9.218787345360413E-2</v>
      </c>
      <c r="BC109" s="22">
        <v>9.6830835749005903E-2</v>
      </c>
    </row>
    <row r="110" spans="1:55" s="13" customFormat="1" x14ac:dyDescent="0.25">
      <c r="A110" s="2">
        <f t="shared" si="1"/>
        <v>109</v>
      </c>
      <c r="B110" s="2" t="s">
        <v>48</v>
      </c>
      <c r="C110" s="2" t="s">
        <v>128</v>
      </c>
      <c r="D110" s="15" t="s">
        <v>238</v>
      </c>
      <c r="E110" s="10">
        <v>875.01787256432692</v>
      </c>
      <c r="F110" s="10">
        <v>3719.1993231580363</v>
      </c>
      <c r="G110" s="10">
        <v>23.527049682869222</v>
      </c>
      <c r="H110" s="16">
        <v>5.2415505383813992</v>
      </c>
      <c r="I110" s="4">
        <v>46.971056283598514</v>
      </c>
      <c r="J110" s="4">
        <v>20.565728221639322</v>
      </c>
      <c r="K110" s="4">
        <v>7.8097360203563992</v>
      </c>
      <c r="L110" s="4">
        <v>90.911721839222935</v>
      </c>
      <c r="M110" s="4">
        <v>39.377320800844693</v>
      </c>
      <c r="N110" s="4">
        <v>13.990703565879109</v>
      </c>
      <c r="O110" s="4">
        <v>0</v>
      </c>
      <c r="P110" s="4">
        <v>0.18146230783799402</v>
      </c>
      <c r="Q110" s="4">
        <v>0.16705317690601923</v>
      </c>
      <c r="R110" s="4">
        <v>89.396526475235873</v>
      </c>
      <c r="S110" s="4">
        <v>29.457381305701023</v>
      </c>
      <c r="T110" s="4">
        <v>12.236645208365909</v>
      </c>
      <c r="U110" s="26">
        <v>0.24679999999999999</v>
      </c>
      <c r="V110" s="6">
        <v>20.261967633140735</v>
      </c>
      <c r="W110" s="6">
        <v>222.22803210541451</v>
      </c>
      <c r="X110" s="6">
        <v>122.225417657978</v>
      </c>
      <c r="Y110" s="6">
        <v>39.216711548014324</v>
      </c>
      <c r="Z110" s="6">
        <v>425.50132029595545</v>
      </c>
      <c r="AA110" s="6">
        <v>218.95997280974663</v>
      </c>
      <c r="AB110" s="6">
        <v>0</v>
      </c>
      <c r="AC110" s="6">
        <v>1.9608355774007165</v>
      </c>
      <c r="AD110" s="6">
        <v>2.6144474365342885</v>
      </c>
      <c r="AE110" s="6">
        <v>38.563099688880754</v>
      </c>
      <c r="AF110" s="6">
        <v>318.3089753980496</v>
      </c>
      <c r="AG110" s="6">
        <v>191.50827472613662</v>
      </c>
      <c r="AH110" s="25">
        <v>0.30080000000000001</v>
      </c>
      <c r="AI110" s="8">
        <v>177.29583812318057</v>
      </c>
      <c r="AJ110" s="8">
        <v>1944.5349987703676</v>
      </c>
      <c r="AK110" s="8">
        <v>1069.4942493237022</v>
      </c>
      <c r="AL110" s="8">
        <v>343.15323507712367</v>
      </c>
      <c r="AM110" s="8">
        <v>3723.2126005867922</v>
      </c>
      <c r="AN110" s="8">
        <v>1915.9388958472741</v>
      </c>
      <c r="AO110" s="8">
        <v>0</v>
      </c>
      <c r="AP110" s="8">
        <v>17.157661753856186</v>
      </c>
      <c r="AQ110" s="8">
        <v>22.876882338474914</v>
      </c>
      <c r="AR110" s="8">
        <v>337.43401449250496</v>
      </c>
      <c r="AS110" s="8">
        <v>2785.2604247093204</v>
      </c>
      <c r="AT110" s="8">
        <v>1675.7316312932874</v>
      </c>
      <c r="AU110" s="24">
        <v>0.3599</v>
      </c>
      <c r="AV110" s="14">
        <v>10.609002372234624</v>
      </c>
      <c r="AW110" s="14">
        <v>0.65782016626250894</v>
      </c>
      <c r="AX110" s="14">
        <v>0.20953535936582265</v>
      </c>
      <c r="AY110" s="14">
        <v>5.5496598459743793E-2</v>
      </c>
      <c r="AZ110" s="22">
        <v>6.4455033740886947</v>
      </c>
      <c r="BA110" s="22">
        <v>3.7920072144721977E-2</v>
      </c>
      <c r="BB110" s="22">
        <v>2.37154918320358E-2</v>
      </c>
      <c r="BC110" s="22">
        <v>9.3307545673970038E-2</v>
      </c>
    </row>
    <row r="111" spans="1:55" s="13" customFormat="1" x14ac:dyDescent="0.25">
      <c r="A111" s="2">
        <f t="shared" si="1"/>
        <v>110</v>
      </c>
      <c r="B111" s="2" t="s">
        <v>85</v>
      </c>
      <c r="C111" s="2" t="s">
        <v>129</v>
      </c>
      <c r="D111" s="15" t="s">
        <v>239</v>
      </c>
      <c r="E111" s="10">
        <v>673.74014765148536</v>
      </c>
      <c r="F111" s="10">
        <v>4818.2424107831421</v>
      </c>
      <c r="G111" s="10">
        <v>13.983110234214593</v>
      </c>
      <c r="H111" s="16">
        <v>3.1145281658512438</v>
      </c>
      <c r="I111" s="4">
        <v>4.8822598521921678</v>
      </c>
      <c r="J111" s="4">
        <v>42.007828467423209</v>
      </c>
      <c r="K111" s="4">
        <v>5.1183936882346597</v>
      </c>
      <c r="L111" s="4">
        <v>10.626094972418246</v>
      </c>
      <c r="M111" s="4">
        <v>80.299324558581489</v>
      </c>
      <c r="N111" s="4">
        <v>8.9159115859571489</v>
      </c>
      <c r="O111" s="4">
        <v>0</v>
      </c>
      <c r="P111" s="4">
        <v>0.19908923444276402</v>
      </c>
      <c r="Q111" s="4">
        <v>0.52284666707773408</v>
      </c>
      <c r="R111" s="4">
        <v>10.338903216406942</v>
      </c>
      <c r="S111" s="4">
        <v>70.411225914590887</v>
      </c>
      <c r="T111" s="4">
        <v>8.5856926383291086</v>
      </c>
      <c r="U111" s="26">
        <v>0.25169999999999998</v>
      </c>
      <c r="V111" s="6">
        <v>6.427853021469029</v>
      </c>
      <c r="W111" s="6">
        <v>239.34299779940562</v>
      </c>
      <c r="X111" s="6">
        <v>70.32827423489644</v>
      </c>
      <c r="Y111" s="6">
        <v>13.990033046726712</v>
      </c>
      <c r="Z111" s="6">
        <v>457.51189152808973</v>
      </c>
      <c r="AA111" s="6">
        <v>122.50731640917445</v>
      </c>
      <c r="AB111" s="6">
        <v>0</v>
      </c>
      <c r="AC111" s="6">
        <v>1.1343270037886521</v>
      </c>
      <c r="AD111" s="6">
        <v>7.1840710239947967</v>
      </c>
      <c r="AE111" s="6">
        <v>13.611924045463827</v>
      </c>
      <c r="AF111" s="6">
        <v>401.17365033992002</v>
      </c>
      <c r="AG111" s="6">
        <v>117.97000839401983</v>
      </c>
      <c r="AH111" s="25">
        <v>-0.21110000000000001</v>
      </c>
      <c r="AI111" s="8">
        <v>43.307026437665904</v>
      </c>
      <c r="AJ111" s="8">
        <v>1612.5498667672068</v>
      </c>
      <c r="AK111" s="8">
        <v>473.82981867093287</v>
      </c>
      <c r="AL111" s="8">
        <v>94.256469305508134</v>
      </c>
      <c r="AM111" s="8">
        <v>3082.4412935044556</v>
      </c>
      <c r="AN111" s="8">
        <v>825.3809744590443</v>
      </c>
      <c r="AO111" s="8">
        <v>0</v>
      </c>
      <c r="AP111" s="8">
        <v>7.6424164301763362</v>
      </c>
      <c r="AQ111" s="8">
        <v>48.40197072445013</v>
      </c>
      <c r="AR111" s="8">
        <v>91.708997162116034</v>
      </c>
      <c r="AS111" s="8">
        <v>2702.8679441390309</v>
      </c>
      <c r="AT111" s="8">
        <v>794.81130873833888</v>
      </c>
      <c r="AU111" s="24">
        <v>-0.52590000000000003</v>
      </c>
      <c r="AV111" s="14">
        <v>2.8367256224508841</v>
      </c>
      <c r="AW111" s="14">
        <v>1.1616277636818695</v>
      </c>
      <c r="AX111" s="14">
        <v>0.61304552099441334</v>
      </c>
      <c r="AY111" s="14">
        <v>4.2178376717975245E-2</v>
      </c>
      <c r="AZ111" s="22">
        <v>0</v>
      </c>
      <c r="BA111" s="22">
        <v>1.0910735089660591E-2</v>
      </c>
      <c r="BB111" s="22">
        <v>0.10138184252271702</v>
      </c>
      <c r="BC111" s="22">
        <v>0.10569944478646717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synthesis indicators table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Broccoli</dc:creator>
  <cp:lastModifiedBy>SILVIA BRUZZONE</cp:lastModifiedBy>
  <dcterms:created xsi:type="dcterms:W3CDTF">2018-09-11T13:43:34Z</dcterms:created>
  <dcterms:modified xsi:type="dcterms:W3CDTF">2019-06-26T00:08:29Z</dcterms:modified>
</cp:coreProperties>
</file>