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0" yWindow="-300" windowWidth="19440" windowHeight="9390" tabRatio="500"/>
  </bookViews>
  <sheets>
    <sheet name="Indice" sheetId="42" r:id="rId1"/>
    <sheet name="Tavola 1" sheetId="40" r:id="rId2"/>
    <sheet name="Tavola 2" sheetId="2" r:id="rId3"/>
    <sheet name="Tavola 3" sheetId="4" r:id="rId4"/>
    <sheet name="Tavola 4" sheetId="9" r:id="rId5"/>
    <sheet name="Tavola 5" sheetId="34" r:id="rId6"/>
    <sheet name="Tavola 6" sheetId="45" r:id="rId7"/>
    <sheet name="Tavola 7" sheetId="10" r:id="rId8"/>
    <sheet name="Tavola 8" sheetId="13" r:id="rId9"/>
    <sheet name="Tavola 9" sheetId="15" r:id="rId10"/>
    <sheet name="Tavola 10" sheetId="17" r:id="rId11"/>
    <sheet name="Tavola 11" sheetId="36" r:id="rId12"/>
    <sheet name="Tavola 12" sheetId="38" r:id="rId13"/>
    <sheet name="Tavola 13" sheetId="37" r:id="rId14"/>
    <sheet name="Tavola 14" sheetId="39" r:id="rId15"/>
    <sheet name="Tavola 15" sheetId="16" r:id="rId16"/>
    <sheet name="Tavola 16" sheetId="33" r:id="rId17"/>
    <sheet name="Tavola 17" sheetId="18" r:id="rId18"/>
  </sheets>
  <calcPr calcId="152511"/>
</workbook>
</file>

<file path=xl/calcChain.xml><?xml version="1.0" encoding="utf-8"?>
<calcChain xmlns="http://schemas.openxmlformats.org/spreadsheetml/2006/main">
  <c r="X9" i="18" l="1"/>
  <c r="W9" i="18"/>
  <c r="V9" i="18"/>
  <c r="U9" i="18"/>
  <c r="T9" i="18"/>
  <c r="X5" i="18"/>
  <c r="W5" i="18"/>
  <c r="V5" i="18"/>
  <c r="U5" i="18"/>
  <c r="T5" i="18"/>
  <c r="B9" i="18"/>
  <c r="C9" i="18"/>
  <c r="D9" i="18"/>
  <c r="E9" i="18"/>
  <c r="F9" i="18"/>
  <c r="H9" i="18"/>
  <c r="I9" i="18"/>
  <c r="J9" i="18"/>
  <c r="K9" i="18"/>
  <c r="L9" i="18"/>
  <c r="N9" i="18"/>
  <c r="O9" i="18"/>
  <c r="P9" i="18"/>
  <c r="Q9" i="18"/>
  <c r="R9" i="18"/>
  <c r="B5" i="18"/>
  <c r="C5" i="18"/>
  <c r="D5" i="18"/>
  <c r="E5" i="18"/>
  <c r="F5" i="18"/>
  <c r="H5" i="18"/>
  <c r="I5" i="18"/>
  <c r="J5" i="18"/>
  <c r="K5" i="18"/>
  <c r="L5" i="18"/>
  <c r="N5" i="18"/>
  <c r="O5" i="18"/>
  <c r="P5" i="18"/>
  <c r="Q5" i="18"/>
  <c r="R5" i="18"/>
</calcChain>
</file>

<file path=xl/sharedStrings.xml><?xml version="1.0" encoding="utf-8"?>
<sst xmlns="http://schemas.openxmlformats.org/spreadsheetml/2006/main" count="927" uniqueCount="150">
  <si>
    <t>Italia</t>
  </si>
  <si>
    <t>Nord</t>
  </si>
  <si>
    <t>Centro</t>
  </si>
  <si>
    <t>Mezzogiorno</t>
  </si>
  <si>
    <t>Con almeno un occupato</t>
  </si>
  <si>
    <t>Totale</t>
  </si>
  <si>
    <t>Piemonte</t>
  </si>
  <si>
    <t>Liguria</t>
  </si>
  <si>
    <t>Lombardia</t>
  </si>
  <si>
    <t>Veneto</t>
  </si>
  <si>
    <t>Friuli-Venezia Giulia</t>
  </si>
  <si>
    <t>Emilia-Romagna</t>
  </si>
  <si>
    <t>Toscana</t>
  </si>
  <si>
    <t>Umbria</t>
  </si>
  <si>
    <t>Lazio</t>
  </si>
  <si>
    <t>Marche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</si>
  <si>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</si>
  <si>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</si>
  <si>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</si>
  <si>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</si>
  <si>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</si>
  <si>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</si>
  <si>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</si>
  <si>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</si>
  <si>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35 anni o più</t>
  </si>
  <si>
    <t>Inattivo con pensione da lavoro</t>
  </si>
  <si>
    <t>Fino a 34 anni</t>
  </si>
  <si>
    <t>CONDIZIONE OCCUPAZIONALE</t>
  </si>
  <si>
    <t>Occupato</t>
  </si>
  <si>
    <t>Maschio</t>
  </si>
  <si>
    <t>Femmina</t>
  </si>
  <si>
    <t>Italiano</t>
  </si>
  <si>
    <t>Straniero</t>
  </si>
  <si>
    <t>(a) Famiglie senza nuclei con più persone, con un solo nucleo con altre persone residenti, con due o più nuclei</t>
  </si>
  <si>
    <t>Coppie senza figli</t>
  </si>
  <si>
    <t>Coppie con figli</t>
  </si>
  <si>
    <t>Altre famiglie pluricomponenti (a)</t>
  </si>
  <si>
    <t>Monogenitori</t>
  </si>
  <si>
    <t>Con 2 o più occupati</t>
  </si>
  <si>
    <t>TIPOLOGIA FAMILIARE</t>
  </si>
  <si>
    <t>Senza occupati</t>
  </si>
  <si>
    <t xml:space="preserve">Totale </t>
  </si>
  <si>
    <t>REGIONI</t>
  </si>
  <si>
    <t>Provincia autonoma di Trento</t>
  </si>
  <si>
    <t xml:space="preserve">Con 1 occupato </t>
  </si>
  <si>
    <t>Senza pensione da lavoro</t>
  </si>
  <si>
    <t/>
  </si>
  <si>
    <t>25-49 anni</t>
  </si>
  <si>
    <t>25-64 anni</t>
  </si>
  <si>
    <t>2 figli o più</t>
  </si>
  <si>
    <t>1 figlio</t>
  </si>
  <si>
    <t>Senza figli</t>
  </si>
  <si>
    <t>Con figli</t>
  </si>
  <si>
    <t>2013</t>
  </si>
  <si>
    <t>2017</t>
  </si>
  <si>
    <t>Senza occupati e senza pensionati da lavoro</t>
  </si>
  <si>
    <t>Valle d'Aosta</t>
  </si>
  <si>
    <t>Fino alla licenza media</t>
  </si>
  <si>
    <t>Diploma</t>
  </si>
  <si>
    <t>Laurea e oltre</t>
  </si>
  <si>
    <t>25-34 anni</t>
  </si>
  <si>
    <t>35-44 anni</t>
  </si>
  <si>
    <t>45-54 anni</t>
  </si>
  <si>
    <t>55-64 anni</t>
  </si>
  <si>
    <t>RESIDENTI</t>
  </si>
  <si>
    <t>Famiglie con due o più persone</t>
  </si>
  <si>
    <t>Famiglie unipersonali</t>
  </si>
  <si>
    <t>CON ALMENO UN 15-64ENNE</t>
  </si>
  <si>
    <t>CON ALMENO UN 15-64ENNE E ALMENO UN OCCUPATO</t>
  </si>
  <si>
    <r>
      <t xml:space="preserve">Tavola 1 - Famiglie per ripartizione geografica, condizione e tipologia - Anni 2004 e 2018 </t>
    </r>
    <r>
      <rPr>
        <i/>
        <sz val="8"/>
        <rFont val="Verdana"/>
        <family val="2"/>
      </rPr>
      <t>(valori assoluti in migliaia)</t>
    </r>
  </si>
  <si>
    <t>Trentino-Alto Adige/Südtirol</t>
  </si>
  <si>
    <t>Valle d'Aosta/Vallée d'Aoste</t>
  </si>
  <si>
    <t>Provincia autonoma di Bolzano/Bozen</t>
  </si>
  <si>
    <t xml:space="preserve">  Maschi</t>
  </si>
  <si>
    <t xml:space="preserve">  Femmine</t>
  </si>
  <si>
    <t xml:space="preserve">  Coppie senza figli</t>
  </si>
  <si>
    <t xml:space="preserve">  Coppie con figli</t>
  </si>
  <si>
    <t xml:space="preserve">  Monogenitori</t>
  </si>
  <si>
    <t xml:space="preserve">  Altre famiglie pluricomponenti (a)</t>
  </si>
  <si>
    <r>
      <t xml:space="preserve">Tavola 3 - Condizione occupazionale delle famiglie unipersonali (15-64 anni) per sesso e ripartizione geografica. Anni 2004, 2008, 2013, 2017 e 2018 </t>
    </r>
    <r>
      <rPr>
        <i/>
        <sz val="8"/>
        <rFont val="Verdana"/>
        <family val="2"/>
      </rPr>
      <t>(composizioni percentuali)</t>
    </r>
  </si>
  <si>
    <t>REGIONE</t>
  </si>
  <si>
    <r>
      <t xml:space="preserve">Tavola 4 - Condizione occupazionale delle famiglie unipersonali (15-64 anni) per età e ripartizione geografica. Anni 2004, 2008, 2013, 2017 e 2018 </t>
    </r>
    <r>
      <rPr>
        <i/>
        <sz val="8"/>
        <rFont val="Verdana"/>
        <family val="2"/>
      </rPr>
      <t>(composizioni percentuali)</t>
    </r>
  </si>
  <si>
    <r>
      <t xml:space="preserve">Tavola 5 - Condizione occupazionale delle famiglie unipersonali (15-64 anni) per cittadinanza e ripartizione geografica. Anni 2004, 2008, 2013, 2017 e 2018 </t>
    </r>
    <r>
      <rPr>
        <i/>
        <sz val="8"/>
        <rFont val="Verdana"/>
        <family val="2"/>
      </rPr>
      <t>(composizioni percentuali)</t>
    </r>
  </si>
  <si>
    <t>Entrambi i partner occupati</t>
  </si>
  <si>
    <t>Un solo partner occupato</t>
  </si>
  <si>
    <t xml:space="preserve">  Full-time</t>
  </si>
  <si>
    <t xml:space="preserve">  Part-time</t>
  </si>
  <si>
    <t xml:space="preserve">  Uomo full-time, donna part-time</t>
  </si>
  <si>
    <t xml:space="preserve">  Solo l'uomo occupato</t>
  </si>
  <si>
    <t xml:space="preserve">     Full-time</t>
  </si>
  <si>
    <t xml:space="preserve">     Part-time</t>
  </si>
  <si>
    <t xml:space="preserve">  Solo la donna occupata</t>
  </si>
  <si>
    <t>Entrambi i partner non occupati</t>
  </si>
  <si>
    <t xml:space="preserve">  Con almeno una pensione da lavoro</t>
  </si>
  <si>
    <t xml:space="preserve">  Senza pensione da lavoro</t>
  </si>
  <si>
    <t xml:space="preserve">  Uomo part-time, donna full-time</t>
  </si>
  <si>
    <t>Tavola 1 - Famiglie per ripartizione geografica, condizione e tipologia - Anni 2004 e 2018 (valori assoluti in migliaia)</t>
  </si>
  <si>
    <t>Tavola 3 - Condizione occupazionale delle famiglie unipersonali (15-64 anni) per sesso e ripartizione geografica. Anni 2004, 2008, 2013, 2017 e 2018 (composizioni percentuali)</t>
  </si>
  <si>
    <t xml:space="preserve">    Monogenitore femmina</t>
  </si>
  <si>
    <t xml:space="preserve">    Monogenitore maschio</t>
  </si>
  <si>
    <r>
      <t xml:space="preserve">Tavola 2 - Famiglie (con almeno un 15-64enne) con almeno un occupato per regione. Anni 2004, 2008, 2013, 2017 e 2018 </t>
    </r>
    <r>
      <rPr>
        <i/>
        <sz val="8"/>
        <rFont val="Verdana"/>
        <family val="2"/>
      </rPr>
      <t>(valori assoluti in migliaia e incidenze percentuali)</t>
    </r>
  </si>
  <si>
    <t>Inattivo senza pensione da lavoro</t>
  </si>
  <si>
    <t>(a) Gli inattivi sono considerati al netto delle forze lavoro potenziali</t>
  </si>
  <si>
    <r>
      <t>Totale</t>
    </r>
    <r>
      <rPr>
        <b/>
        <i/>
        <sz val="8"/>
        <rFont val="Verdana"/>
        <family val="2"/>
      </rPr>
      <t xml:space="preserve"> (in migliaia)</t>
    </r>
  </si>
  <si>
    <t>Inattivo (a)</t>
  </si>
  <si>
    <r>
      <t xml:space="preserve">Totale </t>
    </r>
    <r>
      <rPr>
        <b/>
        <i/>
        <sz val="8"/>
        <rFont val="Verdana"/>
        <family val="2"/>
      </rPr>
      <t>(in migliaia)</t>
    </r>
  </si>
  <si>
    <r>
      <t xml:space="preserve">Totale
 </t>
    </r>
    <r>
      <rPr>
        <b/>
        <i/>
        <sz val="8"/>
        <rFont val="Verdana"/>
        <family val="2"/>
      </rPr>
      <t>(in migliaia)</t>
    </r>
  </si>
  <si>
    <r>
      <t xml:space="preserve">Totale 
 </t>
    </r>
    <r>
      <rPr>
        <b/>
        <i/>
        <sz val="8"/>
        <rFont val="Verdana"/>
        <family val="2"/>
      </rPr>
      <t xml:space="preserve"> (in migliaia)</t>
    </r>
    <r>
      <rPr>
        <b/>
        <sz val="8"/>
        <rFont val="Verdana"/>
        <family val="2"/>
      </rPr>
      <t xml:space="preserve"> </t>
    </r>
  </si>
  <si>
    <t>di cui: con almeno un disoccupato o una forza  lavoro potenziale</t>
  </si>
  <si>
    <t>Disoccupato o forza lavoro potenziale</t>
  </si>
  <si>
    <r>
      <t xml:space="preserve">Tavola 10 - Coppie (lei 25-64 anni) senza occupati e senza pensionati da lavoro per regione. Anni 2004, 2008, 2013, 2017 e 2018 </t>
    </r>
    <r>
      <rPr>
        <i/>
        <sz val="8"/>
        <rFont val="Verdana"/>
        <family val="2"/>
      </rPr>
      <t>( valori assoluti in migliaia e incidenze percentuali)</t>
    </r>
  </si>
  <si>
    <t>CONDIZIONE OCCUPAZIONALE 
DEI PARTNER</t>
  </si>
  <si>
    <r>
      <t xml:space="preserve">Tavola 9 - Coppie (lei 25-64 anni) per condizione occupazionale dei partner e ripartizione geografica. Anni 2004, 2008, 2013, 2017 e 2018 </t>
    </r>
    <r>
      <rPr>
        <i/>
        <sz val="8"/>
        <rFont val="Verdana"/>
        <family val="2"/>
      </rPr>
      <t>(composizioni percentuali)</t>
    </r>
  </si>
  <si>
    <r>
      <t xml:space="preserve">Tavola 11 - Coppie con figli (lei 25-64 anni) per condizione occupazionale dei partner e classe di età della donna. Anni 2004, 2008, 2013, 2017 e 2018 </t>
    </r>
    <r>
      <rPr>
        <i/>
        <sz val="8"/>
        <rFont val="Verdana"/>
        <family val="2"/>
      </rPr>
      <t>(composizioni percentuali)</t>
    </r>
  </si>
  <si>
    <r>
      <t xml:space="preserve">Tavola 12 - Coppie con figli (lei 25-64 anni) per condizione occupazionale dei partner e ripartizione geografica. Anni 2004, 2008, 2013, 2017 e 2018 </t>
    </r>
    <r>
      <rPr>
        <i/>
        <sz val="8"/>
        <rFont val="Verdana"/>
        <family val="2"/>
      </rPr>
      <t>(composizioni percentuali)</t>
    </r>
  </si>
  <si>
    <r>
      <t xml:space="preserve">Tavola 13 - Coppie senza figli (lei 25-64 anni) per condizione occupazionale dei partner e classe di età della donna. Anni 2004, 2008, 2013, 2017 e 2018 </t>
    </r>
    <r>
      <rPr>
        <i/>
        <sz val="8"/>
        <rFont val="Verdana"/>
        <family val="2"/>
      </rPr>
      <t>(composizioni percentuali)</t>
    </r>
  </si>
  <si>
    <r>
      <t xml:space="preserve">Tavola 14 - Coppie senza figli (lei 25-64 anni) per condizione occupazionale dei partner e ripartizione geografica. Anni 2004, 2008, 2013, 2017 e 2018 </t>
    </r>
    <r>
      <rPr>
        <i/>
        <sz val="8"/>
        <rFont val="Verdana"/>
        <family val="2"/>
      </rPr>
      <t>(composizioni percentuali)</t>
    </r>
  </si>
  <si>
    <r>
      <t>Tavola 7 - Famiglie (con almeno un 15-64enne) con due o più componenti per numero di occupati, presenza di pensioni da lavoro, ripartizione geografica e tipologia. Anni 2004, 2013 e 2018</t>
    </r>
    <r>
      <rPr>
        <i/>
        <sz val="8"/>
        <rFont val="Verdana"/>
        <family val="2"/>
      </rPr>
      <t xml:space="preserve"> (composizioni percentuali)</t>
    </r>
  </si>
  <si>
    <t xml:space="preserve">  Entrambi occupati, uomo part-time</t>
  </si>
  <si>
    <r>
      <t>Totale</t>
    </r>
    <r>
      <rPr>
        <b/>
        <i/>
        <sz val="8"/>
        <color theme="1"/>
        <rFont val="Verdana"/>
        <family val="2"/>
      </rPr>
      <t xml:space="preserve"> (in migliaia)</t>
    </r>
  </si>
  <si>
    <r>
      <t xml:space="preserve">Tavola 16 - Coppie (lei 25-49 anni) per condizione occupazionale dei partner, presenza di figli e ripartizione geografica. Anno 2018 </t>
    </r>
    <r>
      <rPr>
        <i/>
        <sz val="8"/>
        <rFont val="Verdana"/>
        <family val="2"/>
      </rPr>
      <t>(composizioni percentuali)</t>
    </r>
  </si>
  <si>
    <r>
      <t xml:space="preserve">Tavola 15 - Coppie per condizione occupazionale dei partner, classe di età della donna, presenza e numero di figli. Anno 2018 </t>
    </r>
    <r>
      <rPr>
        <i/>
        <sz val="8"/>
        <rFont val="Verdana"/>
        <family val="2"/>
      </rPr>
      <t>(composizioni percentuali)</t>
    </r>
  </si>
  <si>
    <t>Tavola 2 - Famiglie (con almeno un 15-64enne) con almeno un occupato per regione. Anni 2004, 2008, 2013, 2017 e 2018 (valori assoluti in migliaia e incidenze percentuali)</t>
  </si>
  <si>
    <r>
      <t>Tavola 17 - Coppie (lei 25-49 anni) per condizione occupazionale dei partner, titolo di studio (a) della donna, presenza e numero di figli. Anno 2018</t>
    </r>
    <r>
      <rPr>
        <b/>
        <i/>
        <sz val="8"/>
        <color theme="1"/>
        <rFont val="Verdana"/>
        <family val="2"/>
      </rPr>
      <t xml:space="preserve"> </t>
    </r>
    <r>
      <rPr>
        <i/>
        <sz val="8"/>
        <color theme="1"/>
        <rFont val="Verdana"/>
        <family val="2"/>
      </rPr>
      <t>(composizioni percentuali)</t>
    </r>
  </si>
  <si>
    <r>
      <t>(a) Il titolo di studio</t>
    </r>
    <r>
      <rPr>
        <i/>
        <sz val="8"/>
        <rFont val="Verdana"/>
        <family val="2"/>
      </rPr>
      <t xml:space="preserve"> "Fino alla licenza media"</t>
    </r>
    <r>
      <rPr>
        <sz val="8"/>
        <rFont val="Verdana"/>
        <family val="2"/>
      </rPr>
      <t xml:space="preserve"> comprende: nessun titolo di studio, la licenza di scuola elementare e la licenza media; 
il titolo di studio </t>
    </r>
    <r>
      <rPr>
        <i/>
        <sz val="8"/>
        <rFont val="Verdana"/>
        <family val="2"/>
      </rPr>
      <t>"Diploma"</t>
    </r>
    <r>
      <rPr>
        <sz val="8"/>
        <rFont val="Verdana"/>
        <family val="2"/>
      </rPr>
      <t xml:space="preserve"> comprende: il diploma di istruzione secondaria di II grado o di qualifica professionale (corso di 3-4 anni) compresi IFTS;
il titolo di studio "</t>
    </r>
    <r>
      <rPr>
        <i/>
        <sz val="8"/>
        <rFont val="Verdana"/>
        <family val="2"/>
      </rPr>
      <t>Laurea e oltre"</t>
    </r>
    <r>
      <rPr>
        <sz val="8"/>
        <rFont val="Verdana"/>
        <family val="2"/>
      </rPr>
      <t xml:space="preserve"> comprende: la laurea, il diploma universitario, il diploma ITS, il diploma accademico e il dottorato di ricerca.</t>
    </r>
  </si>
  <si>
    <r>
      <t>Tavola 6 - Famiglie (con almeno un 15-64enne) con due o più componenti per numero di occupati, presenza di pensioni da lavoro e ripartizione geografica. Anni 2004, 2008, 2013, 2017 e 2018</t>
    </r>
    <r>
      <rPr>
        <i/>
        <sz val="8"/>
        <rFont val="Verdana"/>
        <family val="2"/>
      </rPr>
      <t xml:space="preserve"> (valori assoluti in migliaia)</t>
    </r>
  </si>
  <si>
    <t>Tavola 4 - Condizione occupazionale delle famiglie unipersonali (15-64 anni) per età e ripartizione geografica. Anni 2004, 2008, 2013, 2017 e 2018 (composizioni percentuali)</t>
  </si>
  <si>
    <t>Tavola 5 - Condizione occupazionale delle famiglie unipersonali (15-64 anni) per cittadinanza e ripartizione geografica. Anni 2004, 2008, 2013, 2017 e 2018 (composizioni percentuali)</t>
  </si>
  <si>
    <t>Tavola 7 - Famiglie (con almeno un 15-64enne) con due o più componenti per numero di occupati, presenza di pensioni da lavoro, ripartizione geografica e tipologia. Anni 2004, 2013 e 2018 (composizioni percentuali)</t>
  </si>
  <si>
    <t>Tavola 9 - Coppie (lei 25-64 anni) per condizione occupazionale dei partner e ripartizione geografica. Anni 2004, 2008, 2013, 2017 e 2018 (composizioni percentuali)</t>
  </si>
  <si>
    <t>Tavola 10 - Coppie (lei 25-64 anni) senza occupati e senza pensionati da lavoro per regione. Anni 2004, 2008, 2013, 2017 e 2018 ( valori assoluti in migliaia e incidenze percentuali)</t>
  </si>
  <si>
    <t>Tavola 11 - Coppie con figli (lei 25-64 anni) per condizione occupazionale dei partner e classe di età della donna. Anni 2004, 2008, 2013, 2017 e 2018 (composizioni percentuali)</t>
  </si>
  <si>
    <t>Tavola 12 - Coppie con figli (lei 25-64 anni) per condizione occupazionale dei partner e ripartizione geografica. Anni 2004, 2008, 2013, 2017 e 2018 (composizioni percentuali)</t>
  </si>
  <si>
    <t>Tavola 13 - Coppie senza figli (lei 25-64 anni) per condizione occupazionale dei partner e classe di età della donna. Anni 2004, 2008, 2013, 2017 e 2018 (composizioni percentuali)</t>
  </si>
  <si>
    <t>Tavola 14 - Coppie senza figli (lei 25-64 anni) per condizione occupazionale dei partner e ripartizione geografica. Anni 2004, 2008, 2013, 2017 e 2018 (composizioni percentuali)</t>
  </si>
  <si>
    <t>Tavola 15 - Coppie per condizione occupazionale dei partner, classe di età della donna, presenza e numero di figli. Anno 2018 (composizioni percentuali)</t>
  </si>
  <si>
    <t>Tavola 16 - Coppie (lei 25-49 anni) per condizione occupazionale dei partner, presenza di figli e ripartizione geografica. Anno 2018 (composizioni percentuali)</t>
  </si>
  <si>
    <t>Indice delle tavole</t>
  </si>
  <si>
    <t>Tavola 6 - Famiglie (con almeno un 15-64enne) con due o più componenti per numero di occupati, presenza di pensioni da lavoro e ripartizione geografica. Anni 2004, 2008, 2013, 2017 e 2018 (valori assoluti in migliaia)</t>
  </si>
  <si>
    <t>Con almeno una pensione da lavoro</t>
  </si>
  <si>
    <t>Tavola 17 - Coppie (lei 25-49 anni) per condizione occupazionale dei partner, titolo di studio (a) della donna, presenza e numero di figli. Anno 2018 (composizioni percentuali)</t>
  </si>
  <si>
    <t>-</t>
  </si>
  <si>
    <t>Arrotondamenti</t>
  </si>
  <si>
    <t>Per effetto degli arrotondamenti operati direttamente dall’elaboratore, i dati delle tavole possono non coincidere tra loro per qualche unità in più o in meno.
Per lo stesso motivo, non sempre è stato possibile realizzare la quadratura verticale e orizzontale nell’ambito della stessa tavola.</t>
  </si>
  <si>
    <r>
      <rPr>
        <i/>
        <sz val="8"/>
        <rFont val="Verdana"/>
        <family val="2"/>
      </rPr>
      <t>Fonte:</t>
    </r>
    <r>
      <rPr>
        <sz val="8"/>
        <rFont val="Verdana"/>
        <family val="2"/>
      </rPr>
      <t xml:space="preserve"> Istat, Rilevazione sulle forze di lavoro</t>
    </r>
  </si>
  <si>
    <t>..</t>
  </si>
  <si>
    <r>
      <t xml:space="preserve">Tavola 8 - Famiglie (con almeno un 15-64enne) con due o più componenti senza occupati per presenza di pensioni da lavoro, disoccupati/forze lavoro potenziali e ripartizione geografica. Anni 2004, 2008, 2013, 2017 e 2018 </t>
    </r>
    <r>
      <rPr>
        <i/>
        <sz val="8"/>
        <rFont val="Verdana"/>
        <family val="2"/>
      </rPr>
      <t>(per 100 famiglie con almeno un 15-64enne con due o più componenti senza occupati)</t>
    </r>
  </si>
  <si>
    <t>RIPARTIZIONE GEOGRAFICA</t>
  </si>
  <si>
    <t>Tavola 8 - Famiglie (con almeno un 15-64enne) con due o più componenti senza occupati per presenza di pensioni da lavoro, disoccupati/flp e ripartizione geografica. Anni 2004, 2008, 2013, 2017 e 2018 (per 100 famiglie)</t>
  </si>
  <si>
    <r>
      <rPr>
        <i/>
        <sz val="8"/>
        <rFont val="Verdana"/>
        <family val="2"/>
      </rPr>
      <t xml:space="preserve">Fonte: </t>
    </r>
    <r>
      <rPr>
        <sz val="8"/>
        <rFont val="Verdana"/>
        <family val="2"/>
      </rPr>
      <t>Istat, Rilevazione sulle forze di lavoro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</si>
</sst>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#,##0_ ;\-#,##0\ "/>
    <numFmt numFmtId="165" formatCode="#,##0.0_ ;\-#,##0.0\ "/>
    <numFmt numFmtId="166" formatCode="0.0"/>
    <numFmt numFmtId="167" formatCode="#,##0.0"/>
    <numFmt numFmtId="168" formatCode="0_ ;\-0\ "/>
    <numFmt numFmtId="169" formatCode="_(* #,##0_);_(* \(#,##0\);_(* &quot;-&quot;_);_(@_)"/>
    <numFmt numFmtId="170" formatCode="_(&quot;$&quot;* #,##0_);_(&quot;$&quot;* \(#,##0\);_(&quot;$&quot;* &quot;-&quot;_);_(@_)"/>
    <numFmt numFmtId="171" formatCode="_-[$€]\ * #,##0.00_-;\-[$€]\ * #,##0.00_-;_-[$€]\ * &quot;-&quot;??_-;_-@_-"/>
    <numFmt numFmtId="172" formatCode="#,##0.0_-"/>
    <numFmt numFmtId="173" formatCode="#,##0_-"/>
    <numFmt numFmtId="174" formatCode="_-* #,##0.00_-;\-* #,##0.00_-;_-* \-??_-;_-@_-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Verdana"/>
      <family val="2"/>
    </font>
    <font>
      <sz val="10"/>
      <name val="Arial"/>
      <family val="2"/>
    </font>
    <font>
      <sz val="10"/>
      <name val="Verdana"/>
      <family val="2"/>
    </font>
    <font>
      <i/>
      <sz val="8"/>
      <name val="Arial"/>
      <family val="2"/>
    </font>
    <font>
      <vertAlign val="superscript"/>
      <sz val="10"/>
      <name val="Verdana"/>
      <family val="2"/>
    </font>
    <font>
      <b/>
      <vertAlign val="superscript"/>
      <sz val="1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 Narrow"/>
      <family val="2"/>
      <charset val="1"/>
    </font>
    <font>
      <sz val="8"/>
      <name val="Tahoma"/>
      <family val="2"/>
    </font>
    <font>
      <b/>
      <sz val="8"/>
      <name val="Arial Narrow"/>
      <family val="2"/>
      <charset val="1"/>
    </font>
    <font>
      <sz val="11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i/>
      <sz val="10"/>
      <name val="Verdana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8"/>
      <name val="Verdana"/>
      <family val="2"/>
    </font>
    <font>
      <i/>
      <vertAlign val="superscript"/>
      <sz val="10"/>
      <name val="Verdana"/>
      <family val="2"/>
    </font>
    <font>
      <b/>
      <sz val="10"/>
      <name val="Arial"/>
      <family val="2"/>
    </font>
    <font>
      <i/>
      <sz val="8"/>
      <color theme="1"/>
      <name val="Verdana"/>
      <family val="2"/>
    </font>
    <font>
      <b/>
      <i/>
      <sz val="8"/>
      <color theme="1"/>
      <name val="Verdana"/>
      <family val="2"/>
    </font>
    <font>
      <b/>
      <u/>
      <sz val="12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0C0C0"/>
      </left>
      <right/>
      <top/>
      <bottom style="thin">
        <color indexed="64"/>
      </bottom>
      <diagonal/>
    </border>
    <border>
      <left style="thin">
        <color rgb="FFC0C0C0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05">
    <xf numFmtId="0" fontId="0" fillId="0" borderId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14" fillId="8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37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37" fillId="0" borderId="0"/>
    <xf numFmtId="0" fontId="15" fillId="0" borderId="0" applyNumberFormat="0" applyFill="0" applyBorder="0" applyAlignment="0" applyProtection="0"/>
    <xf numFmtId="0" fontId="3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7" fillId="48" borderId="15" applyNumberFormat="0" applyAlignment="0" applyProtection="0"/>
    <xf numFmtId="0" fontId="48" fillId="0" borderId="16" applyNumberFormat="0" applyFill="0" applyAlignment="0" applyProtection="0"/>
    <xf numFmtId="0" fontId="49" fillId="49" borderId="17" applyNumberFormat="0" applyAlignment="0" applyProtection="0"/>
    <xf numFmtId="0" fontId="68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3" borderId="0" applyNumberFormat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63" fillId="0" borderId="0"/>
    <xf numFmtId="0" fontId="50" fillId="39" borderId="15" applyNumberFormat="0" applyAlignment="0" applyProtection="0"/>
    <xf numFmtId="43" fontId="37" fillId="0" borderId="0" applyFont="0" applyFill="0" applyBorder="0" applyAlignment="0" applyProtection="0"/>
    <xf numFmtId="169" fontId="44" fillId="0" borderId="0" applyFont="0" applyFill="0" applyBorder="0" applyAlignment="0" applyProtection="0"/>
    <xf numFmtId="174" fontId="37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54" borderId="0" applyNumberFormat="0" applyBorder="0" applyAlignment="0" applyProtection="0"/>
    <xf numFmtId="0" fontId="37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62" fillId="0" borderId="0" applyNumberForma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37" fillId="55" borderId="18" applyNumberFormat="0" applyFont="0" applyAlignment="0" applyProtection="0"/>
    <xf numFmtId="0" fontId="52" fillId="48" borderId="19" applyNumberFormat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63" fillId="0" borderId="20">
      <alignment horizontal="right" vertical="center"/>
    </xf>
    <xf numFmtId="49" fontId="64" fillId="0" borderId="21">
      <alignment vertical="center" wrapText="1"/>
    </xf>
    <xf numFmtId="173" fontId="63" fillId="0" borderId="20">
      <alignment horizontal="right" vertical="center"/>
    </xf>
    <xf numFmtId="0" fontId="65" fillId="56" borderId="22">
      <alignment horizontal="center" vertical="center" wrapText="1"/>
    </xf>
    <xf numFmtId="0" fontId="65" fillId="56" borderId="22">
      <alignment horizontal="center" vertical="center" wrapText="1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6" applyNumberFormat="0" applyFill="0" applyAlignment="0" applyProtection="0"/>
    <xf numFmtId="0" fontId="60" fillId="35" borderId="0" applyNumberFormat="0" applyBorder="0" applyAlignment="0" applyProtection="0"/>
    <xf numFmtId="0" fontId="61" fillId="36" borderId="0" applyNumberFormat="0" applyBorder="0" applyAlignment="0" applyProtection="0"/>
    <xf numFmtId="170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64">
    <xf numFmtId="0" fontId="0" fillId="0" borderId="0" xfId="0"/>
    <xf numFmtId="0" fontId="31" fillId="33" borderId="0" xfId="0" applyFont="1" applyFill="1" applyBorder="1" applyAlignment="1">
      <alignment vertical="top" wrapText="1"/>
    </xf>
    <xf numFmtId="0" fontId="31" fillId="33" borderId="10" xfId="0" applyFont="1" applyFill="1" applyBorder="1" applyAlignment="1">
      <alignment horizontal="right" vertical="top" wrapText="1"/>
    </xf>
    <xf numFmtId="0" fontId="31" fillId="33" borderId="12" xfId="0" applyFont="1" applyFill="1" applyBorder="1" applyAlignment="1">
      <alignment horizontal="center" vertical="top" wrapText="1"/>
    </xf>
    <xf numFmtId="0" fontId="31" fillId="33" borderId="0" xfId="0" applyFont="1" applyFill="1"/>
    <xf numFmtId="0" fontId="31" fillId="33" borderId="0" xfId="0" applyFont="1" applyFill="1" applyBorder="1"/>
    <xf numFmtId="0" fontId="31" fillId="33" borderId="0" xfId="0" applyFont="1" applyFill="1" applyBorder="1" applyAlignment="1">
      <alignment horizontal="center"/>
    </xf>
    <xf numFmtId="0" fontId="32" fillId="33" borderId="0" xfId="0" applyFont="1" applyFill="1" applyBorder="1"/>
    <xf numFmtId="0" fontId="32" fillId="33" borderId="0" xfId="0" applyFont="1" applyFill="1"/>
    <xf numFmtId="166" fontId="31" fillId="33" borderId="0" xfId="0" applyNumberFormat="1" applyFont="1" applyFill="1" applyBorder="1" applyAlignment="1">
      <alignment horizontal="right"/>
    </xf>
    <xf numFmtId="0" fontId="31" fillId="33" borderId="0" xfId="0" applyFont="1" applyFill="1" applyBorder="1" applyAlignment="1">
      <alignment wrapText="1"/>
    </xf>
    <xf numFmtId="0" fontId="31" fillId="33" borderId="12" xfId="0" applyFont="1" applyFill="1" applyBorder="1" applyAlignment="1">
      <alignment horizontal="center" vertical="center"/>
    </xf>
    <xf numFmtId="166" fontId="31" fillId="33" borderId="0" xfId="0" applyNumberFormat="1" applyFont="1" applyFill="1"/>
    <xf numFmtId="0" fontId="32" fillId="33" borderId="0" xfId="42" applyFont="1" applyFill="1" applyBorder="1" applyAlignment="1">
      <alignment wrapText="1"/>
    </xf>
    <xf numFmtId="0" fontId="32" fillId="33" borderId="10" xfId="42" applyFont="1" applyFill="1" applyBorder="1" applyAlignment="1">
      <alignment vertical="top" wrapText="1"/>
    </xf>
    <xf numFmtId="0" fontId="38" fillId="33" borderId="0" xfId="0" applyFont="1" applyFill="1"/>
    <xf numFmtId="164" fontId="32" fillId="33" borderId="0" xfId="0" applyNumberFormat="1" applyFont="1" applyFill="1" applyBorder="1" applyAlignment="1">
      <alignment horizontal="right"/>
    </xf>
    <xf numFmtId="164" fontId="31" fillId="33" borderId="0" xfId="0" applyNumberFormat="1" applyFont="1" applyFill="1" applyBorder="1" applyAlignment="1">
      <alignment horizontal="right"/>
    </xf>
    <xf numFmtId="165" fontId="38" fillId="33" borderId="0" xfId="0" applyNumberFormat="1" applyFont="1" applyFill="1"/>
    <xf numFmtId="165" fontId="31" fillId="33" borderId="0" xfId="0" applyNumberFormat="1" applyFont="1" applyFill="1" applyBorder="1" applyAlignment="1">
      <alignment horizontal="right"/>
    </xf>
    <xf numFmtId="164" fontId="31" fillId="33" borderId="0" xfId="42" applyNumberFormat="1" applyFont="1" applyFill="1" applyBorder="1" applyAlignment="1">
      <alignment horizontal="right"/>
    </xf>
    <xf numFmtId="0" fontId="32" fillId="33" borderId="0" xfId="42" applyFont="1" applyFill="1" applyBorder="1" applyAlignment="1">
      <alignment horizontal="center" vertical="center" wrapText="1"/>
    </xf>
    <xf numFmtId="164" fontId="32" fillId="33" borderId="0" xfId="42" applyNumberFormat="1" applyFont="1" applyFill="1" applyBorder="1" applyAlignment="1">
      <alignment horizontal="right"/>
    </xf>
    <xf numFmtId="165" fontId="31" fillId="33" borderId="0" xfId="42" applyNumberFormat="1" applyFont="1" applyFill="1" applyBorder="1" applyAlignment="1">
      <alignment horizontal="right"/>
    </xf>
    <xf numFmtId="165" fontId="32" fillId="33" borderId="0" xfId="42" applyNumberFormat="1" applyFont="1" applyFill="1" applyBorder="1" applyAlignment="1">
      <alignment horizontal="right"/>
    </xf>
    <xf numFmtId="164" fontId="32" fillId="33" borderId="10" xfId="42" applyNumberFormat="1" applyFont="1" applyFill="1" applyBorder="1" applyAlignment="1">
      <alignment horizontal="right"/>
    </xf>
    <xf numFmtId="165" fontId="32" fillId="33" borderId="10" xfId="42" applyNumberFormat="1" applyFont="1" applyFill="1" applyBorder="1" applyAlignment="1">
      <alignment horizontal="right"/>
    </xf>
    <xf numFmtId="0" fontId="31" fillId="33" borderId="10" xfId="42" applyFont="1" applyFill="1" applyBorder="1" applyAlignment="1">
      <alignment horizontal="right" vertical="center" wrapText="1"/>
    </xf>
    <xf numFmtId="164" fontId="32" fillId="33" borderId="10" xfId="0" applyNumberFormat="1" applyFont="1" applyFill="1" applyBorder="1" applyAlignment="1">
      <alignment horizontal="right"/>
    </xf>
    <xf numFmtId="165" fontId="32" fillId="33" borderId="10" xfId="0" applyNumberFormat="1" applyFont="1" applyFill="1" applyBorder="1" applyAlignment="1">
      <alignment horizontal="right"/>
    </xf>
    <xf numFmtId="164" fontId="31" fillId="33" borderId="0" xfId="0" applyNumberFormat="1" applyFont="1" applyFill="1" applyBorder="1" applyAlignment="1">
      <alignment horizontal="left"/>
    </xf>
    <xf numFmtId="0" fontId="31" fillId="33" borderId="12" xfId="0" applyFont="1" applyFill="1" applyBorder="1" applyAlignment="1">
      <alignment vertical="center"/>
    </xf>
    <xf numFmtId="0" fontId="32" fillId="33" borderId="10" xfId="0" applyFont="1" applyFill="1" applyBorder="1"/>
    <xf numFmtId="167" fontId="31" fillId="33" borderId="0" xfId="0" applyNumberFormat="1" applyFont="1" applyFill="1" applyBorder="1" applyAlignment="1">
      <alignment horizontal="right"/>
    </xf>
    <xf numFmtId="3" fontId="32" fillId="33" borderId="0" xfId="0" applyNumberFormat="1" applyFont="1" applyFill="1" applyBorder="1" applyAlignment="1">
      <alignment horizontal="right"/>
    </xf>
    <xf numFmtId="3" fontId="32" fillId="33" borderId="10" xfId="0" applyNumberFormat="1" applyFont="1" applyFill="1" applyBorder="1" applyAlignment="1">
      <alignment horizontal="right"/>
    </xf>
    <xf numFmtId="0" fontId="31" fillId="33" borderId="10" xfId="0" applyFont="1" applyFill="1" applyBorder="1" applyAlignment="1">
      <alignment horizontal="right" vertical="center" wrapText="1"/>
    </xf>
    <xf numFmtId="0" fontId="31" fillId="33" borderId="10" xfId="0" applyFont="1" applyFill="1" applyBorder="1" applyAlignment="1">
      <alignment horizontal="right" vertical="center"/>
    </xf>
    <xf numFmtId="0" fontId="31" fillId="33" borderId="10" xfId="0" applyFont="1" applyFill="1" applyBorder="1" applyAlignment="1">
      <alignment vertical="center"/>
    </xf>
    <xf numFmtId="0" fontId="31" fillId="33" borderId="0" xfId="42" applyFont="1" applyFill="1" applyBorder="1" applyAlignment="1">
      <alignment vertical="top" wrapText="1"/>
    </xf>
    <xf numFmtId="0" fontId="32" fillId="33" borderId="0" xfId="42" applyFont="1" applyFill="1" applyBorder="1" applyAlignment="1">
      <alignment vertical="top" wrapText="1"/>
    </xf>
    <xf numFmtId="0" fontId="34" fillId="33" borderId="0" xfId="0" applyFont="1" applyFill="1" applyBorder="1"/>
    <xf numFmtId="0" fontId="34" fillId="33" borderId="0" xfId="0" applyFont="1" applyFill="1" applyBorder="1" applyAlignment="1"/>
    <xf numFmtId="0" fontId="32" fillId="33" borderId="0" xfId="0" applyFont="1" applyFill="1" applyBorder="1" applyAlignment="1">
      <alignment vertical="center" wrapText="1"/>
    </xf>
    <xf numFmtId="0" fontId="32" fillId="33" borderId="10" xfId="0" applyFont="1" applyFill="1" applyBorder="1" applyAlignment="1">
      <alignment vertical="center" wrapText="1"/>
    </xf>
    <xf numFmtId="0" fontId="32" fillId="33" borderId="12" xfId="0" applyFont="1" applyFill="1" applyBorder="1" applyAlignment="1">
      <alignment vertical="center" wrapText="1"/>
    </xf>
    <xf numFmtId="0" fontId="35" fillId="33" borderId="0" xfId="0" applyFont="1" applyFill="1" applyBorder="1"/>
    <xf numFmtId="0" fontId="36" fillId="33" borderId="10" xfId="0" applyFont="1" applyFill="1" applyBorder="1" applyAlignment="1">
      <alignment horizontal="right" vertical="center" wrapText="1"/>
    </xf>
    <xf numFmtId="0" fontId="32" fillId="33" borderId="0" xfId="42" applyFont="1" applyFill="1" applyBorder="1" applyAlignment="1">
      <alignment horizontal="right" vertical="center" wrapText="1"/>
    </xf>
    <xf numFmtId="0" fontId="36" fillId="33" borderId="0" xfId="42" applyFont="1" applyFill="1" applyBorder="1" applyAlignment="1">
      <alignment horizontal="left" vertical="top" wrapText="1"/>
    </xf>
    <xf numFmtId="0" fontId="32" fillId="33" borderId="10" xfId="42" applyFont="1" applyFill="1" applyBorder="1" applyAlignment="1">
      <alignment horizontal="left" vertical="top" wrapText="1"/>
    </xf>
    <xf numFmtId="0" fontId="32" fillId="33" borderId="0" xfId="0" applyFont="1" applyFill="1" applyBorder="1" applyAlignment="1">
      <alignment vertical="center"/>
    </xf>
    <xf numFmtId="165" fontId="31" fillId="33" borderId="0" xfId="0" applyNumberFormat="1" applyFont="1" applyFill="1" applyBorder="1"/>
    <xf numFmtId="0" fontId="31" fillId="33" borderId="0" xfId="42" applyFont="1" applyFill="1" applyBorder="1" applyAlignment="1">
      <alignment horizontal="left" vertical="top" wrapText="1"/>
    </xf>
    <xf numFmtId="0" fontId="31" fillId="33" borderId="0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31" fillId="33" borderId="11" xfId="42" applyFont="1" applyFill="1" applyBorder="1" applyAlignment="1">
      <alignment horizontal="center" vertical="center" wrapText="1"/>
    </xf>
    <xf numFmtId="166" fontId="31" fillId="33" borderId="0" xfId="0" applyNumberFormat="1" applyFont="1" applyFill="1" applyBorder="1"/>
    <xf numFmtId="0" fontId="37" fillId="33" borderId="0" xfId="0" applyFont="1" applyFill="1"/>
    <xf numFmtId="0" fontId="37" fillId="33" borderId="0" xfId="0" applyFont="1" applyFill="1" applyBorder="1"/>
    <xf numFmtId="0" fontId="31" fillId="33" borderId="10" xfId="0" applyFont="1" applyFill="1" applyBorder="1" applyAlignment="1">
      <alignment vertical="center" wrapText="1"/>
    </xf>
    <xf numFmtId="0" fontId="31" fillId="33" borderId="0" xfId="0" applyFont="1" applyFill="1" applyBorder="1" applyAlignment="1">
      <alignment vertical="center" wrapText="1"/>
    </xf>
    <xf numFmtId="165" fontId="37" fillId="33" borderId="0" xfId="0" applyNumberFormat="1" applyFont="1" applyFill="1" applyBorder="1"/>
    <xf numFmtId="164" fontId="37" fillId="33" borderId="0" xfId="0" applyNumberFormat="1" applyFont="1" applyFill="1" applyBorder="1"/>
    <xf numFmtId="0" fontId="31" fillId="33" borderId="0" xfId="42" applyFont="1" applyFill="1" applyBorder="1" applyAlignment="1">
      <alignment horizontal="center" vertical="center" wrapText="1"/>
    </xf>
    <xf numFmtId="0" fontId="31" fillId="33" borderId="12" xfId="42" applyFont="1" applyFill="1" applyBorder="1" applyAlignment="1">
      <alignment horizontal="center" vertical="center" wrapText="1"/>
    </xf>
    <xf numFmtId="3" fontId="31" fillId="33" borderId="0" xfId="0" applyNumberFormat="1" applyFont="1" applyFill="1" applyBorder="1" applyAlignment="1">
      <alignment vertical="center" wrapText="1"/>
    </xf>
    <xf numFmtId="3" fontId="32" fillId="33" borderId="10" xfId="0" applyNumberFormat="1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3" fontId="31" fillId="33" borderId="0" xfId="0" applyNumberFormat="1" applyFont="1" applyFill="1"/>
    <xf numFmtId="3" fontId="37" fillId="33" borderId="0" xfId="0" applyNumberFormat="1" applyFont="1" applyFill="1" applyBorder="1"/>
    <xf numFmtId="0" fontId="32" fillId="33" borderId="12" xfId="0" applyFont="1" applyFill="1" applyBorder="1" applyAlignment="1">
      <alignment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left" vertical="center" wrapText="1"/>
    </xf>
    <xf numFmtId="0" fontId="0" fillId="33" borderId="0" xfId="0" applyFill="1" applyBorder="1"/>
    <xf numFmtId="0" fontId="31" fillId="33" borderId="0" xfId="0" applyFont="1" applyFill="1" applyBorder="1" applyAlignment="1">
      <alignment vertical="top" wrapText="1"/>
    </xf>
    <xf numFmtId="164" fontId="31" fillId="33" borderId="0" xfId="0" applyNumberFormat="1" applyFont="1" applyFill="1" applyBorder="1" applyAlignment="1">
      <alignment horizontal="right"/>
    </xf>
    <xf numFmtId="0" fontId="31" fillId="33" borderId="12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vertical="top" wrapText="1"/>
    </xf>
    <xf numFmtId="164" fontId="32" fillId="33" borderId="0" xfId="0" applyNumberFormat="1" applyFont="1" applyFill="1" applyBorder="1" applyAlignment="1">
      <alignment horizontal="right"/>
    </xf>
    <xf numFmtId="0" fontId="32" fillId="33" borderId="10" xfId="0" applyFont="1" applyFill="1" applyBorder="1" applyAlignment="1">
      <alignment vertical="top" wrapText="1"/>
    </xf>
    <xf numFmtId="164" fontId="32" fillId="33" borderId="10" xfId="0" applyNumberFormat="1" applyFont="1" applyFill="1" applyBorder="1" applyAlignment="1">
      <alignment horizontal="right"/>
    </xf>
    <xf numFmtId="0" fontId="33" fillId="33" borderId="0" xfId="42" applyFont="1" applyFill="1" applyBorder="1" applyAlignment="1">
      <alignment horizontal="right" vertical="center" wrapText="1"/>
    </xf>
    <xf numFmtId="0" fontId="31" fillId="33" borderId="12" xfId="42" applyFont="1" applyFill="1" applyBorder="1" applyAlignment="1">
      <alignment vertical="top" wrapText="1"/>
    </xf>
    <xf numFmtId="0" fontId="31" fillId="33" borderId="0" xfId="0" applyFont="1" applyFill="1" applyBorder="1" applyAlignment="1">
      <alignment vertical="center"/>
    </xf>
    <xf numFmtId="0" fontId="31" fillId="33" borderId="12" xfId="42" applyFont="1" applyFill="1" applyBorder="1" applyAlignment="1">
      <alignment horizontal="center" vertical="center" wrapText="1"/>
    </xf>
    <xf numFmtId="0" fontId="31" fillId="33" borderId="10" xfId="42" applyFont="1" applyFill="1" applyBorder="1" applyAlignment="1">
      <alignment horizontal="center" vertical="center" wrapText="1"/>
    </xf>
    <xf numFmtId="0" fontId="31" fillId="33" borderId="12" xfId="42" applyFont="1" applyFill="1" applyBorder="1" applyAlignment="1">
      <alignment horizontal="right" vertical="center" wrapText="1"/>
    </xf>
    <xf numFmtId="0" fontId="31" fillId="33" borderId="10" xfId="42" applyFont="1" applyFill="1" applyBorder="1" applyAlignment="1">
      <alignment horizontal="right" vertical="center" wrapText="1"/>
    </xf>
    <xf numFmtId="0" fontId="31" fillId="33" borderId="12" xfId="42" applyFont="1" applyFill="1" applyBorder="1" applyAlignment="1">
      <alignment vertical="center" wrapText="1"/>
    </xf>
    <xf numFmtId="0" fontId="31" fillId="33" borderId="0" xfId="42" applyFont="1" applyFill="1" applyBorder="1" applyAlignment="1">
      <alignment vertical="center" wrapText="1"/>
    </xf>
    <xf numFmtId="0" fontId="31" fillId="33" borderId="0" xfId="42" applyFont="1" applyFill="1" applyBorder="1" applyAlignment="1">
      <alignment horizontal="left" vertical="top" wrapText="1"/>
    </xf>
    <xf numFmtId="0" fontId="31" fillId="33" borderId="12" xfId="0" applyFont="1" applyFill="1" applyBorder="1" applyAlignment="1">
      <alignment horizontal="right" vertical="center" wrapText="1"/>
    </xf>
    <xf numFmtId="0" fontId="31" fillId="33" borderId="10" xfId="0" applyFont="1" applyFill="1" applyBorder="1" applyAlignment="1">
      <alignment horizontal="right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0" xfId="42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/>
    </xf>
    <xf numFmtId="0" fontId="31" fillId="33" borderId="0" xfId="42" applyFont="1" applyFill="1" applyBorder="1" applyAlignment="1">
      <alignment vertical="center" wrapText="1"/>
    </xf>
    <xf numFmtId="0" fontId="31" fillId="33" borderId="10" xfId="42" applyFont="1" applyFill="1" applyBorder="1" applyAlignment="1">
      <alignment horizontal="right" vertical="center" wrapText="1"/>
    </xf>
    <xf numFmtId="0" fontId="31" fillId="33" borderId="12" xfId="42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right" vertical="center" wrapText="1"/>
    </xf>
    <xf numFmtId="165" fontId="36" fillId="33" borderId="0" xfId="0" applyNumberFormat="1" applyFont="1" applyFill="1" applyBorder="1" applyAlignment="1">
      <alignment horizontal="right"/>
    </xf>
    <xf numFmtId="164" fontId="36" fillId="33" borderId="0" xfId="0" applyNumberFormat="1" applyFont="1" applyFill="1" applyBorder="1" applyAlignment="1">
      <alignment horizontal="right"/>
    </xf>
    <xf numFmtId="0" fontId="36" fillId="33" borderId="0" xfId="0" applyFont="1" applyFill="1" applyBorder="1" applyAlignment="1">
      <alignment vertical="top" wrapText="1"/>
    </xf>
    <xf numFmtId="0" fontId="0" fillId="33" borderId="0" xfId="0" applyFill="1" applyAlignment="1">
      <alignment vertical="center"/>
    </xf>
    <xf numFmtId="0" fontId="69" fillId="33" borderId="0" xfId="0" applyFont="1" applyFill="1"/>
    <xf numFmtId="0" fontId="70" fillId="33" borderId="0" xfId="0" applyFont="1" applyFill="1"/>
    <xf numFmtId="165" fontId="36" fillId="33" borderId="0" xfId="42" applyNumberFormat="1" applyFont="1" applyFill="1" applyBorder="1" applyAlignment="1">
      <alignment horizontal="right"/>
    </xf>
    <xf numFmtId="0" fontId="36" fillId="33" borderId="0" xfId="0" applyFont="1" applyFill="1" applyBorder="1"/>
    <xf numFmtId="0" fontId="31" fillId="33" borderId="11" xfId="0" applyFont="1" applyFill="1" applyBorder="1" applyAlignment="1">
      <alignment horizontal="right" vertical="center" wrapText="1"/>
    </xf>
    <xf numFmtId="164" fontId="31" fillId="33" borderId="0" xfId="42" applyNumberFormat="1" applyFont="1" applyFill="1" applyBorder="1" applyAlignment="1">
      <alignment horizontal="right" vertical="center"/>
    </xf>
    <xf numFmtId="165" fontId="31" fillId="33" borderId="12" xfId="0" applyNumberFormat="1" applyFont="1" applyFill="1" applyBorder="1" applyAlignment="1">
      <alignment horizontal="right" vertical="center"/>
    </xf>
    <xf numFmtId="0" fontId="36" fillId="33" borderId="0" xfId="42" applyFont="1" applyFill="1" applyBorder="1" applyAlignment="1">
      <alignment horizontal="left" vertical="center" wrapText="1"/>
    </xf>
    <xf numFmtId="165" fontId="36" fillId="33" borderId="0" xfId="0" applyNumberFormat="1" applyFont="1" applyFill="1" applyBorder="1" applyAlignment="1">
      <alignment horizontal="right" vertical="center"/>
    </xf>
    <xf numFmtId="165" fontId="31" fillId="33" borderId="0" xfId="0" applyNumberFormat="1" applyFont="1" applyFill="1" applyBorder="1" applyAlignment="1">
      <alignment horizontal="right" vertical="center"/>
    </xf>
    <xf numFmtId="164" fontId="32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65" fontId="0" fillId="33" borderId="0" xfId="0" applyNumberFormat="1" applyFill="1" applyBorder="1" applyAlignment="1">
      <alignment vertical="center"/>
    </xf>
    <xf numFmtId="164" fontId="32" fillId="33" borderId="1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31" fillId="33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37" fillId="33" borderId="12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165" fontId="31" fillId="33" borderId="0" xfId="42" applyNumberFormat="1" applyFont="1" applyFill="1" applyBorder="1" applyAlignment="1">
      <alignment horizontal="right" vertical="center"/>
    </xf>
    <xf numFmtId="0" fontId="40" fillId="33" borderId="0" xfId="42" applyFont="1" applyFill="1" applyBorder="1" applyAlignment="1">
      <alignment horizontal="left" vertical="center" wrapText="1"/>
    </xf>
    <xf numFmtId="164" fontId="34" fillId="33" borderId="0" xfId="42" applyNumberFormat="1" applyFont="1" applyFill="1" applyBorder="1" applyAlignment="1">
      <alignment horizontal="right" vertical="center"/>
    </xf>
    <xf numFmtId="165" fontId="32" fillId="33" borderId="10" xfId="42" applyNumberFormat="1" applyFont="1" applyFill="1" applyBorder="1" applyAlignment="1">
      <alignment horizontal="right" vertical="center"/>
    </xf>
    <xf numFmtId="164" fontId="32" fillId="33" borderId="10" xfId="42" applyNumberFormat="1" applyFont="1" applyFill="1" applyBorder="1" applyAlignment="1">
      <alignment horizontal="right" vertical="center"/>
    </xf>
    <xf numFmtId="0" fontId="41" fillId="33" borderId="10" xfId="42" applyFont="1" applyFill="1" applyBorder="1" applyAlignment="1">
      <alignment horizontal="left" vertical="center" wrapText="1"/>
    </xf>
    <xf numFmtId="164" fontId="35" fillId="33" borderId="10" xfId="42" applyNumberFormat="1" applyFont="1" applyFill="1" applyBorder="1" applyAlignment="1">
      <alignment horizontal="right" vertical="center"/>
    </xf>
    <xf numFmtId="4" fontId="31" fillId="33" borderId="11" xfId="0" applyNumberFormat="1" applyFont="1" applyFill="1" applyBorder="1" applyAlignment="1">
      <alignment horizontal="left" vertical="center" wrapText="1"/>
    </xf>
    <xf numFmtId="0" fontId="31" fillId="33" borderId="0" xfId="42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/>
    </xf>
    <xf numFmtId="0" fontId="36" fillId="33" borderId="10" xfId="42" applyFont="1" applyFill="1" applyBorder="1" applyAlignment="1">
      <alignment horizontal="right" vertical="center" wrapText="1"/>
    </xf>
    <xf numFmtId="165" fontId="72" fillId="33" borderId="0" xfId="42" applyNumberFormat="1" applyFont="1" applyFill="1" applyBorder="1" applyAlignment="1">
      <alignment horizontal="right"/>
    </xf>
    <xf numFmtId="0" fontId="36" fillId="33" borderId="0" xfId="0" applyFont="1" applyFill="1"/>
    <xf numFmtId="167" fontId="36" fillId="33" borderId="0" xfId="0" applyNumberFormat="1" applyFont="1" applyFill="1" applyBorder="1" applyAlignment="1">
      <alignment horizontal="right"/>
    </xf>
    <xf numFmtId="166" fontId="36" fillId="33" borderId="0" xfId="0" applyNumberFormat="1" applyFont="1" applyFill="1" applyBorder="1" applyAlignment="1">
      <alignment horizontal="right"/>
    </xf>
    <xf numFmtId="0" fontId="31" fillId="33" borderId="0" xfId="0" applyFont="1" applyFill="1" applyBorder="1" applyAlignment="1"/>
    <xf numFmtId="0" fontId="32" fillId="33" borderId="0" xfId="0" applyFont="1" applyFill="1" applyBorder="1" applyAlignment="1">
      <alignment wrapText="1"/>
    </xf>
    <xf numFmtId="0" fontId="32" fillId="33" borderId="10" xfId="0" applyFont="1" applyFill="1" applyBorder="1" applyAlignment="1">
      <alignment wrapText="1"/>
    </xf>
    <xf numFmtId="165" fontId="72" fillId="33" borderId="10" xfId="42" applyNumberFormat="1" applyFont="1" applyFill="1" applyBorder="1" applyAlignment="1">
      <alignment horizontal="right"/>
    </xf>
    <xf numFmtId="165" fontId="31" fillId="33" borderId="0" xfId="0" applyNumberFormat="1" applyFont="1" applyFill="1"/>
    <xf numFmtId="165" fontId="32" fillId="33" borderId="0" xfId="0" applyNumberFormat="1" applyFont="1" applyFill="1" applyBorder="1" applyAlignment="1">
      <alignment horizontal="right"/>
    </xf>
    <xf numFmtId="165" fontId="72" fillId="33" borderId="0" xfId="0" applyNumberFormat="1" applyFont="1" applyFill="1" applyBorder="1" applyAlignment="1">
      <alignment horizontal="right"/>
    </xf>
    <xf numFmtId="165" fontId="72" fillId="33" borderId="10" xfId="0" applyNumberFormat="1" applyFont="1" applyFill="1" applyBorder="1" applyAlignment="1">
      <alignment horizontal="right"/>
    </xf>
    <xf numFmtId="165" fontId="36" fillId="33" borderId="12" xfId="0" applyNumberFormat="1" applyFont="1" applyFill="1" applyBorder="1" applyAlignment="1">
      <alignment horizontal="right" vertical="center"/>
    </xf>
    <xf numFmtId="164" fontId="72" fillId="33" borderId="10" xfId="0" applyNumberFormat="1" applyFont="1" applyFill="1" applyBorder="1" applyAlignment="1">
      <alignment horizontal="right"/>
    </xf>
    <xf numFmtId="0" fontId="32" fillId="33" borderId="0" xfId="42" applyFont="1" applyFill="1" applyBorder="1" applyAlignment="1">
      <alignment vertical="center" wrapText="1"/>
    </xf>
    <xf numFmtId="0" fontId="0" fillId="33" borderId="0" xfId="0" applyFill="1"/>
    <xf numFmtId="164" fontId="36" fillId="33" borderId="0" xfId="42" applyNumberFormat="1" applyFont="1" applyFill="1" applyBorder="1" applyAlignment="1">
      <alignment horizontal="right"/>
    </xf>
    <xf numFmtId="0" fontId="32" fillId="33" borderId="10" xfId="42" applyFont="1" applyFill="1" applyBorder="1" applyAlignment="1">
      <alignment vertical="center" wrapText="1"/>
    </xf>
    <xf numFmtId="164" fontId="72" fillId="33" borderId="10" xfId="42" applyNumberFormat="1" applyFont="1" applyFill="1" applyBorder="1" applyAlignment="1">
      <alignment horizontal="right"/>
    </xf>
    <xf numFmtId="0" fontId="74" fillId="33" borderId="0" xfId="0" applyFont="1" applyFill="1"/>
    <xf numFmtId="164" fontId="72" fillId="33" borderId="0" xfId="42" applyNumberFormat="1" applyFont="1" applyFill="1" applyBorder="1" applyAlignment="1">
      <alignment horizontal="right"/>
    </xf>
    <xf numFmtId="0" fontId="42" fillId="33" borderId="12" xfId="0" applyFont="1" applyFill="1" applyBorder="1" applyAlignment="1">
      <alignment horizontal="right" vertical="center"/>
    </xf>
    <xf numFmtId="0" fontId="75" fillId="33" borderId="10" xfId="0" applyFont="1" applyFill="1" applyBorder="1" applyAlignment="1">
      <alignment horizontal="right" vertical="center" wrapText="1"/>
    </xf>
    <xf numFmtId="167" fontId="42" fillId="33" borderId="0" xfId="0" applyNumberFormat="1" applyFont="1" applyFill="1" applyBorder="1" applyAlignment="1">
      <alignment horizontal="center" vertical="center" wrapText="1"/>
    </xf>
    <xf numFmtId="167" fontId="75" fillId="33" borderId="0" xfId="0" applyNumberFormat="1" applyFont="1" applyFill="1" applyBorder="1" applyAlignment="1">
      <alignment horizontal="center" vertical="center" wrapText="1"/>
    </xf>
    <xf numFmtId="167" fontId="75" fillId="33" borderId="0" xfId="0" applyNumberFormat="1" applyFont="1" applyFill="1" applyBorder="1" applyAlignment="1">
      <alignment horizontal="center" vertical="center"/>
    </xf>
    <xf numFmtId="167" fontId="42" fillId="33" borderId="0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3" fontId="76" fillId="33" borderId="10" xfId="0" applyNumberFormat="1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left"/>
    </xf>
    <xf numFmtId="2" fontId="43" fillId="33" borderId="10" xfId="0" applyNumberFormat="1" applyFont="1" applyFill="1" applyBorder="1" applyAlignment="1">
      <alignment horizontal="left" vertical="center" wrapText="1"/>
    </xf>
    <xf numFmtId="4" fontId="31" fillId="33" borderId="11" xfId="0" applyNumberFormat="1" applyFont="1" applyFill="1" applyBorder="1" applyAlignment="1">
      <alignment horizontal="right" vertical="center" wrapText="1"/>
    </xf>
    <xf numFmtId="166" fontId="31" fillId="33" borderId="0" xfId="42" applyNumberFormat="1" applyFont="1" applyFill="1" applyBorder="1" applyAlignment="1">
      <alignment horizontal="left" vertical="center" wrapText="1"/>
    </xf>
    <xf numFmtId="4" fontId="31" fillId="33" borderId="0" xfId="0" applyNumberFormat="1" applyFont="1" applyFill="1" applyBorder="1" applyAlignment="1">
      <alignment horizontal="left" vertical="center" wrapText="1"/>
    </xf>
    <xf numFmtId="166" fontId="31" fillId="33" borderId="0" xfId="0" applyNumberFormat="1" applyFont="1" applyFill="1" applyBorder="1" applyAlignment="1">
      <alignment horizontal="right" vertical="center"/>
    </xf>
    <xf numFmtId="3" fontId="32" fillId="33" borderId="0" xfId="0" applyNumberFormat="1" applyFont="1" applyFill="1" applyBorder="1" applyAlignment="1">
      <alignment horizontal="right" vertical="center"/>
    </xf>
    <xf numFmtId="3" fontId="32" fillId="33" borderId="10" xfId="0" applyNumberFormat="1" applyFont="1" applyFill="1" applyBorder="1" applyAlignment="1">
      <alignment horizontal="right" vertical="center"/>
    </xf>
    <xf numFmtId="0" fontId="32" fillId="33" borderId="0" xfId="0" applyFont="1" applyFill="1" applyBorder="1" applyAlignment="1"/>
    <xf numFmtId="0" fontId="32" fillId="33" borderId="0" xfId="0" applyFont="1" applyFill="1" applyBorder="1" applyAlignment="1">
      <alignment horizontal="left"/>
    </xf>
    <xf numFmtId="0" fontId="31" fillId="33" borderId="11" xfId="42" applyFont="1" applyFill="1" applyBorder="1" applyAlignment="1">
      <alignment horizontal="left" vertical="center" wrapText="1"/>
    </xf>
    <xf numFmtId="0" fontId="37" fillId="33" borderId="0" xfId="0" applyFont="1" applyFill="1" applyAlignment="1">
      <alignment vertical="center"/>
    </xf>
    <xf numFmtId="0" fontId="32" fillId="33" borderId="12" xfId="0" applyFont="1" applyFill="1" applyBorder="1" applyAlignment="1">
      <alignment horizontal="left" vertical="center" wrapText="1"/>
    </xf>
    <xf numFmtId="0" fontId="68" fillId="33" borderId="0" xfId="211" applyFill="1" applyBorder="1" applyAlignment="1">
      <alignment horizontal="left"/>
    </xf>
    <xf numFmtId="0" fontId="77" fillId="33" borderId="0" xfId="0" applyFont="1" applyFill="1" applyBorder="1"/>
    <xf numFmtId="0" fontId="71" fillId="33" borderId="0" xfId="0" applyFont="1" applyFill="1" applyBorder="1"/>
    <xf numFmtId="0" fontId="71" fillId="33" borderId="0" xfId="0" applyFont="1" applyFill="1" applyBorder="1" applyAlignment="1"/>
    <xf numFmtId="0" fontId="0" fillId="33" borderId="0" xfId="0" applyFill="1" applyAlignment="1"/>
    <xf numFmtId="0" fontId="37" fillId="33" borderId="0" xfId="0" applyFont="1" applyFill="1" applyAlignment="1">
      <alignment wrapText="1"/>
    </xf>
    <xf numFmtId="164" fontId="0" fillId="33" borderId="0" xfId="0" applyNumberFormat="1" applyFill="1"/>
    <xf numFmtId="0" fontId="31" fillId="33" borderId="10" xfId="42" applyFont="1" applyFill="1" applyBorder="1" applyAlignment="1">
      <alignment horizontal="right" vertical="center" wrapText="1"/>
    </xf>
    <xf numFmtId="165" fontId="32" fillId="33" borderId="0" xfId="0" applyNumberFormat="1" applyFont="1" applyFill="1"/>
    <xf numFmtId="166" fontId="34" fillId="33" borderId="0" xfId="0" applyNumberFormat="1" applyFont="1" applyFill="1" applyBorder="1"/>
    <xf numFmtId="1" fontId="34" fillId="33" borderId="0" xfId="0" applyNumberFormat="1" applyFont="1" applyFill="1" applyBorder="1"/>
    <xf numFmtId="164" fontId="31" fillId="33" borderId="0" xfId="0" applyNumberFormat="1" applyFont="1" applyFill="1" applyBorder="1"/>
    <xf numFmtId="1" fontId="0" fillId="33" borderId="0" xfId="0" applyNumberFormat="1" applyFill="1" applyAlignment="1">
      <alignment vertical="center"/>
    </xf>
    <xf numFmtId="1" fontId="31" fillId="33" borderId="0" xfId="0" applyNumberFormat="1" applyFont="1" applyFill="1" applyBorder="1"/>
    <xf numFmtId="1" fontId="0" fillId="33" borderId="0" xfId="0" applyNumberFormat="1" applyFill="1" applyBorder="1"/>
    <xf numFmtId="0" fontId="31" fillId="33" borderId="0" xfId="42" applyFont="1" applyFill="1" applyBorder="1" applyAlignment="1">
      <alignment horizontal="left" vertical="center" wrapText="1"/>
    </xf>
    <xf numFmtId="0" fontId="36" fillId="33" borderId="0" xfId="0" applyFont="1" applyFill="1" applyBorder="1" applyAlignment="1">
      <alignment vertical="center" wrapText="1"/>
    </xf>
    <xf numFmtId="3" fontId="36" fillId="33" borderId="0" xfId="0" applyNumberFormat="1" applyFont="1" applyFill="1" applyBorder="1" applyAlignment="1">
      <alignment vertical="center" wrapText="1"/>
    </xf>
    <xf numFmtId="165" fontId="36" fillId="33" borderId="0" xfId="42" applyNumberFormat="1" applyFont="1" applyFill="1" applyBorder="1" applyAlignment="1">
      <alignment horizontal="right" vertical="center"/>
    </xf>
    <xf numFmtId="164" fontId="36" fillId="33" borderId="0" xfId="42" applyNumberFormat="1" applyFont="1" applyFill="1" applyBorder="1" applyAlignment="1">
      <alignment horizontal="right" vertical="center"/>
    </xf>
    <xf numFmtId="0" fontId="73" fillId="33" borderId="0" xfId="42" applyFont="1" applyFill="1" applyBorder="1" applyAlignment="1">
      <alignment horizontal="left" vertical="center" wrapText="1"/>
    </xf>
    <xf numFmtId="164" fontId="39" fillId="33" borderId="0" xfId="42" applyNumberFormat="1" applyFont="1" applyFill="1" applyBorder="1" applyAlignment="1">
      <alignment horizontal="right" vertical="center"/>
    </xf>
    <xf numFmtId="0" fontId="70" fillId="33" borderId="0" xfId="0" applyFont="1" applyFill="1" applyBorder="1"/>
    <xf numFmtId="165" fontId="70" fillId="33" borderId="0" xfId="0" applyNumberFormat="1" applyFont="1" applyFill="1" applyBorder="1"/>
    <xf numFmtId="0" fontId="32" fillId="33" borderId="0" xfId="42" applyFont="1" applyFill="1" applyBorder="1" applyAlignment="1">
      <alignment horizontal="left" vertical="top" wrapText="1"/>
    </xf>
    <xf numFmtId="0" fontId="68" fillId="33" borderId="0" xfId="211" applyFill="1" applyBorder="1" applyAlignment="1">
      <alignment horizontal="left" wrapText="1"/>
    </xf>
    <xf numFmtId="0" fontId="68" fillId="33" borderId="0" xfId="211" applyFill="1" applyBorder="1" applyAlignment="1">
      <alignment horizontal="left"/>
    </xf>
    <xf numFmtId="0" fontId="68" fillId="0" borderId="0" xfId="211" applyAlignment="1">
      <alignment wrapText="1"/>
    </xf>
    <xf numFmtId="2" fontId="68" fillId="33" borderId="0" xfId="211" applyNumberFormat="1" applyFill="1" applyBorder="1" applyAlignment="1">
      <alignment horizontal="left" wrapText="1"/>
    </xf>
    <xf numFmtId="0" fontId="31" fillId="33" borderId="0" xfId="0" applyFont="1" applyFill="1" applyBorder="1" applyAlignment="1">
      <alignment horizontal="left" vertical="center" wrapText="1"/>
    </xf>
    <xf numFmtId="0" fontId="32" fillId="33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33" borderId="12" xfId="42" applyFont="1" applyFill="1" applyBorder="1" applyAlignment="1">
      <alignment horizontal="left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31" fillId="33" borderId="14" xfId="0" applyFont="1" applyFill="1" applyBorder="1" applyAlignment="1">
      <alignment horizontal="left" vertical="center" wrapText="1"/>
    </xf>
    <xf numFmtId="0" fontId="33" fillId="33" borderId="13" xfId="0" applyFont="1" applyFill="1" applyBorder="1" applyAlignment="1">
      <alignment horizontal="left" vertical="center" wrapText="1"/>
    </xf>
    <xf numFmtId="0" fontId="31" fillId="33" borderId="11" xfId="0" applyFont="1" applyFill="1" applyBorder="1" applyAlignment="1">
      <alignment horizontal="center" vertical="top" wrapText="1"/>
    </xf>
    <xf numFmtId="2" fontId="32" fillId="33" borderId="0" xfId="0" applyNumberFormat="1" applyFont="1" applyFill="1" applyBorder="1" applyAlignment="1">
      <alignment horizontal="left" wrapText="1"/>
    </xf>
    <xf numFmtId="0" fontId="31" fillId="33" borderId="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left" vertical="center" wrapText="1"/>
    </xf>
    <xf numFmtId="0" fontId="31" fillId="33" borderId="11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left" vertical="top" wrapText="1"/>
    </xf>
    <xf numFmtId="0" fontId="31" fillId="33" borderId="12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 wrapText="1"/>
    </xf>
    <xf numFmtId="164" fontId="31" fillId="33" borderId="0" xfId="0" applyNumberFormat="1" applyFont="1" applyFill="1" applyBorder="1" applyAlignment="1">
      <alignment horizontal="center" vertical="center"/>
    </xf>
    <xf numFmtId="0" fontId="31" fillId="33" borderId="0" xfId="42" applyFont="1" applyFill="1" applyBorder="1" applyAlignment="1">
      <alignment horizontal="center" vertical="center" wrapText="1"/>
    </xf>
    <xf numFmtId="0" fontId="31" fillId="33" borderId="12" xfId="42" applyFont="1" applyFill="1" applyBorder="1" applyAlignment="1">
      <alignment vertical="center" wrapText="1"/>
    </xf>
    <xf numFmtId="0" fontId="31" fillId="33" borderId="10" xfId="42" applyFont="1" applyFill="1" applyBorder="1" applyAlignment="1">
      <alignment vertical="center" wrapText="1"/>
    </xf>
    <xf numFmtId="0" fontId="31" fillId="33" borderId="12" xfId="42" applyFont="1" applyFill="1" applyBorder="1" applyAlignment="1">
      <alignment horizontal="right" vertical="center" wrapText="1"/>
    </xf>
    <xf numFmtId="0" fontId="31" fillId="33" borderId="10" xfId="42" applyFont="1" applyFill="1" applyBorder="1" applyAlignment="1">
      <alignment horizontal="right" vertical="center" wrapText="1"/>
    </xf>
    <xf numFmtId="0" fontId="31" fillId="33" borderId="11" xfId="42" applyFont="1" applyFill="1" applyBorder="1" applyAlignment="1">
      <alignment horizontal="center" vertical="center" wrapText="1"/>
    </xf>
    <xf numFmtId="0" fontId="31" fillId="33" borderId="12" xfId="42" applyFont="1" applyFill="1" applyBorder="1" applyAlignment="1">
      <alignment horizontal="left" vertical="top" wrapText="1"/>
    </xf>
    <xf numFmtId="0" fontId="32" fillId="33" borderId="12" xfId="42" applyFont="1" applyFill="1" applyBorder="1" applyAlignment="1">
      <alignment horizontal="right" vertical="center" wrapText="1"/>
    </xf>
    <xf numFmtId="0" fontId="32" fillId="33" borderId="10" xfId="42" applyFont="1" applyFill="1" applyBorder="1" applyAlignment="1">
      <alignment horizontal="right" vertical="center" wrapText="1"/>
    </xf>
    <xf numFmtId="0" fontId="31" fillId="33" borderId="12" xfId="42" applyFont="1" applyFill="1" applyBorder="1" applyAlignment="1">
      <alignment horizontal="center" vertical="center" wrapText="1"/>
    </xf>
    <xf numFmtId="0" fontId="31" fillId="33" borderId="0" xfId="42" applyFont="1" applyFill="1" applyBorder="1" applyAlignment="1">
      <alignment vertical="center" wrapText="1"/>
    </xf>
    <xf numFmtId="168" fontId="31" fillId="33" borderId="0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left" wrapText="1"/>
    </xf>
    <xf numFmtId="168" fontId="31" fillId="33" borderId="12" xfId="0" applyNumberFormat="1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right" vertical="center" wrapText="1"/>
    </xf>
    <xf numFmtId="0" fontId="31" fillId="33" borderId="10" xfId="0" applyFont="1" applyFill="1" applyBorder="1" applyAlignment="1">
      <alignment horizontal="right" vertical="center" wrapText="1"/>
    </xf>
    <xf numFmtId="0" fontId="32" fillId="33" borderId="12" xfId="0" applyFont="1" applyFill="1" applyBorder="1" applyAlignment="1">
      <alignment horizontal="right" vertical="center" wrapText="1"/>
    </xf>
    <xf numFmtId="0" fontId="32" fillId="33" borderId="10" xfId="0" applyFont="1" applyFill="1" applyBorder="1" applyAlignment="1">
      <alignment horizontal="right" vertical="center" wrapText="1"/>
    </xf>
    <xf numFmtId="0" fontId="31" fillId="33" borderId="10" xfId="42" applyFont="1" applyFill="1" applyBorder="1" applyAlignment="1">
      <alignment horizontal="left" vertical="center" wrapText="1"/>
    </xf>
    <xf numFmtId="0" fontId="31" fillId="33" borderId="0" xfId="0" applyFont="1" applyFill="1" applyBorder="1" applyAlignment="1">
      <alignment horizontal="center" vertical="center" wrapText="1"/>
    </xf>
    <xf numFmtId="164" fontId="31" fillId="33" borderId="12" xfId="42" applyNumberFormat="1" applyFont="1" applyFill="1" applyBorder="1" applyAlignment="1">
      <alignment horizontal="center" vertical="center"/>
    </xf>
    <xf numFmtId="164" fontId="31" fillId="33" borderId="0" xfId="42" applyNumberFormat="1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left" vertical="center"/>
    </xf>
    <xf numFmtId="0" fontId="31" fillId="33" borderId="10" xfId="0" applyFont="1" applyFill="1" applyBorder="1" applyAlignment="1">
      <alignment horizontal="left" vertical="center"/>
    </xf>
    <xf numFmtId="0" fontId="31" fillId="33" borderId="10" xfId="0" applyFont="1" applyFill="1" applyBorder="1" applyAlignment="1">
      <alignment horizontal="center" vertical="center" wrapText="1"/>
    </xf>
    <xf numFmtId="4" fontId="31" fillId="33" borderId="0" xfId="0" applyNumberFormat="1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/>
    </xf>
    <xf numFmtId="2" fontId="42" fillId="33" borderId="12" xfId="0" applyNumberFormat="1" applyFont="1" applyFill="1" applyBorder="1" applyAlignment="1">
      <alignment horizontal="left" vertical="center" wrapText="1"/>
    </xf>
    <xf numFmtId="2" fontId="42" fillId="33" borderId="0" xfId="0" applyNumberFormat="1" applyFont="1" applyFill="1" applyBorder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right" vertical="center"/>
    </xf>
    <xf numFmtId="0" fontId="42" fillId="33" borderId="10" xfId="0" applyFont="1" applyFill="1" applyBorder="1" applyAlignment="1">
      <alignment horizontal="right" vertical="center"/>
    </xf>
  </cellXfs>
  <cellStyles count="305">
    <cellStyle name="20% - Colore 1" xfId="19" builtinId="30" customBuiltin="1"/>
    <cellStyle name="20% - Colore 1 10" xfId="165"/>
    <cellStyle name="20% - Colore 1 11" xfId="178"/>
    <cellStyle name="20% - Colore 1 12" xfId="190"/>
    <cellStyle name="20% - Colore 1 13" xfId="280"/>
    <cellStyle name="20% - Colore 1 14" xfId="293"/>
    <cellStyle name="20% - Colore 1 2" xfId="44"/>
    <cellStyle name="20% - Colore 1 2 2" xfId="83"/>
    <cellStyle name="20% - Colore 1 3" xfId="70"/>
    <cellStyle name="20% - Colore 1 4" xfId="57"/>
    <cellStyle name="20% - Colore 1 5" xfId="96"/>
    <cellStyle name="20% - Colore 1 6" xfId="109"/>
    <cellStyle name="20% - Colore 1 7" xfId="122"/>
    <cellStyle name="20% - Colore 1 8" xfId="139"/>
    <cellStyle name="20% - Colore 1 9" xfId="152"/>
    <cellStyle name="20% - Colore 2" xfId="23" builtinId="34" customBuiltin="1"/>
    <cellStyle name="20% - Colore 2 10" xfId="167"/>
    <cellStyle name="20% - Colore 2 11" xfId="180"/>
    <cellStyle name="20% - Colore 2 12" xfId="191"/>
    <cellStyle name="20% - Colore 2 13" xfId="282"/>
    <cellStyle name="20% - Colore 2 14" xfId="295"/>
    <cellStyle name="20% - Colore 2 2" xfId="46"/>
    <cellStyle name="20% - Colore 2 2 2" xfId="85"/>
    <cellStyle name="20% - Colore 2 3" xfId="72"/>
    <cellStyle name="20% - Colore 2 4" xfId="59"/>
    <cellStyle name="20% - Colore 2 5" xfId="98"/>
    <cellStyle name="20% - Colore 2 6" xfId="111"/>
    <cellStyle name="20% - Colore 2 7" xfId="124"/>
    <cellStyle name="20% - Colore 2 8" xfId="141"/>
    <cellStyle name="20% - Colore 2 9" xfId="154"/>
    <cellStyle name="20% - Colore 3" xfId="27" builtinId="38" customBuiltin="1"/>
    <cellStyle name="20% - Colore 3 10" xfId="169"/>
    <cellStyle name="20% - Colore 3 11" xfId="182"/>
    <cellStyle name="20% - Colore 3 12" xfId="192"/>
    <cellStyle name="20% - Colore 3 13" xfId="284"/>
    <cellStyle name="20% - Colore 3 14" xfId="297"/>
    <cellStyle name="20% - Colore 3 2" xfId="48"/>
    <cellStyle name="20% - Colore 3 2 2" xfId="87"/>
    <cellStyle name="20% - Colore 3 3" xfId="74"/>
    <cellStyle name="20% - Colore 3 4" xfId="61"/>
    <cellStyle name="20% - Colore 3 5" xfId="100"/>
    <cellStyle name="20% - Colore 3 6" xfId="113"/>
    <cellStyle name="20% - Colore 3 7" xfId="126"/>
    <cellStyle name="20% - Colore 3 8" xfId="143"/>
    <cellStyle name="20% - Colore 3 9" xfId="156"/>
    <cellStyle name="20% - Colore 4" xfId="31" builtinId="42" customBuiltin="1"/>
    <cellStyle name="20% - Colore 4 10" xfId="171"/>
    <cellStyle name="20% - Colore 4 11" xfId="184"/>
    <cellStyle name="20% - Colore 4 12" xfId="193"/>
    <cellStyle name="20% - Colore 4 13" xfId="286"/>
    <cellStyle name="20% - Colore 4 14" xfId="299"/>
    <cellStyle name="20% - Colore 4 2" xfId="50"/>
    <cellStyle name="20% - Colore 4 2 2" xfId="89"/>
    <cellStyle name="20% - Colore 4 3" xfId="76"/>
    <cellStyle name="20% - Colore 4 4" xfId="63"/>
    <cellStyle name="20% - Colore 4 5" xfId="102"/>
    <cellStyle name="20% - Colore 4 6" xfId="115"/>
    <cellStyle name="20% - Colore 4 7" xfId="128"/>
    <cellStyle name="20% - Colore 4 8" xfId="145"/>
    <cellStyle name="20% - Colore 4 9" xfId="158"/>
    <cellStyle name="20% - Colore 5" xfId="35" builtinId="46" customBuiltin="1"/>
    <cellStyle name="20% - Colore 5 10" xfId="173"/>
    <cellStyle name="20% - Colore 5 11" xfId="186"/>
    <cellStyle name="20% - Colore 5 12" xfId="194"/>
    <cellStyle name="20% - Colore 5 13" xfId="288"/>
    <cellStyle name="20% - Colore 5 14" xfId="301"/>
    <cellStyle name="20% - Colore 5 2" xfId="52"/>
    <cellStyle name="20% - Colore 5 2 2" xfId="91"/>
    <cellStyle name="20% - Colore 5 3" xfId="78"/>
    <cellStyle name="20% - Colore 5 4" xfId="65"/>
    <cellStyle name="20% - Colore 5 5" xfId="104"/>
    <cellStyle name="20% - Colore 5 6" xfId="117"/>
    <cellStyle name="20% - Colore 5 7" xfId="130"/>
    <cellStyle name="20% - Colore 5 8" xfId="147"/>
    <cellStyle name="20% - Colore 5 9" xfId="160"/>
    <cellStyle name="20% - Colore 6" xfId="39" builtinId="50" customBuiltin="1"/>
    <cellStyle name="20% - Colore 6 10" xfId="175"/>
    <cellStyle name="20% - Colore 6 11" xfId="188"/>
    <cellStyle name="20% - Colore 6 12" xfId="195"/>
    <cellStyle name="20% - Colore 6 13" xfId="290"/>
    <cellStyle name="20% - Colore 6 14" xfId="303"/>
    <cellStyle name="20% - Colore 6 2" xfId="54"/>
    <cellStyle name="20% - Colore 6 2 2" xfId="93"/>
    <cellStyle name="20% - Colore 6 3" xfId="80"/>
    <cellStyle name="20% - Colore 6 4" xfId="67"/>
    <cellStyle name="20% - Colore 6 5" xfId="106"/>
    <cellStyle name="20% - Colore 6 6" xfId="119"/>
    <cellStyle name="20% - Colore 6 7" xfId="132"/>
    <cellStyle name="20% - Colore 6 8" xfId="149"/>
    <cellStyle name="20% - Colore 6 9" xfId="162"/>
    <cellStyle name="40% - Colore 1" xfId="20" builtinId="31" customBuiltin="1"/>
    <cellStyle name="40% - Colore 1 10" xfId="166"/>
    <cellStyle name="40% - Colore 1 11" xfId="179"/>
    <cellStyle name="40% - Colore 1 12" xfId="196"/>
    <cellStyle name="40% - Colore 1 13" xfId="281"/>
    <cellStyle name="40% - Colore 1 14" xfId="294"/>
    <cellStyle name="40% - Colore 1 2" xfId="45"/>
    <cellStyle name="40% - Colore 1 2 2" xfId="84"/>
    <cellStyle name="40% - Colore 1 3" xfId="71"/>
    <cellStyle name="40% - Colore 1 4" xfId="58"/>
    <cellStyle name="40% - Colore 1 5" xfId="97"/>
    <cellStyle name="40% - Colore 1 6" xfId="110"/>
    <cellStyle name="40% - Colore 1 7" xfId="123"/>
    <cellStyle name="40% - Colore 1 8" xfId="140"/>
    <cellStyle name="40% - Colore 1 9" xfId="153"/>
    <cellStyle name="40% - Colore 2" xfId="24" builtinId="35" customBuiltin="1"/>
    <cellStyle name="40% - Colore 2 10" xfId="168"/>
    <cellStyle name="40% - Colore 2 11" xfId="181"/>
    <cellStyle name="40% - Colore 2 12" xfId="197"/>
    <cellStyle name="40% - Colore 2 13" xfId="283"/>
    <cellStyle name="40% - Colore 2 14" xfId="296"/>
    <cellStyle name="40% - Colore 2 2" xfId="47"/>
    <cellStyle name="40% - Colore 2 2 2" xfId="86"/>
    <cellStyle name="40% - Colore 2 3" xfId="73"/>
    <cellStyle name="40% - Colore 2 4" xfId="60"/>
    <cellStyle name="40% - Colore 2 5" xfId="99"/>
    <cellStyle name="40% - Colore 2 6" xfId="112"/>
    <cellStyle name="40% - Colore 2 7" xfId="125"/>
    <cellStyle name="40% - Colore 2 8" xfId="142"/>
    <cellStyle name="40% - Colore 2 9" xfId="155"/>
    <cellStyle name="40% - Colore 3" xfId="28" builtinId="39" customBuiltin="1"/>
    <cellStyle name="40% - Colore 3 10" xfId="170"/>
    <cellStyle name="40% - Colore 3 11" xfId="183"/>
    <cellStyle name="40% - Colore 3 12" xfId="198"/>
    <cellStyle name="40% - Colore 3 13" xfId="285"/>
    <cellStyle name="40% - Colore 3 14" xfId="298"/>
    <cellStyle name="40% - Colore 3 2" xfId="49"/>
    <cellStyle name="40% - Colore 3 2 2" xfId="88"/>
    <cellStyle name="40% - Colore 3 3" xfId="75"/>
    <cellStyle name="40% - Colore 3 4" xfId="62"/>
    <cellStyle name="40% - Colore 3 5" xfId="101"/>
    <cellStyle name="40% - Colore 3 6" xfId="114"/>
    <cellStyle name="40% - Colore 3 7" xfId="127"/>
    <cellStyle name="40% - Colore 3 8" xfId="144"/>
    <cellStyle name="40% - Colore 3 9" xfId="157"/>
    <cellStyle name="40% - Colore 4" xfId="32" builtinId="43" customBuiltin="1"/>
    <cellStyle name="40% - Colore 4 10" xfId="172"/>
    <cellStyle name="40% - Colore 4 11" xfId="185"/>
    <cellStyle name="40% - Colore 4 12" xfId="199"/>
    <cellStyle name="40% - Colore 4 13" xfId="287"/>
    <cellStyle name="40% - Colore 4 14" xfId="300"/>
    <cellStyle name="40% - Colore 4 2" xfId="51"/>
    <cellStyle name="40% - Colore 4 2 2" xfId="90"/>
    <cellStyle name="40% - Colore 4 3" xfId="77"/>
    <cellStyle name="40% - Colore 4 4" xfId="64"/>
    <cellStyle name="40% - Colore 4 5" xfId="103"/>
    <cellStyle name="40% - Colore 4 6" xfId="116"/>
    <cellStyle name="40% - Colore 4 7" xfId="129"/>
    <cellStyle name="40% - Colore 4 8" xfId="146"/>
    <cellStyle name="40% - Colore 4 9" xfId="159"/>
    <cellStyle name="40% - Colore 5" xfId="36" builtinId="47" customBuiltin="1"/>
    <cellStyle name="40% - Colore 5 10" xfId="174"/>
    <cellStyle name="40% - Colore 5 11" xfId="187"/>
    <cellStyle name="40% - Colore 5 12" xfId="200"/>
    <cellStyle name="40% - Colore 5 13" xfId="289"/>
    <cellStyle name="40% - Colore 5 14" xfId="302"/>
    <cellStyle name="40% - Colore 5 2" xfId="53"/>
    <cellStyle name="40% - Colore 5 2 2" xfId="92"/>
    <cellStyle name="40% - Colore 5 3" xfId="79"/>
    <cellStyle name="40% - Colore 5 4" xfId="66"/>
    <cellStyle name="40% - Colore 5 5" xfId="105"/>
    <cellStyle name="40% - Colore 5 6" xfId="118"/>
    <cellStyle name="40% - Colore 5 7" xfId="131"/>
    <cellStyle name="40% - Colore 5 8" xfId="148"/>
    <cellStyle name="40% - Colore 5 9" xfId="161"/>
    <cellStyle name="40% - Colore 6" xfId="40" builtinId="51" customBuiltin="1"/>
    <cellStyle name="40% - Colore 6 10" xfId="176"/>
    <cellStyle name="40% - Colore 6 11" xfId="189"/>
    <cellStyle name="40% - Colore 6 12" xfId="201"/>
    <cellStyle name="40% - Colore 6 13" xfId="291"/>
    <cellStyle name="40% - Colore 6 14" xfId="304"/>
    <cellStyle name="40% - Colore 6 2" xfId="55"/>
    <cellStyle name="40% - Colore 6 2 2" xfId="94"/>
    <cellStyle name="40% - Colore 6 3" xfId="81"/>
    <cellStyle name="40% - Colore 6 4" xfId="68"/>
    <cellStyle name="40% - Colore 6 5" xfId="107"/>
    <cellStyle name="40% - Colore 6 6" xfId="120"/>
    <cellStyle name="40% - Colore 6 7" xfId="133"/>
    <cellStyle name="40% - Colore 6 8" xfId="150"/>
    <cellStyle name="40% - Colore 6 9" xfId="163"/>
    <cellStyle name="60% - Colore 1" xfId="21" builtinId="32" customBuiltin="1"/>
    <cellStyle name="60% - Colore 1 2" xfId="202"/>
    <cellStyle name="60% - Colore 2" xfId="25" builtinId="36" customBuiltin="1"/>
    <cellStyle name="60% - Colore 2 2" xfId="203"/>
    <cellStyle name="60% - Colore 3" xfId="29" builtinId="40" customBuiltin="1"/>
    <cellStyle name="60% - Colore 3 2" xfId="204"/>
    <cellStyle name="60% - Colore 4" xfId="33" builtinId="44" customBuiltin="1"/>
    <cellStyle name="60% - Colore 4 2" xfId="205"/>
    <cellStyle name="60% - Colore 5" xfId="37" builtinId="48" customBuiltin="1"/>
    <cellStyle name="60% - Colore 5 2" xfId="206"/>
    <cellStyle name="60% - Colore 6" xfId="41" builtinId="52" customBuiltin="1"/>
    <cellStyle name="60% - Colore 6 2" xfId="207"/>
    <cellStyle name="Calcolo" xfId="11" builtinId="22" customBuiltin="1"/>
    <cellStyle name="Calcolo 2" xfId="208"/>
    <cellStyle name="Cella collegata" xfId="12" builtinId="24" customBuiltin="1"/>
    <cellStyle name="Cella collegata 2" xfId="209"/>
    <cellStyle name="Cella da controllare" xfId="13" builtinId="23" customBuiltin="1"/>
    <cellStyle name="Cella da controllare 2" xfId="210"/>
    <cellStyle name="Collegamento ipertestuale" xfId="211" builtinId="8"/>
    <cellStyle name="Colore 1" xfId="18" builtinId="29" customBuiltin="1"/>
    <cellStyle name="Colore 1 2" xfId="212"/>
    <cellStyle name="Colore 2" xfId="22" builtinId="33" customBuiltin="1"/>
    <cellStyle name="Colore 2 2" xfId="213"/>
    <cellStyle name="Colore 3" xfId="26" builtinId="37" customBuiltin="1"/>
    <cellStyle name="Colore 3 2" xfId="214"/>
    <cellStyle name="Colore 4" xfId="30" builtinId="41" customBuiltin="1"/>
    <cellStyle name="Colore 4 2" xfId="215"/>
    <cellStyle name="Colore 5" xfId="34" builtinId="45" customBuiltin="1"/>
    <cellStyle name="Colore 5 2" xfId="216"/>
    <cellStyle name="Colore 6" xfId="38" builtinId="49" customBuiltin="1"/>
    <cellStyle name="Colore 6 2" xfId="217"/>
    <cellStyle name="Euro" xfId="218"/>
    <cellStyle name="Euro 2" xfId="219"/>
    <cellStyle name="Excel Built-in Normal" xfId="220"/>
    <cellStyle name="Input" xfId="9" builtinId="20" customBuiltin="1"/>
    <cellStyle name="Input 2" xfId="221"/>
    <cellStyle name="Migliaia (0)_Foglio1" xfId="223"/>
    <cellStyle name="Migliaia 2" xfId="224"/>
    <cellStyle name="Migliaia 3" xfId="225"/>
    <cellStyle name="Migliaia 4" xfId="226"/>
    <cellStyle name="Migliaia 5" xfId="227"/>
    <cellStyle name="Migliaia 6" xfId="222"/>
    <cellStyle name="Migliaia 7" xfId="278"/>
    <cellStyle name="Neutrale" xfId="8" builtinId="28" customBuiltin="1"/>
    <cellStyle name="Neutrale 2" xfId="228"/>
    <cellStyle name="Normal_Chapter_2_Labour_market_maps-CORR" xfId="229"/>
    <cellStyle name="Normale" xfId="0" builtinId="0" customBuiltin="1"/>
    <cellStyle name="Normale 10" xfId="230"/>
    <cellStyle name="Normale 11" xfId="231"/>
    <cellStyle name="Normale 12" xfId="232"/>
    <cellStyle name="Normale 13" xfId="233"/>
    <cellStyle name="Normale 14" xfId="234"/>
    <cellStyle name="Normale 15" xfId="235"/>
    <cellStyle name="Normale 16" xfId="236"/>
    <cellStyle name="Normale 17" xfId="237"/>
    <cellStyle name="Normale 18" xfId="238"/>
    <cellStyle name="Normale 19" xfId="239"/>
    <cellStyle name="Normale 2" xfId="42"/>
    <cellStyle name="Normale 2 2" xfId="240"/>
    <cellStyle name="Normale 20" xfId="241"/>
    <cellStyle name="Normale 3" xfId="134"/>
    <cellStyle name="Normale 3 2" xfId="137"/>
    <cellStyle name="Normale 4" xfId="135"/>
    <cellStyle name="Normale 4 2" xfId="242"/>
    <cellStyle name="Normale 5" xfId="243"/>
    <cellStyle name="Normale 5 2" xfId="244"/>
    <cellStyle name="Normale 6" xfId="245"/>
    <cellStyle name="Normale 7" xfId="246"/>
    <cellStyle name="Normale 8" xfId="247"/>
    <cellStyle name="Normale 8 2" xfId="248"/>
    <cellStyle name="Normale 9" xfId="249"/>
    <cellStyle name="Nota" xfId="15" builtinId="10" customBuiltin="1"/>
    <cellStyle name="Nota 10" xfId="164"/>
    <cellStyle name="Nota 11" xfId="177"/>
    <cellStyle name="Nota 12" xfId="250"/>
    <cellStyle name="Nota 13" xfId="279"/>
    <cellStyle name="Nota 14" xfId="292"/>
    <cellStyle name="Nota 2" xfId="43"/>
    <cellStyle name="Nota 2 2" xfId="82"/>
    <cellStyle name="Nota 3" xfId="69"/>
    <cellStyle name="Nota 4" xfId="56"/>
    <cellStyle name="Nota 5" xfId="95"/>
    <cellStyle name="Nota 6" xfId="108"/>
    <cellStyle name="Nota 7" xfId="121"/>
    <cellStyle name="Nota 8" xfId="138"/>
    <cellStyle name="Nota 9" xfId="151"/>
    <cellStyle name="Output" xfId="10" builtinId="21" customBuiltin="1"/>
    <cellStyle name="Output 2" xfId="251"/>
    <cellStyle name="Percentuale 10" xfId="252"/>
    <cellStyle name="Percentuale 2" xfId="253"/>
    <cellStyle name="Percentuale 3" xfId="254"/>
    <cellStyle name="Percentuale 4" xfId="255"/>
    <cellStyle name="Percentuale 5" xfId="256"/>
    <cellStyle name="Percentuale 6" xfId="257"/>
    <cellStyle name="Percentuale 6 2" xfId="258"/>
    <cellStyle name="Percentuale 7" xfId="259"/>
    <cellStyle name="Percentuale 8" xfId="260"/>
    <cellStyle name="Percentuale 9" xfId="261"/>
    <cellStyle name="T_decimale(1)" xfId="262"/>
    <cellStyle name="T_fiancata" xfId="263"/>
    <cellStyle name="T_intero" xfId="264"/>
    <cellStyle name="T_intestazione bassa" xfId="265"/>
    <cellStyle name="T_intestazione bassa_Fig 2_GC_2011 (2)" xfId="266"/>
    <cellStyle name="Testo avviso" xfId="14" builtinId="11" customBuiltin="1"/>
    <cellStyle name="Testo avviso 2" xfId="267"/>
    <cellStyle name="Testo descrittivo" xfId="16" builtinId="53" customBuiltin="1"/>
    <cellStyle name="Testo descrittivo 2" xfId="268"/>
    <cellStyle name="Titolo" xfId="1" builtinId="15" customBuiltin="1"/>
    <cellStyle name="Titolo 1" xfId="2" builtinId="16" customBuiltin="1"/>
    <cellStyle name="Titolo 1 2" xfId="270"/>
    <cellStyle name="Titolo 2" xfId="3" builtinId="17" customBuiltin="1"/>
    <cellStyle name="Titolo 2 2" xfId="271"/>
    <cellStyle name="Titolo 3" xfId="4" builtinId="18" customBuiltin="1"/>
    <cellStyle name="Titolo 3 2" xfId="272"/>
    <cellStyle name="Titolo 4" xfId="5" builtinId="19" customBuiltin="1"/>
    <cellStyle name="Titolo 4 2" xfId="273"/>
    <cellStyle name="Titolo 5" xfId="136"/>
    <cellStyle name="Titolo 6" xfId="269"/>
    <cellStyle name="Totale" xfId="17" builtinId="25" customBuiltin="1"/>
    <cellStyle name="Totale 2" xfId="274"/>
    <cellStyle name="Valore non valido" xfId="7" builtinId="27" customBuiltin="1"/>
    <cellStyle name="Valore non valido 2" xfId="275"/>
    <cellStyle name="Valore valido" xfId="6" builtinId="26" customBuiltin="1"/>
    <cellStyle name="Valore valido 2" xfId="276"/>
    <cellStyle name="Valuta (0)_Foglio1" xfId="277"/>
  </cellStyles>
  <dxfs count="0"/>
  <tableStyles count="0" defaultTableStyle="TableStyleMedium2" defaultPivotStyle="PivotStyleLight16"/>
  <colors>
    <mruColors>
      <color rgb="FFBA8CDC"/>
      <color rgb="FF23B326"/>
      <color rgb="FF9C5BCD"/>
      <color rgb="FFFF33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"/>
  <sheetViews>
    <sheetView tabSelected="1" workbookViewId="0"/>
  </sheetViews>
  <sheetFormatPr defaultRowHeight="15" x14ac:dyDescent="0.2"/>
  <cols>
    <col min="1" max="27" width="9.140625" style="184"/>
    <col min="28" max="28" width="54.5703125" style="184" customWidth="1"/>
    <col min="29" max="16384" width="9.140625" style="184"/>
  </cols>
  <sheetData>
    <row r="1" spans="1:51" ht="15.75" x14ac:dyDescent="0.25">
      <c r="A1" s="183" t="s">
        <v>137</v>
      </c>
    </row>
    <row r="2" spans="1:51" s="185" customFormat="1" ht="15" customHeight="1" x14ac:dyDescent="0.2">
      <c r="A2" s="207" t="s">
        <v>96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spans="1:51" s="185" customFormat="1" ht="15" customHeight="1" x14ac:dyDescent="0.2">
      <c r="A3" s="210" t="s">
        <v>122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</row>
    <row r="4" spans="1:51" s="185" customFormat="1" ht="15" customHeight="1" x14ac:dyDescent="0.2">
      <c r="A4" s="207" t="s">
        <v>97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</row>
    <row r="5" spans="1:51" s="185" customFormat="1" ht="15" customHeight="1" x14ac:dyDescent="0.2">
      <c r="A5" s="207" t="s">
        <v>126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</row>
    <row r="6" spans="1:51" s="185" customFormat="1" ht="15" customHeight="1" x14ac:dyDescent="0.2">
      <c r="A6" s="207" t="s">
        <v>127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</row>
    <row r="7" spans="1:51" s="185" customFormat="1" ht="15" customHeight="1" x14ac:dyDescent="0.2">
      <c r="A7" s="207" t="s">
        <v>138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</row>
    <row r="8" spans="1:51" s="185" customFormat="1" ht="15" customHeight="1" x14ac:dyDescent="0.2">
      <c r="A8" s="207" t="s">
        <v>128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</row>
    <row r="9" spans="1:51" s="185" customFormat="1" x14ac:dyDescent="0.2">
      <c r="A9" s="209" t="s">
        <v>148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186"/>
      <c r="V9" s="186"/>
      <c r="W9" s="186"/>
      <c r="X9" s="186"/>
      <c r="Y9" s="186"/>
      <c r="Z9" s="186"/>
      <c r="AA9" s="186"/>
      <c r="AB9" s="186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</row>
    <row r="10" spans="1:51" s="185" customFormat="1" x14ac:dyDescent="0.2">
      <c r="A10" s="208" t="s">
        <v>129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177"/>
      <c r="Y10" s="177"/>
      <c r="Z10" s="177"/>
      <c r="AA10" s="177"/>
      <c r="AB10" s="177"/>
    </row>
    <row r="11" spans="1:51" s="185" customFormat="1" ht="15" customHeight="1" x14ac:dyDescent="0.2">
      <c r="A11" s="207" t="s">
        <v>130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</row>
    <row r="12" spans="1:51" s="185" customFormat="1" ht="15" customHeight="1" x14ac:dyDescent="0.2">
      <c r="A12" s="207" t="s">
        <v>131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</row>
    <row r="13" spans="1:51" s="185" customFormat="1" ht="15" customHeight="1" x14ac:dyDescent="0.2">
      <c r="A13" s="207" t="s">
        <v>132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</row>
    <row r="14" spans="1:51" s="185" customFormat="1" ht="15" customHeight="1" x14ac:dyDescent="0.2">
      <c r="A14" s="207" t="s">
        <v>133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</row>
    <row r="15" spans="1:51" s="185" customFormat="1" x14ac:dyDescent="0.2">
      <c r="A15" s="207" t="s">
        <v>134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</row>
    <row r="16" spans="1:51" s="185" customFormat="1" x14ac:dyDescent="0.2">
      <c r="A16" s="182" t="s">
        <v>135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</row>
    <row r="17" spans="1:28" s="185" customFormat="1" x14ac:dyDescent="0.2">
      <c r="A17" s="207" t="s">
        <v>136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</row>
    <row r="18" spans="1:28" s="185" customFormat="1" x14ac:dyDescent="0.2">
      <c r="A18" s="210" t="s">
        <v>140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</row>
    <row r="20" spans="1:28" ht="28.5" customHeight="1" x14ac:dyDescent="0.25">
      <c r="A20" s="183" t="s">
        <v>142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</row>
    <row r="21" spans="1:28" ht="27" customHeight="1" x14ac:dyDescent="0.2">
      <c r="A21" s="211" t="s">
        <v>143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</row>
  </sheetData>
  <mergeCells count="17">
    <mergeCell ref="A13:AB13"/>
    <mergeCell ref="A9:T9"/>
    <mergeCell ref="A3:AB3"/>
    <mergeCell ref="A11:AB11"/>
    <mergeCell ref="A21:T21"/>
    <mergeCell ref="A17:AB17"/>
    <mergeCell ref="A18:AB18"/>
    <mergeCell ref="A14:AB14"/>
    <mergeCell ref="A15:AB15"/>
    <mergeCell ref="A2:AB2"/>
    <mergeCell ref="A12:AB12"/>
    <mergeCell ref="A4:AB4"/>
    <mergeCell ref="A5:AB5"/>
    <mergeCell ref="A6:AB6"/>
    <mergeCell ref="A7:AB7"/>
    <mergeCell ref="A8:AB8"/>
    <mergeCell ref="A10:W10"/>
  </mergeCells>
  <hyperlinks>
    <hyperlink ref="A2:AB2" location="'Tavola 1'!A1" display="Tavola 1 - Famiglie per ripartizione geografica, condizione e tipologia - Anni 2004 e 2018 (valori assoluti in migliaia)"/>
    <hyperlink ref="A3:AB3" location="'Tavola 2'!A1" display="Tavola 2 - Famiglie (con almeno un 15-64enne) con almeno un occupato per regione. Anni 2004, 2008, 2013, 2017 e 2018 (valori assoluti in migliaia e incidenze percentuali)"/>
    <hyperlink ref="A4:AB4" location="'Tavola 3'!A1" display="Tavola 3 - Condizione occupazionale delle famiglie unipersonali (15-64 anni) per sesso e ripartizione geografica. Anni 2004, 2008, 2013, 2017 e 2018 (composizioni percentuali)"/>
    <hyperlink ref="A5:AB5" location="'Tavola 4'!A1" display="Tavola 4 - Condizione occupazionale delle famiglie unipersonali (15-64 anni) per età e ripartizione geografica. Anni 2004, 2008, 2013, 2017 e 2018 (composizioni percentuali)"/>
    <hyperlink ref="A6:AB6" location="'Tavola 5'!A1" display="Tavola 5 - Condizione occupazionale delle famiglie unipersonali (15-64 anni) per cittadinanza e ripartizione geografica. Anni 2004, 2008, 2013, 2017 e 2018 (composizioni percentuali)"/>
    <hyperlink ref="A7:AB7" location="'Tavola 6'!A1" display="Tavola 6 - Famiglie (con almeno un 15-64enne) con due o più componenti per numero di occupati, presenza di pensioni da lavoro e ripartizione geografica. Anni 2004, 2013 e 2018 (valori assoluti in migliaia)"/>
    <hyperlink ref="A8:AB8" location="'Tavola 7'!A1" display="Tavola 7 - Famiglie (con almeno un 15-64enne) con due o più componenti per numero di occupati, presenza di pensioni da lavoro, ripartizione geografica e tipologia. Anni 2004, 2013 e 2018 (composizioni percentuali)"/>
    <hyperlink ref="A10" location="'Tavola 9'!A1" display="Tavola 9 - Coppie (lei 25-64 anni) per condizione occupazionale dei partner e ripartizione geografica. Anni 2004, 2008, 2013, 2017 e 2018 (composizioni percentuali)"/>
    <hyperlink ref="A11:AB11" location="'Tavola 10'!A1" display="Tavola 10 - Coppie (lei 25-64 anni) senza occupati e senza pensionati da lavoro per regione. Anni 2004, 2008, 2013, 2017 e 2018 ( valori assoluti in migliaia e incidenze percentuali)"/>
    <hyperlink ref="A12:AB12" location="'Tavola 11'!A1" display="Tavola 11 - Coppie con figli (lei 25-64 anni) per condizione occupazionale dei partner e classe di età della donna. Anni 2004, 2008, 2013, 2017 e 2018 (composizioni percentuali)"/>
    <hyperlink ref="A13:AB13" location="'Tavola 12'!A1" display="Tavola 12 - Coppie con figli (lei 25-64 anni) per condizione occupazionale dei partner e ripartizione geografica. Anni 2004, 2008, 2013, 2017 e 2018 (composizioni percentuali)"/>
    <hyperlink ref="A14:AB14" location="'Tavola 13'!A1" display="Tavola 13 - Coppie senza figli (lei 25-64 anni) per condizione occupazionale dei partner e classe di età della donna. Anni 2004, 2008, 2013, 2017 e 2018 (composizioni percentuali)"/>
    <hyperlink ref="A15:AB15" location="'Tavola 14'!A1" display="Tavola 14 - Coppie senza figli (lei 25-64 anni) per condizione occupazionale dei partner e ripartizione geografica. Anni 2004, 2008, 2013, 2017 e 2018 (composizioni percentuali)"/>
    <hyperlink ref="A16" location="'Tavola 15'!A1" display="Tavola 15 - Coppie per condizione occupazionale dei partner, classe di età della donna, presenza e numero di figli. Anno 2018 (composizioni percentuali)"/>
    <hyperlink ref="A17:AB17" location="'Tavola 16'!A1" display="Tavola 16 - Coppie (lei 25-49 anni) per condizione occupazionale dei partner, presenza di figli e ripartizione geografica. Anno 2018 (composizioni percentuali)"/>
    <hyperlink ref="A18:AB18" location="'Tavola 17'!A1" display="Tavola 17 - Coppie (lei 25-49 anni) per condizione occupazionale dei partner, titolo di studio della donna, presenza e numero di figli. Anno 2018 (composizioni percentuali)"/>
    <hyperlink ref="A9:T9" location="'Tavola 8'!A1" display="Tavola 8 - Famiglie (con almeno un 15-64enne) con due o più componenti senza occupati per presenza di pensioni da lavoro, disoccupati/flp e ripartizione geografica. Anni 2004, 2008, 2013, 2017 e 2018 (per 100 famiglie)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40" workbookViewId="0">
      <selection activeCell="H4" sqref="H4"/>
    </sheetView>
  </sheetViews>
  <sheetFormatPr defaultRowHeight="15" customHeight="1" x14ac:dyDescent="0.15"/>
  <cols>
    <col min="1" max="1" width="44.28515625" style="5" customWidth="1"/>
    <col min="2" max="6" width="11.7109375" style="5" customWidth="1"/>
    <col min="7" max="16384" width="9.140625" style="5"/>
  </cols>
  <sheetData>
    <row r="1" spans="1:10" ht="31.5" customHeight="1" x14ac:dyDescent="0.15">
      <c r="A1" s="223" t="s">
        <v>112</v>
      </c>
      <c r="B1" s="223"/>
      <c r="C1" s="223"/>
      <c r="D1" s="223"/>
      <c r="E1" s="223"/>
      <c r="F1" s="223"/>
    </row>
    <row r="2" spans="1:10" ht="41.25" customHeight="1" x14ac:dyDescent="0.15">
      <c r="A2" s="179" t="s">
        <v>111</v>
      </c>
      <c r="B2" s="56">
        <v>2004</v>
      </c>
      <c r="C2" s="56">
        <v>2008</v>
      </c>
      <c r="D2" s="56">
        <v>2013</v>
      </c>
      <c r="E2" s="56">
        <v>2017</v>
      </c>
      <c r="F2" s="56">
        <v>2018</v>
      </c>
    </row>
    <row r="3" spans="1:10" ht="27.75" customHeight="1" x14ac:dyDescent="0.15">
      <c r="A3" s="48"/>
      <c r="B3" s="229" t="s">
        <v>1</v>
      </c>
      <c r="C3" s="229"/>
      <c r="D3" s="229"/>
      <c r="E3" s="229"/>
      <c r="F3" s="229"/>
    </row>
    <row r="4" spans="1:10" ht="14.25" customHeight="1" x14ac:dyDescent="0.15">
      <c r="A4" s="53" t="s">
        <v>83</v>
      </c>
      <c r="B4" s="23">
        <v>48.47609392111341</v>
      </c>
      <c r="C4" s="23">
        <v>51.96558324248047</v>
      </c>
      <c r="D4" s="23">
        <v>51.182438864753124</v>
      </c>
      <c r="E4" s="23">
        <v>54.572086374203757</v>
      </c>
      <c r="F4" s="23">
        <v>55.390081861912208</v>
      </c>
      <c r="G4" s="193"/>
      <c r="H4" s="193"/>
      <c r="I4" s="193"/>
      <c r="J4" s="193"/>
    </row>
    <row r="5" spans="1:10" s="113" customFormat="1" ht="14.25" customHeight="1" x14ac:dyDescent="0.15">
      <c r="A5" s="49" t="s">
        <v>85</v>
      </c>
      <c r="B5" s="112">
        <v>33.295431261447412</v>
      </c>
      <c r="C5" s="112">
        <v>33.834671791218845</v>
      </c>
      <c r="D5" s="112">
        <v>31.92064642881784</v>
      </c>
      <c r="E5" s="112">
        <v>33.052493272050349</v>
      </c>
      <c r="F5" s="112">
        <v>33.704098911390048</v>
      </c>
      <c r="G5" s="193"/>
      <c r="H5" s="193"/>
      <c r="I5" s="193"/>
    </row>
    <row r="6" spans="1:10" s="113" customFormat="1" ht="14.25" customHeight="1" x14ac:dyDescent="0.15">
      <c r="A6" s="49" t="s">
        <v>86</v>
      </c>
      <c r="B6" s="112">
        <v>0.43659728907607354</v>
      </c>
      <c r="C6" s="112">
        <v>0.58071516887667851</v>
      </c>
      <c r="D6" s="112">
        <v>0.98416238839643377</v>
      </c>
      <c r="E6" s="112">
        <v>1.0855926472631021</v>
      </c>
      <c r="F6" s="112">
        <v>1.0511540182126338</v>
      </c>
      <c r="G6" s="193"/>
      <c r="H6" s="193"/>
      <c r="I6" s="193"/>
    </row>
    <row r="7" spans="1:10" s="113" customFormat="1" ht="14.25" customHeight="1" x14ac:dyDescent="0.15">
      <c r="A7" s="49" t="s">
        <v>87</v>
      </c>
      <c r="B7" s="112">
        <v>14.114248444586519</v>
      </c>
      <c r="C7" s="112">
        <v>16.773235276810976</v>
      </c>
      <c r="D7" s="112">
        <v>17.179512411036672</v>
      </c>
      <c r="E7" s="112">
        <v>18.981595260592609</v>
      </c>
      <c r="F7" s="112">
        <v>19.306982459647251</v>
      </c>
      <c r="G7" s="193"/>
      <c r="H7" s="193"/>
      <c r="I7" s="193"/>
    </row>
    <row r="8" spans="1:10" s="113" customFormat="1" ht="14.25" customHeight="1" x14ac:dyDescent="0.15">
      <c r="A8" s="49" t="s">
        <v>95</v>
      </c>
      <c r="B8" s="112">
        <v>0.62981692600340855</v>
      </c>
      <c r="C8" s="112">
        <v>0.77694273144819892</v>
      </c>
      <c r="D8" s="112">
        <v>1.0981176365021752</v>
      </c>
      <c r="E8" s="112">
        <v>1.4523861133287439</v>
      </c>
      <c r="F8" s="112">
        <v>1.3278272151139401</v>
      </c>
      <c r="G8" s="193"/>
      <c r="H8" s="193"/>
      <c r="I8" s="193"/>
    </row>
    <row r="9" spans="1:10" ht="14.25" customHeight="1" x14ac:dyDescent="0.15">
      <c r="A9" s="53" t="s">
        <v>84</v>
      </c>
      <c r="B9" s="23">
        <v>32.486428642636191</v>
      </c>
      <c r="C9" s="23">
        <v>31.169390546940928</v>
      </c>
      <c r="D9" s="23">
        <v>33.803669717161</v>
      </c>
      <c r="E9" s="23">
        <v>33.236834513046041</v>
      </c>
      <c r="F9" s="23">
        <v>33.137041143174287</v>
      </c>
      <c r="G9" s="193"/>
      <c r="H9" s="193"/>
      <c r="I9" s="193"/>
      <c r="J9" s="193"/>
    </row>
    <row r="10" spans="1:10" ht="12.75" customHeight="1" x14ac:dyDescent="0.15">
      <c r="A10" s="53" t="s">
        <v>88</v>
      </c>
      <c r="B10" s="23">
        <v>26.226425089087037</v>
      </c>
      <c r="C10" s="23">
        <v>24.649876887214656</v>
      </c>
      <c r="D10" s="23">
        <v>25.600852373945131</v>
      </c>
      <c r="E10" s="23">
        <v>25.033105481122821</v>
      </c>
      <c r="F10" s="23">
        <v>25.176471358537228</v>
      </c>
      <c r="G10" s="193"/>
      <c r="H10" s="193"/>
      <c r="I10" s="193"/>
    </row>
    <row r="11" spans="1:10" s="113" customFormat="1" ht="14.25" customHeight="1" x14ac:dyDescent="0.15">
      <c r="A11" s="49" t="s">
        <v>89</v>
      </c>
      <c r="B11" s="112">
        <v>25.347878115471218</v>
      </c>
      <c r="C11" s="112">
        <v>23.694980718969898</v>
      </c>
      <c r="D11" s="112">
        <v>24.071891528930685</v>
      </c>
      <c r="E11" s="112">
        <v>23.561657479816152</v>
      </c>
      <c r="F11" s="112">
        <v>23.759616497479474</v>
      </c>
      <c r="G11" s="193"/>
      <c r="H11" s="193"/>
      <c r="I11" s="193"/>
    </row>
    <row r="12" spans="1:10" s="113" customFormat="1" ht="14.25" customHeight="1" x14ac:dyDescent="0.15">
      <c r="A12" s="49" t="s">
        <v>90</v>
      </c>
      <c r="B12" s="112">
        <v>0.87854697361581713</v>
      </c>
      <c r="C12" s="112">
        <v>0.95487789411898438</v>
      </c>
      <c r="D12" s="112">
        <v>1.5289608450144532</v>
      </c>
      <c r="E12" s="112">
        <v>1.4714289203377178</v>
      </c>
      <c r="F12" s="112">
        <v>1.4168356035094185</v>
      </c>
      <c r="G12" s="193"/>
      <c r="H12" s="193"/>
      <c r="I12" s="193"/>
    </row>
    <row r="13" spans="1:10" ht="14.25" customHeight="1" x14ac:dyDescent="0.15">
      <c r="A13" s="94" t="s">
        <v>91</v>
      </c>
      <c r="B13" s="23">
        <v>6.2600035535491543</v>
      </c>
      <c r="C13" s="23">
        <v>6.5195136597262753</v>
      </c>
      <c r="D13" s="23">
        <v>8.202817343215866</v>
      </c>
      <c r="E13" s="23">
        <v>8.2037290319232259</v>
      </c>
      <c r="F13" s="23">
        <v>7.9605697846370598</v>
      </c>
      <c r="G13" s="193"/>
      <c r="H13" s="193"/>
      <c r="I13" s="193"/>
    </row>
    <row r="14" spans="1:10" s="113" customFormat="1" ht="14.25" customHeight="1" x14ac:dyDescent="0.15">
      <c r="A14" s="49" t="s">
        <v>89</v>
      </c>
      <c r="B14" s="112">
        <v>4.6979685544007541</v>
      </c>
      <c r="C14" s="112">
        <v>4.7876382117817675</v>
      </c>
      <c r="D14" s="112">
        <v>5.5117014790995329</v>
      </c>
      <c r="E14" s="112">
        <v>5.4760281970926705</v>
      </c>
      <c r="F14" s="112">
        <v>5.3150448248323769</v>
      </c>
      <c r="G14" s="193"/>
      <c r="H14" s="193"/>
      <c r="I14" s="193"/>
    </row>
    <row r="15" spans="1:10" s="113" customFormat="1" ht="14.25" customHeight="1" x14ac:dyDescent="0.15">
      <c r="A15" s="49" t="s">
        <v>90</v>
      </c>
      <c r="B15" s="112">
        <v>1.5620349991483988</v>
      </c>
      <c r="C15" s="112">
        <v>1.7318754479445082</v>
      </c>
      <c r="D15" s="112">
        <v>2.6911158641163313</v>
      </c>
      <c r="E15" s="112">
        <v>2.7277008348305536</v>
      </c>
      <c r="F15" s="112">
        <v>2.6455249598046819</v>
      </c>
      <c r="G15" s="193"/>
      <c r="H15" s="193"/>
      <c r="I15" s="193"/>
    </row>
    <row r="16" spans="1:10" ht="14.25" customHeight="1" x14ac:dyDescent="0.15">
      <c r="A16" s="53" t="s">
        <v>92</v>
      </c>
      <c r="B16" s="23">
        <v>19.037459043138835</v>
      </c>
      <c r="C16" s="23">
        <v>16.865026210578598</v>
      </c>
      <c r="D16" s="23">
        <v>15.013872566928207</v>
      </c>
      <c r="E16" s="23">
        <v>12.191098193719156</v>
      </c>
      <c r="F16" s="23">
        <v>11.472876994913502</v>
      </c>
      <c r="G16" s="193"/>
      <c r="H16" s="193"/>
      <c r="I16" s="193"/>
    </row>
    <row r="17" spans="1:9" s="113" customFormat="1" ht="14.25" customHeight="1" x14ac:dyDescent="0.15">
      <c r="A17" s="49" t="s">
        <v>93</v>
      </c>
      <c r="B17" s="112">
        <v>17.347941387774981</v>
      </c>
      <c r="C17" s="112">
        <v>15.376470747327684</v>
      </c>
      <c r="D17" s="112">
        <v>12.063383624451761</v>
      </c>
      <c r="E17" s="112">
        <v>9.3898974665052677</v>
      </c>
      <c r="F17" s="112">
        <v>8.8380784895303446</v>
      </c>
      <c r="G17" s="193"/>
      <c r="H17" s="193"/>
      <c r="I17" s="193"/>
    </row>
    <row r="18" spans="1:9" s="113" customFormat="1" ht="14.25" customHeight="1" x14ac:dyDescent="0.15">
      <c r="A18" s="49" t="s">
        <v>94</v>
      </c>
      <c r="B18" s="112">
        <v>1.6895176553638542</v>
      </c>
      <c r="C18" s="112">
        <v>1.4885554632509157</v>
      </c>
      <c r="D18" s="112">
        <v>2.950470091318778</v>
      </c>
      <c r="E18" s="112">
        <v>2.8012007272138888</v>
      </c>
      <c r="F18" s="112">
        <v>2.634779247834826</v>
      </c>
      <c r="G18" s="193"/>
      <c r="H18" s="193"/>
      <c r="I18" s="193"/>
    </row>
    <row r="19" spans="1:9" s="7" customFormat="1" ht="14.25" customHeight="1" x14ac:dyDescent="0.15">
      <c r="A19" s="206" t="s">
        <v>103</v>
      </c>
      <c r="B19" s="22">
        <v>5436.8180000000002</v>
      </c>
      <c r="C19" s="22">
        <v>5472.2179999999998</v>
      </c>
      <c r="D19" s="22">
        <v>5304.7139999999999</v>
      </c>
      <c r="E19" s="22">
        <v>5240.8239999999996</v>
      </c>
      <c r="F19" s="22">
        <v>5192.7690000000002</v>
      </c>
      <c r="G19" s="193"/>
      <c r="H19" s="193"/>
      <c r="I19" s="193"/>
    </row>
    <row r="20" spans="1:9" ht="33.75" customHeight="1" x14ac:dyDescent="0.15">
      <c r="B20" s="229" t="s">
        <v>2</v>
      </c>
      <c r="C20" s="229"/>
      <c r="D20" s="229"/>
      <c r="E20" s="229"/>
      <c r="F20" s="229"/>
    </row>
    <row r="21" spans="1:9" ht="15" customHeight="1" x14ac:dyDescent="0.15">
      <c r="A21" s="94" t="s">
        <v>83</v>
      </c>
      <c r="B21" s="23">
        <v>44.502738666928018</v>
      </c>
      <c r="C21" s="23">
        <v>47.428138432736219</v>
      </c>
      <c r="D21" s="23">
        <v>46.746886023485665</v>
      </c>
      <c r="E21" s="23">
        <v>49.484125726240663</v>
      </c>
      <c r="F21" s="23">
        <v>50.555496287687738</v>
      </c>
    </row>
    <row r="22" spans="1:9" ht="15" customHeight="1" x14ac:dyDescent="0.15">
      <c r="A22" s="49" t="s">
        <v>85</v>
      </c>
      <c r="B22" s="112">
        <v>31.438589613755408</v>
      </c>
      <c r="C22" s="112">
        <v>31.918262116875233</v>
      </c>
      <c r="D22" s="112">
        <v>29.592526632433248</v>
      </c>
      <c r="E22" s="112">
        <v>31.373777900547477</v>
      </c>
      <c r="F22" s="112">
        <v>32.059442392767409</v>
      </c>
    </row>
    <row r="23" spans="1:9" ht="15" customHeight="1" x14ac:dyDescent="0.15">
      <c r="A23" s="49" t="s">
        <v>86</v>
      </c>
      <c r="B23" s="112">
        <v>0.66002417431642224</v>
      </c>
      <c r="C23" s="112">
        <v>0.77024956344618112</v>
      </c>
      <c r="D23" s="112">
        <v>1.1830425722779723</v>
      </c>
      <c r="E23" s="112">
        <v>1.4338243618365343</v>
      </c>
      <c r="F23" s="112">
        <v>1.5281879240332212</v>
      </c>
    </row>
    <row r="24" spans="1:9" ht="15" customHeight="1" x14ac:dyDescent="0.15">
      <c r="A24" s="49" t="s">
        <v>87</v>
      </c>
      <c r="B24" s="112">
        <v>11.598924134025895</v>
      </c>
      <c r="C24" s="112">
        <v>13.82054565238111</v>
      </c>
      <c r="D24" s="112">
        <v>14.477866975606707</v>
      </c>
      <c r="E24" s="112">
        <v>15.017456946324986</v>
      </c>
      <c r="F24" s="112">
        <v>15.261269154555215</v>
      </c>
    </row>
    <row r="25" spans="1:9" ht="15" customHeight="1" x14ac:dyDescent="0.15">
      <c r="A25" s="49" t="s">
        <v>95</v>
      </c>
      <c r="B25" s="112">
        <v>0.80515718750340304</v>
      </c>
      <c r="C25" s="112">
        <v>0.91908110003368226</v>
      </c>
      <c r="D25" s="112">
        <v>1.493449843167739</v>
      </c>
      <c r="E25" s="112">
        <v>1.6590665175316648</v>
      </c>
      <c r="F25" s="112">
        <v>1.7065968163319043</v>
      </c>
    </row>
    <row r="26" spans="1:9" ht="15" customHeight="1" x14ac:dyDescent="0.15">
      <c r="A26" s="94" t="s">
        <v>84</v>
      </c>
      <c r="B26" s="23">
        <v>36.786340422288283</v>
      </c>
      <c r="C26" s="23">
        <v>35.564138801903979</v>
      </c>
      <c r="D26" s="23">
        <v>37.324141428102337</v>
      </c>
      <c r="E26" s="23">
        <v>37.782628187421032</v>
      </c>
      <c r="F26" s="23">
        <v>37.442715083722803</v>
      </c>
    </row>
    <row r="27" spans="1:9" ht="15" customHeight="1" x14ac:dyDescent="0.15">
      <c r="A27" s="94" t="s">
        <v>88</v>
      </c>
      <c r="B27" s="23">
        <v>29.832718086091059</v>
      </c>
      <c r="C27" s="23">
        <v>28.665402468335028</v>
      </c>
      <c r="D27" s="23">
        <v>28.264712433105299</v>
      </c>
      <c r="E27" s="23">
        <v>28.268343378813469</v>
      </c>
      <c r="F27" s="23">
        <v>27.820347239088346</v>
      </c>
    </row>
    <row r="28" spans="1:9" ht="15" customHeight="1" x14ac:dyDescent="0.15">
      <c r="A28" s="49" t="s">
        <v>89</v>
      </c>
      <c r="B28" s="112">
        <v>28.628488669650341</v>
      </c>
      <c r="C28" s="112">
        <v>27.354900033595992</v>
      </c>
      <c r="D28" s="112">
        <v>26.546028045816328</v>
      </c>
      <c r="E28" s="112">
        <v>26.565985445752144</v>
      </c>
      <c r="F28" s="112">
        <v>26.369606025045339</v>
      </c>
    </row>
    <row r="29" spans="1:9" ht="15" customHeight="1" x14ac:dyDescent="0.15">
      <c r="A29" s="49" t="s">
        <v>90</v>
      </c>
      <c r="B29" s="112">
        <v>1.204229416440713</v>
      </c>
      <c r="C29" s="112">
        <v>1.3105024347390317</v>
      </c>
      <c r="D29" s="112">
        <v>1.7186403703759134</v>
      </c>
      <c r="E29" s="112">
        <v>1.7023579330613281</v>
      </c>
      <c r="F29" s="112">
        <v>1.4507412140430043</v>
      </c>
    </row>
    <row r="30" spans="1:9" ht="15" customHeight="1" x14ac:dyDescent="0.15">
      <c r="A30" s="94" t="s">
        <v>91</v>
      </c>
      <c r="B30" s="23">
        <v>6.9536223361972276</v>
      </c>
      <c r="C30" s="23">
        <v>6.8987363335689516</v>
      </c>
      <c r="D30" s="23">
        <v>9.0594730119100984</v>
      </c>
      <c r="E30" s="23">
        <v>9.5142848086075666</v>
      </c>
      <c r="F30" s="23">
        <v>9.6224132412991619</v>
      </c>
    </row>
    <row r="31" spans="1:9" ht="15" customHeight="1" x14ac:dyDescent="0.15">
      <c r="A31" s="49" t="s">
        <v>89</v>
      </c>
      <c r="B31" s="112">
        <v>5.1425522415689349</v>
      </c>
      <c r="C31" s="112">
        <v>5.0619541999086577</v>
      </c>
      <c r="D31" s="112">
        <v>6.1565575956905683</v>
      </c>
      <c r="E31" s="112">
        <v>6.1999103378632343</v>
      </c>
      <c r="F31" s="112">
        <v>6.5096547356665715</v>
      </c>
    </row>
    <row r="32" spans="1:9" ht="15" customHeight="1" x14ac:dyDescent="0.15">
      <c r="A32" s="49" t="s">
        <v>90</v>
      </c>
      <c r="B32" s="112">
        <v>1.8110700946282927</v>
      </c>
      <c r="C32" s="112">
        <v>1.8367821336602943</v>
      </c>
      <c r="D32" s="112">
        <v>2.9028713993064699</v>
      </c>
      <c r="E32" s="112">
        <v>3.3143744707443314</v>
      </c>
      <c r="F32" s="112">
        <v>3.1127585056325913</v>
      </c>
    </row>
    <row r="33" spans="1:6" ht="15" customHeight="1" x14ac:dyDescent="0.15">
      <c r="A33" s="94" t="s">
        <v>92</v>
      </c>
      <c r="B33" s="23">
        <v>18.710920910783706</v>
      </c>
      <c r="C33" s="23">
        <v>17.007765892435035</v>
      </c>
      <c r="D33" s="23">
        <v>15.928972548412002</v>
      </c>
      <c r="E33" s="23">
        <v>12.733200802430838</v>
      </c>
      <c r="F33" s="23">
        <v>12.001743231924751</v>
      </c>
    </row>
    <row r="34" spans="1:6" ht="15" customHeight="1" x14ac:dyDescent="0.15">
      <c r="A34" s="49" t="s">
        <v>93</v>
      </c>
      <c r="B34" s="112">
        <v>16.070562869556696</v>
      </c>
      <c r="C34" s="112">
        <v>14.365801264399591</v>
      </c>
      <c r="D34" s="112">
        <v>11.522967585064887</v>
      </c>
      <c r="E34" s="112">
        <v>8.1456239896028144</v>
      </c>
      <c r="F34" s="112">
        <v>7.7098517571913998</v>
      </c>
    </row>
    <row r="35" spans="1:6" ht="15" customHeight="1" x14ac:dyDescent="0.15">
      <c r="A35" s="49" t="s">
        <v>94</v>
      </c>
      <c r="B35" s="112">
        <v>2.6403580412270102</v>
      </c>
      <c r="C35" s="112">
        <v>2.6419646280354452</v>
      </c>
      <c r="D35" s="112">
        <v>4.406004963347117</v>
      </c>
      <c r="E35" s="112">
        <v>4.5876220967354842</v>
      </c>
      <c r="F35" s="112">
        <v>4.2918914747333519</v>
      </c>
    </row>
    <row r="36" spans="1:6" ht="15" customHeight="1" x14ac:dyDescent="0.15">
      <c r="A36" s="206" t="s">
        <v>103</v>
      </c>
      <c r="B36" s="22">
        <v>2295.8249999999998</v>
      </c>
      <c r="C36" s="22">
        <v>2318.7289999999998</v>
      </c>
      <c r="D36" s="22">
        <v>2271.8539999999998</v>
      </c>
      <c r="E36" s="22">
        <v>2208.29</v>
      </c>
      <c r="F36" s="22">
        <v>2202.8049999999998</v>
      </c>
    </row>
    <row r="37" spans="1:6" ht="35.25" customHeight="1" x14ac:dyDescent="0.15">
      <c r="B37" s="229" t="s">
        <v>3</v>
      </c>
      <c r="C37" s="229"/>
      <c r="D37" s="229"/>
      <c r="E37" s="229"/>
      <c r="F37" s="229"/>
    </row>
    <row r="38" spans="1:6" ht="15" customHeight="1" x14ac:dyDescent="0.15">
      <c r="A38" s="94" t="s">
        <v>83</v>
      </c>
      <c r="B38" s="23">
        <v>26.326454097305874</v>
      </c>
      <c r="C38" s="23">
        <v>26.323332871151379</v>
      </c>
      <c r="D38" s="23">
        <v>24.515730299654713</v>
      </c>
      <c r="E38" s="23">
        <v>26.553717457032121</v>
      </c>
      <c r="F38" s="23">
        <v>26.439936422633238</v>
      </c>
    </row>
    <row r="39" spans="1:6" ht="15" customHeight="1" x14ac:dyDescent="0.15">
      <c r="A39" s="49" t="s">
        <v>85</v>
      </c>
      <c r="B39" s="112">
        <v>19.694788325617168</v>
      </c>
      <c r="C39" s="112">
        <v>19.060456289141037</v>
      </c>
      <c r="D39" s="112">
        <v>16.403724003340599</v>
      </c>
      <c r="E39" s="112">
        <v>17.441153791522087</v>
      </c>
      <c r="F39" s="112">
        <v>17.209537629629821</v>
      </c>
    </row>
    <row r="40" spans="1:6" ht="15" customHeight="1" x14ac:dyDescent="0.15">
      <c r="A40" s="49" t="s">
        <v>86</v>
      </c>
      <c r="B40" s="112">
        <v>0.37218989013540771</v>
      </c>
      <c r="C40" s="112">
        <v>0.42116331199593282</v>
      </c>
      <c r="D40" s="112">
        <v>0.79954800754472122</v>
      </c>
      <c r="E40" s="112">
        <v>0.86780402183397265</v>
      </c>
      <c r="F40" s="112">
        <v>0.9998194115891651</v>
      </c>
    </row>
    <row r="41" spans="1:6" ht="15" customHeight="1" x14ac:dyDescent="0.15">
      <c r="A41" s="49" t="s">
        <v>87</v>
      </c>
      <c r="B41" s="112">
        <v>5.6494637388792937</v>
      </c>
      <c r="C41" s="112">
        <v>6.1650018487278455</v>
      </c>
      <c r="D41" s="112">
        <v>6.4707950453534462</v>
      </c>
      <c r="E41" s="112">
        <v>7.1158763012114195</v>
      </c>
      <c r="F41" s="112">
        <v>7.1558606062391368</v>
      </c>
    </row>
    <row r="42" spans="1:6" ht="15" customHeight="1" x14ac:dyDescent="0.15">
      <c r="A42" s="49" t="s">
        <v>95</v>
      </c>
      <c r="B42" s="112">
        <v>0.61001214267400061</v>
      </c>
      <c r="C42" s="112">
        <v>0.67671142128656059</v>
      </c>
      <c r="D42" s="112">
        <v>0.84166324341594778</v>
      </c>
      <c r="E42" s="112">
        <v>1.1288833424646416</v>
      </c>
      <c r="F42" s="112">
        <v>1.0746931597976896</v>
      </c>
    </row>
    <row r="43" spans="1:6" ht="15" customHeight="1" x14ac:dyDescent="0.15">
      <c r="A43" s="94" t="s">
        <v>84</v>
      </c>
      <c r="B43" s="23">
        <v>50.324828623814142</v>
      </c>
      <c r="C43" s="23">
        <v>49.454480854112269</v>
      </c>
      <c r="D43" s="23">
        <v>47.470038846185638</v>
      </c>
      <c r="E43" s="23">
        <v>48.394842840039779</v>
      </c>
      <c r="F43" s="23">
        <v>49.171124809645725</v>
      </c>
    </row>
    <row r="44" spans="1:6" ht="15" customHeight="1" x14ac:dyDescent="0.15">
      <c r="A44" s="94" t="s">
        <v>88</v>
      </c>
      <c r="B44" s="23">
        <v>44.286388110822458</v>
      </c>
      <c r="C44" s="23">
        <v>43.195839014319944</v>
      </c>
      <c r="D44" s="23">
        <v>39.256309575356546</v>
      </c>
      <c r="E44" s="23">
        <v>39.982574420161932</v>
      </c>
      <c r="F44" s="23">
        <v>40.585183297236995</v>
      </c>
    </row>
    <row r="45" spans="1:6" ht="15" customHeight="1" x14ac:dyDescent="0.15">
      <c r="A45" s="49" t="s">
        <v>89</v>
      </c>
      <c r="B45" s="112">
        <v>42.465930365876666</v>
      </c>
      <c r="C45" s="112">
        <v>41.463860259284083</v>
      </c>
      <c r="D45" s="112">
        <v>36.504632799306222</v>
      </c>
      <c r="E45" s="112">
        <v>36.915444085956054</v>
      </c>
      <c r="F45" s="112">
        <v>37.527091463547393</v>
      </c>
    </row>
    <row r="46" spans="1:6" ht="15" customHeight="1" x14ac:dyDescent="0.15">
      <c r="A46" s="49" t="s">
        <v>90</v>
      </c>
      <c r="B46" s="112">
        <v>1.8204335563521665</v>
      </c>
      <c r="C46" s="112">
        <v>1.7319787550358579</v>
      </c>
      <c r="D46" s="112">
        <v>2.7516767760503216</v>
      </c>
      <c r="E46" s="112">
        <v>3.0671303342058809</v>
      </c>
      <c r="F46" s="112">
        <v>3.0581174490670238</v>
      </c>
    </row>
    <row r="47" spans="1:6" ht="15" customHeight="1" x14ac:dyDescent="0.15">
      <c r="A47" s="94" t="s">
        <v>91</v>
      </c>
      <c r="B47" s="23">
        <v>6.0384405129916923</v>
      </c>
      <c r="C47" s="23">
        <v>6.2586659117694632</v>
      </c>
      <c r="D47" s="23">
        <v>8.2137292708290932</v>
      </c>
      <c r="E47" s="23">
        <v>8.4122937846228769</v>
      </c>
      <c r="F47" s="23">
        <v>8.5859158970313043</v>
      </c>
    </row>
    <row r="48" spans="1:6" ht="15" customHeight="1" x14ac:dyDescent="0.15">
      <c r="A48" s="49" t="s">
        <v>89</v>
      </c>
      <c r="B48" s="112">
        <v>5.0456680647673782</v>
      </c>
      <c r="C48" s="112">
        <v>4.9310000847333599</v>
      </c>
      <c r="D48" s="112">
        <v>5.964696724658384</v>
      </c>
      <c r="E48" s="112">
        <v>5.9585844443091656</v>
      </c>
      <c r="F48" s="112">
        <v>6.0450753796519123</v>
      </c>
    </row>
    <row r="49" spans="1:6" ht="15" customHeight="1" x14ac:dyDescent="0.15">
      <c r="A49" s="49" t="s">
        <v>90</v>
      </c>
      <c r="B49" s="112">
        <v>0.99277244822431521</v>
      </c>
      <c r="C49" s="112">
        <v>1.3276417550589668</v>
      </c>
      <c r="D49" s="112">
        <v>2.2490325461707084</v>
      </c>
      <c r="E49" s="112">
        <v>2.4537093403137109</v>
      </c>
      <c r="F49" s="112">
        <v>2.5408405173793929</v>
      </c>
    </row>
    <row r="50" spans="1:6" ht="15" customHeight="1" x14ac:dyDescent="0.15">
      <c r="A50" s="94" t="s">
        <v>92</v>
      </c>
      <c r="B50" s="23">
        <v>23.34871727887997</v>
      </c>
      <c r="C50" s="23">
        <v>24.222186274736366</v>
      </c>
      <c r="D50" s="23">
        <v>28.014230854159649</v>
      </c>
      <c r="E50" s="23">
        <v>25.051414338183076</v>
      </c>
      <c r="F50" s="23">
        <v>24.388964383098461</v>
      </c>
    </row>
    <row r="51" spans="1:6" ht="15" customHeight="1" x14ac:dyDescent="0.15">
      <c r="A51" s="49" t="s">
        <v>93</v>
      </c>
      <c r="B51" s="112">
        <v>14.039906341765473</v>
      </c>
      <c r="C51" s="112">
        <v>14.267364561427836</v>
      </c>
      <c r="D51" s="112">
        <v>13.062187204320574</v>
      </c>
      <c r="E51" s="112">
        <v>9.9525679267872</v>
      </c>
      <c r="F51" s="112">
        <v>9.3937224394548515</v>
      </c>
    </row>
    <row r="52" spans="1:6" ht="15" customHeight="1" x14ac:dyDescent="0.15">
      <c r="A52" s="49" t="s">
        <v>94</v>
      </c>
      <c r="B52" s="112">
        <v>9.3088109371144938</v>
      </c>
      <c r="C52" s="112">
        <v>9.9548217133085295</v>
      </c>
      <c r="D52" s="112">
        <v>14.952068321916331</v>
      </c>
      <c r="E52" s="112">
        <v>15.098846411395872</v>
      </c>
      <c r="F52" s="112">
        <v>14.995241943643606</v>
      </c>
    </row>
    <row r="53" spans="1:6" ht="15" customHeight="1" x14ac:dyDescent="0.15">
      <c r="A53" s="206" t="s">
        <v>103</v>
      </c>
      <c r="B53" s="22">
        <v>4134.18</v>
      </c>
      <c r="C53" s="22">
        <v>4154.2079999999996</v>
      </c>
      <c r="D53" s="22">
        <v>4053.165</v>
      </c>
      <c r="E53" s="22">
        <v>3942.48</v>
      </c>
      <c r="F53" s="22">
        <v>3903.9050000000002</v>
      </c>
    </row>
    <row r="54" spans="1:6" ht="29.25" customHeight="1" x14ac:dyDescent="0.15">
      <c r="B54" s="222" t="s">
        <v>0</v>
      </c>
      <c r="C54" s="222"/>
      <c r="D54" s="222"/>
      <c r="E54" s="222"/>
      <c r="F54" s="222"/>
    </row>
    <row r="55" spans="1:6" ht="15" customHeight="1" x14ac:dyDescent="0.15">
      <c r="A55" s="94" t="s">
        <v>83</v>
      </c>
      <c r="B55" s="23">
        <v>39.990875400338858</v>
      </c>
      <c r="C55" s="23">
        <v>42.16710457084902</v>
      </c>
      <c r="D55" s="23">
        <v>41.022145564304871</v>
      </c>
      <c r="E55" s="23">
        <v>43.888990084356053</v>
      </c>
      <c r="F55" s="23">
        <v>44.445482840403535</v>
      </c>
    </row>
    <row r="56" spans="1:6" ht="15" customHeight="1" x14ac:dyDescent="0.15">
      <c r="A56" s="49" t="s">
        <v>85</v>
      </c>
      <c r="B56" s="112">
        <v>28.197987633083226</v>
      </c>
      <c r="C56" s="112">
        <v>28.324596876306749</v>
      </c>
      <c r="D56" s="112">
        <v>26.057932714362401</v>
      </c>
      <c r="E56" s="112">
        <v>27.324189457227021</v>
      </c>
      <c r="F56" s="112">
        <v>27.684710064950785</v>
      </c>
    </row>
    <row r="57" spans="1:6" ht="15" customHeight="1" x14ac:dyDescent="0.15">
      <c r="A57" s="49" t="s">
        <v>86</v>
      </c>
      <c r="B57" s="112">
        <v>0.45739288918296739</v>
      </c>
      <c r="C57" s="112">
        <v>0.56201865944811935</v>
      </c>
      <c r="D57" s="112">
        <v>0.95866345340860359</v>
      </c>
      <c r="E57" s="112">
        <v>1.0777331883726555</v>
      </c>
      <c r="F57" s="112">
        <v>1.1264236165224963</v>
      </c>
    </row>
    <row r="58" spans="1:6" ht="15" customHeight="1" x14ac:dyDescent="0.15">
      <c r="A58" s="49" t="s">
        <v>87</v>
      </c>
      <c r="B58" s="112">
        <v>10.678646734568025</v>
      </c>
      <c r="C58" s="112">
        <v>12.510804589810679</v>
      </c>
      <c r="D58" s="112">
        <v>12.919582934535127</v>
      </c>
      <c r="E58" s="112">
        <v>14.106567166406462</v>
      </c>
      <c r="F58" s="112">
        <v>14.320138123182497</v>
      </c>
    </row>
    <row r="59" spans="1:6" ht="15" customHeight="1" x14ac:dyDescent="0.15">
      <c r="A59" s="49" t="s">
        <v>95</v>
      </c>
      <c r="B59" s="112">
        <v>0.65683971664865282</v>
      </c>
      <c r="C59" s="112">
        <v>0.76968444528346425</v>
      </c>
      <c r="D59" s="112">
        <v>1.0859664619987406</v>
      </c>
      <c r="E59" s="112">
        <v>1.3805002723499211</v>
      </c>
      <c r="F59" s="112">
        <v>1.3142110357477543</v>
      </c>
    </row>
    <row r="60" spans="1:6" ht="15" customHeight="1" x14ac:dyDescent="0.15">
      <c r="A60" s="94" t="s">
        <v>84</v>
      </c>
      <c r="B60" s="23">
        <v>39.532884204380913</v>
      </c>
      <c r="C60" s="23">
        <v>38.381544651367008</v>
      </c>
      <c r="D60" s="23">
        <v>39.254366372813543</v>
      </c>
      <c r="E60" s="23">
        <v>39.36403989081424</v>
      </c>
      <c r="F60" s="23">
        <v>39.516105123076912</v>
      </c>
    </row>
    <row r="61" spans="1:6" ht="15" customHeight="1" x14ac:dyDescent="0.15">
      <c r="A61" s="94" t="s">
        <v>88</v>
      </c>
      <c r="B61" s="23">
        <v>33.215877005654924</v>
      </c>
      <c r="C61" s="23">
        <v>31.879142631468572</v>
      </c>
      <c r="D61" s="23">
        <v>30.880399403838421</v>
      </c>
      <c r="E61" s="23">
        <v>30.834075474066623</v>
      </c>
      <c r="F61" s="23">
        <v>31.015509653144186</v>
      </c>
    </row>
    <row r="62" spans="1:6" ht="15" customHeight="1" x14ac:dyDescent="0.15">
      <c r="A62" s="49" t="s">
        <v>89</v>
      </c>
      <c r="B62" s="112">
        <v>31.946177333746139</v>
      </c>
      <c r="C62" s="112">
        <v>30.584969387169942</v>
      </c>
      <c r="D62" s="112">
        <v>28.888247047460165</v>
      </c>
      <c r="E62" s="112">
        <v>28.765629396059111</v>
      </c>
      <c r="F62" s="112">
        <v>29.025010799170481</v>
      </c>
    </row>
    <row r="63" spans="1:6" ht="15" customHeight="1" x14ac:dyDescent="0.15">
      <c r="A63" s="49" t="s">
        <v>90</v>
      </c>
      <c r="B63" s="112">
        <v>1.269699671908789</v>
      </c>
      <c r="C63" s="112">
        <v>1.2941732442986298</v>
      </c>
      <c r="D63" s="112">
        <v>1.992152356378259</v>
      </c>
      <c r="E63" s="112">
        <v>2.0684460780075136</v>
      </c>
      <c r="F63" s="112">
        <v>1.9904988539737096</v>
      </c>
    </row>
    <row r="64" spans="1:6" ht="15" customHeight="1" x14ac:dyDescent="0.15">
      <c r="A64" s="94" t="s">
        <v>91</v>
      </c>
      <c r="B64" s="23">
        <v>6.3170156255819805</v>
      </c>
      <c r="C64" s="23">
        <v>6.5024020198984438</v>
      </c>
      <c r="D64" s="23">
        <v>8.3739669689751253</v>
      </c>
      <c r="E64" s="23">
        <v>8.5299644167476103</v>
      </c>
      <c r="F64" s="23">
        <v>8.5005954699327297</v>
      </c>
    </row>
    <row r="65" spans="1:6" ht="15" customHeight="1" x14ac:dyDescent="0.15">
      <c r="A65" s="49" t="s">
        <v>89</v>
      </c>
      <c r="B65" s="112">
        <v>4.9051211857732424</v>
      </c>
      <c r="C65" s="112">
        <v>4.8907444064141483</v>
      </c>
      <c r="D65" s="112">
        <v>5.7955500784067864</v>
      </c>
      <c r="E65" s="112">
        <v>5.7833692296820596</v>
      </c>
      <c r="F65" s="112">
        <v>5.8001523787070175</v>
      </c>
    </row>
    <row r="66" spans="1:6" ht="15" customHeight="1" x14ac:dyDescent="0.15">
      <c r="A66" s="49" t="s">
        <v>90</v>
      </c>
      <c r="B66" s="112">
        <v>1.4118944398087374</v>
      </c>
      <c r="C66" s="112">
        <v>1.6116576134842953</v>
      </c>
      <c r="D66" s="112">
        <v>2.5784082919186537</v>
      </c>
      <c r="E66" s="112">
        <v>2.7465951870655512</v>
      </c>
      <c r="F66" s="112">
        <v>2.7004519411912709</v>
      </c>
    </row>
    <row r="67" spans="1:6" ht="15" customHeight="1" x14ac:dyDescent="0.15">
      <c r="A67" s="94" t="s">
        <v>92</v>
      </c>
      <c r="B67" s="23">
        <v>20.476248822136206</v>
      </c>
      <c r="C67" s="23">
        <v>19.451350777783961</v>
      </c>
      <c r="D67" s="23">
        <v>19.723496661531264</v>
      </c>
      <c r="E67" s="23">
        <v>16.746970024829711</v>
      </c>
      <c r="F67" s="23">
        <v>16.03841203651956</v>
      </c>
    </row>
    <row r="68" spans="1:6" ht="15" customHeight="1" x14ac:dyDescent="0.15">
      <c r="A68" s="49" t="s">
        <v>93</v>
      </c>
      <c r="B68" s="112">
        <v>15.948355844555518</v>
      </c>
      <c r="C68" s="112">
        <v>14.794567337133756</v>
      </c>
      <c r="D68" s="112">
        <v>12.305914503798151</v>
      </c>
      <c r="E68" s="112">
        <v>9.343423813785515</v>
      </c>
      <c r="F68" s="112">
        <v>8.8101141654407265</v>
      </c>
    </row>
    <row r="69" spans="1:6" ht="15" customHeight="1" x14ac:dyDescent="0.15">
      <c r="A69" s="49" t="s">
        <v>94</v>
      </c>
      <c r="B69" s="112">
        <v>4.5278845507247016</v>
      </c>
      <c r="C69" s="112">
        <v>4.6567834406502051</v>
      </c>
      <c r="D69" s="112">
        <v>7.4175735590834293</v>
      </c>
      <c r="E69" s="112">
        <v>7.4035462110441959</v>
      </c>
      <c r="F69" s="112">
        <v>7.2282978710788353</v>
      </c>
    </row>
    <row r="70" spans="1:6" ht="15" customHeight="1" x14ac:dyDescent="0.15">
      <c r="A70" s="50" t="s">
        <v>103</v>
      </c>
      <c r="B70" s="25">
        <v>11866.822</v>
      </c>
      <c r="C70" s="25">
        <v>11945.155000000001</v>
      </c>
      <c r="D70" s="25">
        <v>11629.733</v>
      </c>
      <c r="E70" s="25">
        <v>11391.594999999999</v>
      </c>
      <c r="F70" s="25">
        <v>11299.478999999999</v>
      </c>
    </row>
    <row r="71" spans="1:6" ht="15" customHeight="1" x14ac:dyDescent="0.15">
      <c r="A71" s="5" t="s">
        <v>149</v>
      </c>
    </row>
  </sheetData>
  <mergeCells count="5">
    <mergeCell ref="B37:F37"/>
    <mergeCell ref="B54:F54"/>
    <mergeCell ref="A1:F1"/>
    <mergeCell ref="B3:F3"/>
    <mergeCell ref="B20:F20"/>
  </mergeCells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I31" sqref="I31"/>
    </sheetView>
  </sheetViews>
  <sheetFormatPr defaultRowHeight="12.75" x14ac:dyDescent="0.2"/>
  <cols>
    <col min="1" max="1" width="36.7109375" style="59" customWidth="1"/>
    <col min="2" max="2" width="7.28515625" style="59" bestFit="1" customWidth="1"/>
    <col min="3" max="3" width="16.140625" style="59" customWidth="1"/>
    <col min="4" max="4" width="3.42578125" style="59" customWidth="1"/>
    <col min="5" max="5" width="7.28515625" style="59" bestFit="1" customWidth="1"/>
    <col min="6" max="6" width="14.85546875" style="59" customWidth="1"/>
    <col min="7" max="7" width="3.42578125" style="59" customWidth="1"/>
    <col min="8" max="8" width="7.28515625" style="59" bestFit="1" customWidth="1"/>
    <col min="9" max="9" width="15" style="59" customWidth="1"/>
    <col min="10" max="10" width="3.7109375" style="59" customWidth="1"/>
    <col min="11" max="11" width="7.28515625" style="59" bestFit="1" customWidth="1"/>
    <col min="12" max="12" width="15.140625" style="59" customWidth="1"/>
    <col min="13" max="13" width="4.42578125" style="59" customWidth="1"/>
    <col min="14" max="14" width="7.28515625" style="59" bestFit="1" customWidth="1"/>
    <col min="15" max="15" width="15.42578125" style="59" customWidth="1"/>
    <col min="16" max="16" width="22.140625" style="59" customWidth="1"/>
    <col min="17" max="16384" width="9.140625" style="59"/>
  </cols>
  <sheetData>
    <row r="1" spans="1:17" ht="27.75" customHeight="1" x14ac:dyDescent="0.2">
      <c r="A1" s="223" t="s">
        <v>110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7" ht="20.25" customHeight="1" x14ac:dyDescent="0.2">
      <c r="A2" s="214" t="s">
        <v>42</v>
      </c>
      <c r="B2" s="234">
        <v>2004</v>
      </c>
      <c r="C2" s="234"/>
      <c r="D2" s="88"/>
      <c r="E2" s="234">
        <v>2008</v>
      </c>
      <c r="F2" s="234"/>
      <c r="G2" s="127"/>
      <c r="H2" s="234" t="s">
        <v>53</v>
      </c>
      <c r="I2" s="234"/>
      <c r="J2" s="127"/>
      <c r="K2" s="234" t="s">
        <v>54</v>
      </c>
      <c r="L2" s="234"/>
      <c r="M2" s="88"/>
      <c r="N2" s="234">
        <v>2018</v>
      </c>
      <c r="O2" s="234"/>
    </row>
    <row r="3" spans="1:17" ht="42" x14ac:dyDescent="0.2">
      <c r="A3" s="247"/>
      <c r="B3" s="91" t="s">
        <v>5</v>
      </c>
      <c r="C3" s="91" t="s">
        <v>55</v>
      </c>
      <c r="D3" s="89"/>
      <c r="E3" s="91" t="s">
        <v>5</v>
      </c>
      <c r="F3" s="91" t="s">
        <v>55</v>
      </c>
      <c r="G3" s="128"/>
      <c r="H3" s="91" t="s">
        <v>5</v>
      </c>
      <c r="I3" s="91" t="s">
        <v>55</v>
      </c>
      <c r="J3" s="128"/>
      <c r="K3" s="91" t="s">
        <v>5</v>
      </c>
      <c r="L3" s="91" t="s">
        <v>55</v>
      </c>
      <c r="M3" s="89"/>
      <c r="N3" s="91" t="s">
        <v>5</v>
      </c>
      <c r="O3" s="91" t="s">
        <v>55</v>
      </c>
    </row>
    <row r="4" spans="1:17" ht="12.75" customHeight="1" x14ac:dyDescent="0.2">
      <c r="A4" s="61" t="s">
        <v>6</v>
      </c>
      <c r="B4" s="66">
        <v>887.23500000000001</v>
      </c>
      <c r="C4" s="129">
        <v>1.9534847024745419</v>
      </c>
      <c r="D4" s="115"/>
      <c r="E4" s="66">
        <v>883.77499999999998</v>
      </c>
      <c r="F4" s="129">
        <v>1.9145144408927612</v>
      </c>
      <c r="G4" s="130" t="s">
        <v>46</v>
      </c>
      <c r="H4" s="66">
        <v>840.43499999999995</v>
      </c>
      <c r="I4" s="129">
        <v>3.7676917310678397</v>
      </c>
      <c r="J4" s="130" t="s">
        <v>46</v>
      </c>
      <c r="K4" s="66">
        <v>828.04200000000003</v>
      </c>
      <c r="L4" s="129">
        <v>3.5891899203180513</v>
      </c>
      <c r="M4" s="131"/>
      <c r="N4" s="66">
        <v>811.68200000000002</v>
      </c>
      <c r="O4" s="129">
        <v>2.9515253510611297</v>
      </c>
      <c r="Q4" s="62"/>
    </row>
    <row r="5" spans="1:17" ht="12.75" customHeight="1" x14ac:dyDescent="0.2">
      <c r="A5" s="61" t="s">
        <v>56</v>
      </c>
      <c r="B5" s="66">
        <v>24.867999999999999</v>
      </c>
      <c r="C5" s="129">
        <v>2.2116776580344224</v>
      </c>
      <c r="D5" s="115"/>
      <c r="E5" s="66">
        <v>24.547000000000001</v>
      </c>
      <c r="F5" s="129" t="s">
        <v>145</v>
      </c>
      <c r="G5" s="130" t="s">
        <v>46</v>
      </c>
      <c r="H5" s="66">
        <v>23.515000000000001</v>
      </c>
      <c r="I5" s="129">
        <v>2.908781628747608</v>
      </c>
      <c r="J5" s="130" t="s">
        <v>46</v>
      </c>
      <c r="K5" s="66">
        <v>22.541</v>
      </c>
      <c r="L5" s="129">
        <v>3.7664699880218269</v>
      </c>
      <c r="M5" s="131"/>
      <c r="N5" s="66">
        <v>22.094000000000001</v>
      </c>
      <c r="O5" s="129">
        <v>3.6752059382637823</v>
      </c>
      <c r="Q5" s="62"/>
    </row>
    <row r="6" spans="1:17" ht="12.75" customHeight="1" x14ac:dyDescent="0.2">
      <c r="A6" s="61" t="s">
        <v>7</v>
      </c>
      <c r="B6" s="66">
        <v>306.41699999999997</v>
      </c>
      <c r="C6" s="129">
        <v>2.1115016464491201</v>
      </c>
      <c r="D6" s="115"/>
      <c r="E6" s="66">
        <v>296.68599999999998</v>
      </c>
      <c r="F6" s="129">
        <v>2.2707508948855022</v>
      </c>
      <c r="G6" s="130" t="s">
        <v>46</v>
      </c>
      <c r="H6" s="66">
        <v>273.18299999999999</v>
      </c>
      <c r="I6" s="129">
        <v>3.3849104812524939</v>
      </c>
      <c r="J6" s="130" t="s">
        <v>46</v>
      </c>
      <c r="K6" s="66">
        <v>267.12900000000002</v>
      </c>
      <c r="L6" s="129">
        <v>3.4578799007221233</v>
      </c>
      <c r="M6" s="131"/>
      <c r="N6" s="66">
        <v>262.84100000000001</v>
      </c>
      <c r="O6" s="129">
        <v>3.8528996617727067</v>
      </c>
      <c r="Q6" s="62"/>
    </row>
    <row r="7" spans="1:17" ht="12.75" customHeight="1" x14ac:dyDescent="0.2">
      <c r="A7" s="61" t="s">
        <v>8</v>
      </c>
      <c r="B7" s="66">
        <v>1961.443</v>
      </c>
      <c r="C7" s="129">
        <v>1.6322166894475139</v>
      </c>
      <c r="D7" s="115"/>
      <c r="E7" s="66">
        <v>1954.491</v>
      </c>
      <c r="F7" s="129">
        <v>1.2978315070266377</v>
      </c>
      <c r="G7" s="130" t="s">
        <v>46</v>
      </c>
      <c r="H7" s="66">
        <v>1910.883</v>
      </c>
      <c r="I7" s="129">
        <v>2.8669991831001687</v>
      </c>
      <c r="J7" s="130" t="s">
        <v>46</v>
      </c>
      <c r="K7" s="66">
        <v>1899.1489999999999</v>
      </c>
      <c r="L7" s="129">
        <v>2.5566187803063372</v>
      </c>
      <c r="M7" s="131"/>
      <c r="N7" s="66">
        <v>1894.4159999999999</v>
      </c>
      <c r="O7" s="129">
        <v>2.3416715230445688</v>
      </c>
      <c r="Q7" s="62"/>
    </row>
    <row r="8" spans="1:17" ht="12.75" customHeight="1" x14ac:dyDescent="0.2">
      <c r="A8" s="61" t="s">
        <v>70</v>
      </c>
      <c r="B8" s="66">
        <v>191.798</v>
      </c>
      <c r="C8" s="129">
        <v>1.120971021595637</v>
      </c>
      <c r="D8" s="115"/>
      <c r="E8" s="66">
        <v>192.58799999999999</v>
      </c>
      <c r="F8" s="129">
        <v>1.2072403265000937</v>
      </c>
      <c r="G8" s="130" t="s">
        <v>46</v>
      </c>
      <c r="H8" s="66">
        <v>193.92099999999999</v>
      </c>
      <c r="I8" s="129">
        <v>2.2431815017455561</v>
      </c>
      <c r="J8" s="130" t="s">
        <v>46</v>
      </c>
      <c r="K8" s="66">
        <v>202.29499999999999</v>
      </c>
      <c r="L8" s="129">
        <v>1.8695469487629452</v>
      </c>
      <c r="M8" s="131"/>
      <c r="N8" s="66">
        <v>202.35300000000001</v>
      </c>
      <c r="O8" s="129">
        <v>1.8556680652127715</v>
      </c>
      <c r="P8" s="78"/>
      <c r="Q8" s="62"/>
    </row>
    <row r="9" spans="1:17" s="204" customFormat="1" ht="12.75" customHeight="1" x14ac:dyDescent="0.2">
      <c r="A9" s="198" t="s">
        <v>72</v>
      </c>
      <c r="B9" s="199">
        <v>90.302000000000007</v>
      </c>
      <c r="C9" s="200">
        <v>1.0863546765298664</v>
      </c>
      <c r="D9" s="201"/>
      <c r="E9" s="199">
        <v>90.162000000000006</v>
      </c>
      <c r="F9" s="200">
        <v>1.1457154898959649</v>
      </c>
      <c r="G9" s="202" t="s">
        <v>46</v>
      </c>
      <c r="H9" s="199">
        <v>90.763000000000005</v>
      </c>
      <c r="I9" s="200">
        <v>2.1363330872712449</v>
      </c>
      <c r="J9" s="202" t="s">
        <v>46</v>
      </c>
      <c r="K9" s="199">
        <v>97.007000000000005</v>
      </c>
      <c r="L9" s="200">
        <v>1.5205088292597442</v>
      </c>
      <c r="M9" s="203"/>
      <c r="N9" s="199">
        <v>96.986000000000004</v>
      </c>
      <c r="O9" s="200">
        <v>1.8848081166353905</v>
      </c>
      <c r="Q9" s="205"/>
    </row>
    <row r="10" spans="1:17" s="204" customFormat="1" ht="12.75" customHeight="1" x14ac:dyDescent="0.2">
      <c r="A10" s="198" t="s">
        <v>43</v>
      </c>
      <c r="B10" s="199">
        <v>101.497</v>
      </c>
      <c r="C10" s="200">
        <v>1.1517581800447305</v>
      </c>
      <c r="D10" s="201"/>
      <c r="E10" s="199">
        <v>102.42700000000001</v>
      </c>
      <c r="F10" s="200">
        <v>1.261386157946635</v>
      </c>
      <c r="G10" s="202" t="s">
        <v>46</v>
      </c>
      <c r="H10" s="199">
        <v>103.158</v>
      </c>
      <c r="I10" s="200">
        <v>2.3362221058958106</v>
      </c>
      <c r="J10" s="202" t="s">
        <v>46</v>
      </c>
      <c r="K10" s="199">
        <v>105.28700000000001</v>
      </c>
      <c r="L10" s="200">
        <v>2.1902039188123892</v>
      </c>
      <c r="M10" s="203"/>
      <c r="N10" s="199">
        <v>105.36799999999999</v>
      </c>
      <c r="O10" s="200">
        <v>1.8288284868271203</v>
      </c>
      <c r="Q10" s="205"/>
    </row>
    <row r="11" spans="1:17" ht="12.75" customHeight="1" x14ac:dyDescent="0.2">
      <c r="A11" s="61" t="s">
        <v>9</v>
      </c>
      <c r="B11" s="66">
        <v>983.42600000000004</v>
      </c>
      <c r="C11" s="129">
        <v>1.7151265067224173</v>
      </c>
      <c r="D11" s="115"/>
      <c r="E11" s="66">
        <v>1014.078</v>
      </c>
      <c r="F11" s="129">
        <v>1.3457544685911735</v>
      </c>
      <c r="G11" s="130" t="s">
        <v>46</v>
      </c>
      <c r="H11" s="66">
        <v>989.64700000000005</v>
      </c>
      <c r="I11" s="129">
        <v>2.2870781197740202</v>
      </c>
      <c r="J11" s="130" t="s">
        <v>46</v>
      </c>
      <c r="K11" s="66">
        <v>969.14</v>
      </c>
      <c r="L11" s="129">
        <v>2.789586643828549</v>
      </c>
      <c r="M11" s="131"/>
      <c r="N11" s="66">
        <v>949.41</v>
      </c>
      <c r="O11" s="129">
        <v>2.8635679000642509</v>
      </c>
      <c r="Q11" s="62"/>
    </row>
    <row r="12" spans="1:17" ht="12.75" customHeight="1" x14ac:dyDescent="0.2">
      <c r="A12" s="61" t="s">
        <v>10</v>
      </c>
      <c r="B12" s="66">
        <v>247.61600000000001</v>
      </c>
      <c r="C12" s="129">
        <v>1.5289803566813129</v>
      </c>
      <c r="D12" s="115"/>
      <c r="E12" s="66">
        <v>249.49100000000001</v>
      </c>
      <c r="F12" s="129">
        <v>1.3178832102159996</v>
      </c>
      <c r="G12" s="130" t="s">
        <v>46</v>
      </c>
      <c r="H12" s="66">
        <v>236.68199999999999</v>
      </c>
      <c r="I12" s="129">
        <v>2.8557304738002895</v>
      </c>
      <c r="J12" s="130" t="s">
        <v>46</v>
      </c>
      <c r="K12" s="66">
        <v>224.14099999999999</v>
      </c>
      <c r="L12" s="129">
        <v>2.7540699827340824</v>
      </c>
      <c r="M12" s="131"/>
      <c r="N12" s="66">
        <v>220.762</v>
      </c>
      <c r="O12" s="129">
        <v>2.9443473061487033</v>
      </c>
      <c r="Q12" s="62"/>
    </row>
    <row r="13" spans="1:17" ht="12.75" customHeight="1" x14ac:dyDescent="0.2">
      <c r="A13" s="61" t="s">
        <v>11</v>
      </c>
      <c r="B13" s="66">
        <v>834.01400000000001</v>
      </c>
      <c r="C13" s="129">
        <v>1.5210775838295281</v>
      </c>
      <c r="D13" s="115"/>
      <c r="E13" s="66">
        <v>856.56200000000001</v>
      </c>
      <c r="F13" s="129">
        <v>1.4913106114910537</v>
      </c>
      <c r="G13" s="130" t="s">
        <v>46</v>
      </c>
      <c r="H13" s="66">
        <v>836.44799999999998</v>
      </c>
      <c r="I13" s="129">
        <v>3.1550078426871728</v>
      </c>
      <c r="J13" s="130" t="s">
        <v>46</v>
      </c>
      <c r="K13" s="66">
        <v>828.38800000000003</v>
      </c>
      <c r="L13" s="129">
        <v>2.5899699174782831</v>
      </c>
      <c r="M13" s="131"/>
      <c r="N13" s="66">
        <v>829.21100000000001</v>
      </c>
      <c r="O13" s="129">
        <v>2.426402930014194</v>
      </c>
      <c r="Q13" s="62"/>
    </row>
    <row r="14" spans="1:17" ht="12.75" customHeight="1" x14ac:dyDescent="0.2">
      <c r="A14" s="61" t="s">
        <v>12</v>
      </c>
      <c r="B14" s="66">
        <v>740.11</v>
      </c>
      <c r="C14" s="129">
        <v>1.8478334301657862</v>
      </c>
      <c r="D14" s="115"/>
      <c r="E14" s="66">
        <v>737.83600000000001</v>
      </c>
      <c r="F14" s="129">
        <v>2.0207742641996327</v>
      </c>
      <c r="G14" s="130" t="s">
        <v>46</v>
      </c>
      <c r="H14" s="66">
        <v>727.49</v>
      </c>
      <c r="I14" s="129">
        <v>3.4001841949717524</v>
      </c>
      <c r="J14" s="130" t="s">
        <v>46</v>
      </c>
      <c r="K14" s="66">
        <v>699.40499999999997</v>
      </c>
      <c r="L14" s="129">
        <v>3.2591988904854845</v>
      </c>
      <c r="M14" s="131"/>
      <c r="N14" s="66">
        <v>693.53399999999999</v>
      </c>
      <c r="O14" s="129">
        <v>3.1849916514547232</v>
      </c>
      <c r="Q14" s="62"/>
    </row>
    <row r="15" spans="1:17" ht="12.75" customHeight="1" x14ac:dyDescent="0.2">
      <c r="A15" s="61" t="s">
        <v>13</v>
      </c>
      <c r="B15" s="66">
        <v>170.66900000000001</v>
      </c>
      <c r="C15" s="129">
        <v>2.1632516742935155</v>
      </c>
      <c r="D15" s="115"/>
      <c r="E15" s="66">
        <v>175.74700000000001</v>
      </c>
      <c r="F15" s="129">
        <v>1.8816821908766577</v>
      </c>
      <c r="G15" s="130" t="s">
        <v>46</v>
      </c>
      <c r="H15" s="66">
        <v>166.17400000000001</v>
      </c>
      <c r="I15" s="129">
        <v>3.6130802652641201</v>
      </c>
      <c r="J15" s="130" t="s">
        <v>46</v>
      </c>
      <c r="K15" s="66">
        <v>166.553</v>
      </c>
      <c r="L15" s="129">
        <v>4.1001963338997189</v>
      </c>
      <c r="M15" s="131"/>
      <c r="N15" s="66">
        <v>162.386</v>
      </c>
      <c r="O15" s="129">
        <v>3.7909672016060498</v>
      </c>
      <c r="Q15" s="62"/>
    </row>
    <row r="16" spans="1:17" ht="12.75" customHeight="1" x14ac:dyDescent="0.2">
      <c r="A16" s="61" t="s">
        <v>15</v>
      </c>
      <c r="B16" s="66">
        <v>310.75900000000001</v>
      </c>
      <c r="C16" s="129">
        <v>2.8662082192309795</v>
      </c>
      <c r="D16" s="115"/>
      <c r="E16" s="66">
        <v>310.26900000000001</v>
      </c>
      <c r="F16" s="129">
        <v>2.0256616033184107</v>
      </c>
      <c r="G16" s="130" t="s">
        <v>46</v>
      </c>
      <c r="H16" s="66">
        <v>299.65800000000002</v>
      </c>
      <c r="I16" s="129">
        <v>3.9421607298987511</v>
      </c>
      <c r="J16" s="130" t="s">
        <v>46</v>
      </c>
      <c r="K16" s="66">
        <v>286.05900000000003</v>
      </c>
      <c r="L16" s="129">
        <v>5.8009012126868935</v>
      </c>
      <c r="M16" s="131"/>
      <c r="N16" s="66">
        <v>280.089</v>
      </c>
      <c r="O16" s="129">
        <v>3.6534815719289231</v>
      </c>
      <c r="Q16" s="62"/>
    </row>
    <row r="17" spans="1:18" ht="12.75" customHeight="1" x14ac:dyDescent="0.2">
      <c r="A17" s="61" t="s">
        <v>14</v>
      </c>
      <c r="B17" s="66">
        <v>1074.287</v>
      </c>
      <c r="C17" s="129">
        <v>3.1968179825316705</v>
      </c>
      <c r="D17" s="115"/>
      <c r="E17" s="66">
        <v>1094.877</v>
      </c>
      <c r="F17" s="129">
        <v>3.357272095404324</v>
      </c>
      <c r="G17" s="130" t="s">
        <v>46</v>
      </c>
      <c r="H17" s="66">
        <v>1078.5319999999999</v>
      </c>
      <c r="I17" s="129">
        <v>5.3354930590840146</v>
      </c>
      <c r="J17" s="130" t="s">
        <v>46</v>
      </c>
      <c r="K17" s="66">
        <v>1056.2739999999999</v>
      </c>
      <c r="L17" s="129">
        <v>5.215408123271045</v>
      </c>
      <c r="M17" s="131"/>
      <c r="N17" s="66">
        <v>1066.796</v>
      </c>
      <c r="O17" s="129">
        <v>5.2553627872620439</v>
      </c>
      <c r="Q17" s="62"/>
    </row>
    <row r="18" spans="1:18" ht="12.75" customHeight="1" x14ac:dyDescent="0.2">
      <c r="A18" s="61" t="s">
        <v>16</v>
      </c>
      <c r="B18" s="66">
        <v>261.96300000000002</v>
      </c>
      <c r="C18" s="129">
        <v>3.7867943182815891</v>
      </c>
      <c r="D18" s="115"/>
      <c r="E18" s="66">
        <v>264.53699999999998</v>
      </c>
      <c r="F18" s="129">
        <v>3.0109209675773143</v>
      </c>
      <c r="G18" s="130" t="s">
        <v>46</v>
      </c>
      <c r="H18" s="66">
        <v>253.845</v>
      </c>
      <c r="I18" s="129">
        <v>5.3465697571352599</v>
      </c>
      <c r="J18" s="130" t="s">
        <v>46</v>
      </c>
      <c r="K18" s="66">
        <v>251.71299999999999</v>
      </c>
      <c r="L18" s="129">
        <v>5.8610401528725173</v>
      </c>
      <c r="M18" s="131"/>
      <c r="N18" s="66">
        <v>247.57400000000001</v>
      </c>
      <c r="O18" s="129">
        <v>5.3741507589649959</v>
      </c>
      <c r="Q18" s="62"/>
    </row>
    <row r="19" spans="1:18" ht="12.75" customHeight="1" x14ac:dyDescent="0.2">
      <c r="A19" s="61" t="s">
        <v>17</v>
      </c>
      <c r="B19" s="66">
        <v>63.218000000000004</v>
      </c>
      <c r="C19" s="129">
        <v>4.7613021607769932</v>
      </c>
      <c r="D19" s="115"/>
      <c r="E19" s="66">
        <v>62.463000000000001</v>
      </c>
      <c r="F19" s="129">
        <v>3.9703504474648996</v>
      </c>
      <c r="G19" s="130" t="s">
        <v>46</v>
      </c>
      <c r="H19" s="66">
        <v>60.372999999999998</v>
      </c>
      <c r="I19" s="129">
        <v>11.096019743925265</v>
      </c>
      <c r="J19" s="130" t="s">
        <v>46</v>
      </c>
      <c r="K19" s="66">
        <v>57.177</v>
      </c>
      <c r="L19" s="129">
        <v>8.9686412368609769</v>
      </c>
      <c r="M19" s="131"/>
      <c r="N19" s="66">
        <v>56.210999999999999</v>
      </c>
      <c r="O19" s="129">
        <v>7.5447866076034931</v>
      </c>
      <c r="Q19" s="62"/>
    </row>
    <row r="20" spans="1:18" ht="12.75" customHeight="1" x14ac:dyDescent="0.2">
      <c r="A20" s="61" t="s">
        <v>18</v>
      </c>
      <c r="B20" s="66">
        <v>1126.175</v>
      </c>
      <c r="C20" s="129">
        <v>10.622949363997602</v>
      </c>
      <c r="D20" s="115"/>
      <c r="E20" s="66">
        <v>1134.4929999999999</v>
      </c>
      <c r="F20" s="129">
        <v>13.444684101179998</v>
      </c>
      <c r="G20" s="130" t="s">
        <v>46</v>
      </c>
      <c r="H20" s="66">
        <v>1120.404</v>
      </c>
      <c r="I20" s="129">
        <v>17.30331201959293</v>
      </c>
      <c r="J20" s="130" t="s">
        <v>46</v>
      </c>
      <c r="K20" s="66">
        <v>1090.9749999999999</v>
      </c>
      <c r="L20" s="129">
        <v>16.681958798322604</v>
      </c>
      <c r="M20" s="131"/>
      <c r="N20" s="66">
        <v>1083.867</v>
      </c>
      <c r="O20" s="129">
        <v>17.460629394565938</v>
      </c>
      <c r="Q20" s="62"/>
      <c r="R20" s="63"/>
    </row>
    <row r="21" spans="1:18" ht="12.75" customHeight="1" x14ac:dyDescent="0.2">
      <c r="A21" s="61" t="s">
        <v>19</v>
      </c>
      <c r="B21" s="66">
        <v>833.38800000000003</v>
      </c>
      <c r="C21" s="129">
        <v>8.0365927995123521</v>
      </c>
      <c r="D21" s="115"/>
      <c r="E21" s="66">
        <v>837.09</v>
      </c>
      <c r="F21" s="129">
        <v>7.428711369147881</v>
      </c>
      <c r="G21" s="130" t="s">
        <v>46</v>
      </c>
      <c r="H21" s="66">
        <v>810.64400000000001</v>
      </c>
      <c r="I21" s="129">
        <v>13.380102733135631</v>
      </c>
      <c r="J21" s="130" t="s">
        <v>46</v>
      </c>
      <c r="K21" s="66">
        <v>781.14599999999996</v>
      </c>
      <c r="L21" s="129">
        <v>13.19983716232305</v>
      </c>
      <c r="M21" s="131"/>
      <c r="N21" s="66">
        <v>776.85299999999995</v>
      </c>
      <c r="O21" s="129">
        <v>12.421912511118578</v>
      </c>
      <c r="Q21" s="62"/>
    </row>
    <row r="22" spans="1:18" ht="12.75" customHeight="1" x14ac:dyDescent="0.2">
      <c r="A22" s="61" t="s">
        <v>20</v>
      </c>
      <c r="B22" s="66">
        <v>118.05200000000001</v>
      </c>
      <c r="C22" s="129">
        <v>7.3611628773760707</v>
      </c>
      <c r="D22" s="115"/>
      <c r="E22" s="66">
        <v>115.884</v>
      </c>
      <c r="F22" s="129">
        <v>6.9181250215732977</v>
      </c>
      <c r="G22" s="130" t="s">
        <v>46</v>
      </c>
      <c r="H22" s="66">
        <v>113.48399999999999</v>
      </c>
      <c r="I22" s="129">
        <v>10.297486870395828</v>
      </c>
      <c r="J22" s="130" t="s">
        <v>46</v>
      </c>
      <c r="K22" s="66">
        <v>108.392</v>
      </c>
      <c r="L22" s="129">
        <v>9.1399734297734145</v>
      </c>
      <c r="M22" s="131"/>
      <c r="N22" s="66">
        <v>107.654</v>
      </c>
      <c r="O22" s="129">
        <v>9.5992717409478505</v>
      </c>
      <c r="Q22" s="62"/>
    </row>
    <row r="23" spans="1:18" ht="12.75" customHeight="1" x14ac:dyDescent="0.2">
      <c r="A23" s="61" t="s">
        <v>21</v>
      </c>
      <c r="B23" s="66">
        <v>393.98700000000002</v>
      </c>
      <c r="C23" s="129">
        <v>9.6640244475071508</v>
      </c>
      <c r="D23" s="115"/>
      <c r="E23" s="66">
        <v>392.32600000000002</v>
      </c>
      <c r="F23" s="129">
        <v>11.564872070675916</v>
      </c>
      <c r="G23" s="130" t="s">
        <v>46</v>
      </c>
      <c r="H23" s="66">
        <v>383.48899999999998</v>
      </c>
      <c r="I23" s="129">
        <v>18.122814474469934</v>
      </c>
      <c r="J23" s="130" t="s">
        <v>46</v>
      </c>
      <c r="K23" s="66">
        <v>384.31900000000002</v>
      </c>
      <c r="L23" s="129">
        <v>18.301983508491642</v>
      </c>
      <c r="M23" s="131"/>
      <c r="N23" s="66">
        <v>375.69600000000003</v>
      </c>
      <c r="O23" s="129">
        <v>18.017226693922744</v>
      </c>
      <c r="Q23" s="62"/>
      <c r="R23" s="73"/>
    </row>
    <row r="24" spans="1:18" ht="12.75" customHeight="1" x14ac:dyDescent="0.2">
      <c r="A24" s="61" t="s">
        <v>22</v>
      </c>
      <c r="B24" s="66">
        <v>1012.602</v>
      </c>
      <c r="C24" s="129">
        <v>11.909516275891221</v>
      </c>
      <c r="D24" s="115"/>
      <c r="E24" s="66">
        <v>1019.61</v>
      </c>
      <c r="F24" s="129">
        <v>11.418875844685711</v>
      </c>
      <c r="G24" s="130" t="s">
        <v>46</v>
      </c>
      <c r="H24" s="66">
        <v>999.64499999999998</v>
      </c>
      <c r="I24" s="129">
        <v>17.435989776370612</v>
      </c>
      <c r="J24" s="130" t="s">
        <v>46</v>
      </c>
      <c r="K24" s="66">
        <v>966.00199999999995</v>
      </c>
      <c r="L24" s="129">
        <v>18.839298469361349</v>
      </c>
      <c r="M24" s="131"/>
      <c r="N24" s="66">
        <v>960.726</v>
      </c>
      <c r="O24" s="129">
        <v>18.693675407972719</v>
      </c>
      <c r="Q24" s="62"/>
    </row>
    <row r="25" spans="1:18" ht="12.75" customHeight="1" x14ac:dyDescent="0.2">
      <c r="A25" s="61" t="s">
        <v>23</v>
      </c>
      <c r="B25" s="66">
        <v>324.79500000000002</v>
      </c>
      <c r="C25" s="129">
        <v>5.5244077033205556</v>
      </c>
      <c r="D25" s="115"/>
      <c r="E25" s="66">
        <v>327.80500000000001</v>
      </c>
      <c r="F25" s="129">
        <v>5.6646481902350478</v>
      </c>
      <c r="G25" s="130" t="s">
        <v>46</v>
      </c>
      <c r="H25" s="66">
        <v>311.28199999999998</v>
      </c>
      <c r="I25" s="129">
        <v>8.9780327805655329</v>
      </c>
      <c r="J25" s="130" t="s">
        <v>46</v>
      </c>
      <c r="K25" s="66">
        <v>302.75700000000001</v>
      </c>
      <c r="L25" s="129">
        <v>9.2645256757069188</v>
      </c>
      <c r="M25" s="131"/>
      <c r="N25" s="66">
        <v>295.32499999999999</v>
      </c>
      <c r="O25" s="129">
        <v>8.2908659950901544</v>
      </c>
      <c r="Q25" s="62"/>
    </row>
    <row r="26" spans="1:18" ht="12.75" customHeight="1" x14ac:dyDescent="0.2">
      <c r="A26" s="44" t="s">
        <v>0</v>
      </c>
      <c r="B26" s="67">
        <v>11866.822</v>
      </c>
      <c r="C26" s="132">
        <v>4.5278845507247016</v>
      </c>
      <c r="D26" s="133"/>
      <c r="E26" s="67">
        <v>11945.155000000001</v>
      </c>
      <c r="F26" s="132">
        <v>4.6567834406502051</v>
      </c>
      <c r="G26" s="134" t="s">
        <v>46</v>
      </c>
      <c r="H26" s="67">
        <v>11629.733</v>
      </c>
      <c r="I26" s="132">
        <v>7.4175735590834293</v>
      </c>
      <c r="J26" s="134" t="s">
        <v>46</v>
      </c>
      <c r="K26" s="67">
        <v>11391.594999999999</v>
      </c>
      <c r="L26" s="132">
        <v>7.4035462110441959</v>
      </c>
      <c r="M26" s="135"/>
      <c r="N26" s="67">
        <v>11299.478999999999</v>
      </c>
      <c r="O26" s="132">
        <v>7.2282978710788353</v>
      </c>
      <c r="Q26" s="62"/>
    </row>
    <row r="27" spans="1:18" x14ac:dyDescent="0.2">
      <c r="A27" s="5" t="s">
        <v>144</v>
      </c>
      <c r="Q27" s="62"/>
    </row>
  </sheetData>
  <mergeCells count="7">
    <mergeCell ref="E2:F2"/>
    <mergeCell ref="H2:I2"/>
    <mergeCell ref="A1:O1"/>
    <mergeCell ref="N2:O2"/>
    <mergeCell ref="A2:A3"/>
    <mergeCell ref="B2:C2"/>
    <mergeCell ref="K2:L2"/>
  </mergeCells>
  <pageMargins left="0.25" right="0.25" top="0.75" bottom="0.75" header="0.3" footer="0.3"/>
  <pageSetup orientation="landscape" r:id="rId1"/>
  <ignoredErrors>
    <ignoredError sqref="H2:L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selection activeCell="J24" sqref="J24"/>
    </sheetView>
  </sheetViews>
  <sheetFormatPr defaultRowHeight="12.75" x14ac:dyDescent="0.2"/>
  <cols>
    <col min="1" max="1" width="32.85546875" style="109" customWidth="1"/>
    <col min="2" max="6" width="14" style="126" customWidth="1"/>
    <col min="7" max="16384" width="9.140625" style="109"/>
  </cols>
  <sheetData>
    <row r="1" spans="1:15" ht="27.75" customHeight="1" x14ac:dyDescent="0.2">
      <c r="A1" s="212" t="s">
        <v>113</v>
      </c>
      <c r="B1" s="212"/>
      <c r="C1" s="212"/>
      <c r="D1" s="212"/>
      <c r="E1" s="212"/>
      <c r="F1" s="212"/>
      <c r="G1" s="43"/>
      <c r="H1" s="43"/>
      <c r="I1" s="43"/>
      <c r="J1" s="43"/>
      <c r="K1" s="43"/>
      <c r="L1" s="43"/>
      <c r="M1" s="43"/>
      <c r="N1" s="43"/>
      <c r="O1" s="43"/>
    </row>
    <row r="2" spans="1:15" ht="33" customHeight="1" x14ac:dyDescent="0.2">
      <c r="A2" s="76" t="s">
        <v>111</v>
      </c>
      <c r="B2" s="114">
        <v>2004</v>
      </c>
      <c r="C2" s="114">
        <v>2008</v>
      </c>
      <c r="D2" s="114">
        <v>2013</v>
      </c>
      <c r="E2" s="114">
        <v>2017</v>
      </c>
      <c r="F2" s="114">
        <v>2018</v>
      </c>
    </row>
    <row r="3" spans="1:15" ht="26.25" customHeight="1" x14ac:dyDescent="0.2">
      <c r="A3" s="45"/>
      <c r="B3" s="248" t="s">
        <v>60</v>
      </c>
      <c r="C3" s="248"/>
      <c r="D3" s="248"/>
      <c r="E3" s="248"/>
      <c r="F3" s="248"/>
    </row>
    <row r="4" spans="1:15" x14ac:dyDescent="0.2">
      <c r="A4" s="99" t="s">
        <v>83</v>
      </c>
      <c r="B4" s="119">
        <v>43.954910552895299</v>
      </c>
      <c r="C4" s="119">
        <v>45.812936598194156</v>
      </c>
      <c r="D4" s="119">
        <v>39.741277729005148</v>
      </c>
      <c r="E4" s="119">
        <v>39.674095221431791</v>
      </c>
      <c r="F4" s="119">
        <v>39.805267301542116</v>
      </c>
    </row>
    <row r="5" spans="1:15" x14ac:dyDescent="0.2">
      <c r="A5" s="117" t="s">
        <v>85</v>
      </c>
      <c r="B5" s="118">
        <v>27.244879663552034</v>
      </c>
      <c r="C5" s="118">
        <v>27.821881552620013</v>
      </c>
      <c r="D5" s="118">
        <v>22.697115889068129</v>
      </c>
      <c r="E5" s="118">
        <v>21.34838273239966</v>
      </c>
      <c r="F5" s="118">
        <v>21.268564769305357</v>
      </c>
    </row>
    <row r="6" spans="1:15" x14ac:dyDescent="0.2">
      <c r="A6" s="117" t="s">
        <v>86</v>
      </c>
      <c r="B6" s="118">
        <v>0.57713838180489785</v>
      </c>
      <c r="C6" s="118">
        <v>0.73875623896955378</v>
      </c>
      <c r="D6" s="118">
        <v>1.2250696551250395</v>
      </c>
      <c r="E6" s="118">
        <v>1.5140635542901788</v>
      </c>
      <c r="F6" s="118">
        <v>1.7891567068912599</v>
      </c>
      <c r="G6" s="180"/>
    </row>
    <row r="7" spans="1:15" x14ac:dyDescent="0.2">
      <c r="A7" s="117" t="s">
        <v>87</v>
      </c>
      <c r="B7" s="118">
        <v>15.559783932285232</v>
      </c>
      <c r="C7" s="118">
        <v>16.639197262309686</v>
      </c>
      <c r="D7" s="118">
        <v>15.1001592009306</v>
      </c>
      <c r="E7" s="118">
        <v>15.812869366977649</v>
      </c>
      <c r="F7" s="118">
        <v>15.58528785122386</v>
      </c>
    </row>
    <row r="8" spans="1:15" x14ac:dyDescent="0.2">
      <c r="A8" s="117" t="s">
        <v>95</v>
      </c>
      <c r="B8" s="118">
        <v>0.57310857525313319</v>
      </c>
      <c r="C8" s="118">
        <v>0.61316638159865455</v>
      </c>
      <c r="D8" s="118">
        <v>0.7189329838813775</v>
      </c>
      <c r="E8" s="118">
        <v>0.99877956776430499</v>
      </c>
      <c r="F8" s="118">
        <v>1.1622579741216343</v>
      </c>
      <c r="J8" s="118"/>
      <c r="K8" s="118"/>
      <c r="L8" s="118"/>
      <c r="M8" s="118"/>
      <c r="N8" s="118"/>
    </row>
    <row r="9" spans="1:15" x14ac:dyDescent="0.2">
      <c r="A9" s="99" t="s">
        <v>84</v>
      </c>
      <c r="B9" s="119">
        <v>50.712020095302002</v>
      </c>
      <c r="C9" s="119">
        <v>48.352419274314968</v>
      </c>
      <c r="D9" s="119">
        <v>49.420981157826326</v>
      </c>
      <c r="E9" s="119">
        <v>50.938797358877231</v>
      </c>
      <c r="F9" s="119">
        <v>50.483184400033807</v>
      </c>
      <c r="J9" s="118"/>
      <c r="K9" s="118"/>
      <c r="L9" s="118"/>
      <c r="M9" s="118"/>
      <c r="N9" s="118"/>
    </row>
    <row r="10" spans="1:15" x14ac:dyDescent="0.2">
      <c r="A10" s="99" t="s">
        <v>88</v>
      </c>
      <c r="B10" s="119">
        <v>48.275447206322006</v>
      </c>
      <c r="C10" s="119">
        <v>46.195865714163453</v>
      </c>
      <c r="D10" s="119">
        <v>44.450198189683867</v>
      </c>
      <c r="E10" s="119">
        <v>46.433418881966269</v>
      </c>
      <c r="F10" s="119">
        <v>46.726239986478127</v>
      </c>
      <c r="J10" s="118"/>
      <c r="K10" s="118"/>
      <c r="L10" s="118"/>
      <c r="M10" s="118"/>
      <c r="N10" s="118"/>
    </row>
    <row r="11" spans="1:15" x14ac:dyDescent="0.2">
      <c r="A11" s="117" t="s">
        <v>89</v>
      </c>
      <c r="B11" s="118">
        <v>46.756151733313239</v>
      </c>
      <c r="C11" s="118">
        <v>44.668039488511482</v>
      </c>
      <c r="D11" s="118">
        <v>41.422436536651311</v>
      </c>
      <c r="E11" s="118">
        <v>42.886196642901872</v>
      </c>
      <c r="F11" s="118">
        <v>43.432152690362557</v>
      </c>
      <c r="J11" s="118"/>
      <c r="K11" s="118"/>
      <c r="L11" s="118"/>
      <c r="M11" s="118"/>
      <c r="N11" s="118"/>
    </row>
    <row r="12" spans="1:15" x14ac:dyDescent="0.2">
      <c r="A12" s="117" t="s">
        <v>90</v>
      </c>
      <c r="B12" s="118">
        <v>1.5192954730087644</v>
      </c>
      <c r="C12" s="118">
        <v>1.5278910629557254</v>
      </c>
      <c r="D12" s="118">
        <v>3.0277616530325551</v>
      </c>
      <c r="E12" s="118">
        <v>3.5472222390643986</v>
      </c>
      <c r="F12" s="118">
        <v>3.2940872961155767</v>
      </c>
    </row>
    <row r="13" spans="1:15" x14ac:dyDescent="0.2">
      <c r="A13" s="99" t="s">
        <v>91</v>
      </c>
      <c r="B13" s="119">
        <v>2.4365728889799976</v>
      </c>
      <c r="C13" s="119">
        <v>2.1565535601515124</v>
      </c>
      <c r="D13" s="119">
        <v>4.9707074816888746</v>
      </c>
      <c r="E13" s="119">
        <v>4.5053784769109635</v>
      </c>
      <c r="F13" s="119">
        <v>3.7569444135556731</v>
      </c>
    </row>
    <row r="14" spans="1:15" x14ac:dyDescent="0.2">
      <c r="A14" s="117" t="s">
        <v>89</v>
      </c>
      <c r="B14" s="118">
        <v>1.5622800762275872</v>
      </c>
      <c r="C14" s="118">
        <v>1.3776630301584236</v>
      </c>
      <c r="D14" s="118">
        <v>2.7959427540930641</v>
      </c>
      <c r="E14" s="118">
        <v>2.361956468074307</v>
      </c>
      <c r="F14" s="118">
        <v>1.9054269841340443</v>
      </c>
    </row>
    <row r="15" spans="1:15" x14ac:dyDescent="0.2">
      <c r="A15" s="117" t="s">
        <v>90</v>
      </c>
      <c r="B15" s="118">
        <v>0.87435121574591435</v>
      </c>
      <c r="C15" s="118">
        <v>0.77889052999308839</v>
      </c>
      <c r="D15" s="118">
        <v>2.1747647275958091</v>
      </c>
      <c r="E15" s="118">
        <v>2.1434220088366569</v>
      </c>
      <c r="F15" s="118">
        <v>1.8515174294216286</v>
      </c>
    </row>
    <row r="16" spans="1:15" x14ac:dyDescent="0.2">
      <c r="A16" s="99" t="s">
        <v>92</v>
      </c>
      <c r="B16" s="119">
        <v>5.3330693518026964</v>
      </c>
      <c r="C16" s="119">
        <v>5.834644127490888</v>
      </c>
      <c r="D16" s="119">
        <v>10.837741113168537</v>
      </c>
      <c r="E16" s="119">
        <v>9.3871074196909685</v>
      </c>
      <c r="F16" s="119">
        <v>9.7115482984240806</v>
      </c>
    </row>
    <row r="17" spans="1:6" x14ac:dyDescent="0.2">
      <c r="A17" s="43" t="s">
        <v>103</v>
      </c>
      <c r="B17" s="120">
        <v>1712.241</v>
      </c>
      <c r="C17" s="120">
        <v>1542.3219999999999</v>
      </c>
      <c r="D17" s="120">
        <v>1324.741</v>
      </c>
      <c r="E17" s="120">
        <v>1154.509</v>
      </c>
      <c r="F17" s="120">
        <v>1124.105</v>
      </c>
    </row>
    <row r="18" spans="1:6" ht="24" customHeight="1" x14ac:dyDescent="0.2">
      <c r="A18" s="61"/>
      <c r="B18" s="248" t="s">
        <v>61</v>
      </c>
      <c r="C18" s="248"/>
      <c r="D18" s="248"/>
      <c r="E18" s="248"/>
      <c r="F18" s="248"/>
    </row>
    <row r="19" spans="1:6" x14ac:dyDescent="0.2">
      <c r="A19" s="99" t="s">
        <v>83</v>
      </c>
      <c r="B19" s="119">
        <v>52.557477112161003</v>
      </c>
      <c r="C19" s="119">
        <v>54.272771165762578</v>
      </c>
      <c r="D19" s="119">
        <v>51.172586668044907</v>
      </c>
      <c r="E19" s="119">
        <v>53.209296029964563</v>
      </c>
      <c r="F19" s="119">
        <v>53.577819842388777</v>
      </c>
    </row>
    <row r="20" spans="1:6" x14ac:dyDescent="0.2">
      <c r="A20" s="117" t="s">
        <v>85</v>
      </c>
      <c r="B20" s="118">
        <v>33.732835100633743</v>
      </c>
      <c r="C20" s="118">
        <v>32.258891997402742</v>
      </c>
      <c r="D20" s="118">
        <v>29.366102479949983</v>
      </c>
      <c r="E20" s="118">
        <v>30.784521268137944</v>
      </c>
      <c r="F20" s="118">
        <v>30.39844672991337</v>
      </c>
    </row>
    <row r="21" spans="1:6" x14ac:dyDescent="0.2">
      <c r="A21" s="117" t="s">
        <v>86</v>
      </c>
      <c r="B21" s="118">
        <v>0.49329928861677086</v>
      </c>
      <c r="C21" s="118">
        <v>0.55395196801402957</v>
      </c>
      <c r="D21" s="118">
        <v>1.0082075268849267</v>
      </c>
      <c r="E21" s="118">
        <v>1.3975118554546007</v>
      </c>
      <c r="F21" s="118">
        <v>1.3533446046519464</v>
      </c>
    </row>
    <row r="22" spans="1:6" x14ac:dyDescent="0.2">
      <c r="A22" s="117" t="s">
        <v>87</v>
      </c>
      <c r="B22" s="118">
        <v>17.591832779944681</v>
      </c>
      <c r="C22" s="118">
        <v>20.719413015019324</v>
      </c>
      <c r="D22" s="118">
        <v>19.759754327480088</v>
      </c>
      <c r="E22" s="118">
        <v>19.727338188918072</v>
      </c>
      <c r="F22" s="118">
        <v>20.459390487531337</v>
      </c>
    </row>
    <row r="23" spans="1:6" x14ac:dyDescent="0.2">
      <c r="A23" s="117" t="s">
        <v>95</v>
      </c>
      <c r="B23" s="118">
        <v>0.73954129939146585</v>
      </c>
      <c r="C23" s="118">
        <v>0.74051418532648539</v>
      </c>
      <c r="D23" s="118">
        <v>1.0384892027934678</v>
      </c>
      <c r="E23" s="118">
        <v>1.2998519455389541</v>
      </c>
      <c r="F23" s="118">
        <v>1.3666380202921182</v>
      </c>
    </row>
    <row r="24" spans="1:6" x14ac:dyDescent="0.2">
      <c r="A24" s="99" t="s">
        <v>84</v>
      </c>
      <c r="B24" s="119">
        <v>43.285193903432869</v>
      </c>
      <c r="C24" s="119">
        <v>41.195965249048697</v>
      </c>
      <c r="D24" s="119">
        <v>41.448656822140215</v>
      </c>
      <c r="E24" s="119">
        <v>39.816789426822922</v>
      </c>
      <c r="F24" s="119">
        <v>40.035723714142883</v>
      </c>
    </row>
    <row r="25" spans="1:6" x14ac:dyDescent="0.2">
      <c r="A25" s="99" t="s">
        <v>88</v>
      </c>
      <c r="B25" s="119">
        <v>40.444552589272533</v>
      </c>
      <c r="C25" s="119">
        <v>38.49946137135408</v>
      </c>
      <c r="D25" s="119">
        <v>36.746913107824305</v>
      </c>
      <c r="E25" s="119">
        <v>35.229939239089582</v>
      </c>
      <c r="F25" s="119">
        <v>35.244926502390008</v>
      </c>
    </row>
    <row r="26" spans="1:6" x14ac:dyDescent="0.2">
      <c r="A26" s="117" t="s">
        <v>89</v>
      </c>
      <c r="B26" s="118">
        <v>39.47413392768393</v>
      </c>
      <c r="C26" s="118">
        <v>37.42883288082772</v>
      </c>
      <c r="D26" s="118">
        <v>34.904567994123894</v>
      </c>
      <c r="E26" s="118">
        <v>32.945992687150259</v>
      </c>
      <c r="F26" s="118">
        <v>33.03076770411478</v>
      </c>
    </row>
    <row r="27" spans="1:6" x14ac:dyDescent="0.2">
      <c r="A27" s="117" t="s">
        <v>90</v>
      </c>
      <c r="B27" s="118">
        <v>0.97041866158859791</v>
      </c>
      <c r="C27" s="118">
        <v>1.0705976588923674</v>
      </c>
      <c r="D27" s="118">
        <v>1.8423782446368466</v>
      </c>
      <c r="E27" s="118">
        <v>2.2839101659818222</v>
      </c>
      <c r="F27" s="118">
        <v>2.2141587982752262</v>
      </c>
    </row>
    <row r="28" spans="1:6" x14ac:dyDescent="0.2">
      <c r="A28" s="99" t="s">
        <v>91</v>
      </c>
      <c r="B28" s="119">
        <v>2.8406099577346735</v>
      </c>
      <c r="C28" s="119">
        <v>2.6965347093286041</v>
      </c>
      <c r="D28" s="119">
        <v>4.70174371431591</v>
      </c>
      <c r="E28" s="119">
        <v>4.5868865736908422</v>
      </c>
      <c r="F28" s="119">
        <v>4.7907972117528779</v>
      </c>
    </row>
    <row r="29" spans="1:6" x14ac:dyDescent="0.2">
      <c r="A29" s="117" t="s">
        <v>89</v>
      </c>
      <c r="B29" s="118">
        <v>1.9801269245398208</v>
      </c>
      <c r="C29" s="118">
        <v>1.7386883359612162</v>
      </c>
      <c r="D29" s="118">
        <v>2.6666428123924275</v>
      </c>
      <c r="E29" s="118">
        <v>2.670001560957576</v>
      </c>
      <c r="F29" s="118">
        <v>2.772332470197473</v>
      </c>
    </row>
    <row r="30" spans="1:6" x14ac:dyDescent="0.2">
      <c r="A30" s="117" t="s">
        <v>90</v>
      </c>
      <c r="B30" s="118">
        <v>0.86051438962052129</v>
      </c>
      <c r="C30" s="118">
        <v>0.95784637336738787</v>
      </c>
      <c r="D30" s="118">
        <v>2.0351009019234825</v>
      </c>
      <c r="E30" s="118">
        <v>1.9168850127332659</v>
      </c>
      <c r="F30" s="118">
        <v>2.0184647415554045</v>
      </c>
    </row>
    <row r="31" spans="1:6" x14ac:dyDescent="0.2">
      <c r="A31" s="99" t="s">
        <v>92</v>
      </c>
      <c r="B31" s="119">
        <v>4.1573289844061359</v>
      </c>
      <c r="C31" s="119">
        <v>4.5312635851887295</v>
      </c>
      <c r="D31" s="119">
        <v>7.378756509814874</v>
      </c>
      <c r="E31" s="119">
        <v>6.9739145432125085</v>
      </c>
      <c r="F31" s="119">
        <v>6.3864564434683473</v>
      </c>
    </row>
    <row r="32" spans="1:6" x14ac:dyDescent="0.2">
      <c r="A32" s="43" t="s">
        <v>103</v>
      </c>
      <c r="B32" s="120">
        <v>3189.1390000000001</v>
      </c>
      <c r="C32" s="120">
        <v>3243.422</v>
      </c>
      <c r="D32" s="120">
        <v>3018.3270000000002</v>
      </c>
      <c r="E32" s="120">
        <v>2748.3130000000001</v>
      </c>
      <c r="F32" s="120">
        <v>2670.4949999999999</v>
      </c>
    </row>
    <row r="33" spans="1:6" ht="27" customHeight="1" x14ac:dyDescent="0.2">
      <c r="A33" s="61"/>
      <c r="B33" s="248" t="s">
        <v>62</v>
      </c>
      <c r="C33" s="248"/>
      <c r="D33" s="248"/>
      <c r="E33" s="248"/>
      <c r="F33" s="248"/>
    </row>
    <row r="34" spans="1:6" x14ac:dyDescent="0.2">
      <c r="A34" s="99" t="s">
        <v>83</v>
      </c>
      <c r="B34" s="119">
        <v>40.129657195619664</v>
      </c>
      <c r="C34" s="119">
        <v>45.259376919392139</v>
      </c>
      <c r="D34" s="119">
        <v>46.734237378156521</v>
      </c>
      <c r="E34" s="119">
        <v>49.398683641426416</v>
      </c>
      <c r="F34" s="119">
        <v>50.024026606725322</v>
      </c>
    </row>
    <row r="35" spans="1:6" x14ac:dyDescent="0.2">
      <c r="A35" s="117" t="s">
        <v>85</v>
      </c>
      <c r="B35" s="118">
        <v>31.149916227782633</v>
      </c>
      <c r="C35" s="118">
        <v>32.317053459387502</v>
      </c>
      <c r="D35" s="118">
        <v>30.33991903771317</v>
      </c>
      <c r="E35" s="118">
        <v>30.45352573337281</v>
      </c>
      <c r="F35" s="118">
        <v>30.543400093846664</v>
      </c>
    </row>
    <row r="36" spans="1:6" x14ac:dyDescent="0.2">
      <c r="A36" s="117" t="s">
        <v>86</v>
      </c>
      <c r="B36" s="118">
        <v>0.39321263879242907</v>
      </c>
      <c r="C36" s="118">
        <v>0.42884179653635124</v>
      </c>
      <c r="D36" s="118">
        <v>0.85081898562221447</v>
      </c>
      <c r="E36" s="118">
        <v>0.84052482131396089</v>
      </c>
      <c r="F36" s="118">
        <v>1.0274282159430328</v>
      </c>
    </row>
    <row r="37" spans="1:6" x14ac:dyDescent="0.2">
      <c r="A37" s="117" t="s">
        <v>87</v>
      </c>
      <c r="B37" s="118">
        <v>7.9962135644248962</v>
      </c>
      <c r="C37" s="118">
        <v>11.725667617852514</v>
      </c>
      <c r="D37" s="118">
        <v>14.43089776894085</v>
      </c>
      <c r="E37" s="118">
        <v>16.820531060670792</v>
      </c>
      <c r="F37" s="118">
        <v>17.201422056092657</v>
      </c>
    </row>
    <row r="38" spans="1:6" x14ac:dyDescent="0.2">
      <c r="A38" s="117" t="s">
        <v>95</v>
      </c>
      <c r="B38" s="118">
        <v>0.59031476461971066</v>
      </c>
      <c r="C38" s="118">
        <v>0.78781404561577784</v>
      </c>
      <c r="D38" s="118">
        <v>1.1126015858802862</v>
      </c>
      <c r="E38" s="118">
        <v>1.2841020260688543</v>
      </c>
      <c r="F38" s="118">
        <v>1.2517430090217747</v>
      </c>
    </row>
    <row r="39" spans="1:6" x14ac:dyDescent="0.2">
      <c r="A39" s="99" t="s">
        <v>84</v>
      </c>
      <c r="B39" s="119">
        <v>45.322848171484956</v>
      </c>
      <c r="C39" s="119">
        <v>43.182135436717736</v>
      </c>
      <c r="D39" s="119">
        <v>41.871801768368869</v>
      </c>
      <c r="E39" s="119">
        <v>40.427852965780907</v>
      </c>
      <c r="F39" s="119">
        <v>40.486261300480798</v>
      </c>
    </row>
    <row r="40" spans="1:6" x14ac:dyDescent="0.2">
      <c r="A40" s="99" t="s">
        <v>88</v>
      </c>
      <c r="B40" s="119">
        <v>35.765340155629829</v>
      </c>
      <c r="C40" s="119">
        <v>34.835406154397738</v>
      </c>
      <c r="D40" s="119">
        <v>34.297946662944263</v>
      </c>
      <c r="E40" s="119">
        <v>33.594863062014042</v>
      </c>
      <c r="F40" s="119">
        <v>33.953284035034315</v>
      </c>
    </row>
    <row r="41" spans="1:6" x14ac:dyDescent="0.2">
      <c r="A41" s="117" t="s">
        <v>89</v>
      </c>
      <c r="B41" s="118">
        <v>34.642224172394187</v>
      </c>
      <c r="C41" s="118">
        <v>33.846946752204822</v>
      </c>
      <c r="D41" s="118">
        <v>32.613842576357513</v>
      </c>
      <c r="E41" s="118">
        <v>31.911462069413176</v>
      </c>
      <c r="F41" s="118">
        <v>32.404780862724664</v>
      </c>
    </row>
    <row r="42" spans="1:6" x14ac:dyDescent="0.2">
      <c r="A42" s="117" t="s">
        <v>90</v>
      </c>
      <c r="B42" s="118">
        <v>1.1231159832356403</v>
      </c>
      <c r="C42" s="118">
        <v>0.98842266741507656</v>
      </c>
      <c r="D42" s="118">
        <v>1.6841381329647247</v>
      </c>
      <c r="E42" s="118">
        <v>1.6834009926008648</v>
      </c>
      <c r="F42" s="118">
        <v>1.5485031723096514</v>
      </c>
    </row>
    <row r="43" spans="1:6" x14ac:dyDescent="0.2">
      <c r="A43" s="99" t="s">
        <v>91</v>
      </c>
      <c r="B43" s="119">
        <v>9.5575080158551273</v>
      </c>
      <c r="C43" s="119">
        <v>8.346729282319993</v>
      </c>
      <c r="D43" s="119">
        <v>7.5738551054246095</v>
      </c>
      <c r="E43" s="119">
        <v>6.8329899037668635</v>
      </c>
      <c r="F43" s="119">
        <v>6.5329772654464824</v>
      </c>
    </row>
    <row r="44" spans="1:6" x14ac:dyDescent="0.2">
      <c r="A44" s="117" t="s">
        <v>89</v>
      </c>
      <c r="B44" s="118">
        <v>7.7518954107775349</v>
      </c>
      <c r="C44" s="118">
        <v>6.2873776364550062</v>
      </c>
      <c r="D44" s="118">
        <v>5.1784200437836416</v>
      </c>
      <c r="E44" s="118">
        <v>4.4015284437176234</v>
      </c>
      <c r="F44" s="118">
        <v>4.1050604088045715</v>
      </c>
    </row>
    <row r="45" spans="1:6" x14ac:dyDescent="0.2">
      <c r="A45" s="117" t="s">
        <v>90</v>
      </c>
      <c r="B45" s="118">
        <v>1.805612605077592</v>
      </c>
      <c r="C45" s="118">
        <v>2.0593516458649868</v>
      </c>
      <c r="D45" s="118">
        <v>2.395401015262991</v>
      </c>
      <c r="E45" s="118">
        <v>2.4314614600492392</v>
      </c>
      <c r="F45" s="118">
        <v>2.4279168566419109</v>
      </c>
    </row>
    <row r="46" spans="1:6" x14ac:dyDescent="0.2">
      <c r="A46" s="99" t="s">
        <v>92</v>
      </c>
      <c r="B46" s="119">
        <v>14.547532771851621</v>
      </c>
      <c r="C46" s="119">
        <v>11.558524378667968</v>
      </c>
      <c r="D46" s="119">
        <v>11.393994899852579</v>
      </c>
      <c r="E46" s="119">
        <v>10.173430275187428</v>
      </c>
      <c r="F46" s="119">
        <v>9.4897453246150754</v>
      </c>
    </row>
    <row r="47" spans="1:6" x14ac:dyDescent="0.2">
      <c r="A47" s="43" t="s">
        <v>103</v>
      </c>
      <c r="B47" s="120">
        <v>2621.991</v>
      </c>
      <c r="C47" s="120">
        <v>2722.2159999999999</v>
      </c>
      <c r="D47" s="120">
        <v>2937.17</v>
      </c>
      <c r="E47" s="120">
        <v>3019.5419999999999</v>
      </c>
      <c r="F47" s="120">
        <v>3009.1640000000002</v>
      </c>
    </row>
    <row r="48" spans="1:6" ht="24" customHeight="1" x14ac:dyDescent="0.2">
      <c r="A48" s="61"/>
      <c r="B48" s="248" t="s">
        <v>63</v>
      </c>
      <c r="C48" s="248"/>
      <c r="D48" s="248"/>
      <c r="E48" s="248"/>
      <c r="F48" s="248"/>
    </row>
    <row r="49" spans="1:6" x14ac:dyDescent="0.2">
      <c r="A49" s="99" t="s">
        <v>83</v>
      </c>
      <c r="B49" s="119">
        <v>11.023118282658272</v>
      </c>
      <c r="C49" s="119">
        <v>13.700896058218447</v>
      </c>
      <c r="D49" s="119">
        <v>20.641451468378822</v>
      </c>
      <c r="E49" s="119">
        <v>28.411231089447163</v>
      </c>
      <c r="F49" s="119">
        <v>29.50370808453987</v>
      </c>
    </row>
    <row r="50" spans="1:6" x14ac:dyDescent="0.2">
      <c r="A50" s="117" t="s">
        <v>85</v>
      </c>
      <c r="B50" s="118">
        <v>8.7597582762245594</v>
      </c>
      <c r="C50" s="118">
        <v>10.515165797494589</v>
      </c>
      <c r="D50" s="118">
        <v>15.590619083871751</v>
      </c>
      <c r="E50" s="118">
        <v>20.32313535109374</v>
      </c>
      <c r="F50" s="118">
        <v>21.533677128158427</v>
      </c>
    </row>
    <row r="51" spans="1:6" x14ac:dyDescent="0.2">
      <c r="A51" s="117" t="s">
        <v>86</v>
      </c>
      <c r="B51" s="118">
        <v>0.30947881183113801</v>
      </c>
      <c r="C51" s="118">
        <v>0.53198467628690804</v>
      </c>
      <c r="D51" s="118">
        <v>0.61564788552102345</v>
      </c>
      <c r="E51" s="118">
        <v>0.65222483253214947</v>
      </c>
      <c r="F51" s="118">
        <v>0.61925135542429532</v>
      </c>
    </row>
    <row r="52" spans="1:6" x14ac:dyDescent="0.2">
      <c r="A52" s="117" t="s">
        <v>87</v>
      </c>
      <c r="B52" s="118">
        <v>1.6384425819867536</v>
      </c>
      <c r="C52" s="118">
        <v>2.1415437412322138</v>
      </c>
      <c r="D52" s="118">
        <v>3.4418476173793531</v>
      </c>
      <c r="E52" s="118">
        <v>6.5221848484521479</v>
      </c>
      <c r="F52" s="118">
        <v>6.4420699945807778</v>
      </c>
    </row>
    <row r="53" spans="1:6" x14ac:dyDescent="0.2">
      <c r="A53" s="117" t="s">
        <v>95</v>
      </c>
      <c r="B53" s="118">
        <v>0.31543861261582118</v>
      </c>
      <c r="C53" s="118">
        <v>0.51213242975532447</v>
      </c>
      <c r="D53" s="118">
        <v>0.99326950932769209</v>
      </c>
      <c r="E53" s="118">
        <v>0.91362258049977885</v>
      </c>
      <c r="F53" s="118">
        <v>0.90877146964864119</v>
      </c>
    </row>
    <row r="54" spans="1:6" x14ac:dyDescent="0.2">
      <c r="A54" s="99" t="s">
        <v>84</v>
      </c>
      <c r="B54" s="119">
        <v>33.244199605935101</v>
      </c>
      <c r="C54" s="119">
        <v>33.911593642560995</v>
      </c>
      <c r="D54" s="119">
        <v>36.638594883749128</v>
      </c>
      <c r="E54" s="119">
        <v>39.396601575368948</v>
      </c>
      <c r="F54" s="119">
        <v>40.485676177938565</v>
      </c>
    </row>
    <row r="55" spans="1:6" x14ac:dyDescent="0.2">
      <c r="A55" s="99" t="s">
        <v>88</v>
      </c>
      <c r="B55" s="119">
        <v>22.518640533538598</v>
      </c>
      <c r="C55" s="119">
        <v>22.01405900004373</v>
      </c>
      <c r="D55" s="119">
        <v>21.232104238390072</v>
      </c>
      <c r="E55" s="119">
        <v>24.563898038374308</v>
      </c>
      <c r="F55" s="119">
        <v>25.511547398401945</v>
      </c>
    </row>
    <row r="56" spans="1:6" x14ac:dyDescent="0.2">
      <c r="A56" s="117" t="s">
        <v>89</v>
      </c>
      <c r="B56" s="118">
        <v>20.627301344760834</v>
      </c>
      <c r="C56" s="118">
        <v>20.073744848654385</v>
      </c>
      <c r="D56" s="118">
        <v>19.250820257496851</v>
      </c>
      <c r="E56" s="118">
        <v>22.832375996348812</v>
      </c>
      <c r="F56" s="118">
        <v>23.618778720024153</v>
      </c>
    </row>
    <row r="57" spans="1:6" x14ac:dyDescent="0.2">
      <c r="A57" s="117" t="s">
        <v>90</v>
      </c>
      <c r="B57" s="118">
        <v>1.8913391887777669</v>
      </c>
      <c r="C57" s="118">
        <v>1.9402447379399339</v>
      </c>
      <c r="D57" s="118">
        <v>1.9813513531722238</v>
      </c>
      <c r="E57" s="118">
        <v>1.7315220420254962</v>
      </c>
      <c r="F57" s="118">
        <v>1.8927686783777966</v>
      </c>
    </row>
    <row r="58" spans="1:6" x14ac:dyDescent="0.2">
      <c r="A58" s="99" t="s">
        <v>91</v>
      </c>
      <c r="B58" s="119">
        <v>10.725559072396502</v>
      </c>
      <c r="C58" s="119">
        <v>11.897534642517266</v>
      </c>
      <c r="D58" s="119">
        <v>15.40649064535906</v>
      </c>
      <c r="E58" s="119">
        <v>14.832703536994638</v>
      </c>
      <c r="F58" s="119">
        <v>14.974128779536619</v>
      </c>
    </row>
    <row r="59" spans="1:6" x14ac:dyDescent="0.2">
      <c r="A59" s="117" t="s">
        <v>89</v>
      </c>
      <c r="B59" s="118">
        <v>8.6616728801778464</v>
      </c>
      <c r="C59" s="118">
        <v>9.7945847791576384</v>
      </c>
      <c r="D59" s="118">
        <v>11.881707752528145</v>
      </c>
      <c r="E59" s="118">
        <v>11.094360270589199</v>
      </c>
      <c r="F59" s="118">
        <v>10.957346511035171</v>
      </c>
    </row>
    <row r="60" spans="1:6" x14ac:dyDescent="0.2">
      <c r="A60" s="117" t="s">
        <v>90</v>
      </c>
      <c r="B60" s="118">
        <v>2.0638861922186544</v>
      </c>
      <c r="C60" s="118">
        <v>2.1030192768090359</v>
      </c>
      <c r="D60" s="118">
        <v>3.5247828928309159</v>
      </c>
      <c r="E60" s="118">
        <v>3.7383432664054381</v>
      </c>
      <c r="F60" s="118">
        <v>4.0167822685014487</v>
      </c>
    </row>
    <row r="61" spans="1:6" x14ac:dyDescent="0.2">
      <c r="A61" s="99" t="s">
        <v>92</v>
      </c>
      <c r="B61" s="119">
        <v>55.732682111406632</v>
      </c>
      <c r="C61" s="119">
        <v>52.387510299220551</v>
      </c>
      <c r="D61" s="119">
        <v>42.719953647872046</v>
      </c>
      <c r="E61" s="119">
        <v>32.192230812053239</v>
      </c>
      <c r="F61" s="119">
        <v>30.010615737521562</v>
      </c>
    </row>
    <row r="62" spans="1:6" x14ac:dyDescent="0.2">
      <c r="A62" s="43" t="s">
        <v>103</v>
      </c>
      <c r="B62" s="120">
        <v>1392.664</v>
      </c>
      <c r="C62" s="120">
        <v>1440.643</v>
      </c>
      <c r="D62" s="120">
        <v>1484.29</v>
      </c>
      <c r="E62" s="120">
        <v>1575.377</v>
      </c>
      <c r="F62" s="120">
        <v>1616.4680000000001</v>
      </c>
    </row>
    <row r="63" spans="1:6" ht="22.5" customHeight="1" x14ac:dyDescent="0.2">
      <c r="A63" s="61"/>
      <c r="B63" s="248" t="s">
        <v>48</v>
      </c>
      <c r="C63" s="248"/>
      <c r="D63" s="248"/>
      <c r="E63" s="248"/>
      <c r="F63" s="248"/>
    </row>
    <row r="64" spans="1:6" x14ac:dyDescent="0.2">
      <c r="A64" s="99" t="s">
        <v>83</v>
      </c>
      <c r="B64" s="119">
        <v>40.763137340405535</v>
      </c>
      <c r="C64" s="119">
        <v>43.541053279489553</v>
      </c>
      <c r="D64" s="119">
        <v>42.786879110888805</v>
      </c>
      <c r="E64" s="119">
        <v>45.419094321655606</v>
      </c>
      <c r="F64" s="119">
        <v>45.847531772576836</v>
      </c>
    </row>
    <row r="65" spans="1:7" x14ac:dyDescent="0.2">
      <c r="A65" s="117" t="s">
        <v>85</v>
      </c>
      <c r="B65" s="118">
        <v>27.826558798102653</v>
      </c>
      <c r="C65" s="118">
        <v>28.011299640848968</v>
      </c>
      <c r="D65" s="118">
        <v>26.351538839284899</v>
      </c>
      <c r="E65" s="118">
        <v>27.445505811485667</v>
      </c>
      <c r="F65" s="118">
        <v>27.529594489843689</v>
      </c>
    </row>
    <row r="66" spans="1:7" x14ac:dyDescent="0.2">
      <c r="A66" s="117" t="s">
        <v>86</v>
      </c>
      <c r="B66" s="118">
        <v>0.45125434666257519</v>
      </c>
      <c r="C66" s="118">
        <v>0.54419667516817993</v>
      </c>
      <c r="D66" s="118">
        <v>0.92176098929685657</v>
      </c>
      <c r="E66" s="118">
        <v>1.0772627690111998</v>
      </c>
      <c r="F66" s="118">
        <v>1.1541129562566736</v>
      </c>
    </row>
    <row r="67" spans="1:7" x14ac:dyDescent="0.2">
      <c r="A67" s="117" t="s">
        <v>87</v>
      </c>
      <c r="B67" s="118">
        <v>11.88788380845479</v>
      </c>
      <c r="C67" s="118">
        <v>14.28935890887103</v>
      </c>
      <c r="D67" s="118">
        <v>14.506189038360079</v>
      </c>
      <c r="E67" s="118">
        <v>15.714564611936281</v>
      </c>
      <c r="F67" s="118">
        <v>15.953418391153784</v>
      </c>
    </row>
    <row r="68" spans="1:7" x14ac:dyDescent="0.2">
      <c r="A68" s="117" t="s">
        <v>95</v>
      </c>
      <c r="B68" s="118">
        <v>0.59745160293206523</v>
      </c>
      <c r="C68" s="118">
        <v>0.69618687967272663</v>
      </c>
      <c r="D68" s="118">
        <v>1.0073788343194294</v>
      </c>
      <c r="E68" s="118">
        <v>1.1817611292224603</v>
      </c>
      <c r="F68" s="118">
        <v>1.2104059353226924</v>
      </c>
    </row>
    <row r="69" spans="1:7" x14ac:dyDescent="0.2">
      <c r="A69" s="99" t="s">
        <v>84</v>
      </c>
      <c r="B69" s="119">
        <v>43.742275154564204</v>
      </c>
      <c r="C69" s="119">
        <v>41.860891582742028</v>
      </c>
      <c r="D69" s="119">
        <v>41.98086879293443</v>
      </c>
      <c r="E69" s="119">
        <v>41.467067541832591</v>
      </c>
      <c r="F69" s="119">
        <v>41.677849057146041</v>
      </c>
    </row>
    <row r="70" spans="1:7" x14ac:dyDescent="0.2">
      <c r="A70" s="99" t="s">
        <v>88</v>
      </c>
      <c r="B70" s="119">
        <v>37.772357581328741</v>
      </c>
      <c r="C70" s="119">
        <v>36.057326489956033</v>
      </c>
      <c r="D70" s="119">
        <v>34.46309943901143</v>
      </c>
      <c r="E70" s="119">
        <v>34.193699243128265</v>
      </c>
      <c r="F70" s="119">
        <v>34.44752657082055</v>
      </c>
      <c r="G70" s="194"/>
    </row>
    <row r="71" spans="1:7" x14ac:dyDescent="0.2">
      <c r="A71" s="117" t="s">
        <v>89</v>
      </c>
      <c r="B71" s="118">
        <v>36.50779337364721</v>
      </c>
      <c r="C71" s="118">
        <v>34.79289448867047</v>
      </c>
      <c r="D71" s="118">
        <v>32.471058338794741</v>
      </c>
      <c r="E71" s="118">
        <v>32.053942335969055</v>
      </c>
      <c r="F71" s="118">
        <v>32.388783065741769</v>
      </c>
    </row>
    <row r="72" spans="1:7" x14ac:dyDescent="0.2">
      <c r="A72" s="117" t="s">
        <v>90</v>
      </c>
      <c r="B72" s="118">
        <v>1.2645754234280795</v>
      </c>
      <c r="C72" s="118">
        <v>1.2644320012855639</v>
      </c>
      <c r="D72" s="118">
        <v>1.9920411002166916</v>
      </c>
      <c r="E72" s="118">
        <v>2.1397451393258518</v>
      </c>
      <c r="F72" s="118">
        <v>2.0587316289228577</v>
      </c>
    </row>
    <row r="73" spans="1:7" x14ac:dyDescent="0.2">
      <c r="A73" s="99" t="s">
        <v>91</v>
      </c>
      <c r="B73" s="119">
        <v>5.9699175732354597</v>
      </c>
      <c r="C73" s="119">
        <v>5.8035650927859912</v>
      </c>
      <c r="D73" s="119">
        <v>7.5177693539229953</v>
      </c>
      <c r="E73" s="119">
        <v>7.2733800665376842</v>
      </c>
      <c r="F73" s="119">
        <v>7.2303224863254965</v>
      </c>
    </row>
    <row r="74" spans="1:7" x14ac:dyDescent="0.2">
      <c r="A74" s="117" t="s">
        <v>89</v>
      </c>
      <c r="B74" s="118">
        <v>4.6408516071491857</v>
      </c>
      <c r="C74" s="118">
        <v>4.357115853725996</v>
      </c>
      <c r="D74" s="118">
        <v>5.0885227361929815</v>
      </c>
      <c r="E74" s="118">
        <v>4.8051946982145024</v>
      </c>
      <c r="F74" s="118">
        <v>4.7041809888158674</v>
      </c>
    </row>
    <row r="75" spans="1:7" x14ac:dyDescent="0.2">
      <c r="A75" s="117" t="s">
        <v>90</v>
      </c>
      <c r="B75" s="118">
        <v>1.3290659660862743</v>
      </c>
      <c r="C75" s="118">
        <v>1.4464492390599966</v>
      </c>
      <c r="D75" s="118">
        <v>2.4292466177300134</v>
      </c>
      <c r="E75" s="118">
        <v>2.4681736004898243</v>
      </c>
      <c r="F75" s="118">
        <v>2.5261414975096295</v>
      </c>
    </row>
    <row r="76" spans="1:7" x14ac:dyDescent="0.2">
      <c r="A76" s="99" t="s">
        <v>92</v>
      </c>
      <c r="B76" s="119">
        <v>15.494576289283712</v>
      </c>
      <c r="C76" s="119">
        <v>14.598055137768432</v>
      </c>
      <c r="D76" s="119">
        <v>15.232263505804305</v>
      </c>
      <c r="E76" s="119">
        <v>13.113838136511809</v>
      </c>
      <c r="F76" s="119">
        <v>12.474619170277117</v>
      </c>
    </row>
    <row r="77" spans="1:7" x14ac:dyDescent="0.2">
      <c r="A77" s="44" t="s">
        <v>103</v>
      </c>
      <c r="B77" s="123">
        <v>8916.0360000000001</v>
      </c>
      <c r="C77" s="123">
        <v>8948.6029999999992</v>
      </c>
      <c r="D77" s="123">
        <v>8764.5280000000002</v>
      </c>
      <c r="E77" s="123">
        <v>8497.741</v>
      </c>
      <c r="F77" s="123">
        <v>8420.2330000000002</v>
      </c>
    </row>
    <row r="78" spans="1:7" x14ac:dyDescent="0.15">
      <c r="A78" s="5" t="s">
        <v>144</v>
      </c>
    </row>
  </sheetData>
  <mergeCells count="6">
    <mergeCell ref="B63:F63"/>
    <mergeCell ref="A1:F1"/>
    <mergeCell ref="B3:F3"/>
    <mergeCell ref="B18:F18"/>
    <mergeCell ref="B33:F33"/>
    <mergeCell ref="B48:F48"/>
  </mergeCells>
  <pageMargins left="0.25" right="0.2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J24" sqref="J24"/>
    </sheetView>
  </sheetViews>
  <sheetFormatPr defaultRowHeight="12.75" customHeight="1" x14ac:dyDescent="0.2"/>
  <cols>
    <col min="1" max="1" width="37" style="87" customWidth="1"/>
    <col min="2" max="6" width="13" style="125" customWidth="1"/>
    <col min="7" max="16384" width="9.140625" style="87"/>
  </cols>
  <sheetData>
    <row r="1" spans="1:6" ht="29.25" customHeight="1" x14ac:dyDescent="0.2">
      <c r="A1" s="223" t="s">
        <v>114</v>
      </c>
      <c r="B1" s="223"/>
      <c r="C1" s="223"/>
      <c r="D1" s="223"/>
      <c r="E1" s="223"/>
      <c r="F1" s="223"/>
    </row>
    <row r="2" spans="1:6" ht="34.5" customHeight="1" x14ac:dyDescent="0.2">
      <c r="A2" s="76" t="s">
        <v>111</v>
      </c>
      <c r="B2" s="95">
        <v>2004</v>
      </c>
      <c r="C2" s="95">
        <v>2008</v>
      </c>
      <c r="D2" s="95">
        <v>2013</v>
      </c>
      <c r="E2" s="95">
        <v>2017</v>
      </c>
      <c r="F2" s="95">
        <v>2018</v>
      </c>
    </row>
    <row r="3" spans="1:6" ht="30" customHeight="1" x14ac:dyDescent="0.2">
      <c r="A3" s="92"/>
      <c r="B3" s="249" t="s">
        <v>1</v>
      </c>
      <c r="C3" s="249"/>
      <c r="D3" s="249"/>
      <c r="E3" s="249"/>
      <c r="F3" s="249"/>
    </row>
    <row r="4" spans="1:6" ht="12.75" customHeight="1" x14ac:dyDescent="0.2">
      <c r="A4" s="99" t="s">
        <v>83</v>
      </c>
      <c r="B4" s="119">
        <v>50.37894915004668</v>
      </c>
      <c r="C4" s="119">
        <v>54.748682836199691</v>
      </c>
      <c r="D4" s="119">
        <v>54.548652708345891</v>
      </c>
      <c r="E4" s="119">
        <v>57.846883181207097</v>
      </c>
      <c r="F4" s="119">
        <v>58.214305893064669</v>
      </c>
    </row>
    <row r="5" spans="1:6" ht="12.75" customHeight="1" x14ac:dyDescent="0.2">
      <c r="A5" s="117" t="s">
        <v>85</v>
      </c>
      <c r="B5" s="118">
        <v>32.608098169667876</v>
      </c>
      <c r="C5" s="118">
        <v>33.073150265328053</v>
      </c>
      <c r="D5" s="118">
        <v>32.381556561607894</v>
      </c>
      <c r="E5" s="118">
        <v>33.216317280210298</v>
      </c>
      <c r="F5" s="118">
        <v>33.487948480120849</v>
      </c>
    </row>
    <row r="6" spans="1:6" ht="12.75" customHeight="1" x14ac:dyDescent="0.2">
      <c r="A6" s="117" t="s">
        <v>86</v>
      </c>
      <c r="B6" s="118">
        <v>0.44582561186394976</v>
      </c>
      <c r="C6" s="118">
        <v>0.57681817674361113</v>
      </c>
      <c r="D6" s="118">
        <v>0.95879350615646364</v>
      </c>
      <c r="E6" s="118">
        <v>1.1288859728681422</v>
      </c>
      <c r="F6" s="118">
        <v>1.0882714796150499</v>
      </c>
    </row>
    <row r="7" spans="1:6" ht="12.75" customHeight="1" x14ac:dyDescent="0.2">
      <c r="A7" s="117" t="s">
        <v>87</v>
      </c>
      <c r="B7" s="118">
        <v>16.775865470497198</v>
      </c>
      <c r="C7" s="118">
        <v>20.369390029771679</v>
      </c>
      <c r="D7" s="118">
        <v>20.220384880553858</v>
      </c>
      <c r="E7" s="118">
        <v>22.261299044359966</v>
      </c>
      <c r="F7" s="118">
        <v>22.469497120497895</v>
      </c>
    </row>
    <row r="8" spans="1:6" ht="12.75" customHeight="1" x14ac:dyDescent="0.2">
      <c r="A8" s="117" t="s">
        <v>95</v>
      </c>
      <c r="B8" s="118">
        <v>0.54921229877128097</v>
      </c>
      <c r="C8" s="118">
        <v>0.72932436435633907</v>
      </c>
      <c r="D8" s="118">
        <v>0.9879439744776114</v>
      </c>
      <c r="E8" s="118">
        <v>1.2403808837686996</v>
      </c>
      <c r="F8" s="118">
        <v>1.1685888128308763</v>
      </c>
    </row>
    <row r="9" spans="1:6" ht="12.75" customHeight="1" x14ac:dyDescent="0.2">
      <c r="A9" s="99" t="s">
        <v>84</v>
      </c>
      <c r="B9" s="119">
        <v>36.315896895229152</v>
      </c>
      <c r="C9" s="119">
        <v>34.052809096991496</v>
      </c>
      <c r="D9" s="119">
        <v>35.715798662538759</v>
      </c>
      <c r="E9" s="119">
        <v>34.498615962211801</v>
      </c>
      <c r="F9" s="119">
        <v>34.668621388524762</v>
      </c>
    </row>
    <row r="10" spans="1:6" ht="12.75" customHeight="1" x14ac:dyDescent="0.2">
      <c r="A10" s="99" t="s">
        <v>88</v>
      </c>
      <c r="B10" s="119">
        <v>30.536119970477415</v>
      </c>
      <c r="C10" s="119">
        <v>28.436069037479296</v>
      </c>
      <c r="D10" s="119">
        <v>28.613910959999366</v>
      </c>
      <c r="E10" s="119">
        <v>27.860273291179681</v>
      </c>
      <c r="F10" s="119">
        <v>28.27524271595319</v>
      </c>
    </row>
    <row r="11" spans="1:6" ht="12.75" customHeight="1" x14ac:dyDescent="0.2">
      <c r="A11" s="117" t="s">
        <v>89</v>
      </c>
      <c r="B11" s="118">
        <v>29.760536416034739</v>
      </c>
      <c r="C11" s="118">
        <v>27.545151463776406</v>
      </c>
      <c r="D11" s="118">
        <v>27.273723421824574</v>
      </c>
      <c r="E11" s="118">
        <v>26.439704838664717</v>
      </c>
      <c r="F11" s="118">
        <v>26.885706893908939</v>
      </c>
    </row>
    <row r="12" spans="1:6" ht="12.75" customHeight="1" x14ac:dyDescent="0.2">
      <c r="A12" s="117" t="s">
        <v>90</v>
      </c>
      <c r="B12" s="118">
        <v>0.77558355444268001</v>
      </c>
      <c r="C12" s="118">
        <v>0.89091757370288605</v>
      </c>
      <c r="D12" s="118">
        <v>1.3401875381747927</v>
      </c>
      <c r="E12" s="118">
        <v>1.4205416508536866</v>
      </c>
      <c r="F12" s="118">
        <v>1.389508788273399</v>
      </c>
    </row>
    <row r="13" spans="1:6" ht="12.75" customHeight="1" x14ac:dyDescent="0.2">
      <c r="A13" s="99" t="s">
        <v>91</v>
      </c>
      <c r="B13" s="119">
        <v>5.7797769247517321</v>
      </c>
      <c r="C13" s="119">
        <v>5.6167400595122032</v>
      </c>
      <c r="D13" s="119">
        <v>7.1019139169893233</v>
      </c>
      <c r="E13" s="119">
        <v>6.6383426710321212</v>
      </c>
      <c r="F13" s="119">
        <v>6.3933786725715631</v>
      </c>
    </row>
    <row r="14" spans="1:6" ht="12.75" customHeight="1" x14ac:dyDescent="0.2">
      <c r="A14" s="117" t="s">
        <v>89</v>
      </c>
      <c r="B14" s="118">
        <v>4.3292454632082515</v>
      </c>
      <c r="C14" s="118">
        <v>4.0815786078007665</v>
      </c>
      <c r="D14" s="118">
        <v>4.5978048019629378</v>
      </c>
      <c r="E14" s="118">
        <v>4.2654843917845398</v>
      </c>
      <c r="F14" s="118">
        <v>4.0170291129381734</v>
      </c>
    </row>
    <row r="15" spans="1:6" ht="12.75" customHeight="1" x14ac:dyDescent="0.2">
      <c r="A15" s="117" t="s">
        <v>90</v>
      </c>
      <c r="B15" s="118">
        <v>1.4505314615434799</v>
      </c>
      <c r="C15" s="118">
        <v>1.5351874146306763</v>
      </c>
      <c r="D15" s="118">
        <v>2.504109115026385</v>
      </c>
      <c r="E15" s="118">
        <v>2.372858279247581</v>
      </c>
      <c r="F15" s="118">
        <v>2.3763495596333897</v>
      </c>
    </row>
    <row r="16" spans="1:6" ht="12.75" customHeight="1" x14ac:dyDescent="0.2">
      <c r="A16" s="99" t="s">
        <v>92</v>
      </c>
      <c r="B16" s="119">
        <v>13.305153954724174</v>
      </c>
      <c r="C16" s="119">
        <v>11.198508066808822</v>
      </c>
      <c r="D16" s="119">
        <v>9.7355224146654109</v>
      </c>
      <c r="E16" s="119">
        <v>7.6545008565810955</v>
      </c>
      <c r="F16" s="119">
        <v>7.1170727184105669</v>
      </c>
    </row>
    <row r="17" spans="1:6" ht="12.75" customHeight="1" x14ac:dyDescent="0.2">
      <c r="A17" s="43" t="s">
        <v>103</v>
      </c>
      <c r="B17" s="120">
        <v>3816.739</v>
      </c>
      <c r="C17" s="120">
        <v>3851.6469999999999</v>
      </c>
      <c r="D17" s="120">
        <v>3814.69</v>
      </c>
      <c r="E17" s="120">
        <v>3731.1120000000001</v>
      </c>
      <c r="F17" s="120">
        <v>3699.0770000000002</v>
      </c>
    </row>
    <row r="18" spans="1:6" ht="27.75" customHeight="1" x14ac:dyDescent="0.2">
      <c r="A18" s="93"/>
      <c r="B18" s="250" t="s">
        <v>2</v>
      </c>
      <c r="C18" s="250"/>
      <c r="D18" s="250"/>
      <c r="E18" s="250"/>
      <c r="F18" s="250"/>
    </row>
    <row r="19" spans="1:6" ht="12.75" customHeight="1" x14ac:dyDescent="0.2">
      <c r="A19" s="99" t="s">
        <v>83</v>
      </c>
      <c r="B19" s="119">
        <v>46.285651340311766</v>
      </c>
      <c r="C19" s="119">
        <v>50.112363995353014</v>
      </c>
      <c r="D19" s="119">
        <v>49.445775056120276</v>
      </c>
      <c r="E19" s="119">
        <v>51.707735626380369</v>
      </c>
      <c r="F19" s="119">
        <v>53.186159755693183</v>
      </c>
    </row>
    <row r="20" spans="1:6" ht="12.75" customHeight="1" x14ac:dyDescent="0.2">
      <c r="A20" s="117" t="s">
        <v>85</v>
      </c>
      <c r="B20" s="118">
        <v>32.222321460469431</v>
      </c>
      <c r="C20" s="118">
        <v>32.907554362591021</v>
      </c>
      <c r="D20" s="118">
        <v>30.732497751610843</v>
      </c>
      <c r="E20" s="118">
        <v>32.422041253782943</v>
      </c>
      <c r="F20" s="118">
        <v>32.907030030414163</v>
      </c>
    </row>
    <row r="21" spans="1:6" ht="12.75" customHeight="1" x14ac:dyDescent="0.2">
      <c r="A21" s="117" t="s">
        <v>86</v>
      </c>
      <c r="B21" s="118">
        <v>0.62841627666035504</v>
      </c>
      <c r="C21" s="118">
        <v>0.76249282272434549</v>
      </c>
      <c r="D21" s="118">
        <v>1.1303970285479819</v>
      </c>
      <c r="E21" s="118">
        <v>1.3539591922708787</v>
      </c>
      <c r="F21" s="118">
        <v>1.5161751428496917</v>
      </c>
    </row>
    <row r="22" spans="1:6" ht="12.75" customHeight="1" x14ac:dyDescent="0.2">
      <c r="A22" s="117" t="s">
        <v>87</v>
      </c>
      <c r="B22" s="118">
        <v>12.749991068557751</v>
      </c>
      <c r="C22" s="118">
        <v>15.678718672318897</v>
      </c>
      <c r="D22" s="118">
        <v>16.16561980395478</v>
      </c>
      <c r="E22" s="118">
        <v>16.594255198540413</v>
      </c>
      <c r="F22" s="118">
        <v>17.095143296775898</v>
      </c>
    </row>
    <row r="23" spans="1:6" ht="12.75" customHeight="1" x14ac:dyDescent="0.2">
      <c r="A23" s="117" t="s">
        <v>95</v>
      </c>
      <c r="B23" s="118">
        <v>0.68492253462422448</v>
      </c>
      <c r="C23" s="118">
        <v>0.76359813771875773</v>
      </c>
      <c r="D23" s="118">
        <v>1.4172604720066604</v>
      </c>
      <c r="E23" s="118">
        <v>1.3374799817861356</v>
      </c>
      <c r="F23" s="118">
        <v>1.6677491905908595</v>
      </c>
    </row>
    <row r="24" spans="1:6" ht="12.75" customHeight="1" x14ac:dyDescent="0.2">
      <c r="A24" s="99" t="s">
        <v>84</v>
      </c>
      <c r="B24" s="119">
        <v>40.48950257820966</v>
      </c>
      <c r="C24" s="119">
        <v>38.041102592429056</v>
      </c>
      <c r="D24" s="119">
        <v>39.696950540209784</v>
      </c>
      <c r="E24" s="119">
        <v>39.265312191208402</v>
      </c>
      <c r="F24" s="119">
        <v>38.449138555196924</v>
      </c>
    </row>
    <row r="25" spans="1:6" ht="12.75" customHeight="1" x14ac:dyDescent="0.2">
      <c r="A25" s="99" t="s">
        <v>88</v>
      </c>
      <c r="B25" s="119">
        <v>33.838495706953424</v>
      </c>
      <c r="C25" s="119">
        <v>32.004104790842405</v>
      </c>
      <c r="D25" s="119">
        <v>31.727693236225186</v>
      </c>
      <c r="E25" s="119">
        <v>31.213545167595431</v>
      </c>
      <c r="F25" s="119">
        <v>30.426766946053053</v>
      </c>
    </row>
    <row r="26" spans="1:6" ht="12.75" customHeight="1" x14ac:dyDescent="0.2">
      <c r="A26" s="117" t="s">
        <v>89</v>
      </c>
      <c r="B26" s="118">
        <v>32.754814047372371</v>
      </c>
      <c r="C26" s="118">
        <v>30.855857035068158</v>
      </c>
      <c r="D26" s="118">
        <v>30.138433976082386</v>
      </c>
      <c r="E26" s="118">
        <v>29.471952817418401</v>
      </c>
      <c r="F26" s="118">
        <v>29.043537332172569</v>
      </c>
    </row>
    <row r="27" spans="1:6" ht="12.75" customHeight="1" x14ac:dyDescent="0.2">
      <c r="A27" s="117" t="s">
        <v>90</v>
      </c>
      <c r="B27" s="118">
        <v>1.0836221166327273</v>
      </c>
      <c r="C27" s="118">
        <v>1.1482477557742528</v>
      </c>
      <c r="D27" s="118">
        <v>1.5892592601427995</v>
      </c>
      <c r="E27" s="118">
        <v>1.7415923501770274</v>
      </c>
      <c r="F27" s="118">
        <v>1.3832296138804818</v>
      </c>
    </row>
    <row r="28" spans="1:6" ht="12.75" customHeight="1" x14ac:dyDescent="0.2">
      <c r="A28" s="99" t="s">
        <v>91</v>
      </c>
      <c r="B28" s="119">
        <v>6.6510068712562358</v>
      </c>
      <c r="C28" s="119">
        <v>6.0369978015866499</v>
      </c>
      <c r="D28" s="119">
        <v>7.9692573039845991</v>
      </c>
      <c r="E28" s="119">
        <v>8.0517050716938598</v>
      </c>
      <c r="F28" s="119">
        <v>8.0223095140812966</v>
      </c>
    </row>
    <row r="29" spans="1:6" ht="12.75" customHeight="1" x14ac:dyDescent="0.2">
      <c r="A29" s="117" t="s">
        <v>89</v>
      </c>
      <c r="B29" s="118">
        <v>4.9466495182975478</v>
      </c>
      <c r="C29" s="118">
        <v>4.4452278606860984</v>
      </c>
      <c r="D29" s="118">
        <v>5.3073911767722919</v>
      </c>
      <c r="E29" s="118">
        <v>5.2778698452131305</v>
      </c>
      <c r="F29" s="118">
        <v>5.1883529533032711</v>
      </c>
    </row>
    <row r="30" spans="1:6" ht="12.75" customHeight="1" x14ac:dyDescent="0.2">
      <c r="A30" s="117" t="s">
        <v>90</v>
      </c>
      <c r="B30" s="118">
        <v>1.7043573529586891</v>
      </c>
      <c r="C30" s="118">
        <v>1.5917699409005523</v>
      </c>
      <c r="D30" s="118">
        <v>2.6618661272123076</v>
      </c>
      <c r="E30" s="118">
        <v>2.7738971783998436</v>
      </c>
      <c r="F30" s="118">
        <v>2.8340186558405995</v>
      </c>
    </row>
    <row r="31" spans="1:6" ht="12.75" customHeight="1" x14ac:dyDescent="0.2">
      <c r="A31" s="99" t="s">
        <v>92</v>
      </c>
      <c r="B31" s="119">
        <v>13.224846081478569</v>
      </c>
      <c r="C31" s="119">
        <v>11.846533412217919</v>
      </c>
      <c r="D31" s="119">
        <v>10.857274403669944</v>
      </c>
      <c r="E31" s="119">
        <v>9.0270141343303472</v>
      </c>
      <c r="F31" s="119">
        <v>8.3647637841724656</v>
      </c>
    </row>
    <row r="32" spans="1:6" ht="12.75" customHeight="1" x14ac:dyDescent="0.2">
      <c r="A32" s="43" t="s">
        <v>103</v>
      </c>
      <c r="B32" s="120">
        <v>1679.46</v>
      </c>
      <c r="C32" s="120">
        <v>1718.9670000000001</v>
      </c>
      <c r="D32" s="120">
        <v>1676.7560000000001</v>
      </c>
      <c r="E32" s="120">
        <v>1614.155</v>
      </c>
      <c r="F32" s="120">
        <v>1610.434</v>
      </c>
    </row>
    <row r="33" spans="1:6" ht="33" customHeight="1" x14ac:dyDescent="0.2">
      <c r="A33" s="93"/>
      <c r="B33" s="250" t="s">
        <v>3</v>
      </c>
      <c r="C33" s="250"/>
      <c r="D33" s="250"/>
      <c r="E33" s="250"/>
      <c r="F33" s="250"/>
    </row>
    <row r="34" spans="1:6" ht="12.75" customHeight="1" x14ac:dyDescent="0.2">
      <c r="A34" s="99" t="s">
        <v>83</v>
      </c>
      <c r="B34" s="119">
        <v>27.319234021748411</v>
      </c>
      <c r="C34" s="119">
        <v>27.417940082102099</v>
      </c>
      <c r="D34" s="119">
        <v>25.667543413961695</v>
      </c>
      <c r="E34" s="119">
        <v>27.490218793239844</v>
      </c>
      <c r="F34" s="119">
        <v>27.342503554642157</v>
      </c>
    </row>
    <row r="35" spans="1:6" ht="12.75" customHeight="1" x14ac:dyDescent="0.2">
      <c r="A35" s="117" t="s">
        <v>85</v>
      </c>
      <c r="B35" s="118">
        <v>20.331355070827957</v>
      </c>
      <c r="C35" s="118">
        <v>19.74811048822243</v>
      </c>
      <c r="D35" s="118">
        <v>17.079432449467365</v>
      </c>
      <c r="E35" s="118">
        <v>18.06733378292731</v>
      </c>
      <c r="F35" s="118">
        <v>17.660375199190156</v>
      </c>
    </row>
    <row r="36" spans="1:6" ht="12.75" customHeight="1" x14ac:dyDescent="0.2">
      <c r="A36" s="117" t="s">
        <v>86</v>
      </c>
      <c r="B36" s="118">
        <v>0.37031015522381777</v>
      </c>
      <c r="C36" s="118">
        <v>0.39594563511012026</v>
      </c>
      <c r="D36" s="118">
        <v>0.7717188962210858</v>
      </c>
      <c r="E36" s="118">
        <v>0.87448778324579357</v>
      </c>
      <c r="F36" s="118">
        <v>1.0449667456515708</v>
      </c>
    </row>
    <row r="37" spans="1:6" ht="12.75" customHeight="1" x14ac:dyDescent="0.2">
      <c r="A37" s="117" t="s">
        <v>87</v>
      </c>
      <c r="B37" s="118">
        <v>6.0092355305926954</v>
      </c>
      <c r="C37" s="118">
        <v>6.6498144310120608</v>
      </c>
      <c r="D37" s="118">
        <v>6.9963395367609067</v>
      </c>
      <c r="E37" s="118">
        <v>7.5157479490711099</v>
      </c>
      <c r="F37" s="118">
        <v>7.6138297198623723</v>
      </c>
    </row>
    <row r="38" spans="1:6" ht="12.75" customHeight="1" x14ac:dyDescent="0.2">
      <c r="A38" s="117" t="s">
        <v>95</v>
      </c>
      <c r="B38" s="118">
        <v>0.6083332651039407</v>
      </c>
      <c r="C38" s="118">
        <v>0.62409913116946214</v>
      </c>
      <c r="D38" s="118">
        <v>0.82005253151233881</v>
      </c>
      <c r="E38" s="118">
        <v>1.0326492779956316</v>
      </c>
      <c r="F38" s="118">
        <v>1.0233640368261891</v>
      </c>
    </row>
    <row r="39" spans="1:6" ht="12.75" customHeight="1" x14ac:dyDescent="0.2">
      <c r="A39" s="99" t="s">
        <v>84</v>
      </c>
      <c r="B39" s="119">
        <v>53.628010232069613</v>
      </c>
      <c r="C39" s="119">
        <v>52.707572463971907</v>
      </c>
      <c r="D39" s="119">
        <v>50.452616080924315</v>
      </c>
      <c r="E39" s="119">
        <v>50.841973637213179</v>
      </c>
      <c r="F39" s="119">
        <v>51.68432013028491</v>
      </c>
    </row>
    <row r="40" spans="1:6" ht="12.75" customHeight="1" x14ac:dyDescent="0.2">
      <c r="A40" s="99" t="s">
        <v>88</v>
      </c>
      <c r="B40" s="119">
        <v>47.780332156278845</v>
      </c>
      <c r="C40" s="119">
        <v>46.809803110667325</v>
      </c>
      <c r="D40" s="119">
        <v>42.681471872237886</v>
      </c>
      <c r="E40" s="119">
        <v>43.215550707158876</v>
      </c>
      <c r="F40" s="119">
        <v>43.868800834276037</v>
      </c>
    </row>
    <row r="41" spans="1:6" ht="12.75" customHeight="1" x14ac:dyDescent="0.2">
      <c r="A41" s="117" t="s">
        <v>89</v>
      </c>
      <c r="B41" s="118">
        <v>45.881176758183727</v>
      </c>
      <c r="C41" s="118">
        <v>45.060389480249938</v>
      </c>
      <c r="D41" s="118">
        <v>39.7233434043683</v>
      </c>
      <c r="E41" s="118">
        <v>40.020726578553855</v>
      </c>
      <c r="F41" s="118">
        <v>40.664559759618427</v>
      </c>
    </row>
    <row r="42" spans="1:6" ht="12.75" customHeight="1" x14ac:dyDescent="0.2">
      <c r="A42" s="117" t="s">
        <v>90</v>
      </c>
      <c r="B42" s="118">
        <v>1.8991553980951135</v>
      </c>
      <c r="C42" s="118">
        <v>1.7494136304173873</v>
      </c>
      <c r="D42" s="118">
        <v>2.9581284678695896</v>
      </c>
      <c r="E42" s="118">
        <v>3.1948241286050254</v>
      </c>
      <c r="F42" s="118">
        <v>3.2042410746576113</v>
      </c>
    </row>
    <row r="43" spans="1:6" ht="12.75" customHeight="1" x14ac:dyDescent="0.2">
      <c r="A43" s="99" t="s">
        <v>91</v>
      </c>
      <c r="B43" s="119">
        <v>5.8476488346224791</v>
      </c>
      <c r="C43" s="119">
        <v>5.8977989567165556</v>
      </c>
      <c r="D43" s="119">
        <v>7.7711442086864269</v>
      </c>
      <c r="E43" s="119">
        <v>7.6264229300543001</v>
      </c>
      <c r="F43" s="119">
        <v>7.815551442897001</v>
      </c>
    </row>
    <row r="44" spans="1:6" ht="12.75" customHeight="1" x14ac:dyDescent="0.2">
      <c r="A44" s="117" t="s">
        <v>89</v>
      </c>
      <c r="B44" s="118">
        <v>4.8384776346000216</v>
      </c>
      <c r="C44" s="118">
        <v>4.6264508262164261</v>
      </c>
      <c r="D44" s="118">
        <v>5.5483469255133464</v>
      </c>
      <c r="E44" s="118">
        <v>5.2019778751545616</v>
      </c>
      <c r="F44" s="118">
        <v>5.2706751907355232</v>
      </c>
    </row>
    <row r="45" spans="1:6" ht="12.75" customHeight="1" x14ac:dyDescent="0.2">
      <c r="A45" s="117" t="s">
        <v>90</v>
      </c>
      <c r="B45" s="118">
        <v>1.0092004411907471</v>
      </c>
      <c r="C45" s="118">
        <v>1.2713481305001288</v>
      </c>
      <c r="D45" s="118">
        <v>2.2228278354077791</v>
      </c>
      <c r="E45" s="118">
        <v>2.4244767760178196</v>
      </c>
      <c r="F45" s="118">
        <v>2.5448762521614765</v>
      </c>
    </row>
    <row r="46" spans="1:6" ht="12.75" customHeight="1" x14ac:dyDescent="0.2">
      <c r="A46" s="99" t="s">
        <v>92</v>
      </c>
      <c r="B46" s="119">
        <v>19.052755746181983</v>
      </c>
      <c r="C46" s="119">
        <v>19.87445785051402</v>
      </c>
      <c r="D46" s="119">
        <v>23.879809952879288</v>
      </c>
      <c r="E46" s="119">
        <v>21.667807569546966</v>
      </c>
      <c r="F46" s="119">
        <v>20.973176315072937</v>
      </c>
    </row>
    <row r="47" spans="1:6" ht="12.75" customHeight="1" x14ac:dyDescent="0.2">
      <c r="A47" s="43" t="s">
        <v>103</v>
      </c>
      <c r="B47" s="120">
        <v>3419.8359999999998</v>
      </c>
      <c r="C47" s="120">
        <v>3377.989</v>
      </c>
      <c r="D47" s="120">
        <v>3273.0830000000001</v>
      </c>
      <c r="E47" s="120">
        <v>3152.4740000000002</v>
      </c>
      <c r="F47" s="120">
        <v>3110.721</v>
      </c>
    </row>
    <row r="48" spans="1:6" ht="34.5" customHeight="1" x14ac:dyDescent="0.2">
      <c r="A48" s="85"/>
      <c r="B48" s="250" t="s">
        <v>0</v>
      </c>
      <c r="C48" s="250"/>
      <c r="D48" s="250"/>
      <c r="E48" s="250"/>
      <c r="F48" s="250"/>
    </row>
    <row r="49" spans="1:6" ht="12.75" customHeight="1" x14ac:dyDescent="0.2">
      <c r="A49" s="99" t="s">
        <v>83</v>
      </c>
      <c r="B49" s="119">
        <v>40.763137340405535</v>
      </c>
      <c r="C49" s="119">
        <v>43.541053279489553</v>
      </c>
      <c r="D49" s="119">
        <v>42.786879110888805</v>
      </c>
      <c r="E49" s="119">
        <v>45.419094321655606</v>
      </c>
      <c r="F49" s="119">
        <v>45.847531772576836</v>
      </c>
    </row>
    <row r="50" spans="1:6" ht="12.75" customHeight="1" x14ac:dyDescent="0.2">
      <c r="A50" s="117" t="s">
        <v>85</v>
      </c>
      <c r="B50" s="118">
        <v>27.826558798102653</v>
      </c>
      <c r="C50" s="118">
        <v>28.011299640848968</v>
      </c>
      <c r="D50" s="118">
        <v>26.351538839284899</v>
      </c>
      <c r="E50" s="118">
        <v>27.445505811485667</v>
      </c>
      <c r="F50" s="118">
        <v>27.529594489843689</v>
      </c>
    </row>
    <row r="51" spans="1:6" ht="12.75" customHeight="1" x14ac:dyDescent="0.2">
      <c r="A51" s="117" t="s">
        <v>86</v>
      </c>
      <c r="B51" s="118">
        <v>0.45125434666257519</v>
      </c>
      <c r="C51" s="118">
        <v>0.54419667516817993</v>
      </c>
      <c r="D51" s="118">
        <v>0.92176098929685657</v>
      </c>
      <c r="E51" s="118">
        <v>1.0772627690111998</v>
      </c>
      <c r="F51" s="118">
        <v>1.1541129562566736</v>
      </c>
    </row>
    <row r="52" spans="1:6" ht="12.75" customHeight="1" x14ac:dyDescent="0.2">
      <c r="A52" s="117" t="s">
        <v>87</v>
      </c>
      <c r="B52" s="118">
        <v>11.88788380845479</v>
      </c>
      <c r="C52" s="118">
        <v>14.28935890887103</v>
      </c>
      <c r="D52" s="118">
        <v>14.506189038360079</v>
      </c>
      <c r="E52" s="118">
        <v>15.714564611936281</v>
      </c>
      <c r="F52" s="118">
        <v>15.953418391153784</v>
      </c>
    </row>
    <row r="53" spans="1:6" ht="12.75" customHeight="1" x14ac:dyDescent="0.2">
      <c r="A53" s="117" t="s">
        <v>95</v>
      </c>
      <c r="B53" s="118">
        <v>0.59745160293206523</v>
      </c>
      <c r="C53" s="118">
        <v>0.69618687967272663</v>
      </c>
      <c r="D53" s="118">
        <v>1.0073788343194294</v>
      </c>
      <c r="E53" s="118">
        <v>1.1817611292224603</v>
      </c>
      <c r="F53" s="118">
        <v>1.2104059353226924</v>
      </c>
    </row>
    <row r="54" spans="1:6" ht="12.75" customHeight="1" x14ac:dyDescent="0.2">
      <c r="A54" s="99" t="s">
        <v>84</v>
      </c>
      <c r="B54" s="119">
        <v>43.742275154564204</v>
      </c>
      <c r="C54" s="119">
        <v>41.860891582742028</v>
      </c>
      <c r="D54" s="119">
        <v>41.98086879293443</v>
      </c>
      <c r="E54" s="119">
        <v>41.467067541832591</v>
      </c>
      <c r="F54" s="119">
        <v>41.677849057146041</v>
      </c>
    </row>
    <row r="55" spans="1:6" ht="12.75" customHeight="1" x14ac:dyDescent="0.2">
      <c r="A55" s="99" t="s">
        <v>88</v>
      </c>
      <c r="B55" s="119">
        <v>37.772357581328741</v>
      </c>
      <c r="C55" s="119">
        <v>36.057326489956033</v>
      </c>
      <c r="D55" s="119">
        <v>34.46309943901143</v>
      </c>
      <c r="E55" s="119">
        <v>34.193699243128265</v>
      </c>
      <c r="F55" s="119">
        <v>34.44752657082055</v>
      </c>
    </row>
    <row r="56" spans="1:6" ht="12.75" customHeight="1" x14ac:dyDescent="0.2">
      <c r="A56" s="117" t="s">
        <v>89</v>
      </c>
      <c r="B56" s="118">
        <v>36.50779337364721</v>
      </c>
      <c r="C56" s="118">
        <v>34.79289448867047</v>
      </c>
      <c r="D56" s="118">
        <v>32.471058338794741</v>
      </c>
      <c r="E56" s="118">
        <v>32.053942335969055</v>
      </c>
      <c r="F56" s="118">
        <v>32.388783065741769</v>
      </c>
    </row>
    <row r="57" spans="1:6" ht="12.75" customHeight="1" x14ac:dyDescent="0.2">
      <c r="A57" s="117" t="s">
        <v>90</v>
      </c>
      <c r="B57" s="118">
        <v>1.2645754234280795</v>
      </c>
      <c r="C57" s="118">
        <v>1.2644320012855639</v>
      </c>
      <c r="D57" s="118">
        <v>1.9920411002166916</v>
      </c>
      <c r="E57" s="118">
        <v>2.1397451393258518</v>
      </c>
      <c r="F57" s="118">
        <v>2.0587316289228577</v>
      </c>
    </row>
    <row r="58" spans="1:6" ht="12.75" customHeight="1" x14ac:dyDescent="0.2">
      <c r="A58" s="99" t="s">
        <v>91</v>
      </c>
      <c r="B58" s="119">
        <v>5.9699175732354597</v>
      </c>
      <c r="C58" s="119">
        <v>5.8035650927859912</v>
      </c>
      <c r="D58" s="119">
        <v>7.5177693539229953</v>
      </c>
      <c r="E58" s="119">
        <v>7.2733800665376842</v>
      </c>
      <c r="F58" s="119">
        <v>7.2303224863254965</v>
      </c>
    </row>
    <row r="59" spans="1:6" ht="12.75" customHeight="1" x14ac:dyDescent="0.2">
      <c r="A59" s="117" t="s">
        <v>89</v>
      </c>
      <c r="B59" s="118">
        <v>4.6408516071491857</v>
      </c>
      <c r="C59" s="118">
        <v>4.357115853725996</v>
      </c>
      <c r="D59" s="118">
        <v>5.0885227361929815</v>
      </c>
      <c r="E59" s="118">
        <v>4.8051946982145024</v>
      </c>
      <c r="F59" s="118">
        <v>4.7041809888158674</v>
      </c>
    </row>
    <row r="60" spans="1:6" ht="12.75" customHeight="1" x14ac:dyDescent="0.2">
      <c r="A60" s="117" t="s">
        <v>90</v>
      </c>
      <c r="B60" s="118">
        <v>1.3290659660862743</v>
      </c>
      <c r="C60" s="118">
        <v>1.4464492390599966</v>
      </c>
      <c r="D60" s="118">
        <v>2.4292466177300134</v>
      </c>
      <c r="E60" s="118">
        <v>2.4681736004898243</v>
      </c>
      <c r="F60" s="118">
        <v>2.5261414975096295</v>
      </c>
    </row>
    <row r="61" spans="1:6" ht="12.75" customHeight="1" x14ac:dyDescent="0.2">
      <c r="A61" s="99" t="s">
        <v>92</v>
      </c>
      <c r="B61" s="119">
        <v>15.494576289283712</v>
      </c>
      <c r="C61" s="119">
        <v>14.598055137768432</v>
      </c>
      <c r="D61" s="119">
        <v>15.232263505804305</v>
      </c>
      <c r="E61" s="119">
        <v>13.113838136511809</v>
      </c>
      <c r="F61" s="119">
        <v>12.474619170277117</v>
      </c>
    </row>
    <row r="62" spans="1:6" ht="12.75" customHeight="1" x14ac:dyDescent="0.2">
      <c r="A62" s="44" t="s">
        <v>103</v>
      </c>
      <c r="B62" s="123">
        <v>8916.0360000000001</v>
      </c>
      <c r="C62" s="123">
        <v>8948.6029999999992</v>
      </c>
      <c r="D62" s="123">
        <v>8764.5280000000002</v>
      </c>
      <c r="E62" s="123">
        <v>8497.741</v>
      </c>
      <c r="F62" s="123">
        <v>8420.2330000000002</v>
      </c>
    </row>
    <row r="63" spans="1:6" ht="12.75" customHeight="1" x14ac:dyDescent="0.15">
      <c r="A63" s="5" t="s">
        <v>144</v>
      </c>
    </row>
  </sheetData>
  <mergeCells count="5">
    <mergeCell ref="B3:F3"/>
    <mergeCell ref="B18:F18"/>
    <mergeCell ref="B33:F33"/>
    <mergeCell ref="B48:F48"/>
    <mergeCell ref="A1:F1"/>
  </mergeCells>
  <pageMargins left="0.25" right="0.2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J24" sqref="J24"/>
    </sheetView>
  </sheetViews>
  <sheetFormatPr defaultRowHeight="12.75" x14ac:dyDescent="0.2"/>
  <cols>
    <col min="1" max="1" width="40.7109375" style="121" bestFit="1" customWidth="1"/>
    <col min="2" max="2" width="12.42578125" style="124" customWidth="1"/>
    <col min="3" max="3" width="13.85546875" style="124" customWidth="1"/>
    <col min="4" max="4" width="11.140625" style="124" customWidth="1"/>
    <col min="5" max="5" width="11.7109375" style="124" customWidth="1"/>
    <col min="6" max="6" width="11.85546875" style="124" customWidth="1"/>
    <col min="7" max="16384" width="9.140625" style="121"/>
  </cols>
  <sheetData>
    <row r="1" spans="1:8" ht="32.25" customHeight="1" x14ac:dyDescent="0.2">
      <c r="A1" s="212" t="s">
        <v>115</v>
      </c>
      <c r="B1" s="212"/>
      <c r="C1" s="212"/>
      <c r="D1" s="212"/>
      <c r="E1" s="212"/>
      <c r="F1" s="212"/>
      <c r="G1" s="43"/>
      <c r="H1" s="43"/>
    </row>
    <row r="2" spans="1:8" ht="31.5" customHeight="1" x14ac:dyDescent="0.2">
      <c r="A2" s="76" t="s">
        <v>111</v>
      </c>
      <c r="B2" s="114">
        <v>2004</v>
      </c>
      <c r="C2" s="114">
        <v>2008</v>
      </c>
      <c r="D2" s="114">
        <v>2013</v>
      </c>
      <c r="E2" s="114">
        <v>2017</v>
      </c>
      <c r="F2" s="114">
        <v>2018</v>
      </c>
    </row>
    <row r="3" spans="1:8" ht="28.5" customHeight="1" x14ac:dyDescent="0.2">
      <c r="A3" s="45"/>
      <c r="B3" s="227" t="s">
        <v>60</v>
      </c>
      <c r="C3" s="227"/>
      <c r="D3" s="227"/>
      <c r="E3" s="227"/>
      <c r="F3" s="227"/>
    </row>
    <row r="4" spans="1:8" x14ac:dyDescent="0.2">
      <c r="A4" s="99" t="s">
        <v>83</v>
      </c>
      <c r="B4" s="119">
        <v>72.65077916370889</v>
      </c>
      <c r="C4" s="119">
        <v>74.24424564571234</v>
      </c>
      <c r="D4" s="119">
        <v>65.351456197649554</v>
      </c>
      <c r="E4" s="119">
        <v>65.95199175505067</v>
      </c>
      <c r="F4" s="119">
        <v>68.299973730371917</v>
      </c>
    </row>
    <row r="5" spans="1:8" x14ac:dyDescent="0.2">
      <c r="A5" s="117" t="s">
        <v>85</v>
      </c>
      <c r="B5" s="118">
        <v>57.457593888381844</v>
      </c>
      <c r="C5" s="118">
        <v>58.174538420563913</v>
      </c>
      <c r="D5" s="118">
        <v>46.817861471519478</v>
      </c>
      <c r="E5" s="118">
        <v>44.147437603220254</v>
      </c>
      <c r="F5" s="118">
        <v>47.169871278822441</v>
      </c>
    </row>
    <row r="6" spans="1:8" x14ac:dyDescent="0.2">
      <c r="A6" s="117" t="s">
        <v>86</v>
      </c>
      <c r="B6" s="118">
        <v>0.5248960551668187</v>
      </c>
      <c r="C6" s="118">
        <v>1.1068572688401495</v>
      </c>
      <c r="D6" s="118">
        <v>1.7409092893539262</v>
      </c>
      <c r="E6" s="118">
        <v>1.1148844144269718</v>
      </c>
      <c r="F6" s="118">
        <v>2.1094087638868881</v>
      </c>
    </row>
    <row r="7" spans="1:8" x14ac:dyDescent="0.2">
      <c r="A7" s="117" t="s">
        <v>87</v>
      </c>
      <c r="B7" s="118">
        <v>13.413784944055706</v>
      </c>
      <c r="C7" s="118">
        <v>13.734814507265058</v>
      </c>
      <c r="D7" s="118">
        <v>14.794402646082331</v>
      </c>
      <c r="E7" s="118">
        <v>17.223369700655962</v>
      </c>
      <c r="F7" s="118">
        <v>16.582702721025026</v>
      </c>
    </row>
    <row r="8" spans="1:8" x14ac:dyDescent="0.2">
      <c r="A8" s="117" t="s">
        <v>95</v>
      </c>
      <c r="B8" s="118">
        <v>1.2545042761045195</v>
      </c>
      <c r="C8" s="118">
        <v>1.2278745218450624</v>
      </c>
      <c r="D8" s="118">
        <v>1.9982827906938068</v>
      </c>
      <c r="E8" s="118">
        <v>3.466300036747469</v>
      </c>
      <c r="F8" s="118">
        <v>2.4377791147982744</v>
      </c>
    </row>
    <row r="9" spans="1:8" x14ac:dyDescent="0.2">
      <c r="A9" s="99" t="s">
        <v>84</v>
      </c>
      <c r="B9" s="119">
        <v>24.823040259608558</v>
      </c>
      <c r="C9" s="119">
        <v>23.278441066046128</v>
      </c>
      <c r="D9" s="119">
        <v>29.099005640180202</v>
      </c>
      <c r="E9" s="119">
        <v>29.540529923844041</v>
      </c>
      <c r="F9" s="119">
        <v>27.142457650817324</v>
      </c>
    </row>
    <row r="10" spans="1:8" x14ac:dyDescent="0.2">
      <c r="A10" s="99" t="s">
        <v>88</v>
      </c>
      <c r="B10" s="119">
        <v>22.294831491059053</v>
      </c>
      <c r="C10" s="119">
        <v>20.711652255636075</v>
      </c>
      <c r="D10" s="119">
        <v>23.298538708933027</v>
      </c>
      <c r="E10" s="119">
        <v>24.437489176392074</v>
      </c>
      <c r="F10" s="119">
        <v>23.00710974772683</v>
      </c>
    </row>
    <row r="11" spans="1:8" x14ac:dyDescent="0.2">
      <c r="A11" s="117" t="s">
        <v>89</v>
      </c>
      <c r="B11" s="118">
        <v>21.399722813778183</v>
      </c>
      <c r="C11" s="118">
        <v>19.793723517417956</v>
      </c>
      <c r="D11" s="118">
        <v>21.721242461222463</v>
      </c>
      <c r="E11" s="118">
        <v>22.329789525704218</v>
      </c>
      <c r="F11" s="118">
        <v>21.424788360012538</v>
      </c>
    </row>
    <row r="12" spans="1:8" x14ac:dyDescent="0.2">
      <c r="A12" s="117" t="s">
        <v>90</v>
      </c>
      <c r="B12" s="118">
        <v>0.89510867728087085</v>
      </c>
      <c r="C12" s="118">
        <v>0.91792873821811749</v>
      </c>
      <c r="D12" s="118">
        <v>1.5775041422996885</v>
      </c>
      <c r="E12" s="118">
        <v>2.1076996506878536</v>
      </c>
      <c r="F12" s="118">
        <v>1.5823213877142881</v>
      </c>
    </row>
    <row r="13" spans="1:8" x14ac:dyDescent="0.2">
      <c r="A13" s="99" t="s">
        <v>91</v>
      </c>
      <c r="B13" s="119">
        <v>2.5282087685495047</v>
      </c>
      <c r="C13" s="119">
        <v>2.5667888104100585</v>
      </c>
      <c r="D13" s="119">
        <v>5.8004669312471808</v>
      </c>
      <c r="E13" s="119">
        <v>5.1030407474519643</v>
      </c>
      <c r="F13" s="119">
        <v>4.1353479030904943</v>
      </c>
    </row>
    <row r="14" spans="1:8" x14ac:dyDescent="0.2">
      <c r="A14" s="117" t="s">
        <v>89</v>
      </c>
      <c r="B14" s="118">
        <v>1.8299699151539734</v>
      </c>
      <c r="C14" s="118">
        <v>1.6845859101800937</v>
      </c>
      <c r="D14" s="118">
        <v>3.397413375522075</v>
      </c>
      <c r="E14" s="118">
        <v>3.2663008815168677</v>
      </c>
      <c r="F14" s="118">
        <v>3.2546798071300858</v>
      </c>
    </row>
    <row r="15" spans="1:8" x14ac:dyDescent="0.2">
      <c r="A15" s="117" t="s">
        <v>90</v>
      </c>
      <c r="B15" s="118">
        <v>0.69823885339553116</v>
      </c>
      <c r="C15" s="118">
        <v>0.88236382742810981</v>
      </c>
      <c r="D15" s="118">
        <v>2.4032614503142331</v>
      </c>
      <c r="E15" s="118">
        <v>1.8367398659350962</v>
      </c>
      <c r="F15" s="118">
        <v>0.8808799477997068</v>
      </c>
    </row>
    <row r="16" spans="1:8" x14ac:dyDescent="0.2">
      <c r="A16" s="99" t="s">
        <v>92</v>
      </c>
      <c r="B16" s="119">
        <v>2.5261805766825538</v>
      </c>
      <c r="C16" s="119">
        <v>2.4773132882415325</v>
      </c>
      <c r="D16" s="119">
        <v>5.5495381621702533</v>
      </c>
      <c r="E16" s="119">
        <v>4.507478321105296</v>
      </c>
      <c r="F16" s="119">
        <v>4.5573567669714512</v>
      </c>
    </row>
    <row r="17" spans="1:6" x14ac:dyDescent="0.2">
      <c r="A17" s="43" t="s">
        <v>103</v>
      </c>
      <c r="B17" s="120">
        <v>739.57500000000005</v>
      </c>
      <c r="C17" s="120">
        <v>621.399</v>
      </c>
      <c r="D17" s="120">
        <v>481.01299999999998</v>
      </c>
      <c r="E17" s="120">
        <v>473.50200000000001</v>
      </c>
      <c r="F17" s="120">
        <v>472.02800000000002</v>
      </c>
    </row>
    <row r="18" spans="1:6" ht="27" customHeight="1" x14ac:dyDescent="0.2">
      <c r="A18" s="61"/>
      <c r="B18" s="248" t="s">
        <v>61</v>
      </c>
      <c r="C18" s="248"/>
      <c r="D18" s="248"/>
      <c r="E18" s="248"/>
      <c r="F18" s="248"/>
    </row>
    <row r="19" spans="1:6" x14ac:dyDescent="0.2">
      <c r="A19" s="99" t="s">
        <v>83</v>
      </c>
      <c r="B19" s="119">
        <v>70.307509044383664</v>
      </c>
      <c r="C19" s="119">
        <v>69.882281777439104</v>
      </c>
      <c r="D19" s="119">
        <v>65.875755855157635</v>
      </c>
      <c r="E19" s="119">
        <v>65.02635324814986</v>
      </c>
      <c r="F19" s="119">
        <v>65.165477375230267</v>
      </c>
    </row>
    <row r="20" spans="1:6" x14ac:dyDescent="0.2">
      <c r="A20" s="117" t="s">
        <v>85</v>
      </c>
      <c r="B20" s="118">
        <v>54.235418688784961</v>
      </c>
      <c r="C20" s="118">
        <v>52.37734248264865</v>
      </c>
      <c r="D20" s="118">
        <v>47.258820555115783</v>
      </c>
      <c r="E20" s="118">
        <v>46.992353494071821</v>
      </c>
      <c r="F20" s="118">
        <v>48.111673407161163</v>
      </c>
    </row>
    <row r="21" spans="1:6" x14ac:dyDescent="0.2">
      <c r="A21" s="117" t="s">
        <v>86</v>
      </c>
      <c r="B21" s="118">
        <v>0.98164651901526523</v>
      </c>
      <c r="C21" s="118">
        <v>0.76239929926823802</v>
      </c>
      <c r="D21" s="118">
        <v>1.9491634304944816</v>
      </c>
      <c r="E21" s="118">
        <v>1.6172495503587749</v>
      </c>
      <c r="F21" s="118">
        <v>1.4805090308509963</v>
      </c>
    </row>
    <row r="22" spans="1:6" x14ac:dyDescent="0.2">
      <c r="A22" s="117" t="s">
        <v>87</v>
      </c>
      <c r="B22" s="118">
        <v>13.531500926497838</v>
      </c>
      <c r="C22" s="118">
        <v>15.19554893927908</v>
      </c>
      <c r="D22" s="118">
        <v>14.707418259885696</v>
      </c>
      <c r="E22" s="118">
        <v>13.691601347985834</v>
      </c>
      <c r="F22" s="118">
        <v>13.665911448959283</v>
      </c>
    </row>
    <row r="23" spans="1:6" x14ac:dyDescent="0.2">
      <c r="A23" s="117" t="s">
        <v>95</v>
      </c>
      <c r="B23" s="118">
        <v>1.5589429100855909</v>
      </c>
      <c r="C23" s="118">
        <v>1.5469910562431508</v>
      </c>
      <c r="D23" s="118">
        <v>1.9603536096616838</v>
      </c>
      <c r="E23" s="118">
        <v>2.7251488557334209</v>
      </c>
      <c r="F23" s="118">
        <v>1.9073834882588347</v>
      </c>
    </row>
    <row r="24" spans="1:6" x14ac:dyDescent="0.2">
      <c r="A24" s="99" t="s">
        <v>84</v>
      </c>
      <c r="B24" s="119">
        <v>26.521441807111973</v>
      </c>
      <c r="C24" s="119">
        <v>26.007596497912331</v>
      </c>
      <c r="D24" s="119">
        <v>28.583033201676038</v>
      </c>
      <c r="E24" s="119">
        <v>29.468746027213978</v>
      </c>
      <c r="F24" s="119">
        <v>28.674275308615833</v>
      </c>
    </row>
    <row r="25" spans="1:6" x14ac:dyDescent="0.2">
      <c r="A25" s="99" t="s">
        <v>88</v>
      </c>
      <c r="B25" s="119">
        <v>22.613826877261097</v>
      </c>
      <c r="C25" s="119">
        <v>21.498599714836736</v>
      </c>
      <c r="D25" s="119">
        <v>21.578188268547724</v>
      </c>
      <c r="E25" s="119">
        <v>23.045597684165333</v>
      </c>
      <c r="F25" s="119">
        <v>21.562241937874521</v>
      </c>
    </row>
    <row r="26" spans="1:6" x14ac:dyDescent="0.2">
      <c r="A26" s="117" t="s">
        <v>89</v>
      </c>
      <c r="B26" s="118">
        <v>21.84284831906821</v>
      </c>
      <c r="C26" s="118">
        <v>20.987191220428059</v>
      </c>
      <c r="D26" s="118">
        <v>19.927636841385429</v>
      </c>
      <c r="E26" s="118">
        <v>21.496080879150195</v>
      </c>
      <c r="F26" s="118">
        <v>19.77343468778453</v>
      </c>
    </row>
    <row r="27" spans="1:6" x14ac:dyDescent="0.2">
      <c r="A27" s="117" t="s">
        <v>90</v>
      </c>
      <c r="B27" s="118">
        <v>0.77097855819288807</v>
      </c>
      <c r="C27" s="118">
        <v>0.51121210097764647</v>
      </c>
      <c r="D27" s="118">
        <v>1.650551427162295</v>
      </c>
      <c r="E27" s="118">
        <v>1.5495168050151407</v>
      </c>
      <c r="F27" s="118">
        <v>1.7890189933724352</v>
      </c>
    </row>
    <row r="28" spans="1:6" x14ac:dyDescent="0.2">
      <c r="A28" s="99" t="s">
        <v>91</v>
      </c>
      <c r="B28" s="119">
        <v>3.907835524574252</v>
      </c>
      <c r="C28" s="119">
        <v>4.5089967830755997</v>
      </c>
      <c r="D28" s="119">
        <v>7.0046377075881852</v>
      </c>
      <c r="E28" s="119">
        <v>6.4231483430486405</v>
      </c>
      <c r="F28" s="119">
        <v>7.1120333707413135</v>
      </c>
    </row>
    <row r="29" spans="1:6" x14ac:dyDescent="0.2">
      <c r="A29" s="117" t="s">
        <v>89</v>
      </c>
      <c r="B29" s="118">
        <v>2.8911144445424868</v>
      </c>
      <c r="C29" s="118">
        <v>3.1674332556924636</v>
      </c>
      <c r="D29" s="118">
        <v>4.6907573264589715</v>
      </c>
      <c r="E29" s="118">
        <v>4.4290963201320475</v>
      </c>
      <c r="F29" s="118">
        <v>5.3033222521015517</v>
      </c>
    </row>
    <row r="30" spans="1:6" x14ac:dyDescent="0.2">
      <c r="A30" s="117" t="s">
        <v>90</v>
      </c>
      <c r="B30" s="118">
        <v>1.0167210800317656</v>
      </c>
      <c r="C30" s="118">
        <v>1.3415635273831361</v>
      </c>
      <c r="D30" s="118">
        <v>2.314087606669347</v>
      </c>
      <c r="E30" s="118">
        <v>1.994052022916593</v>
      </c>
      <c r="F30" s="118">
        <v>1.8087111186397613</v>
      </c>
    </row>
    <row r="31" spans="1:6" x14ac:dyDescent="0.2">
      <c r="A31" s="99" t="s">
        <v>92</v>
      </c>
      <c r="B31" s="119">
        <v>3.1708285537809937</v>
      </c>
      <c r="C31" s="119">
        <v>4.1103181180795856</v>
      </c>
      <c r="D31" s="119">
        <v>5.541418168706457</v>
      </c>
      <c r="E31" s="119">
        <v>5.5049007246361716</v>
      </c>
      <c r="F31" s="119">
        <v>6.1602473161538951</v>
      </c>
    </row>
    <row r="32" spans="1:6" x14ac:dyDescent="0.2">
      <c r="A32" s="43" t="s">
        <v>103</v>
      </c>
      <c r="B32" s="120">
        <v>453.32</v>
      </c>
      <c r="C32" s="120">
        <v>509.18200000000002</v>
      </c>
      <c r="D32" s="120">
        <v>482.56599999999997</v>
      </c>
      <c r="E32" s="120">
        <v>479.827</v>
      </c>
      <c r="F32" s="120">
        <v>472.27</v>
      </c>
    </row>
    <row r="33" spans="1:6" ht="27.75" customHeight="1" x14ac:dyDescent="0.2">
      <c r="A33" s="61"/>
      <c r="B33" s="248" t="s">
        <v>62</v>
      </c>
      <c r="C33" s="248"/>
      <c r="D33" s="248"/>
      <c r="E33" s="248"/>
      <c r="F33" s="248"/>
    </row>
    <row r="34" spans="1:6" x14ac:dyDescent="0.2">
      <c r="A34" s="99" t="s">
        <v>83</v>
      </c>
      <c r="B34" s="119">
        <v>35.886011435488236</v>
      </c>
      <c r="C34" s="119">
        <v>41.093998641342282</v>
      </c>
      <c r="D34" s="119">
        <v>43.915418131449059</v>
      </c>
      <c r="E34" s="119">
        <v>47.198482891119284</v>
      </c>
      <c r="F34" s="119">
        <v>48.913609420057675</v>
      </c>
    </row>
    <row r="35" spans="1:6" x14ac:dyDescent="0.2">
      <c r="A35" s="117" t="s">
        <v>85</v>
      </c>
      <c r="B35" s="118">
        <v>28.089015242008696</v>
      </c>
      <c r="C35" s="118">
        <v>32.235178067914276</v>
      </c>
      <c r="D35" s="118">
        <v>29.693250458064117</v>
      </c>
      <c r="E35" s="118">
        <v>31.441750306402994</v>
      </c>
      <c r="F35" s="118">
        <v>33.348519438214254</v>
      </c>
    </row>
    <row r="36" spans="1:6" x14ac:dyDescent="0.2">
      <c r="A36" s="117" t="s">
        <v>86</v>
      </c>
      <c r="B36" s="118">
        <v>0.47223151289279625</v>
      </c>
      <c r="C36" s="118">
        <v>0.65308629337700896</v>
      </c>
      <c r="D36" s="118">
        <v>1.2156013570971447</v>
      </c>
      <c r="E36" s="118">
        <v>1.6086985325780914</v>
      </c>
      <c r="F36" s="118">
        <v>0.9291893623838513</v>
      </c>
    </row>
    <row r="37" spans="1:6" x14ac:dyDescent="0.2">
      <c r="A37" s="117" t="s">
        <v>87</v>
      </c>
      <c r="B37" s="118">
        <v>6.3984184624205662</v>
      </c>
      <c r="C37" s="118">
        <v>6.7919857806233077</v>
      </c>
      <c r="D37" s="118">
        <v>11.149762858670782</v>
      </c>
      <c r="E37" s="118">
        <v>11.975554009738646</v>
      </c>
      <c r="F37" s="118">
        <v>12.50884465449108</v>
      </c>
    </row>
    <row r="38" spans="1:6" x14ac:dyDescent="0.2">
      <c r="A38" s="117" t="s">
        <v>95</v>
      </c>
      <c r="B38" s="118">
        <v>0.9263462181661809</v>
      </c>
      <c r="C38" s="118">
        <v>1.413748499427689</v>
      </c>
      <c r="D38" s="118">
        <v>1.8568034576170143</v>
      </c>
      <c r="E38" s="118">
        <v>2.1724800423995498</v>
      </c>
      <c r="F38" s="118">
        <v>2.127055964968493</v>
      </c>
    </row>
    <row r="39" spans="1:6" x14ac:dyDescent="0.2">
      <c r="A39" s="99" t="s">
        <v>84</v>
      </c>
      <c r="B39" s="119">
        <v>41.392525522799303</v>
      </c>
      <c r="C39" s="119">
        <v>41.796406071152717</v>
      </c>
      <c r="D39" s="119">
        <v>40.314201302743122</v>
      </c>
      <c r="E39" s="119">
        <v>38.556759084434731</v>
      </c>
      <c r="F39" s="119">
        <v>38.212912528035893</v>
      </c>
    </row>
    <row r="40" spans="1:6" x14ac:dyDescent="0.2">
      <c r="A40" s="99" t="s">
        <v>88</v>
      </c>
      <c r="B40" s="119">
        <v>26.646837721184326</v>
      </c>
      <c r="C40" s="119">
        <v>27.187485459570627</v>
      </c>
      <c r="D40" s="119">
        <v>27.142819570953915</v>
      </c>
      <c r="E40" s="119">
        <v>26.177581238199348</v>
      </c>
      <c r="F40" s="119">
        <v>25.766481095802629</v>
      </c>
    </row>
    <row r="41" spans="1:6" x14ac:dyDescent="0.2">
      <c r="A41" s="117" t="s">
        <v>89</v>
      </c>
      <c r="B41" s="118">
        <v>25.717306130249888</v>
      </c>
      <c r="C41" s="118">
        <v>26.031137457076653</v>
      </c>
      <c r="D41" s="118">
        <v>25.231311422234299</v>
      </c>
      <c r="E41" s="118">
        <v>24.070356752459503</v>
      </c>
      <c r="F41" s="118">
        <v>23.470041653316244</v>
      </c>
    </row>
    <row r="42" spans="1:6" x14ac:dyDescent="0.2">
      <c r="A42" s="117" t="s">
        <v>90</v>
      </c>
      <c r="B42" s="118">
        <v>0.92953159093442905</v>
      </c>
      <c r="C42" s="118">
        <v>1.1561618849979993</v>
      </c>
      <c r="D42" s="118">
        <v>1.9115081487196119</v>
      </c>
      <c r="E42" s="118">
        <v>2.107224485739839</v>
      </c>
      <c r="F42" s="118">
        <v>2.2964394424863825</v>
      </c>
    </row>
    <row r="43" spans="1:6" x14ac:dyDescent="0.2">
      <c r="A43" s="99" t="s">
        <v>91</v>
      </c>
      <c r="B43" s="119">
        <v>14.745886887412999</v>
      </c>
      <c r="C43" s="119">
        <v>14.609106729078066</v>
      </c>
      <c r="D43" s="119">
        <v>13.171381731789211</v>
      </c>
      <c r="E43" s="119">
        <v>12.379177846235384</v>
      </c>
      <c r="F43" s="119">
        <v>12.446598312506676</v>
      </c>
    </row>
    <row r="44" spans="1:6" x14ac:dyDescent="0.2">
      <c r="A44" s="117" t="s">
        <v>89</v>
      </c>
      <c r="B44" s="118">
        <v>11.78707375730645</v>
      </c>
      <c r="C44" s="118">
        <v>11.483635619166382</v>
      </c>
      <c r="D44" s="118">
        <v>9.2508788694363844</v>
      </c>
      <c r="E44" s="118">
        <v>8.1577726986650774</v>
      </c>
      <c r="F44" s="118">
        <v>8.7867470362063429</v>
      </c>
    </row>
    <row r="45" spans="1:6" x14ac:dyDescent="0.2">
      <c r="A45" s="117" t="s">
        <v>90</v>
      </c>
      <c r="B45" s="118">
        <v>2.958813130106551</v>
      </c>
      <c r="C45" s="118">
        <v>3.125471109911687</v>
      </c>
      <c r="D45" s="118">
        <v>3.9205028623528273</v>
      </c>
      <c r="E45" s="118">
        <v>4.2214051475703069</v>
      </c>
      <c r="F45" s="118">
        <v>3.6598512763003312</v>
      </c>
    </row>
    <row r="46" spans="1:6" x14ac:dyDescent="0.2">
      <c r="A46" s="99" t="s">
        <v>92</v>
      </c>
      <c r="B46" s="119">
        <v>22.721463041712457</v>
      </c>
      <c r="C46" s="119">
        <v>17.109409170009027</v>
      </c>
      <c r="D46" s="119">
        <v>15.770380565807814</v>
      </c>
      <c r="E46" s="119">
        <v>14.244758024445991</v>
      </c>
      <c r="F46" s="119">
        <v>12.873478051906439</v>
      </c>
    </row>
    <row r="47" spans="1:6" x14ac:dyDescent="0.2">
      <c r="A47" s="43" t="s">
        <v>103</v>
      </c>
      <c r="B47" s="120">
        <v>502.29599999999999</v>
      </c>
      <c r="C47" s="120">
        <v>537.29499999999996</v>
      </c>
      <c r="D47" s="120">
        <v>570.33500000000004</v>
      </c>
      <c r="E47" s="120">
        <v>603.78</v>
      </c>
      <c r="F47" s="120">
        <v>599.23199999999997</v>
      </c>
    </row>
    <row r="48" spans="1:6" ht="24" customHeight="1" x14ac:dyDescent="0.2">
      <c r="A48" s="61"/>
      <c r="B48" s="248" t="s">
        <v>63</v>
      </c>
      <c r="C48" s="248"/>
      <c r="D48" s="248"/>
      <c r="E48" s="248"/>
      <c r="F48" s="248"/>
    </row>
    <row r="49" spans="1:7" x14ac:dyDescent="0.2">
      <c r="A49" s="99" t="s">
        <v>83</v>
      </c>
      <c r="B49" s="119">
        <v>5.9660910037942143</v>
      </c>
      <c r="C49" s="119">
        <v>7.7244565266475798</v>
      </c>
      <c r="D49" s="119">
        <v>10.365134568726575</v>
      </c>
      <c r="E49" s="119">
        <v>17.264848568724776</v>
      </c>
      <c r="F49" s="119">
        <v>17.846669616393289</v>
      </c>
    </row>
    <row r="50" spans="1:7" x14ac:dyDescent="0.2">
      <c r="A50" s="117" t="s">
        <v>85</v>
      </c>
      <c r="B50" s="118">
        <v>4.2439606370201881</v>
      </c>
      <c r="C50" s="118">
        <v>5.6753489940361685</v>
      </c>
      <c r="D50" s="118">
        <v>7.3818627045947922</v>
      </c>
      <c r="E50" s="118">
        <v>11.674103886679958</v>
      </c>
      <c r="F50" s="118">
        <v>12.013323181482303</v>
      </c>
    </row>
    <row r="51" spans="1:7" x14ac:dyDescent="0.2">
      <c r="A51" s="117" t="s">
        <v>86</v>
      </c>
      <c r="B51" s="118">
        <v>0.26600913032535944</v>
      </c>
      <c r="C51" s="118">
        <v>0.31354521343051284</v>
      </c>
      <c r="D51" s="118">
        <v>0.44986441721938875</v>
      </c>
      <c r="E51" s="118">
        <v>0.63400274547501578</v>
      </c>
      <c r="F51" s="118">
        <v>0.56785980862712682</v>
      </c>
    </row>
    <row r="52" spans="1:7" x14ac:dyDescent="0.2">
      <c r="A52" s="117" t="s">
        <v>87</v>
      </c>
      <c r="B52" s="118">
        <v>1.1630333323776119</v>
      </c>
      <c r="C52" s="118">
        <v>1.2435687857686901</v>
      </c>
      <c r="D52" s="118">
        <v>1.9069473968857276</v>
      </c>
      <c r="E52" s="118">
        <v>3.891916558505923</v>
      </c>
      <c r="F52" s="118">
        <v>4.2684191336937394</v>
      </c>
    </row>
    <row r="53" spans="1:7" x14ac:dyDescent="0.2">
      <c r="A53" s="117" t="s">
        <v>95</v>
      </c>
      <c r="B53" s="118">
        <v>0.29308790407105473</v>
      </c>
      <c r="C53" s="118">
        <v>0.49199353341220886</v>
      </c>
      <c r="D53" s="118">
        <v>0.62653516514057794</v>
      </c>
      <c r="E53" s="118">
        <v>1.0647505694803423</v>
      </c>
      <c r="F53" s="118">
        <v>0.99714235874814805</v>
      </c>
    </row>
    <row r="54" spans="1:7" x14ac:dyDescent="0.2">
      <c r="A54" s="99" t="s">
        <v>84</v>
      </c>
      <c r="B54" s="119">
        <v>22.25986702729222</v>
      </c>
      <c r="C54" s="119">
        <v>25.372777110446794</v>
      </c>
      <c r="D54" s="119">
        <v>28.387879425219147</v>
      </c>
      <c r="E54" s="119">
        <v>33.391185304601855</v>
      </c>
      <c r="F54" s="119">
        <v>34.679351988482587</v>
      </c>
    </row>
    <row r="55" spans="1:7" x14ac:dyDescent="0.2">
      <c r="A55" s="99" t="s">
        <v>88</v>
      </c>
      <c r="B55" s="119">
        <v>13.748610221759227</v>
      </c>
      <c r="C55" s="119">
        <v>14.837402045344389</v>
      </c>
      <c r="D55" s="119">
        <v>15.006196996897748</v>
      </c>
      <c r="E55" s="119">
        <v>16.641543450695533</v>
      </c>
      <c r="F55" s="119">
        <v>17.907685535184473</v>
      </c>
    </row>
    <row r="56" spans="1:7" x14ac:dyDescent="0.2">
      <c r="A56" s="117" t="s">
        <v>89</v>
      </c>
      <c r="B56" s="118">
        <v>11.905660738008086</v>
      </c>
      <c r="C56" s="118">
        <v>12.811174432291997</v>
      </c>
      <c r="D56" s="118">
        <v>12.705120597315386</v>
      </c>
      <c r="E56" s="118">
        <v>14.871497555629535</v>
      </c>
      <c r="F56" s="118">
        <v>16.269089934469648</v>
      </c>
    </row>
    <row r="57" spans="1:7" x14ac:dyDescent="0.2">
      <c r="A57" s="117" t="s">
        <v>90</v>
      </c>
      <c r="B57" s="118">
        <v>1.8429494837511429</v>
      </c>
      <c r="C57" s="118">
        <v>2.026227613052392</v>
      </c>
      <c r="D57" s="118">
        <v>2.3010763995823602</v>
      </c>
      <c r="E57" s="118">
        <v>1.7700458950660001</v>
      </c>
      <c r="F57" s="118">
        <v>1.6385956007148219</v>
      </c>
    </row>
    <row r="58" spans="1:7" x14ac:dyDescent="0.2">
      <c r="A58" s="99" t="s">
        <v>91</v>
      </c>
      <c r="B58" s="119">
        <v>8.5113364489851815</v>
      </c>
      <c r="C58" s="119">
        <v>10.535375065102402</v>
      </c>
      <c r="D58" s="119">
        <v>13.381682428321403</v>
      </c>
      <c r="E58" s="119">
        <v>16.749641853906319</v>
      </c>
      <c r="F58" s="119">
        <v>16.771666453298113</v>
      </c>
    </row>
    <row r="59" spans="1:7" x14ac:dyDescent="0.2">
      <c r="A59" s="117" t="s">
        <v>89</v>
      </c>
      <c r="B59" s="118">
        <v>6.5670008505920698</v>
      </c>
      <c r="C59" s="118">
        <v>7.9786193172752427</v>
      </c>
      <c r="D59" s="118">
        <v>10.236988184392581</v>
      </c>
      <c r="E59" s="118">
        <v>12.306834886234848</v>
      </c>
      <c r="F59" s="118">
        <v>12.44440251939595</v>
      </c>
    </row>
    <row r="60" spans="1:7" x14ac:dyDescent="0.2">
      <c r="A60" s="117" t="s">
        <v>90</v>
      </c>
      <c r="B60" s="118">
        <v>1.9443355983931137</v>
      </c>
      <c r="C60" s="118">
        <v>2.5568310107204466</v>
      </c>
      <c r="D60" s="118">
        <v>3.144694243928821</v>
      </c>
      <c r="E60" s="118">
        <v>4.442806967671471</v>
      </c>
      <c r="F60" s="118">
        <v>4.3272639339021657</v>
      </c>
    </row>
    <row r="61" spans="1:7" x14ac:dyDescent="0.2">
      <c r="A61" s="99" t="s">
        <v>92</v>
      </c>
      <c r="B61" s="119">
        <v>71.773962325461369</v>
      </c>
      <c r="C61" s="119">
        <v>66.902841625798928</v>
      </c>
      <c r="D61" s="119">
        <v>61.246986006054286</v>
      </c>
      <c r="E61" s="119">
        <v>49.344040935256913</v>
      </c>
      <c r="F61" s="119">
        <v>47.473903528966083</v>
      </c>
    </row>
    <row r="62" spans="1:7" x14ac:dyDescent="0.2">
      <c r="A62" s="43" t="s">
        <v>103</v>
      </c>
      <c r="B62" s="120">
        <v>1255.596</v>
      </c>
      <c r="C62" s="120">
        <v>1328.6759999999999</v>
      </c>
      <c r="D62" s="120">
        <v>1331.29</v>
      </c>
      <c r="E62" s="120">
        <v>1336.7449999999999</v>
      </c>
      <c r="F62" s="120">
        <v>1335.7170000000001</v>
      </c>
    </row>
    <row r="63" spans="1:7" ht="22.5" customHeight="1" x14ac:dyDescent="0.2">
      <c r="A63" s="61"/>
      <c r="B63" s="248" t="s">
        <v>48</v>
      </c>
      <c r="C63" s="248"/>
      <c r="D63" s="248"/>
      <c r="E63" s="248"/>
      <c r="F63" s="248"/>
    </row>
    <row r="64" spans="1:7" x14ac:dyDescent="0.2">
      <c r="A64" s="99" t="s">
        <v>83</v>
      </c>
      <c r="B64" s="119">
        <v>37.657411395671737</v>
      </c>
      <c r="C64" s="119">
        <v>38.064081651177752</v>
      </c>
      <c r="D64" s="119">
        <v>35.623943138449086</v>
      </c>
      <c r="E64" s="119">
        <v>39.395871388121172</v>
      </c>
      <c r="F64" s="119">
        <v>40.345250110619233</v>
      </c>
      <c r="G64" s="122"/>
    </row>
    <row r="65" spans="1:6" x14ac:dyDescent="0.2">
      <c r="A65" s="117" t="s">
        <v>85</v>
      </c>
      <c r="B65" s="118">
        <v>29.320279640651798</v>
      </c>
      <c r="C65" s="118">
        <v>29.260163014024123</v>
      </c>
      <c r="D65" s="118">
        <v>25.159805319340151</v>
      </c>
      <c r="E65" s="118">
        <v>26.967946551553744</v>
      </c>
      <c r="F65" s="118">
        <v>28.138338995695399</v>
      </c>
    </row>
    <row r="66" spans="1:6" x14ac:dyDescent="0.2">
      <c r="A66" s="117" t="s">
        <v>86</v>
      </c>
      <c r="B66" s="118">
        <v>0.47594082527813769</v>
      </c>
      <c r="C66" s="118">
        <v>0.61524044969017722</v>
      </c>
      <c r="D66" s="118">
        <v>1.0715463640472498</v>
      </c>
      <c r="E66" s="118">
        <v>1.0791145648674745</v>
      </c>
      <c r="F66" s="118">
        <v>1.0454473150262256</v>
      </c>
    </row>
    <row r="67" spans="1:6" x14ac:dyDescent="0.2">
      <c r="A67" s="117" t="s">
        <v>87</v>
      </c>
      <c r="B67" s="118">
        <v>7.0248716698290998</v>
      </c>
      <c r="C67" s="118">
        <v>7.1995079678243519</v>
      </c>
      <c r="D67" s="118">
        <v>8.066229117986321</v>
      </c>
      <c r="E67" s="118">
        <v>9.3847167134209268</v>
      </c>
      <c r="F67" s="118">
        <v>9.5436791437758348</v>
      </c>
    </row>
    <row r="68" spans="1:6" x14ac:dyDescent="0.2">
      <c r="A68" s="117" t="s">
        <v>95</v>
      </c>
      <c r="B68" s="118">
        <v>0.83631925991269462</v>
      </c>
      <c r="C68" s="118">
        <v>0.98913684795057777</v>
      </c>
      <c r="D68" s="118">
        <v>1.3263623370753577</v>
      </c>
      <c r="E68" s="118">
        <v>1.9640935582790287</v>
      </c>
      <c r="F68" s="118">
        <v>1.6178193874368498</v>
      </c>
    </row>
    <row r="69" spans="1:6" x14ac:dyDescent="0.2">
      <c r="A69" s="99" t="s">
        <v>84</v>
      </c>
      <c r="B69" s="119">
        <v>26.813863555722595</v>
      </c>
      <c r="C69" s="119">
        <v>27.991171186083204</v>
      </c>
      <c r="D69" s="119">
        <v>30.914123073218146</v>
      </c>
      <c r="E69" s="119">
        <v>33.18850916459504</v>
      </c>
      <c r="F69" s="119">
        <v>33.194176530939004</v>
      </c>
    </row>
    <row r="70" spans="1:6" x14ac:dyDescent="0.2">
      <c r="A70" s="99" t="s">
        <v>88</v>
      </c>
      <c r="B70" s="119">
        <v>19.448065888862871</v>
      </c>
      <c r="C70" s="119">
        <v>19.401832506160414</v>
      </c>
      <c r="D70" s="119">
        <v>19.921087670864736</v>
      </c>
      <c r="E70" s="119">
        <v>20.968611408868593</v>
      </c>
      <c r="F70" s="119">
        <v>20.978721512507093</v>
      </c>
    </row>
    <row r="71" spans="1:6" x14ac:dyDescent="0.2">
      <c r="A71" s="117" t="s">
        <v>89</v>
      </c>
      <c r="B71" s="118">
        <v>18.162883325702602</v>
      </c>
      <c r="C71" s="118">
        <v>18.018842990210079</v>
      </c>
      <c r="D71" s="118">
        <v>17.928594987095163</v>
      </c>
      <c r="E71" s="118">
        <v>19.109568070814909</v>
      </c>
      <c r="F71" s="118">
        <v>19.187801250744119</v>
      </c>
    </row>
    <row r="72" spans="1:6" x14ac:dyDescent="0.2">
      <c r="A72" s="117" t="s">
        <v>90</v>
      </c>
      <c r="B72" s="118">
        <v>1.2851825631602689</v>
      </c>
      <c r="C72" s="118">
        <v>1.3829895159503323</v>
      </c>
      <c r="D72" s="118">
        <v>1.9924926837695731</v>
      </c>
      <c r="E72" s="118">
        <v>1.8590433380536822</v>
      </c>
      <c r="F72" s="118">
        <v>1.7909202617629751</v>
      </c>
    </row>
    <row r="73" spans="1:6" x14ac:dyDescent="0.2">
      <c r="A73" s="99" t="s">
        <v>91</v>
      </c>
      <c r="B73" s="119">
        <v>7.3657637775956051</v>
      </c>
      <c r="C73" s="119">
        <v>8.5893386799227915</v>
      </c>
      <c r="D73" s="119">
        <v>10.99303540235341</v>
      </c>
      <c r="E73" s="119">
        <v>12.219897755726446</v>
      </c>
      <c r="F73" s="119">
        <v>12.215455018431909</v>
      </c>
    </row>
    <row r="74" spans="1:6" x14ac:dyDescent="0.2">
      <c r="A74" s="117" t="s">
        <v>89</v>
      </c>
      <c r="B74" s="118">
        <v>5.7035970403827863</v>
      </c>
      <c r="C74" s="118">
        <v>6.4843193109947697</v>
      </c>
      <c r="D74" s="118">
        <v>7.9583136285187273</v>
      </c>
      <c r="E74" s="118">
        <v>8.6557234746466136</v>
      </c>
      <c r="F74" s="118">
        <v>9.0052395661919817</v>
      </c>
    </row>
    <row r="75" spans="1:6" x14ac:dyDescent="0.2">
      <c r="A75" s="117" t="s">
        <v>90</v>
      </c>
      <c r="B75" s="118">
        <v>1.6621667372128182</v>
      </c>
      <c r="C75" s="118">
        <v>2.105019368928021</v>
      </c>
      <c r="D75" s="118">
        <v>3.0347217738346819</v>
      </c>
      <c r="E75" s="118">
        <v>3.5641742810798336</v>
      </c>
      <c r="F75" s="118">
        <v>3.2102154522399271</v>
      </c>
    </row>
    <row r="76" spans="1:6" x14ac:dyDescent="0.2">
      <c r="A76" s="99" t="s">
        <v>92</v>
      </c>
      <c r="B76" s="119">
        <v>35.528725048605679</v>
      </c>
      <c r="C76" s="119">
        <v>33.944747162739041</v>
      </c>
      <c r="D76" s="119">
        <v>33.461968689849421</v>
      </c>
      <c r="E76" s="119">
        <v>27.415619447283802</v>
      </c>
      <c r="F76" s="119">
        <v>26.460538627126684</v>
      </c>
    </row>
    <row r="77" spans="1:6" x14ac:dyDescent="0.2">
      <c r="A77" s="44" t="s">
        <v>103</v>
      </c>
      <c r="B77" s="123">
        <v>2950.7869999999998</v>
      </c>
      <c r="C77" s="123">
        <v>2996.5520000000001</v>
      </c>
      <c r="D77" s="123">
        <v>2865.2049999999999</v>
      </c>
      <c r="E77" s="123">
        <v>2893.8539999999998</v>
      </c>
      <c r="F77" s="123">
        <v>2879.2460000000001</v>
      </c>
    </row>
    <row r="78" spans="1:6" x14ac:dyDescent="0.15">
      <c r="A78" s="5" t="s">
        <v>144</v>
      </c>
    </row>
  </sheetData>
  <mergeCells count="6">
    <mergeCell ref="B63:F63"/>
    <mergeCell ref="A1:F1"/>
    <mergeCell ref="B3:F3"/>
    <mergeCell ref="B18:F18"/>
    <mergeCell ref="B33:F33"/>
    <mergeCell ref="B48:F48"/>
  </mergeCells>
  <pageMargins left="0.25" right="0.2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35" workbookViewId="0">
      <selection activeCell="B33" sqref="B33:F33"/>
    </sheetView>
  </sheetViews>
  <sheetFormatPr defaultRowHeight="12.75" x14ac:dyDescent="0.2"/>
  <cols>
    <col min="1" max="1" width="40.7109375" style="77" bestFit="1" customWidth="1"/>
    <col min="2" max="6" width="11" style="77" customWidth="1"/>
    <col min="7" max="16384" width="9.140625" style="77"/>
  </cols>
  <sheetData>
    <row r="1" spans="1:10" ht="31.5" customHeight="1" x14ac:dyDescent="0.2">
      <c r="A1" s="223" t="s">
        <v>116</v>
      </c>
      <c r="B1" s="223"/>
      <c r="C1" s="223"/>
      <c r="D1" s="223"/>
      <c r="E1" s="223"/>
      <c r="F1" s="223"/>
    </row>
    <row r="2" spans="1:10" ht="27.75" customHeight="1" x14ac:dyDescent="0.2">
      <c r="A2" s="76" t="s">
        <v>111</v>
      </c>
      <c r="B2" s="95">
        <v>2004</v>
      </c>
      <c r="C2" s="95">
        <v>2008</v>
      </c>
      <c r="D2" s="95">
        <v>2013</v>
      </c>
      <c r="E2" s="95">
        <v>2017</v>
      </c>
      <c r="F2" s="95">
        <v>2018</v>
      </c>
    </row>
    <row r="3" spans="1:10" ht="25.5" customHeight="1" x14ac:dyDescent="0.2">
      <c r="A3" s="86"/>
      <c r="B3" s="249" t="s">
        <v>1</v>
      </c>
      <c r="C3" s="249"/>
      <c r="D3" s="249"/>
      <c r="E3" s="249"/>
      <c r="F3" s="249"/>
    </row>
    <row r="4" spans="1:10" x14ac:dyDescent="0.2">
      <c r="A4" s="94" t="s">
        <v>83</v>
      </c>
      <c r="B4" s="19">
        <v>43.993190451323954</v>
      </c>
      <c r="C4" s="19">
        <v>45.35092877757284</v>
      </c>
      <c r="D4" s="19">
        <v>42.564415069824385</v>
      </c>
      <c r="E4" s="19">
        <v>46.478732367497912</v>
      </c>
      <c r="F4" s="19">
        <v>48.395987927899455</v>
      </c>
      <c r="G4" s="196"/>
      <c r="H4" s="196"/>
      <c r="I4" s="196"/>
      <c r="J4" s="196"/>
    </row>
    <row r="5" spans="1:10" x14ac:dyDescent="0.2">
      <c r="A5" s="49" t="s">
        <v>85</v>
      </c>
      <c r="B5" s="106">
        <v>34.914800398499338</v>
      </c>
      <c r="C5" s="106">
        <v>35.644596873571103</v>
      </c>
      <c r="D5" s="106">
        <v>30.740645788255762</v>
      </c>
      <c r="E5" s="106">
        <v>32.64761755884566</v>
      </c>
      <c r="F5" s="106">
        <v>34.239388039836861</v>
      </c>
      <c r="G5" s="196"/>
      <c r="H5" s="196"/>
      <c r="I5" s="196"/>
      <c r="J5" s="196"/>
    </row>
    <row r="6" spans="1:10" x14ac:dyDescent="0.2">
      <c r="A6" s="49" t="s">
        <v>86</v>
      </c>
      <c r="B6" s="106">
        <v>0.41491829405744668</v>
      </c>
      <c r="C6" s="106">
        <v>0.58997723641852173</v>
      </c>
      <c r="D6" s="106">
        <v>1.0491106183524561</v>
      </c>
      <c r="E6" s="106">
        <v>0.97859724238795209</v>
      </c>
      <c r="F6" s="106">
        <v>0.95930084649311909</v>
      </c>
      <c r="G6" s="196"/>
      <c r="H6" s="196"/>
      <c r="I6" s="196"/>
      <c r="J6" s="196"/>
    </row>
    <row r="7" spans="1:10" x14ac:dyDescent="0.2">
      <c r="A7" s="49" t="s">
        <v>87</v>
      </c>
      <c r="B7" s="106">
        <v>7.8437581400401717</v>
      </c>
      <c r="C7" s="106">
        <v>8.2261746014213522</v>
      </c>
      <c r="D7" s="106">
        <v>9.3944795520072155</v>
      </c>
      <c r="E7" s="106">
        <v>10.876114119779137</v>
      </c>
      <c r="F7" s="106">
        <v>11.475123385544007</v>
      </c>
      <c r="G7" s="196"/>
      <c r="H7" s="196"/>
      <c r="I7" s="196"/>
      <c r="J7" s="196"/>
    </row>
    <row r="8" spans="1:10" x14ac:dyDescent="0.2">
      <c r="A8" s="49" t="s">
        <v>95</v>
      </c>
      <c r="B8" s="106">
        <v>0.81971361872699955</v>
      </c>
      <c r="C8" s="106">
        <v>0.89011835951649154</v>
      </c>
      <c r="D8" s="106">
        <v>1.3801791112089472</v>
      </c>
      <c r="E8" s="106">
        <v>1.9763372086861599</v>
      </c>
      <c r="F8" s="106">
        <v>1.7221756560254726</v>
      </c>
      <c r="G8" s="196"/>
      <c r="H8" s="196"/>
      <c r="I8" s="196"/>
      <c r="J8" s="196"/>
    </row>
    <row r="9" spans="1:10" x14ac:dyDescent="0.2">
      <c r="A9" s="94" t="s">
        <v>84</v>
      </c>
      <c r="B9" s="19">
        <v>23.464672688598945</v>
      </c>
      <c r="C9" s="19">
        <v>24.316244089274708</v>
      </c>
      <c r="D9" s="19">
        <v>28.908326308837978</v>
      </c>
      <c r="E9" s="19">
        <v>30.118459679726996</v>
      </c>
      <c r="F9" s="19">
        <v>29.344135203241361</v>
      </c>
      <c r="G9" s="196"/>
      <c r="H9" s="196"/>
      <c r="I9" s="196"/>
      <c r="J9" s="196"/>
    </row>
    <row r="10" spans="1:10" x14ac:dyDescent="0.2">
      <c r="A10" s="94" t="s">
        <v>88</v>
      </c>
      <c r="B10" s="19">
        <v>16.073238449012951</v>
      </c>
      <c r="C10" s="19">
        <v>15.651150119309801</v>
      </c>
      <c r="D10" s="19">
        <v>17.886960210036882</v>
      </c>
      <c r="E10" s="19">
        <v>18.046024672255371</v>
      </c>
      <c r="F10" s="19">
        <v>17.502470388808401</v>
      </c>
      <c r="G10" s="196"/>
      <c r="H10" s="196"/>
      <c r="I10" s="196"/>
      <c r="J10" s="196"/>
    </row>
    <row r="11" spans="1:10" x14ac:dyDescent="0.2">
      <c r="A11" s="49" t="s">
        <v>89</v>
      </c>
      <c r="B11" s="106">
        <v>14.952119589303726</v>
      </c>
      <c r="C11" s="106">
        <v>14.544194607949915</v>
      </c>
      <c r="D11" s="106">
        <v>15.87471074291421</v>
      </c>
      <c r="E11" s="106">
        <v>16.44883262503047</v>
      </c>
      <c r="F11" s="106">
        <v>16.017960864756589</v>
      </c>
      <c r="G11" s="196"/>
      <c r="H11" s="196"/>
      <c r="I11" s="196"/>
      <c r="J11" s="196"/>
    </row>
    <row r="12" spans="1:10" x14ac:dyDescent="0.2">
      <c r="A12" s="49" t="s">
        <v>90</v>
      </c>
      <c r="B12" s="106">
        <v>1.1211188597092239</v>
      </c>
      <c r="C12" s="106">
        <v>1.1068938047145112</v>
      </c>
      <c r="D12" s="106">
        <v>2.0122494671226772</v>
      </c>
      <c r="E12" s="106">
        <v>1.597192047224901</v>
      </c>
      <c r="F12" s="106">
        <v>1.4845095240518125</v>
      </c>
      <c r="G12" s="196"/>
      <c r="H12" s="196"/>
      <c r="I12" s="196"/>
      <c r="J12" s="196"/>
    </row>
    <row r="13" spans="1:10" x14ac:dyDescent="0.2">
      <c r="A13" s="94" t="s">
        <v>91</v>
      </c>
      <c r="B13" s="19">
        <v>7.3914342395859949</v>
      </c>
      <c r="C13" s="19">
        <v>8.6651556766102829</v>
      </c>
      <c r="D13" s="19">
        <v>11.021366098801094</v>
      </c>
      <c r="E13" s="19">
        <v>12.072435007471622</v>
      </c>
      <c r="F13" s="19">
        <v>11.841664814432962</v>
      </c>
      <c r="G13" s="196"/>
      <c r="H13" s="196"/>
      <c r="I13" s="196"/>
      <c r="J13" s="196"/>
    </row>
    <row r="14" spans="1:10" x14ac:dyDescent="0.2">
      <c r="A14" s="49" t="s">
        <v>89</v>
      </c>
      <c r="B14" s="106">
        <v>5.5667072819950647</v>
      </c>
      <c r="C14" s="106">
        <v>6.4657457155533447</v>
      </c>
      <c r="D14" s="106">
        <v>7.8514171583813424</v>
      </c>
      <c r="E14" s="106">
        <v>8.4678402238307715</v>
      </c>
      <c r="F14" s="106">
        <v>8.5295362096067997</v>
      </c>
      <c r="G14" s="196"/>
      <c r="H14" s="196"/>
      <c r="I14" s="196"/>
      <c r="J14" s="196"/>
    </row>
    <row r="15" spans="1:10" x14ac:dyDescent="0.2">
      <c r="A15" s="49" t="s">
        <v>90</v>
      </c>
      <c r="B15" s="106">
        <v>1.8247269575909311</v>
      </c>
      <c r="C15" s="106">
        <v>2.1993482544115626</v>
      </c>
      <c r="D15" s="106">
        <v>3.1698818274068072</v>
      </c>
      <c r="E15" s="106">
        <v>3.6045947836408536</v>
      </c>
      <c r="F15" s="106">
        <v>3.3121286048261624</v>
      </c>
      <c r="G15" s="196"/>
      <c r="H15" s="196"/>
      <c r="I15" s="196"/>
      <c r="J15" s="196"/>
    </row>
    <row r="16" spans="1:10" x14ac:dyDescent="0.2">
      <c r="A16" s="94" t="s">
        <v>92</v>
      </c>
      <c r="B16" s="19">
        <v>32.542198585500202</v>
      </c>
      <c r="C16" s="19">
        <v>30.332765426507081</v>
      </c>
      <c r="D16" s="19">
        <v>28.527258621337641</v>
      </c>
      <c r="E16" s="19">
        <v>23.402807952775099</v>
      </c>
      <c r="F16" s="19">
        <v>22.259809920652984</v>
      </c>
      <c r="G16" s="196"/>
      <c r="H16" s="196"/>
      <c r="I16" s="196"/>
      <c r="J16" s="196"/>
    </row>
    <row r="17" spans="1:11" x14ac:dyDescent="0.2">
      <c r="A17" s="43" t="s">
        <v>103</v>
      </c>
      <c r="B17" s="82">
        <v>1620.078</v>
      </c>
      <c r="C17" s="82">
        <v>1620.5709999999999</v>
      </c>
      <c r="D17" s="82">
        <v>1490.0239999999999</v>
      </c>
      <c r="E17" s="82">
        <v>1509.712</v>
      </c>
      <c r="F17" s="82">
        <v>1493.692</v>
      </c>
      <c r="G17" s="196"/>
      <c r="H17" s="196"/>
      <c r="I17" s="196"/>
      <c r="J17" s="196"/>
    </row>
    <row r="18" spans="1:11" ht="30.75" customHeight="1" x14ac:dyDescent="0.2">
      <c r="A18" s="39"/>
      <c r="B18" s="250" t="s">
        <v>2</v>
      </c>
      <c r="C18" s="250"/>
      <c r="D18" s="250"/>
      <c r="E18" s="250"/>
      <c r="F18" s="250"/>
    </row>
    <row r="19" spans="1:11" x14ac:dyDescent="0.2">
      <c r="A19" s="94" t="s">
        <v>83</v>
      </c>
      <c r="B19" s="19">
        <v>39.644691051568472</v>
      </c>
      <c r="C19" s="19">
        <v>39.734928188181314</v>
      </c>
      <c r="D19" s="19">
        <v>39.142394794815651</v>
      </c>
      <c r="E19" s="19">
        <v>43.443156858289782</v>
      </c>
      <c r="F19" s="19">
        <v>43.403880338504088</v>
      </c>
      <c r="G19" s="196"/>
      <c r="H19" s="196"/>
      <c r="I19" s="196"/>
      <c r="J19" s="196"/>
      <c r="K19" s="196"/>
    </row>
    <row r="20" spans="1:11" x14ac:dyDescent="0.2">
      <c r="A20" s="49" t="s">
        <v>85</v>
      </c>
      <c r="B20" s="106">
        <v>29.303091512334412</v>
      </c>
      <c r="C20" s="106">
        <v>29.082869538250172</v>
      </c>
      <c r="D20" s="106">
        <v>26.380484591639373</v>
      </c>
      <c r="E20" s="106">
        <v>28.525840086848948</v>
      </c>
      <c r="F20" s="106">
        <v>29.755170324003032</v>
      </c>
      <c r="G20" s="196"/>
      <c r="H20" s="196"/>
      <c r="I20" s="196"/>
      <c r="J20" s="196"/>
    </row>
    <row r="21" spans="1:11" x14ac:dyDescent="0.2">
      <c r="A21" s="49" t="s">
        <v>86</v>
      </c>
      <c r="B21" s="106">
        <v>0.74614879170621307</v>
      </c>
      <c r="C21" s="106">
        <v>0.79248101747026334</v>
      </c>
      <c r="D21" s="106">
        <v>1.3312070764696293</v>
      </c>
      <c r="E21" s="106">
        <v>1.6508032686174019</v>
      </c>
      <c r="F21" s="106">
        <v>1.5608461589105476</v>
      </c>
      <c r="G21" s="196"/>
      <c r="H21" s="196"/>
      <c r="I21" s="196"/>
      <c r="J21" s="196"/>
    </row>
    <row r="22" spans="1:11" x14ac:dyDescent="0.2">
      <c r="A22" s="49" t="s">
        <v>87</v>
      </c>
      <c r="B22" s="106">
        <v>8.4625181507710519</v>
      </c>
      <c r="C22" s="106">
        <v>8.4948696316205421</v>
      </c>
      <c r="D22" s="106">
        <v>9.7224159341554923</v>
      </c>
      <c r="E22" s="106">
        <v>10.733587484325954</v>
      </c>
      <c r="F22" s="106">
        <v>10.275654952723883</v>
      </c>
      <c r="G22" s="196"/>
      <c r="H22" s="196"/>
      <c r="I22" s="196"/>
      <c r="J22" s="196"/>
    </row>
    <row r="23" spans="1:11" x14ac:dyDescent="0.2">
      <c r="A23" s="49" t="s">
        <v>95</v>
      </c>
      <c r="B23" s="106">
        <v>1.1329325967567918</v>
      </c>
      <c r="C23" s="106">
        <v>1.3647080008403336</v>
      </c>
      <c r="D23" s="106">
        <v>1.7081191532837392</v>
      </c>
      <c r="E23" s="106">
        <v>2.5327577065818376</v>
      </c>
      <c r="F23" s="106">
        <v>1.8122089028666157</v>
      </c>
      <c r="G23" s="196"/>
      <c r="H23" s="196"/>
      <c r="I23" s="196"/>
      <c r="J23" s="196"/>
    </row>
    <row r="24" spans="1:11" x14ac:dyDescent="0.2">
      <c r="A24" s="94" t="s">
        <v>84</v>
      </c>
      <c r="B24" s="19">
        <v>26.696032383409179</v>
      </c>
      <c r="C24" s="19">
        <v>28.464957766580746</v>
      </c>
      <c r="D24" s="19">
        <v>30.638431588693642</v>
      </c>
      <c r="E24" s="19">
        <v>33.754618058185429</v>
      </c>
      <c r="F24" s="19">
        <v>34.706796922874346</v>
      </c>
      <c r="G24" s="196"/>
      <c r="H24" s="196"/>
      <c r="I24" s="196"/>
      <c r="J24" s="196"/>
    </row>
    <row r="25" spans="1:11" x14ac:dyDescent="0.2">
      <c r="A25" s="94" t="s">
        <v>88</v>
      </c>
      <c r="B25" s="19">
        <v>18.917849001808992</v>
      </c>
      <c r="C25" s="19">
        <v>19.096408241935968</v>
      </c>
      <c r="D25" s="19">
        <v>18.507172756129648</v>
      </c>
      <c r="E25" s="19">
        <v>20.266774386292681</v>
      </c>
      <c r="F25" s="19">
        <v>20.73447214667835</v>
      </c>
      <c r="G25" s="196"/>
      <c r="H25" s="196"/>
      <c r="I25" s="196"/>
      <c r="J25" s="196"/>
    </row>
    <row r="26" spans="1:11" x14ac:dyDescent="0.2">
      <c r="A26" s="49" t="s">
        <v>89</v>
      </c>
      <c r="B26" s="106">
        <v>17.384991036155526</v>
      </c>
      <c r="C26" s="106">
        <v>17.320870612009433</v>
      </c>
      <c r="D26" s="106">
        <v>16.423989957973379</v>
      </c>
      <c r="E26" s="106">
        <v>18.671009114090232</v>
      </c>
      <c r="F26" s="106">
        <v>19.100192278150015</v>
      </c>
      <c r="G26" s="196"/>
      <c r="H26" s="196"/>
      <c r="I26" s="196"/>
      <c r="J26" s="196"/>
    </row>
    <row r="27" spans="1:11" x14ac:dyDescent="0.2">
      <c r="A27" s="49" t="s">
        <v>90</v>
      </c>
      <c r="B27" s="106">
        <v>1.5328579656534684</v>
      </c>
      <c r="C27" s="106">
        <v>1.7755376299265375</v>
      </c>
      <c r="D27" s="106">
        <v>2.0833508374236889</v>
      </c>
      <c r="E27" s="106">
        <v>1.5957652722024456</v>
      </c>
      <c r="F27" s="106">
        <v>1.6341110554027798</v>
      </c>
      <c r="G27" s="196"/>
      <c r="H27" s="196"/>
      <c r="I27" s="196"/>
      <c r="J27" s="196"/>
    </row>
    <row r="28" spans="1:11" x14ac:dyDescent="0.2">
      <c r="A28" s="94" t="s">
        <v>91</v>
      </c>
      <c r="B28" s="19">
        <v>7.7781833816001882</v>
      </c>
      <c r="C28" s="19">
        <v>9.3685495246447772</v>
      </c>
      <c r="D28" s="19">
        <v>12.131258832563992</v>
      </c>
      <c r="E28" s="19">
        <v>13.487843671892751</v>
      </c>
      <c r="F28" s="19">
        <v>13.972324776195999</v>
      </c>
      <c r="G28" s="196"/>
      <c r="H28" s="196"/>
      <c r="I28" s="196"/>
      <c r="J28" s="196"/>
    </row>
    <row r="29" spans="1:11" x14ac:dyDescent="0.2">
      <c r="A29" s="49" t="s">
        <v>89</v>
      </c>
      <c r="B29" s="106">
        <v>5.6763443738693802</v>
      </c>
      <c r="C29" s="106">
        <v>6.8295423851461088</v>
      </c>
      <c r="D29" s="106">
        <v>8.5491657690569127</v>
      </c>
      <c r="E29" s="106">
        <v>8.7050922770077506</v>
      </c>
      <c r="F29" s="106">
        <v>10.101777433399002</v>
      </c>
      <c r="G29" s="196"/>
      <c r="H29" s="196"/>
      <c r="I29" s="196"/>
      <c r="J29" s="196"/>
    </row>
    <row r="30" spans="1:11" x14ac:dyDescent="0.2">
      <c r="A30" s="49" t="s">
        <v>90</v>
      </c>
      <c r="B30" s="106">
        <v>2.1018390077308089</v>
      </c>
      <c r="C30" s="106">
        <v>2.539007139498668</v>
      </c>
      <c r="D30" s="106">
        <v>3.5819250242396641</v>
      </c>
      <c r="E30" s="106">
        <v>4.7829197068006435</v>
      </c>
      <c r="F30" s="106">
        <v>3.8705473427969976</v>
      </c>
      <c r="G30" s="196"/>
      <c r="H30" s="196"/>
      <c r="I30" s="196"/>
      <c r="J30" s="196"/>
    </row>
    <row r="31" spans="1:11" x14ac:dyDescent="0.2">
      <c r="A31" s="94" t="s">
        <v>92</v>
      </c>
      <c r="B31" s="19">
        <v>33.659276565022353</v>
      </c>
      <c r="C31" s="19">
        <v>31.800114045237947</v>
      </c>
      <c r="D31" s="19">
        <v>30.219173616490703</v>
      </c>
      <c r="E31" s="19">
        <v>22.802393395440433</v>
      </c>
      <c r="F31" s="19">
        <v>21.889322738621573</v>
      </c>
      <c r="G31" s="196"/>
      <c r="H31" s="196"/>
      <c r="I31" s="196"/>
      <c r="J31" s="196"/>
    </row>
    <row r="32" spans="1:11" x14ac:dyDescent="0.2">
      <c r="A32" s="43" t="s">
        <v>103</v>
      </c>
      <c r="B32" s="82">
        <v>616.36500000000001</v>
      </c>
      <c r="C32" s="82">
        <v>599.76199999999994</v>
      </c>
      <c r="D32" s="82">
        <v>595.09900000000005</v>
      </c>
      <c r="E32" s="82">
        <v>594.13499999999999</v>
      </c>
      <c r="F32" s="82">
        <v>592.37099999999998</v>
      </c>
      <c r="G32" s="196"/>
      <c r="H32" s="196"/>
      <c r="I32" s="196"/>
      <c r="J32" s="196"/>
    </row>
    <row r="33" spans="1:10" ht="33" customHeight="1" x14ac:dyDescent="0.2">
      <c r="A33" s="39"/>
      <c r="B33" s="250" t="s">
        <v>3</v>
      </c>
      <c r="C33" s="250"/>
      <c r="D33" s="250"/>
      <c r="E33" s="250"/>
      <c r="F33" s="250"/>
    </row>
    <row r="34" spans="1:10" x14ac:dyDescent="0.2">
      <c r="A34" s="94" t="s">
        <v>83</v>
      </c>
      <c r="B34" s="19">
        <v>21.573639591009375</v>
      </c>
      <c r="C34" s="19">
        <v>21.559738218546286</v>
      </c>
      <c r="D34" s="19">
        <v>19.682930768816611</v>
      </c>
      <c r="E34" s="19">
        <v>22.816759851494986</v>
      </c>
      <c r="F34" s="19">
        <v>22.900235002218906</v>
      </c>
      <c r="G34" s="196"/>
      <c r="H34" s="196"/>
      <c r="I34" s="196"/>
      <c r="J34" s="196"/>
    </row>
    <row r="35" spans="1:10" x14ac:dyDescent="0.2">
      <c r="A35" s="49" t="s">
        <v>85</v>
      </c>
      <c r="B35" s="106">
        <v>16.647301580191055</v>
      </c>
      <c r="C35" s="106">
        <v>16.067867357192547</v>
      </c>
      <c r="D35" s="106">
        <v>13.568573560215466</v>
      </c>
      <c r="E35" s="106">
        <v>14.942399244563658</v>
      </c>
      <c r="F35" s="106">
        <v>15.441436035018357</v>
      </c>
      <c r="G35" s="196"/>
      <c r="H35" s="196"/>
      <c r="I35" s="196"/>
      <c r="J35" s="196"/>
    </row>
    <row r="36" spans="1:10" x14ac:dyDescent="0.2">
      <c r="A36" s="49" t="s">
        <v>86</v>
      </c>
      <c r="B36" s="106">
        <v>0.38118889498616909</v>
      </c>
      <c r="C36" s="106">
        <v>0.53103501584602308</v>
      </c>
      <c r="D36" s="106">
        <v>0.91631392597188499</v>
      </c>
      <c r="E36" s="106">
        <v>0.84113178743985806</v>
      </c>
      <c r="F36" s="106">
        <v>0.82275991447129537</v>
      </c>
      <c r="G36" s="196"/>
      <c r="H36" s="196"/>
      <c r="I36" s="196"/>
      <c r="J36" s="196"/>
    </row>
    <row r="37" spans="1:10" x14ac:dyDescent="0.2">
      <c r="A37" s="49" t="s">
        <v>87</v>
      </c>
      <c r="B37" s="106">
        <v>3.9270995486768281</v>
      </c>
      <c r="C37" s="106">
        <v>4.0551647728736695</v>
      </c>
      <c r="D37" s="106">
        <v>4.2657054002015178</v>
      </c>
      <c r="E37" s="106">
        <v>5.5202042513547349</v>
      </c>
      <c r="F37" s="106">
        <v>5.3597904143300923</v>
      </c>
      <c r="G37" s="196"/>
      <c r="H37" s="196"/>
      <c r="I37" s="196"/>
      <c r="J37" s="196"/>
    </row>
    <row r="38" spans="1:10" x14ac:dyDescent="0.2">
      <c r="A38" s="49" t="s">
        <v>95</v>
      </c>
      <c r="B38" s="106">
        <v>0.61804956715532</v>
      </c>
      <c r="C38" s="106">
        <v>0.90567107263404711</v>
      </c>
      <c r="D38" s="106">
        <v>0.93233788242774474</v>
      </c>
      <c r="E38" s="106">
        <v>1.513024568136738</v>
      </c>
      <c r="F38" s="106">
        <v>1.2761225642473877</v>
      </c>
      <c r="G38" s="196"/>
      <c r="H38" s="196"/>
      <c r="I38" s="196"/>
      <c r="J38" s="196"/>
    </row>
    <row r="39" spans="1:10" x14ac:dyDescent="0.2">
      <c r="A39" s="94" t="s">
        <v>84</v>
      </c>
      <c r="B39" s="19">
        <v>34.511243882499187</v>
      </c>
      <c r="C39" s="19">
        <v>35.297467212903555</v>
      </c>
      <c r="D39" s="19">
        <v>34.955684146025675</v>
      </c>
      <c r="E39" s="19">
        <v>38.629657711893692</v>
      </c>
      <c r="F39" s="19">
        <v>39.314711340622104</v>
      </c>
      <c r="G39" s="196"/>
      <c r="H39" s="196"/>
      <c r="I39" s="196"/>
      <c r="J39" s="196"/>
    </row>
    <row r="40" spans="1:10" x14ac:dyDescent="0.2">
      <c r="A40" s="94" t="s">
        <v>88</v>
      </c>
      <c r="B40" s="19">
        <v>27.559411152049989</v>
      </c>
      <c r="C40" s="19">
        <v>27.468372368658368</v>
      </c>
      <c r="D40" s="19">
        <v>24.884947992646925</v>
      </c>
      <c r="E40" s="19">
        <v>27.081532188955286</v>
      </c>
      <c r="F40" s="19">
        <v>27.707568483479246</v>
      </c>
      <c r="G40" s="196"/>
      <c r="H40" s="196"/>
      <c r="I40" s="196"/>
      <c r="J40" s="196"/>
    </row>
    <row r="41" spans="1:10" x14ac:dyDescent="0.2">
      <c r="A41" s="49" t="s">
        <v>89</v>
      </c>
      <c r="B41" s="106">
        <v>26.115848946725944</v>
      </c>
      <c r="C41" s="106">
        <v>25.812269717348173</v>
      </c>
      <c r="D41" s="106">
        <v>22.999376988572994</v>
      </c>
      <c r="E41" s="106">
        <v>24.524086495436119</v>
      </c>
      <c r="F41" s="106">
        <v>25.222520877879536</v>
      </c>
      <c r="G41" s="196"/>
      <c r="H41" s="196"/>
      <c r="I41" s="196"/>
      <c r="J41" s="196"/>
    </row>
    <row r="42" spans="1:10" x14ac:dyDescent="0.2">
      <c r="A42" s="49" t="s">
        <v>90</v>
      </c>
      <c r="B42" s="106">
        <v>1.4435622053240453</v>
      </c>
      <c r="C42" s="106">
        <v>1.6561026513101957</v>
      </c>
      <c r="D42" s="106">
        <v>1.885442812422284</v>
      </c>
      <c r="E42" s="106">
        <v>2.5575722746760472</v>
      </c>
      <c r="F42" s="106">
        <v>2.4850476055997097</v>
      </c>
      <c r="G42" s="196"/>
      <c r="H42" s="196"/>
      <c r="I42" s="196"/>
      <c r="J42" s="196"/>
    </row>
    <row r="43" spans="1:10" x14ac:dyDescent="0.2">
      <c r="A43" s="94" t="s">
        <v>91</v>
      </c>
      <c r="B43" s="19">
        <v>6.9518327304491949</v>
      </c>
      <c r="C43" s="19">
        <v>7.829094844245188</v>
      </c>
      <c r="D43" s="19">
        <v>10.070736153378748</v>
      </c>
      <c r="E43" s="19">
        <v>11.548125522938404</v>
      </c>
      <c r="F43" s="19">
        <v>11.60726893129463</v>
      </c>
      <c r="G43" s="196"/>
      <c r="H43" s="196"/>
      <c r="I43" s="196"/>
      <c r="J43" s="196"/>
    </row>
    <row r="44" spans="1:10" x14ac:dyDescent="0.2">
      <c r="A44" s="49" t="s">
        <v>89</v>
      </c>
      <c r="B44" s="106">
        <v>6.0375673345055034</v>
      </c>
      <c r="C44" s="106">
        <v>6.2564736801422267</v>
      </c>
      <c r="D44" s="106">
        <v>7.711625188121249</v>
      </c>
      <c r="E44" s="106">
        <v>8.9777685514178991</v>
      </c>
      <c r="F44" s="106">
        <v>9.0821297454310717</v>
      </c>
      <c r="G44" s="196"/>
      <c r="H44" s="196"/>
      <c r="I44" s="196"/>
      <c r="J44" s="196"/>
    </row>
    <row r="45" spans="1:10" x14ac:dyDescent="0.2">
      <c r="A45" s="49" t="s">
        <v>90</v>
      </c>
      <c r="B45" s="106">
        <v>0.91426539594369094</v>
      </c>
      <c r="C45" s="106">
        <v>1.5726211641029604</v>
      </c>
      <c r="D45" s="106">
        <v>2.3589827736058515</v>
      </c>
      <c r="E45" s="106">
        <v>2.5703569715205057</v>
      </c>
      <c r="F45" s="106">
        <v>2.5251391858635577</v>
      </c>
      <c r="G45" s="196"/>
      <c r="H45" s="196"/>
      <c r="I45" s="196"/>
      <c r="J45" s="196"/>
    </row>
    <row r="46" spans="1:10" x14ac:dyDescent="0.2">
      <c r="A46" s="94" t="s">
        <v>92</v>
      </c>
      <c r="B46" s="19">
        <v>43.914976537914505</v>
      </c>
      <c r="C46" s="19">
        <v>43.142794568550144</v>
      </c>
      <c r="D46" s="19">
        <v>45.361513276809369</v>
      </c>
      <c r="E46" s="19">
        <v>38.553582436611329</v>
      </c>
      <c r="F46" s="19">
        <v>37.785053657158997</v>
      </c>
      <c r="G46" s="196"/>
      <c r="H46" s="196"/>
      <c r="I46" s="196"/>
      <c r="J46" s="196"/>
    </row>
    <row r="47" spans="1:10" x14ac:dyDescent="0.2">
      <c r="A47" s="43" t="s">
        <v>103</v>
      </c>
      <c r="B47" s="82">
        <v>714.34400000000005</v>
      </c>
      <c r="C47" s="82">
        <v>776.22</v>
      </c>
      <c r="D47" s="82">
        <v>780.08199999999999</v>
      </c>
      <c r="E47" s="82">
        <v>790.00699999999995</v>
      </c>
      <c r="F47" s="82">
        <v>793.18399999999997</v>
      </c>
    </row>
    <row r="48" spans="1:10" ht="28.5" customHeight="1" x14ac:dyDescent="0.2">
      <c r="A48" s="13"/>
      <c r="B48" s="250" t="s">
        <v>0</v>
      </c>
      <c r="C48" s="250"/>
      <c r="D48" s="250"/>
      <c r="E48" s="250"/>
      <c r="F48" s="250"/>
    </row>
    <row r="49" spans="1:6" x14ac:dyDescent="0.2">
      <c r="A49" s="94" t="s">
        <v>83</v>
      </c>
      <c r="B49" s="19">
        <v>37.657411395671737</v>
      </c>
      <c r="C49" s="19">
        <v>38.064081651177752</v>
      </c>
      <c r="D49" s="19">
        <v>35.623943138449086</v>
      </c>
      <c r="E49" s="19">
        <v>39.395871388121172</v>
      </c>
      <c r="F49" s="19">
        <v>40.345250110619233</v>
      </c>
    </row>
    <row r="50" spans="1:6" x14ac:dyDescent="0.2">
      <c r="A50" s="49" t="s">
        <v>85</v>
      </c>
      <c r="B50" s="106">
        <v>29.320279640651798</v>
      </c>
      <c r="C50" s="106">
        <v>29.260163014024123</v>
      </c>
      <c r="D50" s="106">
        <v>25.159805319340151</v>
      </c>
      <c r="E50" s="106">
        <v>26.967946551553744</v>
      </c>
      <c r="F50" s="106">
        <v>28.138338995695399</v>
      </c>
    </row>
    <row r="51" spans="1:6" x14ac:dyDescent="0.2">
      <c r="A51" s="49" t="s">
        <v>86</v>
      </c>
      <c r="B51" s="106">
        <v>0.47594082527813769</v>
      </c>
      <c r="C51" s="106">
        <v>0.61524044969017722</v>
      </c>
      <c r="D51" s="106">
        <v>1.0715463640472498</v>
      </c>
      <c r="E51" s="106">
        <v>1.0791145648674745</v>
      </c>
      <c r="F51" s="106">
        <v>1.0454473150262256</v>
      </c>
    </row>
    <row r="52" spans="1:6" x14ac:dyDescent="0.2">
      <c r="A52" s="49" t="s">
        <v>87</v>
      </c>
      <c r="B52" s="106">
        <v>7.0248716698290998</v>
      </c>
      <c r="C52" s="106">
        <v>7.1995079678243519</v>
      </c>
      <c r="D52" s="106">
        <v>8.066229117986321</v>
      </c>
      <c r="E52" s="106">
        <v>9.3847167134209268</v>
      </c>
      <c r="F52" s="106">
        <v>9.5436791437758348</v>
      </c>
    </row>
    <row r="53" spans="1:6" x14ac:dyDescent="0.2">
      <c r="A53" s="49" t="s">
        <v>95</v>
      </c>
      <c r="B53" s="106">
        <v>0.83631925991269462</v>
      </c>
      <c r="C53" s="106">
        <v>0.98913684795057777</v>
      </c>
      <c r="D53" s="106">
        <v>1.3263623370753577</v>
      </c>
      <c r="E53" s="106">
        <v>1.9640935582790287</v>
      </c>
      <c r="F53" s="106">
        <v>1.6178193874368498</v>
      </c>
    </row>
    <row r="54" spans="1:6" x14ac:dyDescent="0.2">
      <c r="A54" s="94" t="s">
        <v>84</v>
      </c>
      <c r="B54" s="19">
        <v>26.813863555722595</v>
      </c>
      <c r="C54" s="19">
        <v>27.991171186083204</v>
      </c>
      <c r="D54" s="19">
        <v>30.914123073218146</v>
      </c>
      <c r="E54" s="19">
        <v>33.18850916459504</v>
      </c>
      <c r="F54" s="19">
        <v>33.194176530939004</v>
      </c>
    </row>
    <row r="55" spans="1:6" x14ac:dyDescent="0.2">
      <c r="A55" s="94" t="s">
        <v>88</v>
      </c>
      <c r="B55" s="19">
        <v>19.448065888862871</v>
      </c>
      <c r="C55" s="19">
        <v>19.401832506160414</v>
      </c>
      <c r="D55" s="19">
        <v>19.921087670864736</v>
      </c>
      <c r="E55" s="19">
        <v>20.968611408868593</v>
      </c>
      <c r="F55" s="19">
        <v>20.978721512507093</v>
      </c>
    </row>
    <row r="56" spans="1:6" x14ac:dyDescent="0.2">
      <c r="A56" s="49" t="s">
        <v>89</v>
      </c>
      <c r="B56" s="106">
        <v>18.162883325702602</v>
      </c>
      <c r="C56" s="106">
        <v>18.018842990210079</v>
      </c>
      <c r="D56" s="106">
        <v>17.928594987095163</v>
      </c>
      <c r="E56" s="106">
        <v>19.109568070814909</v>
      </c>
      <c r="F56" s="106">
        <v>19.187801250744119</v>
      </c>
    </row>
    <row r="57" spans="1:6" x14ac:dyDescent="0.2">
      <c r="A57" s="49" t="s">
        <v>90</v>
      </c>
      <c r="B57" s="106">
        <v>1.2851825631602689</v>
      </c>
      <c r="C57" s="106">
        <v>1.3829895159503323</v>
      </c>
      <c r="D57" s="106">
        <v>1.9924926837695731</v>
      </c>
      <c r="E57" s="106">
        <v>1.8590433380536822</v>
      </c>
      <c r="F57" s="106">
        <v>1.7909202617629751</v>
      </c>
    </row>
    <row r="58" spans="1:6" x14ac:dyDescent="0.2">
      <c r="A58" s="94" t="s">
        <v>91</v>
      </c>
      <c r="B58" s="19">
        <v>7.3657637775956051</v>
      </c>
      <c r="C58" s="19">
        <v>8.5893386799227915</v>
      </c>
      <c r="D58" s="19">
        <v>10.99303540235341</v>
      </c>
      <c r="E58" s="19">
        <v>12.219897755726446</v>
      </c>
      <c r="F58" s="19">
        <v>12.215455018431909</v>
      </c>
    </row>
    <row r="59" spans="1:6" x14ac:dyDescent="0.2">
      <c r="A59" s="49" t="s">
        <v>89</v>
      </c>
      <c r="B59" s="106">
        <v>5.7035970403827863</v>
      </c>
      <c r="C59" s="106">
        <v>6.4843193109947697</v>
      </c>
      <c r="D59" s="106">
        <v>7.9583136285187273</v>
      </c>
      <c r="E59" s="106">
        <v>8.6557234746466136</v>
      </c>
      <c r="F59" s="106">
        <v>9.0052395661919817</v>
      </c>
    </row>
    <row r="60" spans="1:6" x14ac:dyDescent="0.2">
      <c r="A60" s="49" t="s">
        <v>90</v>
      </c>
      <c r="B60" s="106">
        <v>1.6621667372128182</v>
      </c>
      <c r="C60" s="106">
        <v>2.105019368928021</v>
      </c>
      <c r="D60" s="106">
        <v>3.0347217738346819</v>
      </c>
      <c r="E60" s="106">
        <v>3.5641742810798336</v>
      </c>
      <c r="F60" s="106">
        <v>3.2102154522399271</v>
      </c>
    </row>
    <row r="61" spans="1:6" x14ac:dyDescent="0.2">
      <c r="A61" s="94" t="s">
        <v>92</v>
      </c>
      <c r="B61" s="19">
        <v>35.528725048605679</v>
      </c>
      <c r="C61" s="19">
        <v>33.944747162739041</v>
      </c>
      <c r="D61" s="19">
        <v>33.461968689849421</v>
      </c>
      <c r="E61" s="19">
        <v>27.415619447283802</v>
      </c>
      <c r="F61" s="19">
        <v>26.460538627126684</v>
      </c>
    </row>
    <row r="62" spans="1:6" x14ac:dyDescent="0.2">
      <c r="A62" s="44" t="s">
        <v>103</v>
      </c>
      <c r="B62" s="84">
        <v>2950.7869999999998</v>
      </c>
      <c r="C62" s="84">
        <v>2996.5520000000001</v>
      </c>
      <c r="D62" s="84">
        <v>2865.2049999999999</v>
      </c>
      <c r="E62" s="84">
        <v>2893.8539999999998</v>
      </c>
      <c r="F62" s="84">
        <v>2879.2460000000001</v>
      </c>
    </row>
    <row r="63" spans="1:6" x14ac:dyDescent="0.2">
      <c r="A63" s="5" t="s">
        <v>144</v>
      </c>
    </row>
  </sheetData>
  <mergeCells count="5">
    <mergeCell ref="B3:F3"/>
    <mergeCell ref="B18:F18"/>
    <mergeCell ref="B33:F33"/>
    <mergeCell ref="B48:F48"/>
    <mergeCell ref="A1:F1"/>
  </mergeCells>
  <pageMargins left="0.25" right="0.25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J24" sqref="J24"/>
    </sheetView>
  </sheetViews>
  <sheetFormatPr defaultRowHeight="12.75" x14ac:dyDescent="0.2"/>
  <cols>
    <col min="1" max="1" width="37.7109375" style="58" customWidth="1"/>
    <col min="2" max="2" width="8.140625" style="58" customWidth="1"/>
    <col min="3" max="3" width="2" style="58" customWidth="1"/>
    <col min="4" max="4" width="7.28515625" style="111" bestFit="1" customWidth="1"/>
    <col min="5" max="5" width="10.5703125" style="111" bestFit="1" customWidth="1"/>
    <col min="6" max="6" width="9.140625" style="58"/>
    <col min="7" max="7" width="1.5703125" style="58" customWidth="1"/>
    <col min="8" max="8" width="6.7109375" style="58" bestFit="1" customWidth="1"/>
    <col min="9" max="9" width="8" style="58" customWidth="1"/>
    <col min="10" max="10" width="6.7109375" style="58" customWidth="1"/>
    <col min="11" max="11" width="2.140625" style="58" customWidth="1"/>
    <col min="12" max="12" width="7.28515625" style="111" bestFit="1" customWidth="1"/>
    <col min="13" max="13" width="10.5703125" style="111" bestFit="1" customWidth="1"/>
    <col min="14" max="14" width="9.140625" style="58"/>
    <col min="15" max="15" width="2" style="58" customWidth="1"/>
    <col min="16" max="16" width="7.85546875" style="58" bestFit="1" customWidth="1"/>
    <col min="17" max="17" width="78.85546875" style="58" customWidth="1"/>
    <col min="18" max="16384" width="9.140625" style="58"/>
  </cols>
  <sheetData>
    <row r="1" spans="1:16" ht="27" customHeight="1" x14ac:dyDescent="0.2">
      <c r="A1" s="51" t="s">
        <v>121</v>
      </c>
    </row>
    <row r="2" spans="1:16" ht="20.25" customHeight="1" x14ac:dyDescent="0.2">
      <c r="A2" s="216" t="s">
        <v>111</v>
      </c>
      <c r="B2" s="215" t="s">
        <v>47</v>
      </c>
      <c r="C2" s="215"/>
      <c r="D2" s="215"/>
      <c r="E2" s="215"/>
      <c r="F2" s="215"/>
      <c r="G2" s="215"/>
      <c r="H2" s="215"/>
      <c r="I2" s="55"/>
      <c r="J2" s="215" t="s">
        <v>48</v>
      </c>
      <c r="K2" s="215"/>
      <c r="L2" s="215"/>
      <c r="M2" s="215"/>
      <c r="N2" s="215"/>
      <c r="O2" s="215"/>
      <c r="P2" s="215"/>
    </row>
    <row r="3" spans="1:16" ht="20.25" customHeight="1" x14ac:dyDescent="0.2">
      <c r="A3" s="251"/>
      <c r="B3" s="243" t="s">
        <v>51</v>
      </c>
      <c r="C3" s="97"/>
      <c r="D3" s="215" t="s">
        <v>52</v>
      </c>
      <c r="E3" s="215"/>
      <c r="F3" s="215"/>
      <c r="G3" s="97"/>
      <c r="H3" s="227" t="s">
        <v>5</v>
      </c>
      <c r="I3" s="54"/>
      <c r="J3" s="243" t="s">
        <v>51</v>
      </c>
      <c r="K3" s="97"/>
      <c r="L3" s="215" t="s">
        <v>52</v>
      </c>
      <c r="M3" s="215"/>
      <c r="N3" s="215"/>
      <c r="O3" s="97"/>
      <c r="P3" s="227" t="s">
        <v>5</v>
      </c>
    </row>
    <row r="4" spans="1:16" ht="19.5" customHeight="1" x14ac:dyDescent="0.2">
      <c r="A4" s="252"/>
      <c r="B4" s="244"/>
      <c r="C4" s="98"/>
      <c r="D4" s="47" t="s">
        <v>50</v>
      </c>
      <c r="E4" s="47" t="s">
        <v>49</v>
      </c>
      <c r="F4" s="96" t="s">
        <v>5</v>
      </c>
      <c r="G4" s="96"/>
      <c r="H4" s="253"/>
      <c r="I4" s="60"/>
      <c r="J4" s="244"/>
      <c r="K4" s="98"/>
      <c r="L4" s="47" t="s">
        <v>50</v>
      </c>
      <c r="M4" s="47" t="s">
        <v>49</v>
      </c>
      <c r="N4" s="96" t="s">
        <v>5</v>
      </c>
      <c r="O4" s="96"/>
      <c r="P4" s="253"/>
    </row>
    <row r="5" spans="1:16" ht="18" customHeight="1" x14ac:dyDescent="0.2">
      <c r="A5" s="99" t="s">
        <v>83</v>
      </c>
      <c r="B5" s="116">
        <v>64.481363977622237</v>
      </c>
      <c r="C5" s="116"/>
      <c r="D5" s="152">
        <v>54.690899525307003</v>
      </c>
      <c r="E5" s="152">
        <v>47.810975605997186</v>
      </c>
      <c r="F5" s="116">
        <v>50.507193147630225</v>
      </c>
      <c r="G5" s="116"/>
      <c r="H5" s="116">
        <v>53.068684733934646</v>
      </c>
      <c r="I5" s="116"/>
      <c r="J5" s="116">
        <v>40.345250110619233</v>
      </c>
      <c r="K5" s="116"/>
      <c r="L5" s="152">
        <v>45.738112759478931</v>
      </c>
      <c r="M5" s="152">
        <v>45.935021290918904</v>
      </c>
      <c r="N5" s="116">
        <v>45.847537217501845</v>
      </c>
      <c r="O5" s="116"/>
      <c r="P5" s="116">
        <v>44.445482840403535</v>
      </c>
    </row>
    <row r="6" spans="1:16" s="111" customFormat="1" ht="14.25" customHeight="1" x14ac:dyDescent="0.2">
      <c r="A6" s="117" t="s">
        <v>85</v>
      </c>
      <c r="B6" s="118">
        <v>45.86129230800065</v>
      </c>
      <c r="C6" s="118"/>
      <c r="D6" s="118">
        <v>32.391854889816223</v>
      </c>
      <c r="E6" s="118">
        <v>26.22695897632849</v>
      </c>
      <c r="F6" s="118">
        <v>28.642959603549812</v>
      </c>
      <c r="G6" s="118"/>
      <c r="H6" s="118">
        <v>31.799132564174037</v>
      </c>
      <c r="I6" s="118"/>
      <c r="J6" s="118">
        <v>28.138338995695399</v>
      </c>
      <c r="K6" s="118"/>
      <c r="L6" s="118">
        <v>28.373296280921149</v>
      </c>
      <c r="M6" s="118">
        <v>26.85506681127751</v>
      </c>
      <c r="N6" s="118">
        <v>27.529597759301645</v>
      </c>
      <c r="O6" s="118"/>
      <c r="P6" s="118">
        <v>27.684710064950785</v>
      </c>
    </row>
    <row r="7" spans="1:16" s="111" customFormat="1" ht="14.25" customHeight="1" x14ac:dyDescent="0.2">
      <c r="A7" s="117" t="s">
        <v>86</v>
      </c>
      <c r="B7" s="118">
        <v>1.5687646719373596</v>
      </c>
      <c r="C7" s="118"/>
      <c r="D7" s="118">
        <v>1.7099948584888742</v>
      </c>
      <c r="E7" s="118">
        <v>1.1784588582760895</v>
      </c>
      <c r="F7" s="118">
        <v>1.3867659129167387</v>
      </c>
      <c r="G7" s="118"/>
      <c r="H7" s="118">
        <v>1.420141821302954</v>
      </c>
      <c r="I7" s="118"/>
      <c r="J7" s="118">
        <v>1.0454473150262256</v>
      </c>
      <c r="K7" s="118"/>
      <c r="L7" s="118">
        <v>1.2942504518168503</v>
      </c>
      <c r="M7" s="118">
        <v>1.0420742751203456</v>
      </c>
      <c r="N7" s="118">
        <v>1.1541130933209442</v>
      </c>
      <c r="O7" s="118"/>
      <c r="P7" s="118">
        <v>1.1264236165224963</v>
      </c>
    </row>
    <row r="8" spans="1:16" s="111" customFormat="1" ht="14.25" customHeight="1" x14ac:dyDescent="0.2">
      <c r="A8" s="117" t="s">
        <v>87</v>
      </c>
      <c r="B8" s="118">
        <v>14.778372844044663</v>
      </c>
      <c r="C8" s="118"/>
      <c r="D8" s="118">
        <v>19.105855344182324</v>
      </c>
      <c r="E8" s="118">
        <v>19.231321675222127</v>
      </c>
      <c r="F8" s="118">
        <v>19.182151869479881</v>
      </c>
      <c r="G8" s="118"/>
      <c r="H8" s="118">
        <v>18.374925584611425</v>
      </c>
      <c r="I8" s="118"/>
      <c r="J8" s="118">
        <v>9.5436791437758348</v>
      </c>
      <c r="K8" s="118"/>
      <c r="L8" s="118">
        <v>14.703928648088604</v>
      </c>
      <c r="M8" s="118">
        <v>16.952379934711409</v>
      </c>
      <c r="N8" s="118">
        <v>15.953420285806851</v>
      </c>
      <c r="O8" s="118"/>
      <c r="P8" s="118">
        <v>14.320138123182497</v>
      </c>
    </row>
    <row r="9" spans="1:16" s="111" customFormat="1" ht="14.25" customHeight="1" x14ac:dyDescent="0.2">
      <c r="A9" s="117" t="s">
        <v>95</v>
      </c>
      <c r="B9" s="118">
        <v>2.2729341536395586</v>
      </c>
      <c r="C9" s="118"/>
      <c r="D9" s="118">
        <v>1.483194432819581</v>
      </c>
      <c r="E9" s="118">
        <v>1.1742052730894159</v>
      </c>
      <c r="F9" s="118">
        <v>1.2952970180577967</v>
      </c>
      <c r="G9" s="118"/>
      <c r="H9" s="118">
        <v>1.4745000717173762</v>
      </c>
      <c r="I9" s="118"/>
      <c r="J9" s="118">
        <v>1.6178193874368498</v>
      </c>
      <c r="K9" s="118"/>
      <c r="L9" s="118">
        <v>1.3666373786523254</v>
      </c>
      <c r="M9" s="118">
        <v>1.0855002698096372</v>
      </c>
      <c r="N9" s="118">
        <v>1.2104060790724058</v>
      </c>
      <c r="O9" s="118"/>
      <c r="P9" s="118">
        <v>1.3142110357477543</v>
      </c>
    </row>
    <row r="10" spans="1:16" ht="14.25" customHeight="1" x14ac:dyDescent="0.2">
      <c r="A10" s="99" t="s">
        <v>84</v>
      </c>
      <c r="B10" s="119">
        <v>29.331598519841094</v>
      </c>
      <c r="C10" s="119"/>
      <c r="D10" s="118">
        <v>38.646180335513499</v>
      </c>
      <c r="E10" s="118">
        <v>44.23189190222179</v>
      </c>
      <c r="F10" s="119">
        <v>42.042871545994878</v>
      </c>
      <c r="G10" s="119"/>
      <c r="H10" s="119">
        <v>39.712858014749749</v>
      </c>
      <c r="I10" s="119"/>
      <c r="J10" s="119">
        <v>33.194176530939004</v>
      </c>
      <c r="K10" s="119"/>
      <c r="L10" s="118">
        <v>39.225026844376394</v>
      </c>
      <c r="M10" s="118">
        <v>43.638850450662233</v>
      </c>
      <c r="N10" s="119">
        <v>41.677842130715639</v>
      </c>
      <c r="O10" s="119"/>
      <c r="P10" s="119">
        <v>39.516105123076912</v>
      </c>
    </row>
    <row r="11" spans="1:16" ht="14.25" customHeight="1" x14ac:dyDescent="0.2">
      <c r="A11" s="99" t="s">
        <v>88</v>
      </c>
      <c r="B11" s="119">
        <v>22.841330539593248</v>
      </c>
      <c r="C11" s="119"/>
      <c r="D11" s="118">
        <v>33.486781533605161</v>
      </c>
      <c r="E11" s="118">
        <v>39.728947989749472</v>
      </c>
      <c r="F11" s="119">
        <v>37.282665313626779</v>
      </c>
      <c r="G11" s="119"/>
      <c r="H11" s="119">
        <v>34.635528007510651</v>
      </c>
      <c r="I11" s="119"/>
      <c r="J11" s="119">
        <v>20.978721512507093</v>
      </c>
      <c r="K11" s="119"/>
      <c r="L11" s="118">
        <v>30.456986581420452</v>
      </c>
      <c r="M11" s="118">
        <v>37.637920809535764</v>
      </c>
      <c r="N11" s="119">
        <v>34.447518785705668</v>
      </c>
      <c r="O11" s="119"/>
      <c r="P11" s="119">
        <v>31.015509653144186</v>
      </c>
    </row>
    <row r="12" spans="1:16" s="111" customFormat="1" ht="14.25" customHeight="1" x14ac:dyDescent="0.2">
      <c r="A12" s="117" t="s">
        <v>89</v>
      </c>
      <c r="B12" s="118">
        <v>21.122829638921061</v>
      </c>
      <c r="C12" s="118"/>
      <c r="D12" s="118">
        <v>31.331364413568807</v>
      </c>
      <c r="E12" s="118">
        <v>37.446190606234516</v>
      </c>
      <c r="F12" s="118">
        <v>35.049812123264822</v>
      </c>
      <c r="G12" s="118"/>
      <c r="H12" s="118">
        <v>32.496957177914346</v>
      </c>
      <c r="I12" s="118"/>
      <c r="J12" s="118">
        <v>19.187801250744119</v>
      </c>
      <c r="K12" s="118"/>
      <c r="L12" s="118">
        <v>28.494814364153818</v>
      </c>
      <c r="M12" s="118">
        <v>35.501990179997748</v>
      </c>
      <c r="N12" s="118">
        <v>32.388786912284601</v>
      </c>
      <c r="O12" s="118"/>
      <c r="P12" s="118">
        <v>29.025010799170481</v>
      </c>
    </row>
    <row r="13" spans="1:16" s="111" customFormat="1" ht="14.25" customHeight="1" x14ac:dyDescent="0.2">
      <c r="A13" s="117" t="s">
        <v>90</v>
      </c>
      <c r="B13" s="118">
        <v>1.7185009006721843</v>
      </c>
      <c r="C13" s="118"/>
      <c r="D13" s="118">
        <v>2.1553692920258749</v>
      </c>
      <c r="E13" s="118">
        <v>2.2827882065960159</v>
      </c>
      <c r="F13" s="118">
        <v>2.232853190361952</v>
      </c>
      <c r="G13" s="118"/>
      <c r="H13" s="118">
        <v>2.1385708295962993</v>
      </c>
      <c r="I13" s="118"/>
      <c r="J13" s="118">
        <v>1.7909202617629751</v>
      </c>
      <c r="K13" s="118"/>
      <c r="L13" s="118">
        <v>1.9621722172666345</v>
      </c>
      <c r="M13" s="118">
        <v>2.1359306295380112</v>
      </c>
      <c r="N13" s="118">
        <v>2.0587318734210647</v>
      </c>
      <c r="O13" s="118"/>
      <c r="P13" s="118">
        <v>1.9904988539737096</v>
      </c>
    </row>
    <row r="14" spans="1:16" ht="14.25" customHeight="1" x14ac:dyDescent="0.2">
      <c r="A14" s="99" t="s">
        <v>91</v>
      </c>
      <c r="B14" s="119">
        <v>6.4902679802478449</v>
      </c>
      <c r="C14" s="119"/>
      <c r="D14" s="118">
        <v>5.1594466299188122</v>
      </c>
      <c r="E14" s="118">
        <v>4.502943912472313</v>
      </c>
      <c r="F14" s="119">
        <v>4.7602249759941007</v>
      </c>
      <c r="G14" s="119"/>
      <c r="H14" s="119">
        <v>5.0773300072390919</v>
      </c>
      <c r="I14" s="119"/>
      <c r="J14" s="119">
        <v>12.215455018431909</v>
      </c>
      <c r="K14" s="119"/>
      <c r="L14" s="118">
        <v>8.7680402629559353</v>
      </c>
      <c r="M14" s="118">
        <v>6.0009296411264685</v>
      </c>
      <c r="N14" s="119">
        <v>7.230323345009972</v>
      </c>
      <c r="O14" s="119"/>
      <c r="P14" s="119">
        <v>8.5005954699327297</v>
      </c>
    </row>
    <row r="15" spans="1:16" s="111" customFormat="1" ht="14.25" customHeight="1" x14ac:dyDescent="0.2">
      <c r="A15" s="117" t="s">
        <v>89</v>
      </c>
      <c r="B15" s="118">
        <v>4.8173643918395843</v>
      </c>
      <c r="C15" s="118"/>
      <c r="D15" s="118">
        <v>2.9223870960027742</v>
      </c>
      <c r="E15" s="118">
        <v>2.6601551880485355</v>
      </c>
      <c r="F15" s="118">
        <v>2.7629229335199188</v>
      </c>
      <c r="G15" s="118"/>
      <c r="H15" s="118">
        <v>3.1395065997590232</v>
      </c>
      <c r="I15" s="118"/>
      <c r="J15" s="118">
        <v>9.0052395661919817</v>
      </c>
      <c r="K15" s="118"/>
      <c r="L15" s="118">
        <v>5.7061908732060642</v>
      </c>
      <c r="M15" s="118">
        <v>3.9031036122434806</v>
      </c>
      <c r="N15" s="118">
        <v>4.7041934236491345</v>
      </c>
      <c r="O15" s="118"/>
      <c r="P15" s="118">
        <v>5.8001523787070175</v>
      </c>
    </row>
    <row r="16" spans="1:16" s="111" customFormat="1" ht="14.25" customHeight="1" x14ac:dyDescent="0.2">
      <c r="A16" s="117" t="s">
        <v>90</v>
      </c>
      <c r="B16" s="118">
        <v>1.6729035884082613</v>
      </c>
      <c r="C16" s="118"/>
      <c r="D16" s="118">
        <v>2.2370595339160384</v>
      </c>
      <c r="E16" s="118">
        <v>1.8427579013427149</v>
      </c>
      <c r="F16" s="118">
        <v>1.9972832988481852</v>
      </c>
      <c r="G16" s="118"/>
      <c r="H16" s="118">
        <v>1.9378080996089297</v>
      </c>
      <c r="I16" s="118"/>
      <c r="J16" s="118">
        <v>3.2102154522399271</v>
      </c>
      <c r="K16" s="118"/>
      <c r="L16" s="118">
        <v>3.061849389749872</v>
      </c>
      <c r="M16" s="118">
        <v>2.0978260288829884</v>
      </c>
      <c r="N16" s="118">
        <v>2.5261299213608366</v>
      </c>
      <c r="O16" s="118"/>
      <c r="P16" s="118">
        <v>2.7004519411912709</v>
      </c>
    </row>
    <row r="17" spans="1:16" ht="14.25" customHeight="1" x14ac:dyDescent="0.2">
      <c r="A17" s="99" t="s">
        <v>92</v>
      </c>
      <c r="B17" s="119">
        <v>6.1870375025366631</v>
      </c>
      <c r="C17" s="119"/>
      <c r="D17" s="118">
        <v>6.6629201391795112</v>
      </c>
      <c r="E17" s="118">
        <v>7.9571324917810244</v>
      </c>
      <c r="F17" s="119">
        <v>7.4499353063748748</v>
      </c>
      <c r="G17" s="119"/>
      <c r="H17" s="119">
        <v>7.2184572513155967</v>
      </c>
      <c r="I17" s="119"/>
      <c r="J17" s="119">
        <v>26.460538627126684</v>
      </c>
      <c r="K17" s="119"/>
      <c r="L17" s="118">
        <v>15.036860396144675</v>
      </c>
      <c r="M17" s="118">
        <v>10.426128258418862</v>
      </c>
      <c r="N17" s="119">
        <v>12.474620651782518</v>
      </c>
      <c r="O17" s="119"/>
      <c r="P17" s="119">
        <v>16.03841203651956</v>
      </c>
    </row>
    <row r="18" spans="1:16" ht="14.25" customHeight="1" x14ac:dyDescent="0.2">
      <c r="A18" s="83" t="s">
        <v>105</v>
      </c>
      <c r="B18" s="28">
        <v>1197.4390000000001</v>
      </c>
      <c r="C18" s="84"/>
      <c r="D18" s="153">
        <v>2090.8249999999998</v>
      </c>
      <c r="E18" s="153">
        <v>3244.3220000000001</v>
      </c>
      <c r="F18" s="28">
        <v>5335.1470000000008</v>
      </c>
      <c r="G18" s="84"/>
      <c r="H18" s="28">
        <v>6532.5870000000004</v>
      </c>
      <c r="I18" s="28"/>
      <c r="J18" s="28">
        <v>2879.2460000000001</v>
      </c>
      <c r="K18" s="84"/>
      <c r="L18" s="153">
        <v>3741.0070000000001</v>
      </c>
      <c r="M18" s="153">
        <v>4679.2250000000004</v>
      </c>
      <c r="N18" s="28">
        <v>8420.232</v>
      </c>
      <c r="O18" s="84"/>
      <c r="P18" s="28">
        <v>11299.478999999999</v>
      </c>
    </row>
    <row r="19" spans="1:16" x14ac:dyDescent="0.2">
      <c r="A19" s="5" t="s">
        <v>144</v>
      </c>
    </row>
  </sheetData>
  <mergeCells count="9">
    <mergeCell ref="A2:A4"/>
    <mergeCell ref="B2:H2"/>
    <mergeCell ref="J2:P2"/>
    <mergeCell ref="B3:B4"/>
    <mergeCell ref="D3:F3"/>
    <mergeCell ref="J3:J4"/>
    <mergeCell ref="L3:N3"/>
    <mergeCell ref="H3:H4"/>
    <mergeCell ref="P3:P4"/>
  </mergeCells>
  <pageMargins left="0.25" right="0.25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J29" sqref="J29"/>
    </sheetView>
  </sheetViews>
  <sheetFormatPr defaultRowHeight="18.75" customHeight="1" x14ac:dyDescent="0.15"/>
  <cols>
    <col min="1" max="1" width="39" style="5" customWidth="1"/>
    <col min="2" max="5" width="15.42578125" style="5" customWidth="1"/>
    <col min="6" max="16384" width="9.140625" style="5"/>
  </cols>
  <sheetData>
    <row r="1" spans="1:10" ht="26.25" customHeight="1" x14ac:dyDescent="0.15">
      <c r="A1" s="212" t="s">
        <v>120</v>
      </c>
      <c r="B1" s="212"/>
      <c r="C1" s="212"/>
      <c r="D1" s="212"/>
      <c r="E1" s="212"/>
    </row>
    <row r="2" spans="1:10" ht="35.25" customHeight="1" x14ac:dyDescent="0.15">
      <c r="A2" s="136" t="s">
        <v>111</v>
      </c>
      <c r="B2" s="171" t="s">
        <v>1</v>
      </c>
      <c r="C2" s="171" t="s">
        <v>2</v>
      </c>
      <c r="D2" s="171" t="s">
        <v>3</v>
      </c>
      <c r="E2" s="171" t="s">
        <v>0</v>
      </c>
    </row>
    <row r="3" spans="1:10" ht="27.75" customHeight="1" x14ac:dyDescent="0.15">
      <c r="A3" s="173"/>
      <c r="B3" s="254" t="s">
        <v>51</v>
      </c>
      <c r="C3" s="254"/>
      <c r="D3" s="254"/>
      <c r="E3" s="254"/>
    </row>
    <row r="4" spans="1:10" ht="13.5" customHeight="1" x14ac:dyDescent="0.15">
      <c r="A4" s="99" t="s">
        <v>83</v>
      </c>
      <c r="B4" s="174">
        <v>74.177726269017029</v>
      </c>
      <c r="C4" s="174">
        <v>65.038695704852472</v>
      </c>
      <c r="D4" s="174">
        <v>39.869361505289703</v>
      </c>
      <c r="E4" s="174">
        <v>64.481363977622237</v>
      </c>
      <c r="F4" s="195"/>
      <c r="G4" s="195"/>
      <c r="H4" s="195"/>
      <c r="I4" s="195"/>
      <c r="J4" s="172"/>
    </row>
    <row r="5" spans="1:10" ht="13.5" customHeight="1" x14ac:dyDescent="0.15">
      <c r="A5" s="117" t="s">
        <v>85</v>
      </c>
      <c r="B5" s="174">
        <v>54.161311609463382</v>
      </c>
      <c r="C5" s="174">
        <v>45.156221602956322</v>
      </c>
      <c r="D5" s="174">
        <v>25.95833892892848</v>
      </c>
      <c r="E5" s="174">
        <v>45.86129230800065</v>
      </c>
      <c r="F5" s="195"/>
      <c r="G5" s="195"/>
      <c r="H5" s="195"/>
      <c r="I5" s="195"/>
      <c r="J5" s="172"/>
    </row>
    <row r="6" spans="1:10" ht="13.5" customHeight="1" x14ac:dyDescent="0.15">
      <c r="A6" s="117" t="s">
        <v>86</v>
      </c>
      <c r="B6" s="174">
        <v>1.0238117785704515</v>
      </c>
      <c r="C6" s="174">
        <v>2.5947325377112738</v>
      </c>
      <c r="D6" s="174">
        <v>1.910336183356462</v>
      </c>
      <c r="E6" s="174">
        <v>1.5687646719373596</v>
      </c>
      <c r="F6" s="195"/>
      <c r="G6" s="195"/>
      <c r="H6" s="195"/>
      <c r="I6" s="195"/>
      <c r="J6" s="172"/>
    </row>
    <row r="7" spans="1:10" ht="13.5" customHeight="1" x14ac:dyDescent="0.15">
      <c r="A7" s="117" t="s">
        <v>87</v>
      </c>
      <c r="B7" s="174">
        <v>16.687034673713548</v>
      </c>
      <c r="C7" s="174">
        <v>14.772899376022295</v>
      </c>
      <c r="D7" s="174">
        <v>10.0470776071743</v>
      </c>
      <c r="E7" s="174">
        <v>14.778372844044663</v>
      </c>
      <c r="F7" s="195"/>
      <c r="G7" s="195"/>
      <c r="H7" s="195"/>
      <c r="I7" s="195"/>
      <c r="J7" s="172"/>
    </row>
    <row r="8" spans="1:10" ht="13.5" customHeight="1" x14ac:dyDescent="0.15">
      <c r="A8" s="117" t="s">
        <v>95</v>
      </c>
      <c r="B8" s="174">
        <v>2.3055682072696495</v>
      </c>
      <c r="C8" s="174">
        <v>2.5148421881625973</v>
      </c>
      <c r="D8" s="174">
        <v>1.9536087858304612</v>
      </c>
      <c r="E8" s="174">
        <v>2.2729341536395586</v>
      </c>
      <c r="F8" s="195"/>
      <c r="G8" s="195"/>
      <c r="H8" s="195"/>
      <c r="I8" s="195"/>
      <c r="J8" s="172"/>
    </row>
    <row r="9" spans="1:10" ht="13.5" customHeight="1" x14ac:dyDescent="0.15">
      <c r="A9" s="99" t="s">
        <v>84</v>
      </c>
      <c r="B9" s="174">
        <v>23.021710341385834</v>
      </c>
      <c r="C9" s="174">
        <v>30.031956139819467</v>
      </c>
      <c r="D9" s="174">
        <v>44.300699822433117</v>
      </c>
      <c r="E9" s="174">
        <v>29.331598519841094</v>
      </c>
      <c r="F9" s="195"/>
      <c r="G9" s="195"/>
      <c r="H9" s="195"/>
      <c r="I9" s="195"/>
      <c r="J9" s="172"/>
    </row>
    <row r="10" spans="1:10" ht="13.5" customHeight="1" x14ac:dyDescent="0.15">
      <c r="A10" s="99" t="s">
        <v>88</v>
      </c>
      <c r="B10" s="174">
        <v>18.32564459856988</v>
      </c>
      <c r="C10" s="174">
        <v>21.860422850911732</v>
      </c>
      <c r="D10" s="174">
        <v>35.014250115642298</v>
      </c>
      <c r="E10" s="174">
        <v>22.841330539593201</v>
      </c>
      <c r="F10" s="195"/>
      <c r="G10" s="195"/>
      <c r="H10" s="195"/>
      <c r="I10" s="195"/>
      <c r="J10" s="172"/>
    </row>
    <row r="11" spans="1:10" ht="13.5" customHeight="1" x14ac:dyDescent="0.15">
      <c r="A11" s="117" t="s">
        <v>89</v>
      </c>
      <c r="B11" s="174">
        <v>17.196159691187944</v>
      </c>
      <c r="C11" s="174">
        <v>20.08769007087902</v>
      </c>
      <c r="D11" s="174">
        <v>31.887431547219364</v>
      </c>
      <c r="E11" s="174">
        <v>21.122829638921061</v>
      </c>
      <c r="F11" s="195"/>
      <c r="G11" s="195"/>
      <c r="H11" s="195"/>
      <c r="I11" s="195"/>
      <c r="J11" s="172"/>
    </row>
    <row r="12" spans="1:10" ht="13.5" customHeight="1" x14ac:dyDescent="0.15">
      <c r="A12" s="117" t="s">
        <v>90</v>
      </c>
      <c r="B12" s="174">
        <v>1.1294849073819371</v>
      </c>
      <c r="C12" s="174">
        <v>1.7727327800327135</v>
      </c>
      <c r="D12" s="174">
        <v>3.1268185684229377</v>
      </c>
      <c r="E12" s="174">
        <v>1.7185009006721843</v>
      </c>
      <c r="F12" s="195"/>
      <c r="G12" s="195"/>
      <c r="H12" s="195"/>
      <c r="I12" s="195"/>
      <c r="J12" s="172"/>
    </row>
    <row r="13" spans="1:10" s="7" customFormat="1" ht="13.5" customHeight="1" x14ac:dyDescent="0.15">
      <c r="A13" s="99" t="s">
        <v>91</v>
      </c>
      <c r="B13" s="174">
        <v>4.6960657428159562</v>
      </c>
      <c r="C13" s="174">
        <v>8.1715332889077352</v>
      </c>
      <c r="D13" s="174">
        <v>9.2864497067908136</v>
      </c>
      <c r="E13" s="174">
        <v>6.4902679802478449</v>
      </c>
      <c r="F13" s="195"/>
      <c r="G13" s="195"/>
      <c r="H13" s="195"/>
      <c r="I13" s="195"/>
      <c r="J13" s="172"/>
    </row>
    <row r="14" spans="1:10" ht="13.5" customHeight="1" x14ac:dyDescent="0.15">
      <c r="A14" s="117" t="s">
        <v>89</v>
      </c>
      <c r="B14" s="174">
        <v>3.7346356832451715</v>
      </c>
      <c r="C14" s="174">
        <v>5.7846671109226389</v>
      </c>
      <c r="D14" s="174">
        <v>6.5513227986928699</v>
      </c>
      <c r="E14" s="174">
        <v>4.8173643918395843</v>
      </c>
      <c r="F14" s="195"/>
      <c r="G14" s="195"/>
      <c r="H14" s="195"/>
      <c r="I14" s="195"/>
      <c r="J14" s="172"/>
    </row>
    <row r="15" spans="1:10" ht="13.5" customHeight="1" x14ac:dyDescent="0.15">
      <c r="A15" s="117" t="s">
        <v>90</v>
      </c>
      <c r="B15" s="174">
        <v>0.96143005957078365</v>
      </c>
      <c r="C15" s="174">
        <v>2.3868661779850973</v>
      </c>
      <c r="D15" s="174">
        <v>2.7351269080979455</v>
      </c>
      <c r="E15" s="174">
        <v>1.6729035884082613</v>
      </c>
      <c r="F15" s="195"/>
      <c r="G15" s="195"/>
      <c r="H15" s="195"/>
      <c r="I15" s="195"/>
    </row>
    <row r="16" spans="1:10" ht="13.5" customHeight="1" x14ac:dyDescent="0.15">
      <c r="A16" s="197" t="s">
        <v>92</v>
      </c>
      <c r="B16" s="174">
        <v>2.8005633895971345</v>
      </c>
      <c r="C16" s="174">
        <v>4.9297267825770881</v>
      </c>
      <c r="D16" s="174">
        <v>15.829938672277185</v>
      </c>
      <c r="E16" s="174">
        <v>6.1870375025366631</v>
      </c>
      <c r="F16" s="195"/>
      <c r="G16" s="195"/>
      <c r="H16" s="195"/>
      <c r="I16" s="195"/>
    </row>
    <row r="17" spans="1:9" ht="13.5" customHeight="1" x14ac:dyDescent="0.15">
      <c r="A17" s="154" t="s">
        <v>103</v>
      </c>
      <c r="B17" s="175">
        <v>665.25900000000001</v>
      </c>
      <c r="C17" s="175">
        <v>264.11200000000002</v>
      </c>
      <c r="D17" s="175">
        <v>268.06799999999998</v>
      </c>
      <c r="E17" s="175">
        <v>1197.4390000000001</v>
      </c>
      <c r="F17" s="195"/>
      <c r="G17" s="195"/>
      <c r="H17" s="195"/>
      <c r="I17" s="195"/>
    </row>
    <row r="18" spans="1:9" ht="31.5" customHeight="1" x14ac:dyDescent="0.15">
      <c r="B18" s="254" t="s">
        <v>52</v>
      </c>
      <c r="C18" s="254"/>
      <c r="D18" s="254"/>
      <c r="E18" s="254"/>
    </row>
    <row r="19" spans="1:9" ht="15" customHeight="1" x14ac:dyDescent="0.15">
      <c r="A19" s="99" t="s">
        <v>83</v>
      </c>
      <c r="B19" s="57">
        <v>64.394317137851104</v>
      </c>
      <c r="C19" s="57">
        <v>58.454864470152401</v>
      </c>
      <c r="D19" s="57">
        <v>29.25565921881762</v>
      </c>
      <c r="E19" s="57">
        <v>50.507183680752618</v>
      </c>
      <c r="F19" s="195"/>
      <c r="G19" s="195"/>
      <c r="H19" s="195"/>
      <c r="I19" s="195"/>
    </row>
    <row r="20" spans="1:9" ht="15" customHeight="1" x14ac:dyDescent="0.15">
      <c r="A20" s="117" t="s">
        <v>85</v>
      </c>
      <c r="B20" s="57">
        <v>35.582789098872077</v>
      </c>
      <c r="C20" s="57">
        <v>34.332329263034659</v>
      </c>
      <c r="D20" s="57">
        <v>17.119724354187515</v>
      </c>
      <c r="E20" s="57">
        <v>28.642954234821598</v>
      </c>
      <c r="F20" s="195"/>
      <c r="G20" s="195"/>
      <c r="H20" s="195"/>
      <c r="I20" s="195"/>
    </row>
    <row r="21" spans="1:9" ht="15" customHeight="1" x14ac:dyDescent="0.15">
      <c r="A21" s="117" t="s">
        <v>86</v>
      </c>
      <c r="B21" s="57">
        <v>1.3234275450198503</v>
      </c>
      <c r="C21" s="57">
        <v>1.7825767121821194</v>
      </c>
      <c r="D21" s="57">
        <v>1.256508217835383</v>
      </c>
      <c r="E21" s="57">
        <v>1.3867656529865713</v>
      </c>
      <c r="F21" s="195"/>
      <c r="G21" s="195"/>
      <c r="H21" s="195"/>
      <c r="I21" s="195"/>
    </row>
    <row r="22" spans="1:9" ht="15" customHeight="1" x14ac:dyDescent="0.15">
      <c r="A22" s="117" t="s">
        <v>87</v>
      </c>
      <c r="B22" s="57">
        <v>26.257592223009617</v>
      </c>
      <c r="C22" s="57">
        <v>20.607961783126711</v>
      </c>
      <c r="D22" s="57">
        <v>9.7340526069537372</v>
      </c>
      <c r="E22" s="57">
        <v>19.182148274049755</v>
      </c>
      <c r="F22" s="195"/>
      <c r="G22" s="195"/>
      <c r="H22" s="195"/>
      <c r="I22" s="195"/>
    </row>
    <row r="23" spans="1:9" ht="15" customHeight="1" x14ac:dyDescent="0.15">
      <c r="A23" s="117" t="s">
        <v>95</v>
      </c>
      <c r="B23" s="57">
        <v>1.2304662640444837</v>
      </c>
      <c r="C23" s="57">
        <v>1.7320949254018656</v>
      </c>
      <c r="D23" s="57">
        <v>1.1453223975649633</v>
      </c>
      <c r="E23" s="57">
        <v>1.2952967752722135</v>
      </c>
      <c r="F23" s="195"/>
      <c r="G23" s="195"/>
      <c r="H23" s="195"/>
      <c r="I23" s="195"/>
    </row>
    <row r="24" spans="1:9" ht="15" customHeight="1" x14ac:dyDescent="0.15">
      <c r="A24" s="99" t="s">
        <v>84</v>
      </c>
      <c r="B24" s="57">
        <v>33.143784175242722</v>
      </c>
      <c r="C24" s="57">
        <v>37.721287501632808</v>
      </c>
      <c r="D24" s="57">
        <v>55.255531145973102</v>
      </c>
      <c r="E24" s="57">
        <v>42.042863665637768</v>
      </c>
      <c r="F24" s="195"/>
      <c r="G24" s="195"/>
      <c r="H24" s="195"/>
      <c r="I24" s="195"/>
    </row>
    <row r="25" spans="1:9" ht="15" customHeight="1" x14ac:dyDescent="0.15">
      <c r="A25" s="99" t="s">
        <v>88</v>
      </c>
      <c r="B25" s="57">
        <v>29.699259964352937</v>
      </c>
      <c r="C25" s="57">
        <v>32.649733988483476</v>
      </c>
      <c r="D25" s="57">
        <v>49.041570999350341</v>
      </c>
      <c r="E25" s="57">
        <v>37.282658325504748</v>
      </c>
      <c r="F25" s="195"/>
      <c r="G25" s="195"/>
      <c r="H25" s="195"/>
      <c r="I25" s="195"/>
    </row>
    <row r="26" spans="1:9" ht="15" customHeight="1" x14ac:dyDescent="0.15">
      <c r="A26" s="117" t="s">
        <v>89</v>
      </c>
      <c r="B26" s="57">
        <v>28.406329432432102</v>
      </c>
      <c r="C26" s="57">
        <v>31.167494443565978</v>
      </c>
      <c r="D26" s="57">
        <v>45.258516069527033</v>
      </c>
      <c r="E26" s="57">
        <v>35.049824297282854</v>
      </c>
      <c r="F26" s="195"/>
      <c r="G26" s="195"/>
      <c r="H26" s="195"/>
      <c r="I26" s="195"/>
    </row>
    <row r="27" spans="1:9" ht="15" customHeight="1" x14ac:dyDescent="0.15">
      <c r="A27" s="117" t="s">
        <v>90</v>
      </c>
      <c r="B27" s="57">
        <v>1.2929305319208371</v>
      </c>
      <c r="C27" s="57">
        <v>1.482141331324538</v>
      </c>
      <c r="D27" s="57">
        <v>3.7830549298233112</v>
      </c>
      <c r="E27" s="57">
        <v>2.2328527718443798</v>
      </c>
      <c r="F27" s="195"/>
      <c r="G27" s="195"/>
      <c r="H27" s="195"/>
      <c r="I27" s="195"/>
    </row>
    <row r="28" spans="1:9" ht="15" customHeight="1" x14ac:dyDescent="0.15">
      <c r="A28" s="99" t="s">
        <v>91</v>
      </c>
      <c r="B28" s="57">
        <v>3.4445242108897856</v>
      </c>
      <c r="C28" s="57">
        <v>5.0715535131493263</v>
      </c>
      <c r="D28" s="57">
        <v>6.2139601466227505</v>
      </c>
      <c r="E28" s="57">
        <v>4.7602053401330195</v>
      </c>
      <c r="F28" s="195"/>
      <c r="G28" s="195"/>
      <c r="H28" s="195"/>
      <c r="I28" s="195"/>
    </row>
    <row r="29" spans="1:9" ht="15" customHeight="1" x14ac:dyDescent="0.15">
      <c r="A29" s="117" t="s">
        <v>89</v>
      </c>
      <c r="B29" s="57">
        <v>2.0800559195920627</v>
      </c>
      <c r="C29" s="57">
        <v>2.7191415346266754</v>
      </c>
      <c r="D29" s="57">
        <v>3.6254427034111796</v>
      </c>
      <c r="E29" s="57">
        <v>2.7629224156480756</v>
      </c>
      <c r="F29" s="195"/>
      <c r="G29" s="195"/>
      <c r="H29" s="195"/>
      <c r="I29" s="195"/>
    </row>
    <row r="30" spans="1:9" ht="15" customHeight="1" x14ac:dyDescent="0.15">
      <c r="A30" s="117" t="s">
        <v>90</v>
      </c>
      <c r="B30" s="57">
        <v>1.3644682912977233</v>
      </c>
      <c r="C30" s="57">
        <v>2.3524119785226518</v>
      </c>
      <c r="D30" s="57">
        <v>2.5885174432115714</v>
      </c>
      <c r="E30" s="57">
        <v>1.9972829244849439</v>
      </c>
      <c r="F30" s="195"/>
      <c r="G30" s="195"/>
      <c r="H30" s="195"/>
      <c r="I30" s="195"/>
    </row>
    <row r="31" spans="1:9" ht="15" customHeight="1" x14ac:dyDescent="0.15">
      <c r="A31" s="99" t="s">
        <v>92</v>
      </c>
      <c r="B31" s="57">
        <v>2.4618986869061534</v>
      </c>
      <c r="C31" s="57">
        <v>3.8238480282148011</v>
      </c>
      <c r="D31" s="57">
        <v>15.488809635209291</v>
      </c>
      <c r="E31" s="57">
        <v>7.4499526536096097</v>
      </c>
      <c r="F31" s="195"/>
      <c r="G31" s="195"/>
      <c r="H31" s="195"/>
      <c r="I31" s="195"/>
    </row>
    <row r="32" spans="1:9" ht="15" customHeight="1" x14ac:dyDescent="0.15">
      <c r="A32" s="157" t="s">
        <v>105</v>
      </c>
      <c r="B32" s="176">
        <v>2380.5610000000001</v>
      </c>
      <c r="C32" s="176">
        <v>1018.189</v>
      </c>
      <c r="D32" s="176">
        <v>1936.3979999999999</v>
      </c>
      <c r="E32" s="176">
        <v>5335.1480000000001</v>
      </c>
    </row>
    <row r="33" spans="1:1" ht="10.5" x14ac:dyDescent="0.15">
      <c r="A33" s="5" t="s">
        <v>144</v>
      </c>
    </row>
    <row r="34" spans="1:1" ht="10.5" x14ac:dyDescent="0.15"/>
    <row r="35" spans="1:1" ht="10.5" x14ac:dyDescent="0.15"/>
    <row r="36" spans="1:1" ht="10.5" x14ac:dyDescent="0.15"/>
    <row r="37" spans="1:1" ht="10.5" x14ac:dyDescent="0.15"/>
    <row r="38" spans="1:1" ht="10.5" x14ac:dyDescent="0.15"/>
    <row r="39" spans="1:1" ht="10.5" x14ac:dyDescent="0.15"/>
    <row r="40" spans="1:1" ht="10.5" x14ac:dyDescent="0.15"/>
    <row r="41" spans="1:1" ht="10.5" x14ac:dyDescent="0.15"/>
    <row r="42" spans="1:1" ht="10.5" x14ac:dyDescent="0.15"/>
    <row r="43" spans="1:1" ht="10.5" x14ac:dyDescent="0.15"/>
  </sheetData>
  <mergeCells count="3">
    <mergeCell ref="B3:E3"/>
    <mergeCell ref="B18:E18"/>
    <mergeCell ref="A1:E1"/>
  </mergeCells>
  <pageMargins left="0.25" right="0.25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zoomScaleNormal="100" workbookViewId="0">
      <selection activeCell="O21" sqref="O21"/>
    </sheetView>
  </sheetViews>
  <sheetFormatPr defaultRowHeight="10.5" x14ac:dyDescent="0.15"/>
  <cols>
    <col min="1" max="1" width="33.140625" style="169" customWidth="1"/>
    <col min="2" max="2" width="8.140625" style="5" customWidth="1"/>
    <col min="3" max="3" width="6.28515625" style="113" customWidth="1"/>
    <col min="4" max="4" width="6.140625" style="113" bestFit="1" customWidth="1"/>
    <col min="5" max="6" width="6.140625" style="5" bestFit="1" customWidth="1"/>
    <col min="7" max="7" width="4.5703125" style="5" customWidth="1"/>
    <col min="8" max="8" width="8.7109375" style="5" customWidth="1"/>
    <col min="9" max="9" width="4.85546875" style="113" bestFit="1" customWidth="1"/>
    <col min="10" max="10" width="6.140625" style="113" bestFit="1" customWidth="1"/>
    <col min="11" max="11" width="6.140625" style="5" bestFit="1" customWidth="1"/>
    <col min="12" max="12" width="7.7109375" style="5" bestFit="1" customWidth="1"/>
    <col min="13" max="13" width="4.140625" style="5" customWidth="1"/>
    <col min="14" max="14" width="6" style="5" customWidth="1"/>
    <col min="15" max="15" width="6.42578125" style="113" customWidth="1"/>
    <col min="16" max="16" width="6.28515625" style="113" customWidth="1"/>
    <col min="17" max="17" width="6.28515625" style="5" customWidth="1"/>
    <col min="18" max="18" width="5.85546875" style="5" customWidth="1"/>
    <col min="19" max="19" width="5.28515625" style="5" customWidth="1"/>
    <col min="20" max="20" width="6.5703125" style="5" customWidth="1"/>
    <col min="21" max="21" width="7" style="5" bestFit="1" customWidth="1"/>
    <col min="22" max="22" width="7.5703125" style="5" bestFit="1" customWidth="1"/>
    <col min="23" max="24" width="6.140625" style="5" bestFit="1" customWidth="1"/>
    <col min="25" max="25" width="15.7109375" style="5" bestFit="1" customWidth="1"/>
    <col min="26" max="16384" width="9.140625" style="5"/>
  </cols>
  <sheetData>
    <row r="1" spans="1:24" ht="25.5" customHeight="1" x14ac:dyDescent="0.15">
      <c r="A1" s="255" t="s">
        <v>123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 ht="21" customHeight="1" x14ac:dyDescent="0.15">
      <c r="A2" s="257" t="s">
        <v>111</v>
      </c>
      <c r="B2" s="256" t="s">
        <v>57</v>
      </c>
      <c r="C2" s="256"/>
      <c r="D2" s="256"/>
      <c r="E2" s="256"/>
      <c r="F2" s="256"/>
      <c r="G2" s="181"/>
      <c r="H2" s="256" t="s">
        <v>58</v>
      </c>
      <c r="I2" s="256"/>
      <c r="J2" s="256"/>
      <c r="K2" s="256"/>
      <c r="L2" s="256"/>
      <c r="M2" s="181"/>
      <c r="N2" s="256" t="s">
        <v>59</v>
      </c>
      <c r="O2" s="256"/>
      <c r="P2" s="256"/>
      <c r="Q2" s="256"/>
      <c r="R2" s="256"/>
      <c r="S2" s="138"/>
      <c r="T2" s="256" t="s">
        <v>5</v>
      </c>
      <c r="U2" s="256"/>
      <c r="V2" s="256"/>
      <c r="W2" s="256"/>
      <c r="X2" s="256"/>
    </row>
    <row r="3" spans="1:24" ht="23.25" customHeight="1" x14ac:dyDescent="0.15">
      <c r="A3" s="258"/>
      <c r="B3" s="260" t="s">
        <v>51</v>
      </c>
      <c r="C3" s="256" t="s">
        <v>52</v>
      </c>
      <c r="D3" s="256"/>
      <c r="E3" s="256"/>
      <c r="F3" s="262" t="s">
        <v>5</v>
      </c>
      <c r="G3" s="69"/>
      <c r="H3" s="260" t="s">
        <v>51</v>
      </c>
      <c r="I3" s="256" t="s">
        <v>52</v>
      </c>
      <c r="J3" s="256"/>
      <c r="K3" s="256"/>
      <c r="L3" s="262" t="s">
        <v>5</v>
      </c>
      <c r="M3" s="69"/>
      <c r="N3" s="260" t="s">
        <v>51</v>
      </c>
      <c r="O3" s="256" t="s">
        <v>52</v>
      </c>
      <c r="P3" s="256"/>
      <c r="Q3" s="256"/>
      <c r="R3" s="262" t="s">
        <v>5</v>
      </c>
      <c r="S3" s="161"/>
      <c r="T3" s="260" t="s">
        <v>51</v>
      </c>
      <c r="U3" s="256" t="s">
        <v>52</v>
      </c>
      <c r="V3" s="256"/>
      <c r="W3" s="256"/>
      <c r="X3" s="262" t="s">
        <v>5</v>
      </c>
    </row>
    <row r="4" spans="1:24" ht="30" customHeight="1" x14ac:dyDescent="0.15">
      <c r="A4" s="259"/>
      <c r="B4" s="261"/>
      <c r="C4" s="162" t="s">
        <v>50</v>
      </c>
      <c r="D4" s="47" t="s">
        <v>49</v>
      </c>
      <c r="E4" s="68" t="s">
        <v>5</v>
      </c>
      <c r="F4" s="263"/>
      <c r="G4" s="68"/>
      <c r="H4" s="261"/>
      <c r="I4" s="162" t="s">
        <v>50</v>
      </c>
      <c r="J4" s="47" t="s">
        <v>49</v>
      </c>
      <c r="K4" s="68" t="s">
        <v>5</v>
      </c>
      <c r="L4" s="263"/>
      <c r="M4" s="68"/>
      <c r="N4" s="261"/>
      <c r="O4" s="162" t="s">
        <v>50</v>
      </c>
      <c r="P4" s="47" t="s">
        <v>49</v>
      </c>
      <c r="Q4" s="68" t="s">
        <v>5</v>
      </c>
      <c r="R4" s="263"/>
      <c r="S4" s="101"/>
      <c r="T4" s="261"/>
      <c r="U4" s="162" t="s">
        <v>50</v>
      </c>
      <c r="V4" s="47" t="s">
        <v>49</v>
      </c>
      <c r="W4" s="100" t="s">
        <v>5</v>
      </c>
      <c r="X4" s="263"/>
    </row>
    <row r="5" spans="1:24" ht="18.75" customHeight="1" x14ac:dyDescent="0.15">
      <c r="A5" s="99" t="s">
        <v>83</v>
      </c>
      <c r="B5" s="163">
        <f t="shared" ref="B5:R5" si="0">B6+B7+B8</f>
        <v>41.670899428433842</v>
      </c>
      <c r="C5" s="164">
        <f t="shared" si="0"/>
        <v>33.090255010577025</v>
      </c>
      <c r="D5" s="164">
        <f t="shared" si="0"/>
        <v>27.633771556837605</v>
      </c>
      <c r="E5" s="163">
        <f t="shared" si="0"/>
        <v>29.4680187484641</v>
      </c>
      <c r="F5" s="163">
        <f t="shared" si="0"/>
        <v>30.998041072275274</v>
      </c>
      <c r="G5" s="163"/>
      <c r="H5" s="163">
        <f t="shared" si="0"/>
        <v>63.755488625006485</v>
      </c>
      <c r="I5" s="164">
        <f t="shared" si="0"/>
        <v>56.544679519739248</v>
      </c>
      <c r="J5" s="164">
        <f t="shared" si="0"/>
        <v>52.314932428413726</v>
      </c>
      <c r="K5" s="163">
        <f t="shared" si="0"/>
        <v>54.024862659165073</v>
      </c>
      <c r="L5" s="163">
        <f t="shared" si="0"/>
        <v>55.795737173838525</v>
      </c>
      <c r="M5" s="163"/>
      <c r="N5" s="163">
        <f t="shared" si="0"/>
        <v>79.561688569339054</v>
      </c>
      <c r="O5" s="164">
        <f t="shared" si="0"/>
        <v>75.976911943575871</v>
      </c>
      <c r="P5" s="164">
        <f t="shared" si="0"/>
        <v>75.729795871025388</v>
      </c>
      <c r="Q5" s="163">
        <f t="shared" si="0"/>
        <v>75.841764946512896</v>
      </c>
      <c r="R5" s="163">
        <f t="shared" si="0"/>
        <v>76.810647824716611</v>
      </c>
      <c r="S5" s="163"/>
      <c r="T5" s="163">
        <f>T6+T7+T8</f>
        <v>64.481374964058716</v>
      </c>
      <c r="U5" s="164">
        <f t="shared" ref="U5" si="1">U6+U7+U8</f>
        <v>54.690871126780827</v>
      </c>
      <c r="V5" s="164">
        <f t="shared" ref="V5" si="2">V6+V7+V8</f>
        <v>47.810972995996977</v>
      </c>
      <c r="W5" s="163">
        <f t="shared" ref="W5" si="3">W6+W7+W8</f>
        <v>50.507180391112293</v>
      </c>
      <c r="X5" s="163">
        <f t="shared" ref="X5" si="4">X6+X7+X8</f>
        <v>53.068684546034554</v>
      </c>
    </row>
    <row r="6" spans="1:24" s="113" customFormat="1" ht="18.75" customHeight="1" x14ac:dyDescent="0.15">
      <c r="A6" s="117" t="s">
        <v>85</v>
      </c>
      <c r="B6" s="165">
        <v>25.060080374699744</v>
      </c>
      <c r="C6" s="165">
        <v>16.799904196434145</v>
      </c>
      <c r="D6" s="165">
        <v>13.275388099369268</v>
      </c>
      <c r="E6" s="165">
        <v>14.460186661977053</v>
      </c>
      <c r="F6" s="165">
        <v>15.789223176864265</v>
      </c>
      <c r="G6" s="165"/>
      <c r="H6" s="165">
        <v>43.264943803748693</v>
      </c>
      <c r="I6" s="165">
        <v>31.011265863269742</v>
      </c>
      <c r="J6" s="165">
        <v>26.959994016594855</v>
      </c>
      <c r="K6" s="165">
        <v>28.597773310261871</v>
      </c>
      <c r="L6" s="165">
        <v>31.267048495688272</v>
      </c>
      <c r="M6" s="165"/>
      <c r="N6" s="165">
        <v>61.983050060593236</v>
      </c>
      <c r="O6" s="165">
        <v>52.460716921808093</v>
      </c>
      <c r="P6" s="165">
        <v>48.706573235870401</v>
      </c>
      <c r="Q6" s="165">
        <v>50.407587635392545</v>
      </c>
      <c r="R6" s="165">
        <v>53.422506350994261</v>
      </c>
      <c r="S6" s="165"/>
      <c r="T6" s="165">
        <v>45.861314222775214</v>
      </c>
      <c r="U6" s="165">
        <v>32.391841518665302</v>
      </c>
      <c r="V6" s="165">
        <v>26.22696795852028</v>
      </c>
      <c r="W6" s="165">
        <v>28.642959789626083</v>
      </c>
      <c r="X6" s="165">
        <v>31.799126407401761</v>
      </c>
    </row>
    <row r="7" spans="1:24" s="113" customFormat="1" ht="18.75" customHeight="1" x14ac:dyDescent="0.15">
      <c r="A7" s="117" t="s">
        <v>87</v>
      </c>
      <c r="B7" s="165">
        <v>13.865533853494846</v>
      </c>
      <c r="C7" s="165">
        <v>13.22424553876956</v>
      </c>
      <c r="D7" s="165">
        <v>12.311664766973454</v>
      </c>
      <c r="E7" s="165">
        <v>12.618437202369037</v>
      </c>
      <c r="F7" s="165">
        <v>12.774800750142198</v>
      </c>
      <c r="G7" s="165"/>
      <c r="H7" s="165">
        <v>16.527506581060994</v>
      </c>
      <c r="I7" s="165">
        <v>22.419760335337298</v>
      </c>
      <c r="J7" s="165">
        <v>23.112710828675624</v>
      </c>
      <c r="K7" s="165">
        <v>22.832576586275344</v>
      </c>
      <c r="L7" s="165">
        <v>21.685118259887947</v>
      </c>
      <c r="M7" s="165"/>
      <c r="N7" s="165">
        <v>13.203519288338653</v>
      </c>
      <c r="O7" s="165">
        <v>20.041273885938899</v>
      </c>
      <c r="P7" s="165">
        <v>23.869590656818293</v>
      </c>
      <c r="Q7" s="165">
        <v>22.134968197483349</v>
      </c>
      <c r="R7" s="165">
        <v>19.808703251471567</v>
      </c>
      <c r="S7" s="165"/>
      <c r="T7" s="165">
        <v>14.778377492704639</v>
      </c>
      <c r="U7" s="165">
        <v>19.10583734060242</v>
      </c>
      <c r="V7" s="165">
        <v>19.231325231611518</v>
      </c>
      <c r="W7" s="165">
        <v>19.182146977325708</v>
      </c>
      <c r="X7" s="165">
        <v>18.374925224881032</v>
      </c>
    </row>
    <row r="8" spans="1:24" s="113" customFormat="1" ht="18.75" customHeight="1" x14ac:dyDescent="0.15">
      <c r="A8" s="117" t="s">
        <v>118</v>
      </c>
      <c r="B8" s="165">
        <v>2.7452852002392514</v>
      </c>
      <c r="C8" s="165">
        <v>3.0661052753733165</v>
      </c>
      <c r="D8" s="165">
        <v>2.0467186904948811</v>
      </c>
      <c r="E8" s="165">
        <v>2.3893948841180075</v>
      </c>
      <c r="F8" s="165">
        <v>2.434017145268812</v>
      </c>
      <c r="G8" s="165"/>
      <c r="H8" s="165">
        <v>3.9630382401968012</v>
      </c>
      <c r="I8" s="165">
        <v>3.1136533211322064</v>
      </c>
      <c r="J8" s="165">
        <v>2.2422275831432499</v>
      </c>
      <c r="K8" s="165">
        <v>2.5945127626278595</v>
      </c>
      <c r="L8" s="165">
        <v>2.8435704182623085</v>
      </c>
      <c r="M8" s="165"/>
      <c r="N8" s="165">
        <v>4.3751192204071687</v>
      </c>
      <c r="O8" s="165">
        <v>3.474921135828879</v>
      </c>
      <c r="P8" s="165">
        <v>3.1536319783366928</v>
      </c>
      <c r="Q8" s="165">
        <v>3.2992091136370005</v>
      </c>
      <c r="R8" s="165">
        <v>3.5794382222507921</v>
      </c>
      <c r="S8" s="165"/>
      <c r="T8" s="165">
        <v>3.841683248578863</v>
      </c>
      <c r="U8" s="165">
        <v>3.193192267513107</v>
      </c>
      <c r="V8" s="165">
        <v>2.352679805865181</v>
      </c>
      <c r="W8" s="165">
        <v>2.6820736241604988</v>
      </c>
      <c r="X8" s="165">
        <v>2.8946329137517548</v>
      </c>
    </row>
    <row r="9" spans="1:24" ht="18.75" customHeight="1" x14ac:dyDescent="0.15">
      <c r="A9" s="99" t="s">
        <v>84</v>
      </c>
      <c r="B9" s="166">
        <f t="shared" ref="B9:R9" si="5">B10+B11</f>
        <v>42.804219002902741</v>
      </c>
      <c r="C9" s="165">
        <f t="shared" si="5"/>
        <v>52.922734049268584</v>
      </c>
      <c r="D9" s="165">
        <f t="shared" si="5"/>
        <v>57.104101214152294</v>
      </c>
      <c r="E9" s="166">
        <f t="shared" si="5"/>
        <v>55.69849611255686</v>
      </c>
      <c r="F9" s="166">
        <f t="shared" si="5"/>
        <v>54.081785079762653</v>
      </c>
      <c r="G9" s="166"/>
      <c r="H9" s="166">
        <f t="shared" si="5"/>
        <v>31.650294906161012</v>
      </c>
      <c r="I9" s="165">
        <f t="shared" si="5"/>
        <v>38.757770894912767</v>
      </c>
      <c r="J9" s="165">
        <f t="shared" si="5"/>
        <v>43.099835794496265</v>
      </c>
      <c r="K9" s="166">
        <f t="shared" si="5"/>
        <v>41.344499630093253</v>
      </c>
      <c r="L9" s="166">
        <f t="shared" si="5"/>
        <v>39.580253409356501</v>
      </c>
      <c r="M9" s="166"/>
      <c r="N9" s="166">
        <f t="shared" si="5"/>
        <v>18.109357680718816</v>
      </c>
      <c r="O9" s="165">
        <f t="shared" si="5"/>
        <v>22.264560849873344</v>
      </c>
      <c r="P9" s="165">
        <f t="shared" si="5"/>
        <v>22.742369064405196</v>
      </c>
      <c r="Q9" s="166">
        <f t="shared" si="5"/>
        <v>22.52587264841209</v>
      </c>
      <c r="R9" s="166">
        <f t="shared" si="5"/>
        <v>21.375557166859938</v>
      </c>
      <c r="S9" s="166"/>
      <c r="T9" s="166">
        <f>T10+T11</f>
        <v>29.331593259048702</v>
      </c>
      <c r="U9" s="165">
        <f t="shared" ref="U9" si="6">U10+U11</f>
        <v>38.646195660335863</v>
      </c>
      <c r="V9" s="165">
        <f t="shared" ref="V9" si="7">V10+V11</f>
        <v>44.231871570605477</v>
      </c>
      <c r="W9" s="166">
        <f t="shared" ref="W9" si="8">W10+W11</f>
        <v>42.04286522055498</v>
      </c>
      <c r="X9" s="166">
        <f t="shared" ref="X9" si="9">X10+X11</f>
        <v>39.712857879253164</v>
      </c>
    </row>
    <row r="10" spans="1:24" s="113" customFormat="1" ht="18.75" customHeight="1" x14ac:dyDescent="0.15">
      <c r="A10" s="117" t="s">
        <v>88</v>
      </c>
      <c r="B10" s="165">
        <v>35.576467755527915</v>
      </c>
      <c r="C10" s="165">
        <v>46.636329957390387</v>
      </c>
      <c r="D10" s="165">
        <v>52.168242864213966</v>
      </c>
      <c r="E10" s="165">
        <v>50.30863936689012</v>
      </c>
      <c r="F10" s="165">
        <v>48.461489334471921</v>
      </c>
      <c r="G10" s="165"/>
      <c r="H10" s="165">
        <v>24.748612956267767</v>
      </c>
      <c r="I10" s="165">
        <v>33.646449186065325</v>
      </c>
      <c r="J10" s="165">
        <v>38.549157478996747</v>
      </c>
      <c r="K10" s="165">
        <v>36.567173936805432</v>
      </c>
      <c r="L10" s="165">
        <v>34.416316580452559</v>
      </c>
      <c r="M10" s="165"/>
      <c r="N10" s="165">
        <v>12.581971181667202</v>
      </c>
      <c r="O10" s="165">
        <v>18.299768172257139</v>
      </c>
      <c r="P10" s="165">
        <v>19.143558264830027</v>
      </c>
      <c r="Q10" s="165">
        <v>18.761234300242048</v>
      </c>
      <c r="R10" s="165">
        <v>17.151797429343496</v>
      </c>
      <c r="S10" s="165"/>
      <c r="T10" s="165">
        <v>22.841349870511181</v>
      </c>
      <c r="U10" s="165">
        <v>33.486757191681335</v>
      </c>
      <c r="V10" s="165">
        <v>39.728956370462164</v>
      </c>
      <c r="W10" s="165">
        <v>37.282660906826557</v>
      </c>
      <c r="X10" s="165">
        <v>34.635533157964325</v>
      </c>
    </row>
    <row r="11" spans="1:24" s="113" customFormat="1" ht="18.75" customHeight="1" x14ac:dyDescent="0.15">
      <c r="A11" s="117" t="s">
        <v>91</v>
      </c>
      <c r="B11" s="165">
        <v>7.2277512473748278</v>
      </c>
      <c r="C11" s="165">
        <v>6.2864040918781932</v>
      </c>
      <c r="D11" s="165">
        <v>4.9358583499383251</v>
      </c>
      <c r="E11" s="165">
        <v>5.3898567456667381</v>
      </c>
      <c r="F11" s="165">
        <v>5.6202957452907327</v>
      </c>
      <c r="G11" s="165"/>
      <c r="H11" s="165">
        <v>6.9016819498932458</v>
      </c>
      <c r="I11" s="165">
        <v>5.1113217088474396</v>
      </c>
      <c r="J11" s="165">
        <v>4.5506783154995203</v>
      </c>
      <c r="K11" s="165">
        <v>4.7773256932878221</v>
      </c>
      <c r="L11" s="165">
        <v>5.1639368289039416</v>
      </c>
      <c r="M11" s="165"/>
      <c r="N11" s="165">
        <v>5.5273864990516159</v>
      </c>
      <c r="O11" s="165">
        <v>3.964792677616205</v>
      </c>
      <c r="P11" s="165">
        <v>3.5988107995751708</v>
      </c>
      <c r="Q11" s="165">
        <v>3.7646383481700423</v>
      </c>
      <c r="R11" s="165">
        <v>4.223759737516442</v>
      </c>
      <c r="S11" s="165"/>
      <c r="T11" s="165">
        <v>6.4902433885375226</v>
      </c>
      <c r="U11" s="165">
        <v>5.1594384686545318</v>
      </c>
      <c r="V11" s="165">
        <v>4.5029152001433159</v>
      </c>
      <c r="W11" s="165">
        <v>4.7602043137284227</v>
      </c>
      <c r="X11" s="165">
        <v>5.0773247212888419</v>
      </c>
    </row>
    <row r="12" spans="1:24" ht="18.75" customHeight="1" x14ac:dyDescent="0.15">
      <c r="A12" s="99" t="s">
        <v>92</v>
      </c>
      <c r="B12" s="166">
        <v>15.524881568663423</v>
      </c>
      <c r="C12" s="165">
        <v>13.98701094015439</v>
      </c>
      <c r="D12" s="165">
        <v>15.262127229010108</v>
      </c>
      <c r="E12" s="166">
        <v>14.833485138979041</v>
      </c>
      <c r="F12" s="166">
        <v>14.920173847962062</v>
      </c>
      <c r="G12" s="166"/>
      <c r="H12" s="166">
        <v>4.5942164688325002</v>
      </c>
      <c r="I12" s="165">
        <v>4.6975495853479874</v>
      </c>
      <c r="J12" s="165">
        <v>4.5852314146702389</v>
      </c>
      <c r="K12" s="166">
        <v>4.6306374948348061</v>
      </c>
      <c r="L12" s="166">
        <v>4.6240092401909472</v>
      </c>
      <c r="M12" s="166"/>
      <c r="N12" s="166">
        <v>2.3289537499421176</v>
      </c>
      <c r="O12" s="165">
        <v>1.7585272065507795</v>
      </c>
      <c r="P12" s="165">
        <v>1.5278350645694183</v>
      </c>
      <c r="Q12" s="166">
        <v>1.6323624050750041</v>
      </c>
      <c r="R12" s="166">
        <v>1.8137950084234287</v>
      </c>
      <c r="S12" s="166"/>
      <c r="T12" s="166">
        <v>6.1870317768925736</v>
      </c>
      <c r="U12" s="165">
        <v>6.6629332128832948</v>
      </c>
      <c r="V12" s="165">
        <v>7.9571554333975474</v>
      </c>
      <c r="W12" s="166">
        <v>7.4499543883327242</v>
      </c>
      <c r="X12" s="166">
        <v>7.2184575747122794</v>
      </c>
    </row>
    <row r="13" spans="1:24" ht="18.75" customHeight="1" x14ac:dyDescent="0.15">
      <c r="A13" s="170" t="s">
        <v>119</v>
      </c>
      <c r="B13" s="167">
        <v>261.64949999999999</v>
      </c>
      <c r="C13" s="168">
        <v>613.5471</v>
      </c>
      <c r="D13" s="168">
        <v>1211.621075</v>
      </c>
      <c r="E13" s="167">
        <v>1825.168175</v>
      </c>
      <c r="F13" s="167">
        <v>2086.8176750000002</v>
      </c>
      <c r="G13" s="167"/>
      <c r="H13" s="167">
        <v>515.218975</v>
      </c>
      <c r="I13" s="168">
        <v>936.197675</v>
      </c>
      <c r="J13" s="168">
        <v>1379.615755</v>
      </c>
      <c r="K13" s="167">
        <v>2315.8134300000002</v>
      </c>
      <c r="L13" s="167">
        <v>2831.0324049999999</v>
      </c>
      <c r="M13" s="167"/>
      <c r="N13" s="167">
        <v>420.57082500000001</v>
      </c>
      <c r="O13" s="168">
        <v>541.08062500000005</v>
      </c>
      <c r="P13" s="168">
        <v>653.08587499999999</v>
      </c>
      <c r="Q13" s="167">
        <v>1194.1665</v>
      </c>
      <c r="R13" s="167">
        <v>1614.7373250000001</v>
      </c>
      <c r="S13" s="167"/>
      <c r="T13" s="167">
        <v>1197.4393</v>
      </c>
      <c r="U13" s="168">
        <v>2090.8254000000002</v>
      </c>
      <c r="V13" s="168">
        <v>3244.3226999999997</v>
      </c>
      <c r="W13" s="167">
        <v>5335.1481000000003</v>
      </c>
      <c r="X13" s="167">
        <v>6532.5874000000003</v>
      </c>
    </row>
    <row r="14" spans="1:24" ht="34.5" customHeight="1" x14ac:dyDescent="0.15">
      <c r="A14" s="216" t="s">
        <v>124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</row>
    <row r="15" spans="1:24" x14ac:dyDescent="0.15">
      <c r="A15" s="5" t="s">
        <v>144</v>
      </c>
    </row>
  </sheetData>
  <mergeCells count="19">
    <mergeCell ref="O3:Q3"/>
    <mergeCell ref="R3:R4"/>
    <mergeCell ref="L3:L4"/>
    <mergeCell ref="A1:X1"/>
    <mergeCell ref="H2:L2"/>
    <mergeCell ref="B2:F2"/>
    <mergeCell ref="A14:X14"/>
    <mergeCell ref="A2:A4"/>
    <mergeCell ref="T2:X2"/>
    <mergeCell ref="T3:T4"/>
    <mergeCell ref="U3:W3"/>
    <mergeCell ref="X3:X4"/>
    <mergeCell ref="B3:B4"/>
    <mergeCell ref="C3:E3"/>
    <mergeCell ref="F3:F4"/>
    <mergeCell ref="H3:H4"/>
    <mergeCell ref="I3:K3"/>
    <mergeCell ref="N2:R2"/>
    <mergeCell ref="N3:N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J24" sqref="J24"/>
    </sheetView>
  </sheetViews>
  <sheetFormatPr defaultRowHeight="12.75" customHeight="1" x14ac:dyDescent="0.15"/>
  <cols>
    <col min="1" max="1" width="29.85546875" style="5" customWidth="1"/>
    <col min="2" max="2" width="7.85546875" style="5" bestFit="1" customWidth="1"/>
    <col min="3" max="3" width="6.7109375" style="5" bestFit="1" customWidth="1"/>
    <col min="4" max="4" width="11.140625" style="5" bestFit="1" customWidth="1"/>
    <col min="5" max="5" width="7.85546875" style="5" bestFit="1" customWidth="1"/>
    <col min="6" max="6" width="5.28515625" style="5" customWidth="1"/>
    <col min="7" max="7" width="7.85546875" style="5" bestFit="1" customWidth="1"/>
    <col min="8" max="8" width="6.7109375" style="5" bestFit="1" customWidth="1"/>
    <col min="9" max="9" width="11.140625" style="5" bestFit="1" customWidth="1"/>
    <col min="10" max="10" width="7.85546875" style="5" customWidth="1"/>
    <col min="11" max="16384" width="9.140625" style="5"/>
  </cols>
  <sheetData>
    <row r="1" spans="1:11" ht="20.25" customHeight="1" x14ac:dyDescent="0.15">
      <c r="A1" s="212" t="s">
        <v>69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87" customFormat="1" ht="20.25" customHeight="1" x14ac:dyDescent="0.2">
      <c r="A2" s="216" t="s">
        <v>39</v>
      </c>
      <c r="B2" s="215">
        <v>2004</v>
      </c>
      <c r="C2" s="215"/>
      <c r="D2" s="215"/>
      <c r="E2" s="215"/>
      <c r="F2" s="80"/>
      <c r="G2" s="215">
        <v>2018</v>
      </c>
      <c r="H2" s="215"/>
      <c r="I2" s="215"/>
      <c r="J2" s="215"/>
    </row>
    <row r="3" spans="1:11" s="87" customFormat="1" ht="20.25" customHeight="1" x14ac:dyDescent="0.2">
      <c r="A3" s="217"/>
      <c r="B3" s="75" t="s">
        <v>1</v>
      </c>
      <c r="C3" s="75" t="s">
        <v>2</v>
      </c>
      <c r="D3" s="75" t="s">
        <v>3</v>
      </c>
      <c r="E3" s="75" t="s">
        <v>0</v>
      </c>
      <c r="F3" s="75"/>
      <c r="G3" s="75" t="s">
        <v>1</v>
      </c>
      <c r="H3" s="75" t="s">
        <v>2</v>
      </c>
      <c r="I3" s="75" t="s">
        <v>3</v>
      </c>
      <c r="J3" s="75" t="s">
        <v>0</v>
      </c>
    </row>
    <row r="4" spans="1:11" ht="24.75" customHeight="1" x14ac:dyDescent="0.15">
      <c r="A4" s="10"/>
      <c r="B4" s="213" t="s">
        <v>64</v>
      </c>
      <c r="C4" s="213"/>
      <c r="D4" s="213"/>
      <c r="E4" s="213"/>
      <c r="F4" s="213"/>
      <c r="G4" s="213"/>
      <c r="H4" s="213"/>
      <c r="I4" s="213"/>
      <c r="J4" s="213"/>
    </row>
    <row r="5" spans="1:11" ht="15" customHeight="1" x14ac:dyDescent="0.15">
      <c r="A5" s="78" t="s">
        <v>66</v>
      </c>
      <c r="B5" s="79">
        <v>3293.3530000000001</v>
      </c>
      <c r="C5" s="79">
        <v>1196.2139999999999</v>
      </c>
      <c r="D5" s="79">
        <v>1741.06</v>
      </c>
      <c r="E5" s="79">
        <v>6230.6270000000004</v>
      </c>
      <c r="F5" s="79"/>
      <c r="G5" s="79">
        <v>4378.5379999999996</v>
      </c>
      <c r="H5" s="79">
        <v>1884.2840000000001</v>
      </c>
      <c r="I5" s="79">
        <v>2396.1379999999999</v>
      </c>
      <c r="J5" s="79">
        <v>8658.9609999999993</v>
      </c>
    </row>
    <row r="6" spans="1:11" ht="15" customHeight="1" x14ac:dyDescent="0.15">
      <c r="A6" s="78" t="s">
        <v>73</v>
      </c>
      <c r="B6" s="79">
        <v>1267.9269999999999</v>
      </c>
      <c r="C6" s="79">
        <v>445.23099999999999</v>
      </c>
      <c r="D6" s="79">
        <v>634.83399999999995</v>
      </c>
      <c r="E6" s="79">
        <v>2347.991</v>
      </c>
      <c r="F6" s="79"/>
      <c r="G6" s="79">
        <v>1882.0060000000001</v>
      </c>
      <c r="H6" s="79">
        <v>790.02700000000004</v>
      </c>
      <c r="I6" s="79">
        <v>963.40800000000002</v>
      </c>
      <c r="J6" s="79">
        <v>3635.4409999999998</v>
      </c>
    </row>
    <row r="7" spans="1:11" ht="15" customHeight="1" x14ac:dyDescent="0.15">
      <c r="A7" s="78" t="s">
        <v>74</v>
      </c>
      <c r="B7" s="79">
        <v>2025.4259999999999</v>
      </c>
      <c r="C7" s="79">
        <v>750.98299999999995</v>
      </c>
      <c r="D7" s="79">
        <v>1106.2260000000001</v>
      </c>
      <c r="E7" s="79">
        <v>3882.6350000000002</v>
      </c>
      <c r="F7" s="79"/>
      <c r="G7" s="79">
        <v>2496.5320000000002</v>
      </c>
      <c r="H7" s="79">
        <v>1094.258</v>
      </c>
      <c r="I7" s="79">
        <v>1432.73</v>
      </c>
      <c r="J7" s="79">
        <v>5023.5200000000004</v>
      </c>
    </row>
    <row r="8" spans="1:11" ht="15" customHeight="1" x14ac:dyDescent="0.15">
      <c r="A8" s="78" t="s">
        <v>65</v>
      </c>
      <c r="B8" s="79">
        <v>7675.3220000000001</v>
      </c>
      <c r="C8" s="79">
        <v>3257.877</v>
      </c>
      <c r="D8" s="79">
        <v>5626.2380000000003</v>
      </c>
      <c r="E8" s="79">
        <v>16559.437999999998</v>
      </c>
      <c r="F8" s="79"/>
      <c r="G8" s="79">
        <v>8000.8530000000001</v>
      </c>
      <c r="H8" s="79">
        <v>3442.6930000000002</v>
      </c>
      <c r="I8" s="79">
        <v>5823.3249999999998</v>
      </c>
      <c r="J8" s="79">
        <v>17266.870999999999</v>
      </c>
    </row>
    <row r="9" spans="1:11" ht="15" customHeight="1" x14ac:dyDescent="0.15">
      <c r="A9" s="78" t="s">
        <v>75</v>
      </c>
      <c r="B9" s="79">
        <v>2454.1979999999999</v>
      </c>
      <c r="C9" s="79">
        <v>948.23400000000004</v>
      </c>
      <c r="D9" s="79">
        <v>1232.1600000000001</v>
      </c>
      <c r="E9" s="79">
        <v>4634.5919999999996</v>
      </c>
      <c r="F9" s="79"/>
      <c r="G9" s="79">
        <v>2799.3879999999999</v>
      </c>
      <c r="H9" s="79">
        <v>1090.5319999999999</v>
      </c>
      <c r="I9" s="79">
        <v>1507.2809999999999</v>
      </c>
      <c r="J9" s="79">
        <v>5397.201</v>
      </c>
    </row>
    <row r="10" spans="1:11" ht="15" customHeight="1" x14ac:dyDescent="0.15">
      <c r="A10" s="78" t="s">
        <v>76</v>
      </c>
      <c r="B10" s="79">
        <v>3848.0770000000002</v>
      </c>
      <c r="C10" s="79">
        <v>1620.5239999999999</v>
      </c>
      <c r="D10" s="79">
        <v>3460.6350000000002</v>
      </c>
      <c r="E10" s="79">
        <v>8929.2369999999992</v>
      </c>
      <c r="F10" s="79"/>
      <c r="G10" s="79">
        <v>3794.348</v>
      </c>
      <c r="H10" s="79">
        <v>1620.67</v>
      </c>
      <c r="I10" s="79">
        <v>3220.7080000000001</v>
      </c>
      <c r="J10" s="79">
        <v>8635.7260000000006</v>
      </c>
    </row>
    <row r="11" spans="1:11" ht="15" customHeight="1" x14ac:dyDescent="0.15">
      <c r="A11" s="78" t="s">
        <v>77</v>
      </c>
      <c r="B11" s="79">
        <v>789.15899999999999</v>
      </c>
      <c r="C11" s="79">
        <v>341.54199999999997</v>
      </c>
      <c r="D11" s="79">
        <v>519.57600000000002</v>
      </c>
      <c r="E11" s="79">
        <v>1650.278</v>
      </c>
      <c r="F11" s="79"/>
      <c r="G11" s="79">
        <v>938.22699999999998</v>
      </c>
      <c r="H11" s="79">
        <v>435.976</v>
      </c>
      <c r="I11" s="79">
        <v>683.66300000000001</v>
      </c>
      <c r="J11" s="79">
        <v>2057.866</v>
      </c>
    </row>
    <row r="12" spans="1:11" s="113" customFormat="1" ht="15" customHeight="1" x14ac:dyDescent="0.15">
      <c r="A12" s="108" t="s">
        <v>98</v>
      </c>
      <c r="B12" s="107">
        <v>665.65800000000002</v>
      </c>
      <c r="C12" s="107">
        <v>295.52800000000002</v>
      </c>
      <c r="D12" s="107">
        <v>446.12599999999998</v>
      </c>
      <c r="E12" s="107">
        <v>1407.3119999999999</v>
      </c>
      <c r="F12" s="107"/>
      <c r="G12" s="107">
        <v>781.89700000000005</v>
      </c>
      <c r="H12" s="107">
        <v>365.57900000000001</v>
      </c>
      <c r="I12" s="107">
        <v>571.36</v>
      </c>
      <c r="J12" s="107">
        <v>1718.835</v>
      </c>
    </row>
    <row r="13" spans="1:11" s="113" customFormat="1" ht="15" customHeight="1" x14ac:dyDescent="0.15">
      <c r="A13" s="108" t="s">
        <v>99</v>
      </c>
      <c r="B13" s="107">
        <v>123.501</v>
      </c>
      <c r="C13" s="107">
        <v>46.014000000000003</v>
      </c>
      <c r="D13" s="107">
        <v>73.450999999999993</v>
      </c>
      <c r="E13" s="107">
        <v>242.96600000000001</v>
      </c>
      <c r="F13" s="107"/>
      <c r="G13" s="107">
        <v>156.33000000000001</v>
      </c>
      <c r="H13" s="107">
        <v>70.397000000000006</v>
      </c>
      <c r="I13" s="107">
        <v>112.303</v>
      </c>
      <c r="J13" s="107">
        <v>339.03</v>
      </c>
    </row>
    <row r="14" spans="1:11" ht="15" customHeight="1" x14ac:dyDescent="0.15">
      <c r="A14" s="78" t="s">
        <v>78</v>
      </c>
      <c r="B14" s="79">
        <v>583.88699999999994</v>
      </c>
      <c r="C14" s="79">
        <v>347.577</v>
      </c>
      <c r="D14" s="79">
        <v>413.86700000000002</v>
      </c>
      <c r="E14" s="79">
        <v>1345.3309999999999</v>
      </c>
      <c r="F14" s="79"/>
      <c r="G14" s="79">
        <v>468.89</v>
      </c>
      <c r="H14" s="79">
        <v>295.51499999999999</v>
      </c>
      <c r="I14" s="79">
        <v>411.67399999999998</v>
      </c>
      <c r="J14" s="79">
        <v>1176.079</v>
      </c>
    </row>
    <row r="15" spans="1:11" s="7" customFormat="1" ht="15" customHeight="1" x14ac:dyDescent="0.15">
      <c r="A15" s="81" t="s">
        <v>5</v>
      </c>
      <c r="B15" s="82">
        <v>10968.674999999999</v>
      </c>
      <c r="C15" s="82">
        <v>4454.0919999999996</v>
      </c>
      <c r="D15" s="82">
        <v>7367.2979999999998</v>
      </c>
      <c r="E15" s="82">
        <v>22790.064999999999</v>
      </c>
      <c r="F15" s="82"/>
      <c r="G15" s="82">
        <v>12379.391</v>
      </c>
      <c r="H15" s="82">
        <v>5326.9769999999999</v>
      </c>
      <c r="I15" s="82">
        <v>8219.4629999999997</v>
      </c>
      <c r="J15" s="82">
        <v>25925.831999999999</v>
      </c>
    </row>
    <row r="16" spans="1:11" ht="36" customHeight="1" x14ac:dyDescent="0.15">
      <c r="B16" s="213" t="s">
        <v>67</v>
      </c>
      <c r="C16" s="213"/>
      <c r="D16" s="213"/>
      <c r="E16" s="213"/>
      <c r="F16" s="213"/>
      <c r="G16" s="213"/>
      <c r="H16" s="213"/>
      <c r="I16" s="213"/>
      <c r="J16" s="213"/>
    </row>
    <row r="17" spans="1:11" ht="16.5" customHeight="1" x14ac:dyDescent="0.15">
      <c r="A17" s="78" t="s">
        <v>66</v>
      </c>
      <c r="B17" s="79">
        <v>1553.2360000000001</v>
      </c>
      <c r="C17" s="79">
        <v>516.28300000000002</v>
      </c>
      <c r="D17" s="79">
        <v>683.89099999999996</v>
      </c>
      <c r="E17" s="79">
        <v>2753.41</v>
      </c>
      <c r="F17" s="79"/>
      <c r="G17" s="79">
        <v>2226.7460000000001</v>
      </c>
      <c r="H17" s="79">
        <v>962.64599999999996</v>
      </c>
      <c r="I17" s="79">
        <v>1096.7860000000001</v>
      </c>
      <c r="J17" s="79">
        <v>4286.1779999999999</v>
      </c>
    </row>
    <row r="18" spans="1:11" ht="16.5" customHeight="1" x14ac:dyDescent="0.15">
      <c r="A18" s="78" t="s">
        <v>73</v>
      </c>
      <c r="B18" s="79">
        <v>885.50599999999997</v>
      </c>
      <c r="C18" s="79">
        <v>285.76799999999997</v>
      </c>
      <c r="D18" s="79">
        <v>387.517</v>
      </c>
      <c r="E18" s="79">
        <v>1558.7909999999999</v>
      </c>
      <c r="F18" s="79"/>
      <c r="G18" s="79">
        <v>1292.269</v>
      </c>
      <c r="H18" s="79">
        <v>531.27200000000005</v>
      </c>
      <c r="I18" s="79">
        <v>646.34100000000001</v>
      </c>
      <c r="J18" s="79">
        <v>2469.8829999999998</v>
      </c>
    </row>
    <row r="19" spans="1:11" ht="16.5" customHeight="1" x14ac:dyDescent="0.15">
      <c r="A19" s="78" t="s">
        <v>74</v>
      </c>
      <c r="B19" s="79">
        <v>667.73099999999999</v>
      </c>
      <c r="C19" s="79">
        <v>230.51499999999999</v>
      </c>
      <c r="D19" s="79">
        <v>296.37299999999999</v>
      </c>
      <c r="E19" s="79">
        <v>1194.6189999999999</v>
      </c>
      <c r="F19" s="79"/>
      <c r="G19" s="79">
        <v>934.47699999999998</v>
      </c>
      <c r="H19" s="79">
        <v>431.37400000000002</v>
      </c>
      <c r="I19" s="79">
        <v>450.44499999999999</v>
      </c>
      <c r="J19" s="79">
        <v>1816.2950000000001</v>
      </c>
    </row>
    <row r="20" spans="1:11" ht="16.5" customHeight="1" x14ac:dyDescent="0.15">
      <c r="A20" s="78" t="s">
        <v>65</v>
      </c>
      <c r="B20" s="79">
        <v>6729.402</v>
      </c>
      <c r="C20" s="79">
        <v>2839.721</v>
      </c>
      <c r="D20" s="79">
        <v>5036.82</v>
      </c>
      <c r="E20" s="79">
        <v>14605.942999999999</v>
      </c>
      <c r="F20" s="79"/>
      <c r="G20" s="79">
        <v>6619.5420000000004</v>
      </c>
      <c r="H20" s="79">
        <v>2882.9169999999999</v>
      </c>
      <c r="I20" s="79">
        <v>5034.4080000000004</v>
      </c>
      <c r="J20" s="79">
        <v>14536.868</v>
      </c>
    </row>
    <row r="21" spans="1:11" ht="16.5" customHeight="1" x14ac:dyDescent="0.15">
      <c r="A21" s="78" t="s">
        <v>75</v>
      </c>
      <c r="B21" s="79">
        <v>1571.7840000000001</v>
      </c>
      <c r="C21" s="79">
        <v>560.00400000000002</v>
      </c>
      <c r="D21" s="79">
        <v>677.49599999999998</v>
      </c>
      <c r="E21" s="79">
        <v>2809.2829999999999</v>
      </c>
      <c r="F21" s="79"/>
      <c r="G21" s="79">
        <v>1464.327</v>
      </c>
      <c r="H21" s="79">
        <v>555.84699999999998</v>
      </c>
      <c r="I21" s="79">
        <v>752.88900000000001</v>
      </c>
      <c r="J21" s="79">
        <v>2773.0630000000001</v>
      </c>
    </row>
    <row r="22" spans="1:11" ht="16.5" customHeight="1" x14ac:dyDescent="0.15">
      <c r="A22" s="78" t="s">
        <v>76</v>
      </c>
      <c r="B22" s="79">
        <v>3848.0770000000002</v>
      </c>
      <c r="C22" s="79">
        <v>1620.365</v>
      </c>
      <c r="D22" s="79">
        <v>3460.5039999999999</v>
      </c>
      <c r="E22" s="79">
        <v>8928.9459999999999</v>
      </c>
      <c r="F22" s="79"/>
      <c r="G22" s="79">
        <v>3793.9110000000001</v>
      </c>
      <c r="H22" s="79">
        <v>1620.5909999999999</v>
      </c>
      <c r="I22" s="79">
        <v>3220.5569999999998</v>
      </c>
      <c r="J22" s="79">
        <v>8635.0589999999993</v>
      </c>
    </row>
    <row r="23" spans="1:11" ht="16.5" customHeight="1" x14ac:dyDescent="0.15">
      <c r="A23" s="78" t="s">
        <v>77</v>
      </c>
      <c r="B23" s="79">
        <v>783.51400000000001</v>
      </c>
      <c r="C23" s="79">
        <v>338.72399999999999</v>
      </c>
      <c r="D23" s="79">
        <v>517.37</v>
      </c>
      <c r="E23" s="79">
        <v>1639.6089999999999</v>
      </c>
      <c r="F23" s="79"/>
      <c r="G23" s="79">
        <v>932.73</v>
      </c>
      <c r="H23" s="79">
        <v>433.31</v>
      </c>
      <c r="I23" s="79">
        <v>677.82299999999998</v>
      </c>
      <c r="J23" s="79">
        <v>2043.8620000000001</v>
      </c>
    </row>
    <row r="24" spans="1:11" s="113" customFormat="1" ht="16.5" customHeight="1" x14ac:dyDescent="0.15">
      <c r="A24" s="108" t="s">
        <v>98</v>
      </c>
      <c r="B24" s="107">
        <v>660.899</v>
      </c>
      <c r="C24" s="107">
        <v>292.70999999999998</v>
      </c>
      <c r="D24" s="107">
        <v>444.35500000000002</v>
      </c>
      <c r="E24" s="107">
        <v>1397.9649999999999</v>
      </c>
      <c r="F24" s="107"/>
      <c r="G24" s="107">
        <v>776.4</v>
      </c>
      <c r="H24" s="107">
        <v>363.11399999999998</v>
      </c>
      <c r="I24" s="107">
        <v>566.12300000000005</v>
      </c>
      <c r="J24" s="107">
        <v>1705.6369999999999</v>
      </c>
    </row>
    <row r="25" spans="1:11" s="113" customFormat="1" ht="16.5" customHeight="1" x14ac:dyDescent="0.15">
      <c r="A25" s="108" t="s">
        <v>99</v>
      </c>
      <c r="B25" s="107">
        <v>122.61499999999999</v>
      </c>
      <c r="C25" s="107">
        <v>46.014000000000003</v>
      </c>
      <c r="D25" s="107">
        <v>73.015000000000001</v>
      </c>
      <c r="E25" s="107">
        <v>241.64400000000001</v>
      </c>
      <c r="F25" s="107"/>
      <c r="G25" s="107">
        <v>156.33000000000001</v>
      </c>
      <c r="H25" s="107">
        <v>70.195999999999998</v>
      </c>
      <c r="I25" s="107">
        <v>111.699</v>
      </c>
      <c r="J25" s="107">
        <v>338.22500000000002</v>
      </c>
    </row>
    <row r="26" spans="1:11" ht="16.5" customHeight="1" x14ac:dyDescent="0.15">
      <c r="A26" s="78" t="s">
        <v>78</v>
      </c>
      <c r="B26" s="79">
        <v>526.02599999999995</v>
      </c>
      <c r="C26" s="79">
        <v>320.62799999999999</v>
      </c>
      <c r="D26" s="79">
        <v>381.45100000000002</v>
      </c>
      <c r="E26" s="79">
        <v>1228.105</v>
      </c>
      <c r="F26" s="79"/>
      <c r="G26" s="79">
        <v>428.57499999999999</v>
      </c>
      <c r="H26" s="79">
        <v>273.16899999999998</v>
      </c>
      <c r="I26" s="79">
        <v>383.14</v>
      </c>
      <c r="J26" s="79">
        <v>1084.884</v>
      </c>
    </row>
    <row r="27" spans="1:11" ht="16.5" customHeight="1" x14ac:dyDescent="0.15">
      <c r="A27" s="81" t="s">
        <v>41</v>
      </c>
      <c r="B27" s="82">
        <v>8282.6380000000008</v>
      </c>
      <c r="C27" s="82">
        <v>3356.0039999999999</v>
      </c>
      <c r="D27" s="82">
        <v>5720.71</v>
      </c>
      <c r="E27" s="82">
        <v>17359.352999999999</v>
      </c>
      <c r="F27" s="82"/>
      <c r="G27" s="82">
        <v>8846.2890000000007</v>
      </c>
      <c r="H27" s="82">
        <v>3845.5630000000001</v>
      </c>
      <c r="I27" s="82">
        <v>6131.1940000000004</v>
      </c>
      <c r="J27" s="82">
        <v>18823.045999999998</v>
      </c>
      <c r="K27" s="57"/>
    </row>
    <row r="28" spans="1:11" ht="40.5" customHeight="1" x14ac:dyDescent="0.15">
      <c r="B28" s="213" t="s">
        <v>68</v>
      </c>
      <c r="C28" s="213"/>
      <c r="D28" s="213"/>
      <c r="E28" s="213"/>
      <c r="F28" s="213"/>
      <c r="G28" s="213"/>
      <c r="H28" s="213"/>
      <c r="I28" s="213"/>
      <c r="J28" s="213"/>
    </row>
    <row r="29" spans="1:11" ht="15.75" customHeight="1" x14ac:dyDescent="0.15">
      <c r="A29" s="78" t="s">
        <v>66</v>
      </c>
      <c r="B29" s="79">
        <v>1114.741</v>
      </c>
      <c r="C29" s="79">
        <v>375.04500000000002</v>
      </c>
      <c r="D29" s="79">
        <v>384.44799999999998</v>
      </c>
      <c r="E29" s="79">
        <v>1874.2339999999999</v>
      </c>
      <c r="F29" s="79"/>
      <c r="G29" s="79">
        <v>1794.5309999999999</v>
      </c>
      <c r="H29" s="79">
        <v>755.45299999999997</v>
      </c>
      <c r="I29" s="79">
        <v>647.53599999999994</v>
      </c>
      <c r="J29" s="79">
        <v>3197.52</v>
      </c>
    </row>
    <row r="30" spans="1:11" ht="15.75" customHeight="1" x14ac:dyDescent="0.15">
      <c r="A30" s="78" t="s">
        <v>73</v>
      </c>
      <c r="B30" s="79">
        <v>690.9</v>
      </c>
      <c r="C30" s="79">
        <v>225.21</v>
      </c>
      <c r="D30" s="79">
        <v>260.286</v>
      </c>
      <c r="E30" s="79">
        <v>1176.396</v>
      </c>
      <c r="F30" s="79"/>
      <c r="G30" s="79">
        <v>1077.1099999999999</v>
      </c>
      <c r="H30" s="79">
        <v>433.67500000000001</v>
      </c>
      <c r="I30" s="79">
        <v>406.80399999999997</v>
      </c>
      <c r="J30" s="79">
        <v>1917.59</v>
      </c>
    </row>
    <row r="31" spans="1:11" ht="15.75" customHeight="1" x14ac:dyDescent="0.15">
      <c r="A31" s="78" t="s">
        <v>74</v>
      </c>
      <c r="B31" s="79">
        <v>423.84100000000001</v>
      </c>
      <c r="C31" s="79">
        <v>149.83500000000001</v>
      </c>
      <c r="D31" s="79">
        <v>124.16200000000001</v>
      </c>
      <c r="E31" s="79">
        <v>697.83799999999997</v>
      </c>
      <c r="F31" s="79"/>
      <c r="G31" s="79">
        <v>717.42100000000005</v>
      </c>
      <c r="H31" s="79">
        <v>321.77800000000002</v>
      </c>
      <c r="I31" s="79">
        <v>240.732</v>
      </c>
      <c r="J31" s="79">
        <v>1279.93</v>
      </c>
    </row>
    <row r="32" spans="1:11" ht="15.75" customHeight="1" x14ac:dyDescent="0.15">
      <c r="A32" s="78" t="s">
        <v>65</v>
      </c>
      <c r="B32" s="79">
        <v>5895.5959999999995</v>
      </c>
      <c r="C32" s="79">
        <v>2456.5160000000001</v>
      </c>
      <c r="D32" s="79">
        <v>4016.3249999999998</v>
      </c>
      <c r="E32" s="79">
        <v>12368.437</v>
      </c>
      <c r="F32" s="79"/>
      <c r="G32" s="79">
        <v>5903.9660000000003</v>
      </c>
      <c r="H32" s="79">
        <v>2511.8620000000001</v>
      </c>
      <c r="I32" s="79">
        <v>3760.5149999999999</v>
      </c>
      <c r="J32" s="79">
        <v>12176.343000000001</v>
      </c>
    </row>
    <row r="33" spans="1:10" ht="15.75" customHeight="1" x14ac:dyDescent="0.15">
      <c r="A33" s="78" t="s">
        <v>75</v>
      </c>
      <c r="B33" s="79">
        <v>1061.548</v>
      </c>
      <c r="C33" s="79">
        <v>373.26799999999997</v>
      </c>
      <c r="D33" s="79">
        <v>383.06900000000002</v>
      </c>
      <c r="E33" s="79">
        <v>1817.884</v>
      </c>
      <c r="F33" s="79"/>
      <c r="G33" s="79">
        <v>1141.3489999999999</v>
      </c>
      <c r="H33" s="79">
        <v>435.596</v>
      </c>
      <c r="I33" s="79">
        <v>471.89600000000002</v>
      </c>
      <c r="J33" s="79">
        <v>2048.84</v>
      </c>
    </row>
    <row r="34" spans="1:10" ht="15.75" customHeight="1" x14ac:dyDescent="0.15">
      <c r="A34" s="78" t="s">
        <v>76</v>
      </c>
      <c r="B34" s="79">
        <v>3713.39</v>
      </c>
      <c r="C34" s="79">
        <v>1537.518</v>
      </c>
      <c r="D34" s="79">
        <v>3020.24</v>
      </c>
      <c r="E34" s="79">
        <v>8271.1479999999992</v>
      </c>
      <c r="F34" s="79"/>
      <c r="G34" s="79">
        <v>3627.1060000000002</v>
      </c>
      <c r="H34" s="79">
        <v>1516.7729999999999</v>
      </c>
      <c r="I34" s="79">
        <v>2660.7069999999999</v>
      </c>
      <c r="J34" s="79">
        <v>7804.5860000000002</v>
      </c>
    </row>
    <row r="35" spans="1:10" ht="15.75" customHeight="1" x14ac:dyDescent="0.15">
      <c r="A35" s="78" t="s">
        <v>77</v>
      </c>
      <c r="B35" s="79">
        <v>672.03</v>
      </c>
      <c r="C35" s="79">
        <v>275.959</v>
      </c>
      <c r="D35" s="79">
        <v>330.37799999999999</v>
      </c>
      <c r="E35" s="79">
        <v>1278.367</v>
      </c>
      <c r="F35" s="79"/>
      <c r="G35" s="79">
        <v>768.12400000000002</v>
      </c>
      <c r="H35" s="79">
        <v>333.34</v>
      </c>
      <c r="I35" s="79">
        <v>378.47500000000002</v>
      </c>
      <c r="J35" s="79">
        <v>1479.9390000000001</v>
      </c>
    </row>
    <row r="36" spans="1:10" s="113" customFormat="1" ht="15.75" customHeight="1" x14ac:dyDescent="0.15">
      <c r="A36" s="108" t="s">
        <v>98</v>
      </c>
      <c r="B36" s="107">
        <v>563.58600000000001</v>
      </c>
      <c r="C36" s="107">
        <v>238.40799999999999</v>
      </c>
      <c r="D36" s="107">
        <v>282.35000000000002</v>
      </c>
      <c r="E36" s="107">
        <v>1084.3440000000001</v>
      </c>
      <c r="F36" s="107"/>
      <c r="G36" s="107">
        <v>638.37699999999995</v>
      </c>
      <c r="H36" s="107">
        <v>277.35300000000001</v>
      </c>
      <c r="I36" s="107">
        <v>309.12200000000001</v>
      </c>
      <c r="J36" s="107">
        <v>1224.8530000000001</v>
      </c>
    </row>
    <row r="37" spans="1:10" s="113" customFormat="1" ht="15.75" customHeight="1" x14ac:dyDescent="0.15">
      <c r="A37" s="108" t="s">
        <v>99</v>
      </c>
      <c r="B37" s="107">
        <v>108.444</v>
      </c>
      <c r="C37" s="107">
        <v>37.549999999999997</v>
      </c>
      <c r="D37" s="107">
        <v>48.029000000000003</v>
      </c>
      <c r="E37" s="107">
        <v>194.023</v>
      </c>
      <c r="F37" s="107"/>
      <c r="G37" s="107">
        <v>129.74600000000001</v>
      </c>
      <c r="H37" s="107">
        <v>55.987000000000002</v>
      </c>
      <c r="I37" s="107">
        <v>69.352999999999994</v>
      </c>
      <c r="J37" s="107">
        <v>255.08600000000001</v>
      </c>
    </row>
    <row r="38" spans="1:10" ht="15.75" customHeight="1" x14ac:dyDescent="0.15">
      <c r="A38" s="78" t="s">
        <v>78</v>
      </c>
      <c r="B38" s="79">
        <v>448.62799999999999</v>
      </c>
      <c r="C38" s="79">
        <v>269.77199999999999</v>
      </c>
      <c r="D38" s="79">
        <v>282.63799999999998</v>
      </c>
      <c r="E38" s="79">
        <v>1001.038</v>
      </c>
      <c r="F38" s="79"/>
      <c r="G38" s="79">
        <v>367.387</v>
      </c>
      <c r="H38" s="79">
        <v>226.154</v>
      </c>
      <c r="I38" s="79">
        <v>249.43700000000001</v>
      </c>
      <c r="J38" s="79">
        <v>842.97799999999995</v>
      </c>
    </row>
    <row r="39" spans="1:10" ht="15.75" customHeight="1" x14ac:dyDescent="0.15">
      <c r="A39" s="81" t="s">
        <v>41</v>
      </c>
      <c r="B39" s="82">
        <v>7010.3370000000004</v>
      </c>
      <c r="C39" s="82">
        <v>2831.5610000000001</v>
      </c>
      <c r="D39" s="82">
        <v>4400.7730000000001</v>
      </c>
      <c r="E39" s="82">
        <v>14242.671</v>
      </c>
      <c r="F39" s="82"/>
      <c r="G39" s="82">
        <v>7698.4970000000003</v>
      </c>
      <c r="H39" s="82">
        <v>3267.3150000000001</v>
      </c>
      <c r="I39" s="82">
        <v>4408.0510000000004</v>
      </c>
      <c r="J39" s="82">
        <v>15373.862999999999</v>
      </c>
    </row>
    <row r="40" spans="1:10" ht="16.5" customHeight="1" x14ac:dyDescent="0.15">
      <c r="A40" s="214" t="s">
        <v>33</v>
      </c>
      <c r="B40" s="214"/>
      <c r="C40" s="214"/>
      <c r="D40" s="214"/>
      <c r="E40" s="214"/>
      <c r="F40" s="214"/>
      <c r="G40" s="214"/>
      <c r="H40" s="214"/>
      <c r="I40" s="214"/>
      <c r="J40" s="214"/>
    </row>
    <row r="41" spans="1:10" ht="12.75" customHeight="1" x14ac:dyDescent="0.15">
      <c r="A41" s="5" t="s">
        <v>144</v>
      </c>
    </row>
  </sheetData>
  <mergeCells count="8">
    <mergeCell ref="A1:K1"/>
    <mergeCell ref="B16:J16"/>
    <mergeCell ref="B28:J28"/>
    <mergeCell ref="A40:J40"/>
    <mergeCell ref="B4:J4"/>
    <mergeCell ref="G2:J2"/>
    <mergeCell ref="A2:A3"/>
    <mergeCell ref="B2:E2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J24" sqref="J24"/>
    </sheetView>
  </sheetViews>
  <sheetFormatPr defaultColWidth="8.85546875" defaultRowHeight="12.75" x14ac:dyDescent="0.2"/>
  <cols>
    <col min="1" max="1" width="35.42578125" style="15" customWidth="1"/>
    <col min="2" max="2" width="7.85546875" style="15" bestFit="1" customWidth="1"/>
    <col min="3" max="3" width="8.140625" style="15" customWidth="1"/>
    <col min="4" max="4" width="3" style="15" customWidth="1"/>
    <col min="5" max="5" width="7.85546875" style="15" bestFit="1" customWidth="1"/>
    <col min="6" max="6" width="8.5703125" style="15" customWidth="1"/>
    <col min="7" max="7" width="2.140625" style="15" customWidth="1"/>
    <col min="8" max="8" width="7.85546875" style="15" bestFit="1" customWidth="1"/>
    <col min="9" max="9" width="8.42578125" style="15" customWidth="1"/>
    <col min="10" max="10" width="2.5703125" style="15" customWidth="1"/>
    <col min="11" max="11" width="7.85546875" style="15" bestFit="1" customWidth="1"/>
    <col min="12" max="12" width="8.7109375" style="15" customWidth="1"/>
    <col min="13" max="13" width="2.42578125" style="15" customWidth="1"/>
    <col min="14" max="14" width="7.85546875" style="15" bestFit="1" customWidth="1"/>
    <col min="15" max="15" width="8.42578125" style="15" customWidth="1"/>
    <col min="16" max="16" width="18.5703125" style="15" customWidth="1"/>
    <col min="17" max="16384" width="8.85546875" style="15"/>
  </cols>
  <sheetData>
    <row r="1" spans="1:17" ht="23.25" customHeight="1" x14ac:dyDescent="0.2">
      <c r="A1" s="221" t="s">
        <v>100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7" x14ac:dyDescent="0.2">
      <c r="A2" s="218" t="s">
        <v>80</v>
      </c>
      <c r="B2" s="220">
        <v>2004</v>
      </c>
      <c r="C2" s="220"/>
      <c r="D2" s="3"/>
      <c r="E2" s="220">
        <v>2008</v>
      </c>
      <c r="F2" s="220"/>
      <c r="G2" s="3"/>
      <c r="H2" s="220">
        <v>2013</v>
      </c>
      <c r="I2" s="220"/>
      <c r="J2" s="3"/>
      <c r="K2" s="220">
        <v>2017</v>
      </c>
      <c r="L2" s="220"/>
      <c r="M2" s="3"/>
      <c r="N2" s="220">
        <v>2018</v>
      </c>
      <c r="O2" s="220"/>
    </row>
    <row r="3" spans="1:17" ht="52.5" x14ac:dyDescent="0.2">
      <c r="A3" s="219"/>
      <c r="B3" s="2" t="s">
        <v>5</v>
      </c>
      <c r="C3" s="2" t="s">
        <v>4</v>
      </c>
      <c r="D3" s="2"/>
      <c r="E3" s="2" t="s">
        <v>5</v>
      </c>
      <c r="F3" s="2" t="s">
        <v>4</v>
      </c>
      <c r="G3" s="2"/>
      <c r="H3" s="2" t="s">
        <v>5</v>
      </c>
      <c r="I3" s="2" t="s">
        <v>4</v>
      </c>
      <c r="J3" s="2"/>
      <c r="K3" s="2" t="s">
        <v>5</v>
      </c>
      <c r="L3" s="2" t="s">
        <v>4</v>
      </c>
      <c r="M3" s="2"/>
      <c r="N3" s="2" t="s">
        <v>5</v>
      </c>
      <c r="O3" s="2" t="s">
        <v>4</v>
      </c>
    </row>
    <row r="4" spans="1:17" x14ac:dyDescent="0.2">
      <c r="A4" s="1" t="s">
        <v>6</v>
      </c>
      <c r="B4" s="17">
        <v>1383.9649999999999</v>
      </c>
      <c r="C4" s="19">
        <v>81.918256603310056</v>
      </c>
      <c r="D4" s="17"/>
      <c r="E4" s="17">
        <v>1399.212</v>
      </c>
      <c r="F4" s="19">
        <v>83.294382838340425</v>
      </c>
      <c r="G4" s="17"/>
      <c r="H4" s="17">
        <v>1422.316</v>
      </c>
      <c r="I4" s="19">
        <v>81.453558843463753</v>
      </c>
      <c r="J4" s="17"/>
      <c r="K4" s="17">
        <v>1385.18</v>
      </c>
      <c r="L4" s="19">
        <v>84.533057075614721</v>
      </c>
      <c r="M4" s="17"/>
      <c r="N4" s="17">
        <v>1386.98</v>
      </c>
      <c r="O4" s="19">
        <v>84.784279513763721</v>
      </c>
      <c r="P4" s="18"/>
      <c r="Q4" s="18"/>
    </row>
    <row r="5" spans="1:17" x14ac:dyDescent="0.2">
      <c r="A5" s="78" t="s">
        <v>71</v>
      </c>
      <c r="B5" s="17">
        <v>41.094000000000001</v>
      </c>
      <c r="C5" s="19">
        <v>84.805567722781916</v>
      </c>
      <c r="D5" s="17"/>
      <c r="E5" s="17">
        <v>43.066000000000003</v>
      </c>
      <c r="F5" s="19">
        <v>84.853480704035661</v>
      </c>
      <c r="G5" s="17"/>
      <c r="H5" s="17">
        <v>44.55</v>
      </c>
      <c r="I5" s="19">
        <v>83.528619528619544</v>
      </c>
      <c r="J5" s="17"/>
      <c r="K5" s="17">
        <v>43.741999999999997</v>
      </c>
      <c r="L5" s="19">
        <v>85.030405559873813</v>
      </c>
      <c r="M5" s="17"/>
      <c r="N5" s="17">
        <v>43.402000000000001</v>
      </c>
      <c r="O5" s="19">
        <v>84.804847702870831</v>
      </c>
      <c r="P5" s="18"/>
      <c r="Q5" s="18"/>
    </row>
    <row r="6" spans="1:17" x14ac:dyDescent="0.2">
      <c r="A6" s="1" t="s">
        <v>7</v>
      </c>
      <c r="B6" s="17">
        <v>514.84</v>
      </c>
      <c r="C6" s="19">
        <v>80.375262217387927</v>
      </c>
      <c r="D6" s="17"/>
      <c r="E6" s="17">
        <v>517.68200000000002</v>
      </c>
      <c r="F6" s="19">
        <v>81.709041457883401</v>
      </c>
      <c r="G6" s="17"/>
      <c r="H6" s="17">
        <v>524.66399999999999</v>
      </c>
      <c r="I6" s="19">
        <v>80.243927542198449</v>
      </c>
      <c r="J6" s="17"/>
      <c r="K6" s="17">
        <v>509.012</v>
      </c>
      <c r="L6" s="19">
        <v>81.458393908198616</v>
      </c>
      <c r="M6" s="17"/>
      <c r="N6" s="17">
        <v>505.71699999999998</v>
      </c>
      <c r="O6" s="19">
        <v>82.248372113257034</v>
      </c>
      <c r="P6" s="18"/>
      <c r="Q6" s="18"/>
    </row>
    <row r="7" spans="1:17" x14ac:dyDescent="0.2">
      <c r="A7" s="1" t="s">
        <v>8</v>
      </c>
      <c r="B7" s="17">
        <v>2949.4690000000001</v>
      </c>
      <c r="C7" s="19">
        <v>85.496202875839685</v>
      </c>
      <c r="D7" s="17"/>
      <c r="E7" s="17">
        <v>3084.931</v>
      </c>
      <c r="F7" s="19">
        <v>86.865184342858896</v>
      </c>
      <c r="G7" s="17"/>
      <c r="H7" s="17">
        <v>3233.828</v>
      </c>
      <c r="I7" s="19">
        <v>84.995305872792244</v>
      </c>
      <c r="J7" s="17"/>
      <c r="K7" s="17">
        <v>3235.0639999999999</v>
      </c>
      <c r="L7" s="19">
        <v>87.370358051649063</v>
      </c>
      <c r="M7" s="17"/>
      <c r="N7" s="17">
        <v>3235.529</v>
      </c>
      <c r="O7" s="19">
        <v>87.824587571305969</v>
      </c>
      <c r="P7" s="18"/>
      <c r="Q7" s="18"/>
    </row>
    <row r="8" spans="1:17" x14ac:dyDescent="0.2">
      <c r="A8" s="78" t="s">
        <v>70</v>
      </c>
      <c r="B8" s="79">
        <v>302.66500000000002</v>
      </c>
      <c r="C8" s="19">
        <v>86.83296714188954</v>
      </c>
      <c r="D8" s="79"/>
      <c r="E8" s="79">
        <v>320.32600000000002</v>
      </c>
      <c r="F8" s="19">
        <v>87.42655919282231</v>
      </c>
      <c r="G8" s="79"/>
      <c r="H8" s="79">
        <v>335.85700000000003</v>
      </c>
      <c r="I8" s="19">
        <v>87.483065709513269</v>
      </c>
      <c r="J8" s="79"/>
      <c r="K8" s="79">
        <v>338.46600000000001</v>
      </c>
      <c r="L8" s="19">
        <v>89.353140344968182</v>
      </c>
      <c r="M8" s="79"/>
      <c r="N8" s="79">
        <v>338.904</v>
      </c>
      <c r="O8" s="19">
        <v>89.985364587021692</v>
      </c>
      <c r="P8" s="18"/>
      <c r="Q8" s="18"/>
    </row>
    <row r="9" spans="1:17" s="110" customFormat="1" x14ac:dyDescent="0.2">
      <c r="A9" s="108" t="s">
        <v>72</v>
      </c>
      <c r="B9" s="107">
        <v>146.721</v>
      </c>
      <c r="C9" s="106">
        <v>88.347952917441944</v>
      </c>
      <c r="D9" s="107"/>
      <c r="E9" s="107">
        <v>157.541</v>
      </c>
      <c r="F9" s="106">
        <v>88.995880437473431</v>
      </c>
      <c r="G9" s="107"/>
      <c r="H9" s="107">
        <v>165.018</v>
      </c>
      <c r="I9" s="106">
        <v>88.48974051315615</v>
      </c>
      <c r="J9" s="107"/>
      <c r="K9" s="107">
        <v>168.00399999999999</v>
      </c>
      <c r="L9" s="106">
        <v>91.270445941763285</v>
      </c>
      <c r="M9" s="107"/>
      <c r="N9" s="107">
        <v>169.29400000000001</v>
      </c>
      <c r="O9" s="106">
        <v>91.560834997105616</v>
      </c>
      <c r="P9" s="18"/>
      <c r="Q9" s="18"/>
    </row>
    <row r="10" spans="1:17" s="110" customFormat="1" x14ac:dyDescent="0.2">
      <c r="A10" s="108" t="s">
        <v>43</v>
      </c>
      <c r="B10" s="107">
        <v>155.94399999999999</v>
      </c>
      <c r="C10" s="106">
        <v>85.406940953162689</v>
      </c>
      <c r="D10" s="107"/>
      <c r="E10" s="107">
        <v>162.785</v>
      </c>
      <c r="F10" s="106">
        <v>85.90779248702276</v>
      </c>
      <c r="G10" s="107"/>
      <c r="H10" s="107">
        <v>170.839</v>
      </c>
      <c r="I10" s="106">
        <v>86.5106913526771</v>
      </c>
      <c r="J10" s="107"/>
      <c r="K10" s="107">
        <v>170.46199999999999</v>
      </c>
      <c r="L10" s="106">
        <v>87.462894956060595</v>
      </c>
      <c r="M10" s="107"/>
      <c r="N10" s="107">
        <v>169.60900000000001</v>
      </c>
      <c r="O10" s="106">
        <v>88.413350706625224</v>
      </c>
      <c r="P10" s="18"/>
      <c r="Q10" s="18"/>
    </row>
    <row r="11" spans="1:17" x14ac:dyDescent="0.2">
      <c r="A11" s="1" t="s">
        <v>9</v>
      </c>
      <c r="B11" s="17">
        <v>1419.944</v>
      </c>
      <c r="C11" s="19">
        <v>86.390097074250818</v>
      </c>
      <c r="D11" s="17"/>
      <c r="E11" s="17">
        <v>1480.819</v>
      </c>
      <c r="F11" s="19">
        <v>87.944171434861403</v>
      </c>
      <c r="G11" s="17"/>
      <c r="H11" s="17">
        <v>1518.23</v>
      </c>
      <c r="I11" s="19">
        <v>86.025898579266638</v>
      </c>
      <c r="J11" s="17"/>
      <c r="K11" s="17">
        <v>1506.6410000000001</v>
      </c>
      <c r="L11" s="19">
        <v>87.603018900985703</v>
      </c>
      <c r="M11" s="17"/>
      <c r="N11" s="17">
        <v>1507.191</v>
      </c>
      <c r="O11" s="19">
        <v>87.818663991491448</v>
      </c>
      <c r="P11" s="18"/>
      <c r="Q11" s="18"/>
    </row>
    <row r="12" spans="1:17" x14ac:dyDescent="0.2">
      <c r="A12" s="1" t="s">
        <v>10</v>
      </c>
      <c r="B12" s="17">
        <v>380.55700000000002</v>
      </c>
      <c r="C12" s="19">
        <v>82.409468226835926</v>
      </c>
      <c r="D12" s="17"/>
      <c r="E12" s="17">
        <v>391.71899999999999</v>
      </c>
      <c r="F12" s="19">
        <v>83.218837993561706</v>
      </c>
      <c r="G12" s="17"/>
      <c r="H12" s="17">
        <v>395.86599999999999</v>
      </c>
      <c r="I12" s="19">
        <v>82.513527304694009</v>
      </c>
      <c r="J12" s="17"/>
      <c r="K12" s="17">
        <v>384.58600000000001</v>
      </c>
      <c r="L12" s="19">
        <v>84.883485098261502</v>
      </c>
      <c r="M12" s="17"/>
      <c r="N12" s="17">
        <v>386.78399999999999</v>
      </c>
      <c r="O12" s="19">
        <v>86.218664681062307</v>
      </c>
      <c r="P12" s="18"/>
      <c r="Q12" s="18"/>
    </row>
    <row r="13" spans="1:17" x14ac:dyDescent="0.2">
      <c r="A13" s="1" t="s">
        <v>11</v>
      </c>
      <c r="B13" s="17">
        <v>1290.105</v>
      </c>
      <c r="C13" s="19">
        <v>85.509474035059156</v>
      </c>
      <c r="D13" s="17"/>
      <c r="E13" s="17">
        <v>1368.7670000000001</v>
      </c>
      <c r="F13" s="19">
        <v>87.343353543736811</v>
      </c>
      <c r="G13" s="17"/>
      <c r="H13" s="17">
        <v>1440.8620000000001</v>
      </c>
      <c r="I13" s="19">
        <v>85.024034223957585</v>
      </c>
      <c r="J13" s="17"/>
      <c r="K13" s="17">
        <v>1439.3420000000001</v>
      </c>
      <c r="L13" s="19">
        <v>86.973561530199206</v>
      </c>
      <c r="M13" s="17"/>
      <c r="N13" s="17">
        <v>1441.7819999999999</v>
      </c>
      <c r="O13" s="19">
        <v>87.820350094535797</v>
      </c>
      <c r="P13" s="18"/>
      <c r="Q13" s="18"/>
    </row>
    <row r="14" spans="1:17" x14ac:dyDescent="0.2">
      <c r="A14" s="1" t="s">
        <v>12</v>
      </c>
      <c r="B14" s="17">
        <v>1074.549</v>
      </c>
      <c r="C14" s="19">
        <v>84.252277001793303</v>
      </c>
      <c r="D14" s="17"/>
      <c r="E14" s="17">
        <v>1132.0889999999999</v>
      </c>
      <c r="F14" s="19">
        <v>85.667116277960474</v>
      </c>
      <c r="G14" s="17"/>
      <c r="H14" s="17">
        <v>1164.0630000000001</v>
      </c>
      <c r="I14" s="19">
        <v>84.35943759057713</v>
      </c>
      <c r="J14" s="17"/>
      <c r="K14" s="17">
        <v>1167.403</v>
      </c>
      <c r="L14" s="19">
        <v>85.904524829900211</v>
      </c>
      <c r="M14" s="17"/>
      <c r="N14" s="17">
        <v>1163.6030000000001</v>
      </c>
      <c r="O14" s="19">
        <v>86.986197182372322</v>
      </c>
      <c r="P14" s="18"/>
      <c r="Q14" s="18"/>
    </row>
    <row r="15" spans="1:17" x14ac:dyDescent="0.2">
      <c r="A15" s="1" t="s">
        <v>13</v>
      </c>
      <c r="B15" s="17">
        <v>244.21700000000001</v>
      </c>
      <c r="C15" s="19">
        <v>83.95320555080113</v>
      </c>
      <c r="D15" s="17"/>
      <c r="E15" s="17">
        <v>259.589</v>
      </c>
      <c r="F15" s="19">
        <v>85.794852632430491</v>
      </c>
      <c r="G15" s="17"/>
      <c r="H15" s="17">
        <v>279.42</v>
      </c>
      <c r="I15" s="19">
        <v>81.625152100780184</v>
      </c>
      <c r="J15" s="17"/>
      <c r="K15" s="17">
        <v>270.12400000000002</v>
      </c>
      <c r="L15" s="19">
        <v>85.199389909819189</v>
      </c>
      <c r="M15" s="17"/>
      <c r="N15" s="17">
        <v>271.97399999999999</v>
      </c>
      <c r="O15" s="19">
        <v>84.54705229176318</v>
      </c>
      <c r="P15" s="18"/>
      <c r="Q15" s="18"/>
    </row>
    <row r="16" spans="1:17" x14ac:dyDescent="0.2">
      <c r="A16" s="1" t="s">
        <v>15</v>
      </c>
      <c r="B16" s="17">
        <v>430.596</v>
      </c>
      <c r="C16" s="19">
        <v>85.784354708357725</v>
      </c>
      <c r="D16" s="17"/>
      <c r="E16" s="17">
        <v>454.62200000000001</v>
      </c>
      <c r="F16" s="19">
        <v>86.661886138374285</v>
      </c>
      <c r="G16" s="17"/>
      <c r="H16" s="17">
        <v>467.11500000000001</v>
      </c>
      <c r="I16" s="19">
        <v>83.796281429626546</v>
      </c>
      <c r="J16" s="17"/>
      <c r="K16" s="17">
        <v>467.56400000000002</v>
      </c>
      <c r="L16" s="19">
        <v>84.313163545525313</v>
      </c>
      <c r="M16" s="17"/>
      <c r="N16" s="17">
        <v>464.45299999999997</v>
      </c>
      <c r="O16" s="19">
        <v>86.221210757600872</v>
      </c>
      <c r="P16" s="18"/>
      <c r="Q16" s="18"/>
    </row>
    <row r="17" spans="1:17" x14ac:dyDescent="0.2">
      <c r="A17" s="1" t="s">
        <v>14</v>
      </c>
      <c r="B17" s="17">
        <v>1606.6420000000001</v>
      </c>
      <c r="C17" s="19">
        <v>84.139279316736392</v>
      </c>
      <c r="D17" s="17"/>
      <c r="E17" s="17">
        <v>1662.8489999999999</v>
      </c>
      <c r="F17" s="19">
        <v>84.510259199722896</v>
      </c>
      <c r="G17" s="17"/>
      <c r="H17" s="17">
        <v>1893.9259999999999</v>
      </c>
      <c r="I17" s="19">
        <v>81.132420168475434</v>
      </c>
      <c r="J17" s="17"/>
      <c r="K17" s="17">
        <v>1953.646</v>
      </c>
      <c r="L17" s="19">
        <v>83.469983814877423</v>
      </c>
      <c r="M17" s="17"/>
      <c r="N17" s="17">
        <v>1945.5329999999999</v>
      </c>
      <c r="O17" s="19">
        <v>83.511202328616392</v>
      </c>
      <c r="P17" s="18"/>
      <c r="Q17" s="18"/>
    </row>
    <row r="18" spans="1:17" x14ac:dyDescent="0.2">
      <c r="A18" s="1" t="s">
        <v>16</v>
      </c>
      <c r="B18" s="17">
        <v>360.23599999999999</v>
      </c>
      <c r="C18" s="19">
        <v>83.989939928269251</v>
      </c>
      <c r="D18" s="17"/>
      <c r="E18" s="17">
        <v>382.70699999999999</v>
      </c>
      <c r="F18" s="19">
        <v>83.186354051532902</v>
      </c>
      <c r="G18" s="17"/>
      <c r="H18" s="17">
        <v>404.03399999999999</v>
      </c>
      <c r="I18" s="19">
        <v>79.850705633684299</v>
      </c>
      <c r="J18" s="17"/>
      <c r="K18" s="17">
        <v>402.55599999999998</v>
      </c>
      <c r="L18" s="19">
        <v>79.740706883017523</v>
      </c>
      <c r="M18" s="17"/>
      <c r="N18" s="17">
        <v>405.09</v>
      </c>
      <c r="O18" s="19">
        <v>80.892394282751994</v>
      </c>
      <c r="P18" s="18"/>
      <c r="Q18" s="18"/>
    </row>
    <row r="19" spans="1:17" x14ac:dyDescent="0.2">
      <c r="A19" s="1" t="s">
        <v>17</v>
      </c>
      <c r="B19" s="17">
        <v>88.802999999999997</v>
      </c>
      <c r="C19" s="19">
        <v>80.737137258876388</v>
      </c>
      <c r="D19" s="17"/>
      <c r="E19" s="17">
        <v>89.019000000000005</v>
      </c>
      <c r="F19" s="19">
        <v>81.063593165504003</v>
      </c>
      <c r="G19" s="17"/>
      <c r="H19" s="17">
        <v>92.625</v>
      </c>
      <c r="I19" s="19">
        <v>73.859109311740895</v>
      </c>
      <c r="J19" s="17"/>
      <c r="K19" s="17">
        <v>92.620999999999995</v>
      </c>
      <c r="L19" s="19">
        <v>77.315079733537743</v>
      </c>
      <c r="M19" s="17"/>
      <c r="N19" s="17">
        <v>91.478999999999999</v>
      </c>
      <c r="O19" s="19">
        <v>79.234578427835899</v>
      </c>
      <c r="P19" s="18"/>
      <c r="Q19" s="18"/>
    </row>
    <row r="20" spans="1:17" x14ac:dyDescent="0.2">
      <c r="A20" s="1" t="s">
        <v>18</v>
      </c>
      <c r="B20" s="17">
        <v>1567.6780000000001</v>
      </c>
      <c r="C20" s="19">
        <v>77.010202350227516</v>
      </c>
      <c r="D20" s="17"/>
      <c r="E20" s="17">
        <v>1615.402</v>
      </c>
      <c r="F20" s="19">
        <v>72.657951395380223</v>
      </c>
      <c r="G20" s="17"/>
      <c r="H20" s="17">
        <v>1676.789</v>
      </c>
      <c r="I20" s="19">
        <v>68.471226850844076</v>
      </c>
      <c r="J20" s="17"/>
      <c r="K20" s="17">
        <v>1677.298</v>
      </c>
      <c r="L20" s="19">
        <v>71.362393563934376</v>
      </c>
      <c r="M20" s="17"/>
      <c r="N20" s="17">
        <v>1674.789</v>
      </c>
      <c r="O20" s="19">
        <v>71.66257958465215</v>
      </c>
      <c r="P20" s="18"/>
      <c r="Q20" s="18"/>
    </row>
    <row r="21" spans="1:17" x14ac:dyDescent="0.2">
      <c r="A21" s="1" t="s">
        <v>19</v>
      </c>
      <c r="B21" s="17">
        <v>1097.162</v>
      </c>
      <c r="C21" s="19">
        <v>76.950076652308411</v>
      </c>
      <c r="D21" s="17"/>
      <c r="E21" s="17">
        <v>1153.2819999999999</v>
      </c>
      <c r="F21" s="19">
        <v>77.349772215295147</v>
      </c>
      <c r="G21" s="17"/>
      <c r="H21" s="17">
        <v>1168.232</v>
      </c>
      <c r="I21" s="19">
        <v>71.493847112559834</v>
      </c>
      <c r="J21" s="17"/>
      <c r="K21" s="17">
        <v>1164.645</v>
      </c>
      <c r="L21" s="19">
        <v>72.763631836310637</v>
      </c>
      <c r="M21" s="17"/>
      <c r="N21" s="17">
        <v>1169.52</v>
      </c>
      <c r="O21" s="19">
        <v>73.191993296395111</v>
      </c>
      <c r="P21" s="18"/>
      <c r="Q21" s="18"/>
    </row>
    <row r="22" spans="1:17" x14ac:dyDescent="0.2">
      <c r="A22" s="1" t="s">
        <v>20</v>
      </c>
      <c r="B22" s="17">
        <v>162.20599999999999</v>
      </c>
      <c r="C22" s="19">
        <v>80.282480302824823</v>
      </c>
      <c r="D22" s="17"/>
      <c r="E22" s="17">
        <v>166.142</v>
      </c>
      <c r="F22" s="19">
        <v>79.846155698137736</v>
      </c>
      <c r="G22" s="17"/>
      <c r="H22" s="17">
        <v>171.16499999999999</v>
      </c>
      <c r="I22" s="19">
        <v>74.098676715450011</v>
      </c>
      <c r="J22" s="17"/>
      <c r="K22" s="17">
        <v>169.119</v>
      </c>
      <c r="L22" s="19">
        <v>76.91921073327066</v>
      </c>
      <c r="M22" s="17"/>
      <c r="N22" s="17">
        <v>170.55600000000001</v>
      </c>
      <c r="O22" s="19">
        <v>77.196932385843937</v>
      </c>
      <c r="P22" s="18"/>
      <c r="Q22" s="18"/>
    </row>
    <row r="23" spans="1:17" x14ac:dyDescent="0.2">
      <c r="A23" s="1" t="s">
        <v>21</v>
      </c>
      <c r="B23" s="17">
        <v>557.154</v>
      </c>
      <c r="C23" s="19">
        <v>77.060740836465314</v>
      </c>
      <c r="D23" s="17"/>
      <c r="E23" s="17">
        <v>559.37199999999996</v>
      </c>
      <c r="F23" s="19">
        <v>72.825597276946297</v>
      </c>
      <c r="G23" s="17"/>
      <c r="H23" s="17">
        <v>592.55799999999999</v>
      </c>
      <c r="I23" s="19">
        <v>64.869936782559677</v>
      </c>
      <c r="J23" s="17"/>
      <c r="K23" s="17">
        <v>586.47299999999996</v>
      </c>
      <c r="L23" s="19">
        <v>67.388439024473428</v>
      </c>
      <c r="M23" s="17"/>
      <c r="N23" s="17">
        <v>593.928</v>
      </c>
      <c r="O23" s="19">
        <v>67.59960803329696</v>
      </c>
      <c r="P23" s="18"/>
      <c r="Q23" s="18"/>
    </row>
    <row r="24" spans="1:17" x14ac:dyDescent="0.2">
      <c r="A24" s="1" t="s">
        <v>22</v>
      </c>
      <c r="B24" s="17">
        <v>1394.674</v>
      </c>
      <c r="C24" s="19">
        <v>73.418160803169769</v>
      </c>
      <c r="D24" s="17"/>
      <c r="E24" s="17">
        <v>1471.2180000000001</v>
      </c>
      <c r="F24" s="19">
        <v>72.572929368727131</v>
      </c>
      <c r="G24" s="17"/>
      <c r="H24" s="17">
        <v>1510.4690000000001</v>
      </c>
      <c r="I24" s="19">
        <v>66.330656239883098</v>
      </c>
      <c r="J24" s="17"/>
      <c r="K24" s="17">
        <v>1487.8109999999999</v>
      </c>
      <c r="L24" s="19">
        <v>67.475640387119057</v>
      </c>
      <c r="M24" s="17"/>
      <c r="N24" s="17">
        <v>1480.0409999999999</v>
      </c>
      <c r="O24" s="19">
        <v>67.90244324312637</v>
      </c>
      <c r="P24" s="18"/>
      <c r="Q24" s="18"/>
    </row>
    <row r="25" spans="1:17" x14ac:dyDescent="0.2">
      <c r="A25" s="30" t="s">
        <v>23</v>
      </c>
      <c r="B25" s="17">
        <v>492.798</v>
      </c>
      <c r="C25" s="19">
        <v>79.436199010547924</v>
      </c>
      <c r="D25" s="17"/>
      <c r="E25" s="17">
        <v>514.81700000000001</v>
      </c>
      <c r="F25" s="19">
        <v>78.740212541543883</v>
      </c>
      <c r="G25" s="17"/>
      <c r="H25" s="17">
        <v>536.61199999999997</v>
      </c>
      <c r="I25" s="19">
        <v>73.484193420944749</v>
      </c>
      <c r="J25" s="17"/>
      <c r="K25" s="17">
        <v>540.89099999999996</v>
      </c>
      <c r="L25" s="19">
        <v>73.909715635867485</v>
      </c>
      <c r="M25" s="17"/>
      <c r="N25" s="17">
        <v>545.79</v>
      </c>
      <c r="O25" s="19">
        <v>75.770351233991107</v>
      </c>
      <c r="P25" s="18"/>
      <c r="Q25" s="18"/>
    </row>
    <row r="26" spans="1:17" x14ac:dyDescent="0.2">
      <c r="A26" s="83" t="s">
        <v>0</v>
      </c>
      <c r="B26" s="28">
        <v>17359.352999999999</v>
      </c>
      <c r="C26" s="29">
        <v>82.046093538163561</v>
      </c>
      <c r="D26" s="28"/>
      <c r="E26" s="28">
        <v>18067.63</v>
      </c>
      <c r="F26" s="29">
        <v>82.300722341557815</v>
      </c>
      <c r="G26" s="28"/>
      <c r="H26" s="28">
        <v>18873.18</v>
      </c>
      <c r="I26" s="29">
        <v>79.143350511148626</v>
      </c>
      <c r="J26" s="28"/>
      <c r="K26" s="28">
        <v>18822.183000000001</v>
      </c>
      <c r="L26" s="29">
        <v>81.147606523642864</v>
      </c>
      <c r="M26" s="28"/>
      <c r="N26" s="28">
        <v>18823.045999999998</v>
      </c>
      <c r="O26" s="29">
        <v>81.675744722719173</v>
      </c>
      <c r="P26" s="18"/>
      <c r="Q26" s="18"/>
    </row>
    <row r="27" spans="1:17" x14ac:dyDescent="0.2">
      <c r="A27" s="5" t="s">
        <v>144</v>
      </c>
    </row>
  </sheetData>
  <mergeCells count="7">
    <mergeCell ref="A2:A3"/>
    <mergeCell ref="N2:O2"/>
    <mergeCell ref="A1:O1"/>
    <mergeCell ref="B2:C2"/>
    <mergeCell ref="E2:F2"/>
    <mergeCell ref="H2:I2"/>
    <mergeCell ref="K2:L2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opLeftCell="A13" workbookViewId="0">
      <selection activeCell="J24" sqref="J24"/>
    </sheetView>
  </sheetViews>
  <sheetFormatPr defaultColWidth="8.85546875" defaultRowHeight="10.5" x14ac:dyDescent="0.15"/>
  <cols>
    <col min="1" max="1" width="34.5703125" style="4" customWidth="1"/>
    <col min="2" max="2" width="7.42578125" style="4" bestFit="1" customWidth="1"/>
    <col min="3" max="3" width="8.42578125" style="4" customWidth="1"/>
    <col min="4" max="4" width="6.140625" style="4" bestFit="1" customWidth="1"/>
    <col min="5" max="5" width="2.140625" style="4" customWidth="1"/>
    <col min="6" max="6" width="7.42578125" style="4" bestFit="1" customWidth="1"/>
    <col min="7" max="7" width="8.28515625" style="4" customWidth="1"/>
    <col min="8" max="8" width="6.140625" style="4" bestFit="1" customWidth="1"/>
    <col min="9" max="9" width="1.7109375" style="4" customWidth="1"/>
    <col min="10" max="10" width="7.28515625" style="4" customWidth="1"/>
    <col min="11" max="11" width="8.140625" style="4" customWidth="1"/>
    <col min="12" max="12" width="6.42578125" style="4" customWidth="1"/>
    <col min="13" max="13" width="1.7109375" style="4" customWidth="1"/>
    <col min="14" max="14" width="7.42578125" style="4" bestFit="1" customWidth="1"/>
    <col min="15" max="15" width="9.140625" style="4" customWidth="1"/>
    <col min="16" max="16" width="6.140625" style="4" bestFit="1" customWidth="1"/>
    <col min="17" max="17" width="2.85546875" style="4" customWidth="1"/>
    <col min="18" max="18" width="7.42578125" style="4" bestFit="1" customWidth="1"/>
    <col min="19" max="19" width="8.42578125" style="4" bestFit="1" customWidth="1"/>
    <col min="20" max="20" width="6.140625" style="4" bestFit="1" customWidth="1"/>
    <col min="21" max="24" width="12.5703125" style="4" bestFit="1" customWidth="1"/>
    <col min="25" max="25" width="11.5703125" style="4" bestFit="1" customWidth="1"/>
    <col min="26" max="16384" width="8.85546875" style="4"/>
  </cols>
  <sheetData>
    <row r="1" spans="1:20" ht="23.25" customHeight="1" x14ac:dyDescent="0.15">
      <c r="A1" s="223" t="s">
        <v>79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1:20" ht="20.25" customHeight="1" x14ac:dyDescent="0.15">
      <c r="A2" s="216" t="s">
        <v>27</v>
      </c>
      <c r="B2" s="224">
        <v>2004</v>
      </c>
      <c r="C2" s="224"/>
      <c r="D2" s="224"/>
      <c r="E2" s="11"/>
      <c r="F2" s="224">
        <v>2008</v>
      </c>
      <c r="G2" s="224"/>
      <c r="H2" s="224">
        <v>2008</v>
      </c>
      <c r="I2" s="31"/>
      <c r="J2" s="224">
        <v>2013</v>
      </c>
      <c r="K2" s="224"/>
      <c r="L2" s="224"/>
      <c r="M2" s="31"/>
      <c r="N2" s="224">
        <v>2017</v>
      </c>
      <c r="O2" s="224"/>
      <c r="P2" s="224"/>
      <c r="Q2" s="31"/>
      <c r="R2" s="224">
        <v>2018</v>
      </c>
      <c r="S2" s="224"/>
      <c r="T2" s="224"/>
    </row>
    <row r="3" spans="1:20" ht="24.75" customHeight="1" x14ac:dyDescent="0.15">
      <c r="A3" s="217"/>
      <c r="B3" s="36" t="s">
        <v>29</v>
      </c>
      <c r="C3" s="36" t="s">
        <v>30</v>
      </c>
      <c r="D3" s="36" t="s">
        <v>5</v>
      </c>
      <c r="E3" s="38"/>
      <c r="F3" s="36" t="s">
        <v>29</v>
      </c>
      <c r="G3" s="36" t="s">
        <v>30</v>
      </c>
      <c r="H3" s="36" t="s">
        <v>5</v>
      </c>
      <c r="I3" s="38"/>
      <c r="J3" s="36" t="s">
        <v>29</v>
      </c>
      <c r="K3" s="36" t="s">
        <v>30</v>
      </c>
      <c r="L3" s="36" t="s">
        <v>5</v>
      </c>
      <c r="M3" s="38"/>
      <c r="N3" s="36" t="s">
        <v>29</v>
      </c>
      <c r="O3" s="36" t="s">
        <v>30</v>
      </c>
      <c r="P3" s="36" t="s">
        <v>5</v>
      </c>
      <c r="Q3" s="38"/>
      <c r="R3" s="36" t="s">
        <v>29</v>
      </c>
      <c r="S3" s="36" t="s">
        <v>30</v>
      </c>
      <c r="T3" s="36" t="s">
        <v>5</v>
      </c>
    </row>
    <row r="4" spans="1:20" ht="24.75" customHeight="1" x14ac:dyDescent="0.15">
      <c r="A4" s="6"/>
      <c r="B4" s="222" t="s">
        <v>1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</row>
    <row r="5" spans="1:20" ht="14.25" customHeight="1" x14ac:dyDescent="0.15">
      <c r="A5" s="5" t="s">
        <v>28</v>
      </c>
      <c r="B5" s="33">
        <v>78.023186742946976</v>
      </c>
      <c r="C5" s="33">
        <v>63.47481246190457</v>
      </c>
      <c r="D5" s="33">
        <v>71.768939169578857</v>
      </c>
      <c r="E5" s="33"/>
      <c r="F5" s="33">
        <v>82.477256822953109</v>
      </c>
      <c r="G5" s="33">
        <v>69.621844015675521</v>
      </c>
      <c r="H5" s="33">
        <v>77.090832822540889</v>
      </c>
      <c r="I5" s="33"/>
      <c r="J5" s="33">
        <v>78.309132479328113</v>
      </c>
      <c r="K5" s="33">
        <v>71.924885886077945</v>
      </c>
      <c r="L5" s="33">
        <v>75.547576335287289</v>
      </c>
      <c r="M5" s="33"/>
      <c r="N5" s="33">
        <v>81.865256285380738</v>
      </c>
      <c r="O5" s="33">
        <v>75.780148168247877</v>
      </c>
      <c r="P5" s="33">
        <v>79.332939634278773</v>
      </c>
      <c r="Q5" s="33"/>
      <c r="R5" s="33">
        <v>83.350293166515627</v>
      </c>
      <c r="S5" s="33">
        <v>76.772462029563073</v>
      </c>
      <c r="T5" s="33">
        <v>80.589838266241415</v>
      </c>
    </row>
    <row r="6" spans="1:20" ht="14.25" customHeight="1" x14ac:dyDescent="0.15">
      <c r="A6" s="10" t="s">
        <v>109</v>
      </c>
      <c r="B6" s="33">
        <v>4.3361648594137137</v>
      </c>
      <c r="C6" s="33">
        <v>5.055329166984909</v>
      </c>
      <c r="D6" s="33">
        <v>4.6453339994694947</v>
      </c>
      <c r="E6" s="33"/>
      <c r="F6" s="33">
        <v>4.0955575396346608</v>
      </c>
      <c r="G6" s="33">
        <v>4.7563280296378778</v>
      </c>
      <c r="H6" s="33">
        <v>4.3724206851030498</v>
      </c>
      <c r="I6" s="33"/>
      <c r="J6" s="33">
        <v>10.038265801478905</v>
      </c>
      <c r="K6" s="33">
        <v>8.5795458856660343</v>
      </c>
      <c r="L6" s="33">
        <v>9.4072850135176811</v>
      </c>
      <c r="M6" s="33"/>
      <c r="N6" s="33">
        <v>8.4818619029385456</v>
      </c>
      <c r="O6" s="33">
        <v>8.149144219501709</v>
      </c>
      <c r="P6" s="33">
        <v>8.3433996748112591</v>
      </c>
      <c r="Q6" s="33"/>
      <c r="R6" s="33">
        <v>7.6348654962705123</v>
      </c>
      <c r="S6" s="33">
        <v>8.4116570017239596</v>
      </c>
      <c r="T6" s="33">
        <v>7.9608540893303488</v>
      </c>
    </row>
    <row r="7" spans="1:20" ht="14.25" customHeight="1" x14ac:dyDescent="0.15">
      <c r="A7" s="5" t="s">
        <v>104</v>
      </c>
      <c r="B7" s="33">
        <v>17.640648397639314</v>
      </c>
      <c r="C7" s="33">
        <v>31.469858371110526</v>
      </c>
      <c r="D7" s="33">
        <v>23.585726830951639</v>
      </c>
      <c r="E7" s="33"/>
      <c r="F7" s="33">
        <v>13.427185637412222</v>
      </c>
      <c r="G7" s="33">
        <v>25.621827954686587</v>
      </c>
      <c r="H7" s="33">
        <v>18.536746492356059</v>
      </c>
      <c r="I7" s="33">
        <v>0</v>
      </c>
      <c r="J7" s="33">
        <v>11.652601719192994</v>
      </c>
      <c r="K7" s="33">
        <v>19.495568228256033</v>
      </c>
      <c r="L7" s="33">
        <v>15.045138651195025</v>
      </c>
      <c r="M7" s="33">
        <v>0</v>
      </c>
      <c r="N7" s="33">
        <v>9.6528818116807198</v>
      </c>
      <c r="O7" s="33">
        <v>16.070707612250413</v>
      </c>
      <c r="P7" s="33">
        <v>12.323660690909968</v>
      </c>
      <c r="Q7" s="33"/>
      <c r="R7" s="33">
        <v>9.0148413372138538</v>
      </c>
      <c r="S7" s="33">
        <v>14.815880968712966</v>
      </c>
      <c r="T7" s="33">
        <v>11.449307644428234</v>
      </c>
    </row>
    <row r="8" spans="1:20" s="141" customFormat="1" ht="14.25" customHeight="1" x14ac:dyDescent="0.15">
      <c r="A8" s="113" t="s">
        <v>25</v>
      </c>
      <c r="B8" s="142">
        <v>12.461010992585031</v>
      </c>
      <c r="C8" s="142">
        <v>16.136737698264721</v>
      </c>
      <c r="D8" s="142">
        <v>14.04120172336979</v>
      </c>
      <c r="E8" s="142"/>
      <c r="F8" s="142">
        <v>9.1963997007794198</v>
      </c>
      <c r="G8" s="142">
        <v>13.819677923635352</v>
      </c>
      <c r="H8" s="142">
        <v>11.133555446262486</v>
      </c>
      <c r="I8" s="142"/>
      <c r="J8" s="142">
        <v>6.2039184643440572</v>
      </c>
      <c r="K8" s="142">
        <v>10.233127344741655</v>
      </c>
      <c r="L8" s="142">
        <v>7.9467844982234288</v>
      </c>
      <c r="M8" s="142"/>
      <c r="N8" s="142">
        <v>5.026978845060559</v>
      </c>
      <c r="O8" s="142">
        <v>6.9241466539600696</v>
      </c>
      <c r="P8" s="142">
        <v>5.8164709782025197</v>
      </c>
      <c r="Q8" s="142"/>
      <c r="R8" s="142">
        <v>4.5120636647632963</v>
      </c>
      <c r="S8" s="142">
        <v>5.8962392867882247</v>
      </c>
      <c r="T8" s="142">
        <v>5.0929472872074308</v>
      </c>
    </row>
    <row r="9" spans="1:20" s="141" customFormat="1" ht="14.25" customHeight="1" x14ac:dyDescent="0.15">
      <c r="A9" s="113" t="s">
        <v>101</v>
      </c>
      <c r="B9" s="142">
        <v>5.1796374050542839</v>
      </c>
      <c r="C9" s="142">
        <v>15.333120672845805</v>
      </c>
      <c r="D9" s="142">
        <v>9.5445251075818494</v>
      </c>
      <c r="E9" s="142"/>
      <c r="F9" s="142">
        <v>4.2307859366328016</v>
      </c>
      <c r="G9" s="142">
        <v>11.802150031051237</v>
      </c>
      <c r="H9" s="142">
        <v>7.4031910460935713</v>
      </c>
      <c r="I9" s="142"/>
      <c r="J9" s="142">
        <v>5.4486832548489375</v>
      </c>
      <c r="K9" s="142">
        <v>9.2624408835143779</v>
      </c>
      <c r="L9" s="142">
        <v>7.0983541529715959</v>
      </c>
      <c r="M9" s="142"/>
      <c r="N9" s="142">
        <v>4.6259029666201608</v>
      </c>
      <c r="O9" s="142">
        <v>9.146560958290344</v>
      </c>
      <c r="P9" s="142">
        <v>6.5071897127074481</v>
      </c>
      <c r="Q9" s="142"/>
      <c r="R9" s="142">
        <v>4.5027776724505575</v>
      </c>
      <c r="S9" s="142">
        <v>8.9196416819247411</v>
      </c>
      <c r="T9" s="142">
        <v>6.3563603572208045</v>
      </c>
    </row>
    <row r="10" spans="1:20" ht="14.25" customHeight="1" x14ac:dyDescent="0.15">
      <c r="A10" s="7" t="s">
        <v>105</v>
      </c>
      <c r="B10" s="34">
        <v>885.50599999999997</v>
      </c>
      <c r="C10" s="34">
        <v>667.73099999999999</v>
      </c>
      <c r="D10" s="34">
        <v>1553.2360000000001</v>
      </c>
      <c r="E10" s="34"/>
      <c r="F10" s="34">
        <v>1036.0250000000001</v>
      </c>
      <c r="G10" s="34">
        <v>747.15200000000004</v>
      </c>
      <c r="H10" s="34">
        <v>1783.1769999999999</v>
      </c>
      <c r="I10" s="34"/>
      <c r="J10" s="34">
        <v>1210.2190000000001</v>
      </c>
      <c r="K10" s="34">
        <v>922.54300000000001</v>
      </c>
      <c r="L10" s="34">
        <v>2132.7620000000002</v>
      </c>
      <c r="M10" s="34"/>
      <c r="N10" s="34">
        <v>1282.3009999999999</v>
      </c>
      <c r="O10" s="34">
        <v>913.96100000000001</v>
      </c>
      <c r="P10" s="34">
        <v>2196.2629999999999</v>
      </c>
      <c r="Q10" s="34"/>
      <c r="R10" s="34">
        <v>1292.269</v>
      </c>
      <c r="S10" s="34">
        <v>934.47699999999998</v>
      </c>
      <c r="T10" s="34">
        <v>2226.7460000000001</v>
      </c>
    </row>
    <row r="11" spans="1:20" ht="23.25" customHeight="1" x14ac:dyDescent="0.15">
      <c r="A11" s="6"/>
      <c r="B11" s="222" t="s">
        <v>2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</row>
    <row r="12" spans="1:20" ht="15.75" customHeight="1" x14ac:dyDescent="0.15">
      <c r="A12" s="5" t="s">
        <v>28</v>
      </c>
      <c r="B12" s="9">
        <v>78.80868396741414</v>
      </c>
      <c r="C12" s="9">
        <v>65.000108452812185</v>
      </c>
      <c r="D12" s="9">
        <v>72.643298346062153</v>
      </c>
      <c r="E12" s="9"/>
      <c r="F12" s="9">
        <v>82.758361213692822</v>
      </c>
      <c r="G12" s="9">
        <v>67.277781105008572</v>
      </c>
      <c r="H12" s="9">
        <v>75.776521862095379</v>
      </c>
      <c r="I12" s="9"/>
      <c r="J12" s="9">
        <v>76.77140196049767</v>
      </c>
      <c r="K12" s="9">
        <v>71.087445805983577</v>
      </c>
      <c r="L12" s="9">
        <v>74.170840267306801</v>
      </c>
      <c r="M12" s="9"/>
      <c r="N12" s="9">
        <v>79.977886316074986</v>
      </c>
      <c r="O12" s="9">
        <v>74.104513597910099</v>
      </c>
      <c r="P12" s="9">
        <v>77.359040007681941</v>
      </c>
      <c r="Q12" s="9"/>
      <c r="R12" s="9">
        <v>81.629560752307668</v>
      </c>
      <c r="S12" s="9">
        <v>74.593740002874526</v>
      </c>
      <c r="T12" s="9">
        <v>78.476719375554467</v>
      </c>
    </row>
    <row r="13" spans="1:20" ht="15.75" customHeight="1" x14ac:dyDescent="0.15">
      <c r="A13" s="10" t="s">
        <v>109</v>
      </c>
      <c r="B13" s="9">
        <v>5.3354469359760373</v>
      </c>
      <c r="C13" s="9">
        <v>5.6117823135153895</v>
      </c>
      <c r="D13" s="9">
        <v>5.4588278134279067</v>
      </c>
      <c r="E13" s="9"/>
      <c r="F13" s="9">
        <v>6.031708361792524</v>
      </c>
      <c r="G13" s="9">
        <v>8.668219113414338</v>
      </c>
      <c r="H13" s="9">
        <v>7.220791353989739</v>
      </c>
      <c r="I13" s="9"/>
      <c r="J13" s="9">
        <v>12.702513062327453</v>
      </c>
      <c r="K13" s="9">
        <v>11.561802843963326</v>
      </c>
      <c r="L13" s="9">
        <v>12.18060768229506</v>
      </c>
      <c r="M13" s="9"/>
      <c r="N13" s="9">
        <v>10.856613291190504</v>
      </c>
      <c r="O13" s="9">
        <v>10.822148043764249</v>
      </c>
      <c r="P13" s="9">
        <v>10.841245768930092</v>
      </c>
      <c r="Q13" s="9"/>
      <c r="R13" s="9">
        <v>10.847927238777876</v>
      </c>
      <c r="S13" s="9">
        <v>10.918599637437582</v>
      </c>
      <c r="T13" s="9">
        <v>10.879596445630066</v>
      </c>
    </row>
    <row r="14" spans="1:20" ht="15.75" customHeight="1" x14ac:dyDescent="0.15">
      <c r="A14" s="5" t="s">
        <v>104</v>
      </c>
      <c r="B14" s="33">
        <v>15.85586909660983</v>
      </c>
      <c r="C14" s="33">
        <v>29.388109233672417</v>
      </c>
      <c r="D14" s="33">
        <v>21.897873840509959</v>
      </c>
      <c r="E14" s="33"/>
      <c r="F14" s="33">
        <v>11.209930424514646</v>
      </c>
      <c r="G14" s="33">
        <v>24.05399978157709</v>
      </c>
      <c r="H14" s="33">
        <v>17.002686783914889</v>
      </c>
      <c r="I14" s="33">
        <v>0</v>
      </c>
      <c r="J14" s="33">
        <v>10.526084977174872</v>
      </c>
      <c r="K14" s="33">
        <v>17.350751350053109</v>
      </c>
      <c r="L14" s="33">
        <v>13.648552050398127</v>
      </c>
      <c r="M14" s="33">
        <v>0</v>
      </c>
      <c r="N14" s="33">
        <v>9.1655003927345167</v>
      </c>
      <c r="O14" s="33">
        <v>15.07333835832566</v>
      </c>
      <c r="P14" s="33">
        <v>11.799714223387967</v>
      </c>
      <c r="Q14" s="33"/>
      <c r="R14" s="33">
        <v>7.522512008914461</v>
      </c>
      <c r="S14" s="33">
        <v>14.487660359687871</v>
      </c>
      <c r="T14" s="33">
        <v>10.643684178815473</v>
      </c>
    </row>
    <row r="15" spans="1:20" s="141" customFormat="1" ht="15.75" customHeight="1" x14ac:dyDescent="0.15">
      <c r="A15" s="113" t="s">
        <v>25</v>
      </c>
      <c r="B15" s="143">
        <v>10.623302819070016</v>
      </c>
      <c r="C15" s="143">
        <v>12.286835997657422</v>
      </c>
      <c r="D15" s="143">
        <v>11.366053114280346</v>
      </c>
      <c r="E15" s="143"/>
      <c r="F15" s="143">
        <v>6.5818872205693379</v>
      </c>
      <c r="G15" s="143">
        <v>10.672073220998191</v>
      </c>
      <c r="H15" s="143">
        <v>8.4265869264367783</v>
      </c>
      <c r="I15" s="143"/>
      <c r="J15" s="143">
        <v>4.7926525191184028</v>
      </c>
      <c r="K15" s="143">
        <v>6.5461172200171838</v>
      </c>
      <c r="L15" s="143">
        <v>5.5950227192655522</v>
      </c>
      <c r="M15" s="143"/>
      <c r="N15" s="143">
        <v>3.3856163106313319</v>
      </c>
      <c r="O15" s="143">
        <v>3.7848959967041047</v>
      </c>
      <c r="P15" s="143">
        <v>3.5637533386703351</v>
      </c>
      <c r="Q15" s="143"/>
      <c r="R15" s="143">
        <v>2.8601168516315556</v>
      </c>
      <c r="S15" s="143">
        <v>3.1510939463203624</v>
      </c>
      <c r="T15" s="143">
        <v>2.9905074139403269</v>
      </c>
    </row>
    <row r="16" spans="1:20" s="141" customFormat="1" ht="15.75" customHeight="1" x14ac:dyDescent="0.15">
      <c r="A16" s="113" t="s">
        <v>101</v>
      </c>
      <c r="B16" s="143">
        <v>5.2325662775398145</v>
      </c>
      <c r="C16" s="143">
        <v>17.101273236014993</v>
      </c>
      <c r="D16" s="143">
        <v>10.531820726229611</v>
      </c>
      <c r="E16" s="143"/>
      <c r="F16" s="143">
        <v>4.6280432039453077</v>
      </c>
      <c r="G16" s="143">
        <v>13.381926560578897</v>
      </c>
      <c r="H16" s="143">
        <v>8.5760998574781109</v>
      </c>
      <c r="I16" s="143"/>
      <c r="J16" s="143">
        <v>5.733432458056468</v>
      </c>
      <c r="K16" s="143">
        <v>10.804634130035927</v>
      </c>
      <c r="L16" s="143">
        <v>8.0535293311325749</v>
      </c>
      <c r="M16" s="143"/>
      <c r="N16" s="143">
        <v>5.7798840821031847</v>
      </c>
      <c r="O16" s="143">
        <v>11.288442361621556</v>
      </c>
      <c r="P16" s="143">
        <v>8.2359608847176329</v>
      </c>
      <c r="Q16" s="143"/>
      <c r="R16" s="143">
        <v>4.662395157282905</v>
      </c>
      <c r="S16" s="143">
        <v>11.336566413367509</v>
      </c>
      <c r="T16" s="143">
        <v>7.6531767648751465</v>
      </c>
    </row>
    <row r="17" spans="1:22" ht="15.75" customHeight="1" x14ac:dyDescent="0.15">
      <c r="A17" s="7" t="s">
        <v>105</v>
      </c>
      <c r="B17" s="34">
        <v>285.76799999999997</v>
      </c>
      <c r="C17" s="34">
        <v>230.51499999999999</v>
      </c>
      <c r="D17" s="34">
        <v>516.28300000000002</v>
      </c>
      <c r="E17" s="34"/>
      <c r="F17" s="34">
        <v>345.524</v>
      </c>
      <c r="G17" s="34">
        <v>283.85300000000001</v>
      </c>
      <c r="H17" s="34">
        <v>629.37699999999995</v>
      </c>
      <c r="I17" s="34"/>
      <c r="J17" s="34">
        <v>478.858</v>
      </c>
      <c r="K17" s="34">
        <v>403.87299999999999</v>
      </c>
      <c r="L17" s="34">
        <v>882.73099999999999</v>
      </c>
      <c r="M17" s="34"/>
      <c r="N17" s="34">
        <v>530.89300000000003</v>
      </c>
      <c r="O17" s="34">
        <v>427.19799999999998</v>
      </c>
      <c r="P17" s="34">
        <v>958.09100000000001</v>
      </c>
      <c r="Q17" s="34"/>
      <c r="R17" s="34">
        <v>531.27200000000005</v>
      </c>
      <c r="S17" s="34">
        <v>431.37400000000002</v>
      </c>
      <c r="T17" s="34">
        <v>962.64599999999996</v>
      </c>
    </row>
    <row r="18" spans="1:22" ht="30.75" customHeight="1" x14ac:dyDescent="0.15">
      <c r="A18" s="6"/>
      <c r="B18" s="222" t="s">
        <v>3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</row>
    <row r="19" spans="1:22" ht="15" customHeight="1" x14ac:dyDescent="0.15">
      <c r="A19" s="5" t="s">
        <v>28</v>
      </c>
      <c r="B19" s="9">
        <v>67.167633936059573</v>
      </c>
      <c r="C19" s="9">
        <v>41.893829734827399</v>
      </c>
      <c r="D19" s="9">
        <v>56.214806160630857</v>
      </c>
      <c r="E19" s="9"/>
      <c r="F19" s="9">
        <v>64.079613733453328</v>
      </c>
      <c r="G19" s="9">
        <v>45.912619315860496</v>
      </c>
      <c r="H19" s="9">
        <v>55.72655702990248</v>
      </c>
      <c r="I19" s="9"/>
      <c r="J19" s="9">
        <v>61.182572891015496</v>
      </c>
      <c r="K19" s="9">
        <v>49.591653332748834</v>
      </c>
      <c r="L19" s="9">
        <v>56.17297166209746</v>
      </c>
      <c r="M19" s="9"/>
      <c r="N19" s="9">
        <v>61.922236367167152</v>
      </c>
      <c r="O19" s="9">
        <v>52.688276661025078</v>
      </c>
      <c r="P19" s="9">
        <v>58.180974758730585</v>
      </c>
      <c r="Q19" s="9"/>
      <c r="R19" s="9">
        <v>62.939531918909672</v>
      </c>
      <c r="S19" s="9">
        <v>53.44315066212301</v>
      </c>
      <c r="T19" s="9">
        <v>59.039411516923082</v>
      </c>
    </row>
    <row r="20" spans="1:22" ht="15" customHeight="1" x14ac:dyDescent="0.15">
      <c r="A20" s="10" t="s">
        <v>109</v>
      </c>
      <c r="B20" s="9">
        <v>14.756771960972035</v>
      </c>
      <c r="C20" s="9">
        <v>12.546689475761962</v>
      </c>
      <c r="D20" s="9">
        <v>13.798982586406314</v>
      </c>
      <c r="E20" s="9"/>
      <c r="F20" s="9">
        <v>19.48698710829078</v>
      </c>
      <c r="G20" s="9">
        <v>16.421328909412797</v>
      </c>
      <c r="H20" s="9">
        <v>18.077428830028861</v>
      </c>
      <c r="I20" s="9"/>
      <c r="J20" s="9">
        <v>25.455965084386072</v>
      </c>
      <c r="K20" s="9">
        <v>21.692128970037043</v>
      </c>
      <c r="L20" s="9">
        <v>23.829263995119447</v>
      </c>
      <c r="M20" s="9"/>
      <c r="N20" s="9">
        <v>26.098656367228802</v>
      </c>
      <c r="O20" s="9">
        <v>23.12515273013603</v>
      </c>
      <c r="P20" s="9">
        <v>24.893999136408098</v>
      </c>
      <c r="Q20" s="9"/>
      <c r="R20" s="9">
        <v>24.788617772971232</v>
      </c>
      <c r="S20" s="9">
        <v>22.169854255236487</v>
      </c>
      <c r="T20" s="9">
        <v>23.713012383454931</v>
      </c>
    </row>
    <row r="21" spans="1:22" ht="15" customHeight="1" x14ac:dyDescent="0.15">
      <c r="A21" s="5" t="s">
        <v>104</v>
      </c>
      <c r="B21" s="33">
        <v>18.075594102968385</v>
      </c>
      <c r="C21" s="33">
        <v>45.559480789410635</v>
      </c>
      <c r="D21" s="33">
        <v>29.986211252962832</v>
      </c>
      <c r="E21" s="33"/>
      <c r="F21" s="33">
        <v>16.433399158255895</v>
      </c>
      <c r="G21" s="33">
        <v>37.666051774726711</v>
      </c>
      <c r="H21" s="33">
        <v>26.196014140068652</v>
      </c>
      <c r="I21" s="33">
        <v>0</v>
      </c>
      <c r="J21" s="33">
        <v>13.361462024598426</v>
      </c>
      <c r="K21" s="33">
        <v>28.716217697214123</v>
      </c>
      <c r="L21" s="33">
        <v>19.997764342783089</v>
      </c>
      <c r="M21" s="33">
        <v>0</v>
      </c>
      <c r="N21" s="33">
        <v>11.97910726560406</v>
      </c>
      <c r="O21" s="33">
        <v>24.186570608838888</v>
      </c>
      <c r="P21" s="33">
        <v>16.925026104861324</v>
      </c>
      <c r="Q21" s="33"/>
      <c r="R21" s="33">
        <v>12.271850308119109</v>
      </c>
      <c r="S21" s="33">
        <v>24.3869950826405</v>
      </c>
      <c r="T21" s="33">
        <v>17.247576099621995</v>
      </c>
    </row>
    <row r="22" spans="1:22" s="141" customFormat="1" ht="14.25" customHeight="1" x14ac:dyDescent="0.15">
      <c r="A22" s="113" t="s">
        <v>25</v>
      </c>
      <c r="B22" s="143">
        <v>5.6002704397484502</v>
      </c>
      <c r="C22" s="143">
        <v>11.181855297209935</v>
      </c>
      <c r="D22" s="143">
        <v>8.0192603792124793</v>
      </c>
      <c r="E22" s="143"/>
      <c r="F22" s="143">
        <v>6.0359416722340358</v>
      </c>
      <c r="G22" s="143">
        <v>8.4146930286110457</v>
      </c>
      <c r="H22" s="143">
        <v>7.1295774487536354</v>
      </c>
      <c r="I22" s="143"/>
      <c r="J22" s="143">
        <v>4.0588066494491049</v>
      </c>
      <c r="K22" s="143">
        <v>7.3894746071060657</v>
      </c>
      <c r="L22" s="143">
        <v>5.4982957850282963</v>
      </c>
      <c r="M22" s="143"/>
      <c r="N22" s="143">
        <v>2.3921225328972722</v>
      </c>
      <c r="O22" s="143">
        <v>2.6160975300708667</v>
      </c>
      <c r="P22" s="143">
        <v>2.4827808759315473</v>
      </c>
      <c r="Q22" s="143"/>
      <c r="R22" s="143">
        <v>2.5812999639509178</v>
      </c>
      <c r="S22" s="143">
        <v>2.1278957475385454</v>
      </c>
      <c r="T22" s="143">
        <v>2.3950889234545296</v>
      </c>
    </row>
    <row r="23" spans="1:22" s="141" customFormat="1" ht="15" customHeight="1" x14ac:dyDescent="0.15">
      <c r="A23" s="113" t="s">
        <v>101</v>
      </c>
      <c r="B23" s="143">
        <v>12.475323663219935</v>
      </c>
      <c r="C23" s="143">
        <v>34.3776254922007</v>
      </c>
      <c r="D23" s="143">
        <v>21.966950873750353</v>
      </c>
      <c r="E23" s="143"/>
      <c r="F23" s="143">
        <v>10.397457486021858</v>
      </c>
      <c r="G23" s="143">
        <v>29.251358746115663</v>
      </c>
      <c r="H23" s="143">
        <v>19.066436691315015</v>
      </c>
      <c r="I23" s="143"/>
      <c r="J23" s="143">
        <v>9.3026553751493211</v>
      </c>
      <c r="K23" s="143">
        <v>21.326743090108057</v>
      </c>
      <c r="L23" s="143">
        <v>14.499468557754792</v>
      </c>
      <c r="M23" s="143"/>
      <c r="N23" s="143">
        <v>9.5869847327067887</v>
      </c>
      <c r="O23" s="143">
        <v>21.570473078768021</v>
      </c>
      <c r="P23" s="143">
        <v>14.442245228929776</v>
      </c>
      <c r="Q23" s="143"/>
      <c r="R23" s="143">
        <v>9.6905503441681908</v>
      </c>
      <c r="S23" s="143">
        <v>22.259099335101954</v>
      </c>
      <c r="T23" s="143">
        <v>14.852487176167465</v>
      </c>
    </row>
    <row r="24" spans="1:22" ht="15" customHeight="1" x14ac:dyDescent="0.15">
      <c r="A24" s="7" t="s">
        <v>105</v>
      </c>
      <c r="B24" s="34">
        <v>387.517</v>
      </c>
      <c r="C24" s="34">
        <v>296.37299999999999</v>
      </c>
      <c r="D24" s="34">
        <v>683.89099999999996</v>
      </c>
      <c r="E24" s="34"/>
      <c r="F24" s="34">
        <v>474.49099999999999</v>
      </c>
      <c r="G24" s="34">
        <v>403.86500000000001</v>
      </c>
      <c r="H24" s="34">
        <v>878.35500000000002</v>
      </c>
      <c r="I24" s="34"/>
      <c r="J24" s="34">
        <v>599.38800000000003</v>
      </c>
      <c r="K24" s="34">
        <v>456.23</v>
      </c>
      <c r="L24" s="34">
        <v>1055.6179999999999</v>
      </c>
      <c r="M24" s="34"/>
      <c r="N24" s="34">
        <v>648.83799999999997</v>
      </c>
      <c r="O24" s="34">
        <v>441.95600000000002</v>
      </c>
      <c r="P24" s="34">
        <v>1090.7929999999999</v>
      </c>
      <c r="Q24" s="34"/>
      <c r="R24" s="34">
        <v>646.34100000000001</v>
      </c>
      <c r="S24" s="34">
        <v>450.44499999999999</v>
      </c>
      <c r="T24" s="34">
        <v>1096.7860000000001</v>
      </c>
    </row>
    <row r="25" spans="1:22" ht="30" customHeight="1" x14ac:dyDescent="0.15">
      <c r="A25" s="6"/>
      <c r="B25" s="222" t="s">
        <v>0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</row>
    <row r="26" spans="1:22" ht="13.5" customHeight="1" x14ac:dyDescent="0.15">
      <c r="A26" s="5" t="s">
        <v>28</v>
      </c>
      <c r="B26" s="9">
        <v>75.468488078260648</v>
      </c>
      <c r="C26" s="9">
        <v>58.415109754658175</v>
      </c>
      <c r="D26" s="9">
        <v>68.069557385205982</v>
      </c>
      <c r="E26" s="9"/>
      <c r="F26" s="9">
        <v>77.826286071420881</v>
      </c>
      <c r="G26" s="9">
        <v>62.484894101904707</v>
      </c>
      <c r="H26" s="9">
        <v>71.137253829487904</v>
      </c>
      <c r="I26" s="9"/>
      <c r="J26" s="9">
        <v>73.501626636194999</v>
      </c>
      <c r="K26" s="9">
        <v>66.019389155222072</v>
      </c>
      <c r="L26" s="9">
        <v>70.225326698289493</v>
      </c>
      <c r="M26" s="9"/>
      <c r="N26" s="9">
        <v>76.202543265075349</v>
      </c>
      <c r="O26" s="9">
        <v>69.655221146825156</v>
      </c>
      <c r="P26" s="9">
        <v>73.452432495843496</v>
      </c>
      <c r="Q26" s="9"/>
      <c r="R26" s="9">
        <v>77.63890030418446</v>
      </c>
      <c r="S26" s="9">
        <v>70.469279494795728</v>
      </c>
      <c r="T26" s="9">
        <v>74.600728201208639</v>
      </c>
      <c r="U26" s="12"/>
      <c r="V26" s="12"/>
    </row>
    <row r="27" spans="1:22" ht="13.5" customHeight="1" x14ac:dyDescent="0.15">
      <c r="A27" s="10" t="s">
        <v>109</v>
      </c>
      <c r="B27" s="9">
        <v>7.1099974274934876</v>
      </c>
      <c r="C27" s="9">
        <v>7.0212343851889178</v>
      </c>
      <c r="D27" s="9">
        <v>7.0714859029349073</v>
      </c>
      <c r="E27" s="9"/>
      <c r="F27" s="9">
        <v>8.3908213185060667</v>
      </c>
      <c r="G27" s="9">
        <v>8.8134116679559824</v>
      </c>
      <c r="H27" s="9">
        <v>8.5750749792610552</v>
      </c>
      <c r="I27" s="9"/>
      <c r="J27" s="9">
        <v>14.633870301708788</v>
      </c>
      <c r="K27" s="9">
        <v>12.611084870467835</v>
      </c>
      <c r="L27" s="9">
        <v>13.748139021510344</v>
      </c>
      <c r="M27" s="9"/>
      <c r="N27" s="9">
        <v>13.636622107267494</v>
      </c>
      <c r="O27" s="9">
        <v>12.501500184508673</v>
      </c>
      <c r="P27" s="9">
        <v>13.159830074159995</v>
      </c>
      <c r="Q27" s="9"/>
      <c r="R27" s="9">
        <v>12.814898519484528</v>
      </c>
      <c r="S27" s="9">
        <v>12.419127950030145</v>
      </c>
      <c r="T27" s="9">
        <v>12.647188240899002</v>
      </c>
    </row>
    <row r="28" spans="1:22" ht="13.5" customHeight="1" x14ac:dyDescent="0.15">
      <c r="A28" s="5" t="s">
        <v>104</v>
      </c>
      <c r="B28" s="33">
        <v>17.421514494245862</v>
      </c>
      <c r="C28" s="33">
        <v>34.563655860152906</v>
      </c>
      <c r="D28" s="33">
        <v>24.858993030460411</v>
      </c>
      <c r="E28" s="33"/>
      <c r="F28" s="33">
        <v>13.782892610073059</v>
      </c>
      <c r="G28" s="33">
        <v>28.701694230139314</v>
      </c>
      <c r="H28" s="33">
        <v>20.287671191251057</v>
      </c>
      <c r="I28" s="33">
        <v>0</v>
      </c>
      <c r="J28" s="33">
        <v>11.864503062096208</v>
      </c>
      <c r="K28" s="33">
        <v>21.3695259743101</v>
      </c>
      <c r="L28" s="33">
        <v>16.02653428020017</v>
      </c>
      <c r="M28" s="33">
        <v>0</v>
      </c>
      <c r="N28" s="33">
        <v>10.160834627657154</v>
      </c>
      <c r="O28" s="33">
        <v>17.843278668666166</v>
      </c>
      <c r="P28" s="33">
        <v>13.387737429996516</v>
      </c>
      <c r="Q28" s="33"/>
      <c r="R28" s="33">
        <v>9.5462011763310262</v>
      </c>
      <c r="S28" s="33">
        <v>17.111592555174134</v>
      </c>
      <c r="T28" s="33">
        <v>12.752083557892369</v>
      </c>
    </row>
    <row r="29" spans="1:22" s="141" customFormat="1" ht="13.5" customHeight="1" x14ac:dyDescent="0.15">
      <c r="A29" s="113" t="s">
        <v>25</v>
      </c>
      <c r="B29" s="143">
        <v>10.41858722561267</v>
      </c>
      <c r="C29" s="143">
        <v>14.164599759421206</v>
      </c>
      <c r="D29" s="143">
        <v>12.043865606647758</v>
      </c>
      <c r="E29" s="143"/>
      <c r="F29" s="143">
        <v>7.9016616021206438</v>
      </c>
      <c r="G29" s="143">
        <v>11.675622181800442</v>
      </c>
      <c r="H29" s="143">
        <v>9.5471769206693597</v>
      </c>
      <c r="I29" s="143"/>
      <c r="J29" s="143">
        <v>5.3467717443788736</v>
      </c>
      <c r="K29" s="143">
        <v>8.6700331978418603</v>
      </c>
      <c r="L29" s="143">
        <v>6.8019516048567583</v>
      </c>
      <c r="M29" s="143"/>
      <c r="N29" s="143">
        <v>3.9786647777120687</v>
      </c>
      <c r="O29" s="143">
        <v>5.1042726376440317</v>
      </c>
      <c r="P29" s="143">
        <v>4.4514605622515697</v>
      </c>
      <c r="Q29" s="143"/>
      <c r="R29" s="143">
        <v>3.6514685108565876</v>
      </c>
      <c r="S29" s="143">
        <v>4.3097073988531598</v>
      </c>
      <c r="T29" s="143">
        <v>3.930424728044426</v>
      </c>
    </row>
    <row r="30" spans="1:22" s="141" customFormat="1" ht="13.5" customHeight="1" x14ac:dyDescent="0.15">
      <c r="A30" s="113" t="s">
        <v>101</v>
      </c>
      <c r="B30" s="143">
        <v>7.0029272686331927</v>
      </c>
      <c r="C30" s="143">
        <v>20.399056100731698</v>
      </c>
      <c r="D30" s="143">
        <v>12.815127423812653</v>
      </c>
      <c r="E30" s="143"/>
      <c r="F30" s="143">
        <v>5.8812310079524144</v>
      </c>
      <c r="G30" s="143">
        <v>17.026072048338872</v>
      </c>
      <c r="H30" s="143">
        <v>10.740494270581696</v>
      </c>
      <c r="I30" s="143"/>
      <c r="J30" s="143">
        <v>6.5177313177173346</v>
      </c>
      <c r="K30" s="143">
        <v>12.699492776468238</v>
      </c>
      <c r="L30" s="143">
        <v>9.224582675343413</v>
      </c>
      <c r="M30" s="143"/>
      <c r="N30" s="143">
        <v>6.1821698499450859</v>
      </c>
      <c r="O30" s="143">
        <v>12.739006031022134</v>
      </c>
      <c r="P30" s="143">
        <v>8.9362768677449473</v>
      </c>
      <c r="Q30" s="143"/>
      <c r="R30" s="143">
        <v>5.8947326654744385</v>
      </c>
      <c r="S30" s="143">
        <v>12.801885156320973</v>
      </c>
      <c r="T30" s="143">
        <v>8.8216588298479426</v>
      </c>
    </row>
    <row r="31" spans="1:22" ht="13.5" customHeight="1" x14ac:dyDescent="0.15">
      <c r="A31" s="32" t="s">
        <v>105</v>
      </c>
      <c r="B31" s="35">
        <v>1558.7909999999999</v>
      </c>
      <c r="C31" s="35">
        <v>1194.6189999999999</v>
      </c>
      <c r="D31" s="35">
        <v>2753.41</v>
      </c>
      <c r="E31" s="35"/>
      <c r="F31" s="35">
        <v>1856.04</v>
      </c>
      <c r="G31" s="35">
        <v>1434.87</v>
      </c>
      <c r="H31" s="35">
        <v>3290.91</v>
      </c>
      <c r="I31" s="35"/>
      <c r="J31" s="35">
        <v>2288.4650000000001</v>
      </c>
      <c r="K31" s="35">
        <v>1782.646</v>
      </c>
      <c r="L31" s="35">
        <v>4071.1109999999999</v>
      </c>
      <c r="M31" s="35"/>
      <c r="N31" s="35">
        <v>2462.0320000000002</v>
      </c>
      <c r="O31" s="35">
        <v>1783.114</v>
      </c>
      <c r="P31" s="35">
        <v>4245.1459999999997</v>
      </c>
      <c r="Q31" s="35"/>
      <c r="R31" s="35">
        <v>2469.8829999999998</v>
      </c>
      <c r="S31" s="35">
        <v>1816.2950000000001</v>
      </c>
      <c r="T31" s="35">
        <v>4286.1779999999999</v>
      </c>
    </row>
    <row r="32" spans="1:22" x14ac:dyDescent="0.15">
      <c r="A32" s="4" t="s">
        <v>102</v>
      </c>
    </row>
    <row r="33" spans="1:1" x14ac:dyDescent="0.15">
      <c r="A33" s="5" t="s">
        <v>144</v>
      </c>
    </row>
  </sheetData>
  <mergeCells count="11">
    <mergeCell ref="B25:T25"/>
    <mergeCell ref="B4:T4"/>
    <mergeCell ref="B11:T11"/>
    <mergeCell ref="B18:T18"/>
    <mergeCell ref="A1:T1"/>
    <mergeCell ref="R2:T2"/>
    <mergeCell ref="B2:D2"/>
    <mergeCell ref="F2:H2"/>
    <mergeCell ref="J2:L2"/>
    <mergeCell ref="N2:P2"/>
    <mergeCell ref="A2:A3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opLeftCell="A19" workbookViewId="0">
      <selection activeCell="J24" sqref="J24"/>
    </sheetView>
  </sheetViews>
  <sheetFormatPr defaultColWidth="8.85546875" defaultRowHeight="10.5" x14ac:dyDescent="0.15"/>
  <cols>
    <col min="1" max="1" width="34.5703125" style="4" bestFit="1" customWidth="1"/>
    <col min="2" max="3" width="7.140625" style="4" customWidth="1"/>
    <col min="4" max="4" width="6.85546875" style="4" customWidth="1"/>
    <col min="5" max="5" width="2.140625" style="4" customWidth="1"/>
    <col min="6" max="6" width="7.42578125" style="4" customWidth="1"/>
    <col min="7" max="7" width="6.85546875" style="4" customWidth="1"/>
    <col min="8" max="8" width="6.28515625" style="4" customWidth="1"/>
    <col min="9" max="9" width="1.7109375" style="4" customWidth="1"/>
    <col min="10" max="11" width="7" style="4" bestFit="1" customWidth="1"/>
    <col min="12" max="12" width="6" style="4" bestFit="1" customWidth="1"/>
    <col min="13" max="13" width="1.7109375" style="4" customWidth="1"/>
    <col min="14" max="15" width="7" style="4" bestFit="1" customWidth="1"/>
    <col min="16" max="16" width="6.28515625" style="4" customWidth="1"/>
    <col min="17" max="17" width="1.42578125" style="4" customWidth="1"/>
    <col min="18" max="19" width="7.28515625" style="4" customWidth="1"/>
    <col min="20" max="20" width="6" style="4" customWidth="1"/>
    <col min="21" max="24" width="12.5703125" style="4" bestFit="1" customWidth="1"/>
    <col min="25" max="25" width="11.5703125" style="4" bestFit="1" customWidth="1"/>
    <col min="26" max="16384" width="8.85546875" style="4"/>
  </cols>
  <sheetData>
    <row r="1" spans="1:20" ht="21" customHeight="1" x14ac:dyDescent="0.15">
      <c r="A1" s="225" t="s">
        <v>81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20" ht="19.5" customHeight="1" x14ac:dyDescent="0.15">
      <c r="A2" s="216" t="s">
        <v>27</v>
      </c>
      <c r="B2" s="224">
        <v>2004</v>
      </c>
      <c r="C2" s="224"/>
      <c r="D2" s="224"/>
      <c r="E2" s="11"/>
      <c r="F2" s="224">
        <v>2008</v>
      </c>
      <c r="G2" s="224"/>
      <c r="H2" s="224"/>
      <c r="I2" s="31"/>
      <c r="J2" s="224">
        <v>2013</v>
      </c>
      <c r="K2" s="224"/>
      <c r="L2" s="224"/>
      <c r="M2" s="31"/>
      <c r="N2" s="224">
        <v>2017</v>
      </c>
      <c r="O2" s="224"/>
      <c r="P2" s="224"/>
      <c r="Q2" s="31"/>
      <c r="R2" s="224">
        <v>2018</v>
      </c>
      <c r="S2" s="224"/>
      <c r="T2" s="224"/>
    </row>
    <row r="3" spans="1:20" ht="31.5" x14ac:dyDescent="0.15">
      <c r="A3" s="217"/>
      <c r="B3" s="36" t="s">
        <v>26</v>
      </c>
      <c r="C3" s="36" t="s">
        <v>24</v>
      </c>
      <c r="D3" s="36" t="s">
        <v>5</v>
      </c>
      <c r="E3" s="37"/>
      <c r="F3" s="36" t="s">
        <v>26</v>
      </c>
      <c r="G3" s="36" t="s">
        <v>24</v>
      </c>
      <c r="H3" s="36" t="s">
        <v>5</v>
      </c>
      <c r="I3" s="37"/>
      <c r="J3" s="36" t="s">
        <v>26</v>
      </c>
      <c r="K3" s="36" t="s">
        <v>24</v>
      </c>
      <c r="L3" s="36" t="s">
        <v>5</v>
      </c>
      <c r="M3" s="37"/>
      <c r="N3" s="36" t="s">
        <v>26</v>
      </c>
      <c r="O3" s="36" t="s">
        <v>24</v>
      </c>
      <c r="P3" s="36" t="s">
        <v>5</v>
      </c>
      <c r="Q3" s="37"/>
      <c r="R3" s="36" t="s">
        <v>26</v>
      </c>
      <c r="S3" s="36" t="s">
        <v>24</v>
      </c>
      <c r="T3" s="36" t="s">
        <v>5</v>
      </c>
    </row>
    <row r="4" spans="1:20" ht="36" customHeight="1" x14ac:dyDescent="0.15">
      <c r="A4" s="6"/>
      <c r="B4" s="226" t="s">
        <v>1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</row>
    <row r="5" spans="1:20" ht="12" customHeight="1" x14ac:dyDescent="0.15">
      <c r="A5" s="5" t="s">
        <v>28</v>
      </c>
      <c r="B5" s="9">
        <v>87.594590573520264</v>
      </c>
      <c r="C5" s="9">
        <v>66.466018966837694</v>
      </c>
      <c r="D5" s="9">
        <v>71.768939169578857</v>
      </c>
      <c r="E5" s="9"/>
      <c r="F5" s="9">
        <v>89.203683141240418</v>
      </c>
      <c r="G5" s="9">
        <v>73.445815760233984</v>
      </c>
      <c r="H5" s="9">
        <v>77.090832822540889</v>
      </c>
      <c r="I5" s="9"/>
      <c r="J5" s="9">
        <v>82.1170860420265</v>
      </c>
      <c r="K5" s="9">
        <v>74.044226061214005</v>
      </c>
      <c r="L5" s="9">
        <v>75.547576335287289</v>
      </c>
      <c r="M5" s="9"/>
      <c r="N5" s="9">
        <v>84.262453552513477</v>
      </c>
      <c r="O5" s="9">
        <v>78.265151808910773</v>
      </c>
      <c r="P5" s="9">
        <v>79.332939634278773</v>
      </c>
      <c r="Q5" s="9" t="e">
        <v>#DIV/0!</v>
      </c>
      <c r="R5" s="9">
        <v>84.430360337337078</v>
      </c>
      <c r="S5" s="9">
        <v>79.771031252877364</v>
      </c>
      <c r="T5" s="9">
        <v>80.589838266241415</v>
      </c>
    </row>
    <row r="6" spans="1:20" ht="12" customHeight="1" x14ac:dyDescent="0.15">
      <c r="A6" s="10" t="s">
        <v>109</v>
      </c>
      <c r="B6" s="9">
        <v>5.6762039616456059</v>
      </c>
      <c r="C6" s="9">
        <v>4.2999005500262593</v>
      </c>
      <c r="D6" s="9">
        <v>4.6453339994694947</v>
      </c>
      <c r="E6" s="9"/>
      <c r="F6" s="9">
        <v>5.2427546948413717</v>
      </c>
      <c r="G6" s="9">
        <v>4.1105184711786587</v>
      </c>
      <c r="H6" s="9">
        <v>4.3724206851030498</v>
      </c>
      <c r="I6" s="9"/>
      <c r="J6" s="9">
        <v>12.539969484714661</v>
      </c>
      <c r="K6" s="9">
        <v>8.6903939483159256</v>
      </c>
      <c r="L6" s="9">
        <v>9.4072850135176811</v>
      </c>
      <c r="M6" s="9"/>
      <c r="N6" s="9">
        <v>9.2091971777318022</v>
      </c>
      <c r="O6" s="9">
        <v>8.1558582562886723</v>
      </c>
      <c r="P6" s="9">
        <v>8.3433996748112591</v>
      </c>
      <c r="Q6" s="9" t="e">
        <v>#DIV/0!</v>
      </c>
      <c r="R6" s="9">
        <v>8.5921288014311266</v>
      </c>
      <c r="S6" s="9">
        <v>7.8262679336423222</v>
      </c>
      <c r="T6" s="9">
        <v>7.9608540893303488</v>
      </c>
    </row>
    <row r="7" spans="1:20" ht="12" customHeight="1" x14ac:dyDescent="0.15">
      <c r="A7" s="5" t="s">
        <v>104</v>
      </c>
      <c r="B7" s="9">
        <v>6.7292054648341262</v>
      </c>
      <c r="C7" s="9">
        <v>29.23408048313604</v>
      </c>
      <c r="D7" s="9">
        <v>23.585726830951639</v>
      </c>
      <c r="E7" s="9"/>
      <c r="F7" s="9">
        <v>5.5535621639182065</v>
      </c>
      <c r="G7" s="9">
        <v>22.443665768587362</v>
      </c>
      <c r="H7" s="9">
        <v>18.536746492356059</v>
      </c>
      <c r="I7" s="9"/>
      <c r="J7" s="9">
        <v>5.342944473258842</v>
      </c>
      <c r="K7" s="9">
        <v>17.26537999047008</v>
      </c>
      <c r="L7" s="9">
        <v>15.045138651195025</v>
      </c>
      <c r="M7" s="9"/>
      <c r="N7" s="9">
        <v>6.5283492697547167</v>
      </c>
      <c r="O7" s="9">
        <v>13.57898993480056</v>
      </c>
      <c r="P7" s="9">
        <v>12.323660690909968</v>
      </c>
      <c r="Q7" s="9"/>
      <c r="R7" s="9">
        <v>6.9775108612318046</v>
      </c>
      <c r="S7" s="9">
        <v>12.402700813480317</v>
      </c>
      <c r="T7" s="9">
        <v>11.449307644428234</v>
      </c>
    </row>
    <row r="8" spans="1:20" s="141" customFormat="1" ht="12" customHeight="1" x14ac:dyDescent="0.15">
      <c r="A8" s="113" t="s">
        <v>25</v>
      </c>
      <c r="B8" s="143" t="s">
        <v>141</v>
      </c>
      <c r="C8" s="143">
        <v>18.74619111757875</v>
      </c>
      <c r="D8" s="143">
        <v>14.04120172336979</v>
      </c>
      <c r="E8" s="143"/>
      <c r="F8" s="143" t="s">
        <v>141</v>
      </c>
      <c r="G8" s="143">
        <v>14.483881628624145</v>
      </c>
      <c r="H8" s="143">
        <v>11.133555446262486</v>
      </c>
      <c r="I8" s="143"/>
      <c r="J8" s="143" t="s">
        <v>141</v>
      </c>
      <c r="K8" s="143">
        <v>9.7653641456501923</v>
      </c>
      <c r="L8" s="143">
        <v>7.9467844982234288</v>
      </c>
      <c r="M8" s="143"/>
      <c r="N8" s="143" t="s">
        <v>141</v>
      </c>
      <c r="O8" s="143">
        <v>7.0763836187078653</v>
      </c>
      <c r="P8" s="143">
        <v>5.8164709782025197</v>
      </c>
      <c r="Q8" s="143" t="e">
        <v>#DIV/0!</v>
      </c>
      <c r="R8" s="143" t="s">
        <v>141</v>
      </c>
      <c r="S8" s="143">
        <v>6.1787128693991171</v>
      </c>
      <c r="T8" s="143">
        <v>5.0929472872074308</v>
      </c>
    </row>
    <row r="9" spans="1:20" s="141" customFormat="1" ht="12" customHeight="1" x14ac:dyDescent="0.15">
      <c r="A9" s="113" t="s">
        <v>101</v>
      </c>
      <c r="B9" s="143">
        <v>6.7292054648341262</v>
      </c>
      <c r="C9" s="143">
        <v>10.48788936555729</v>
      </c>
      <c r="D9" s="143">
        <v>9.5445251075818494</v>
      </c>
      <c r="E9" s="143"/>
      <c r="F9" s="143">
        <v>5.5535621639182065</v>
      </c>
      <c r="G9" s="143">
        <v>7.9597841399632179</v>
      </c>
      <c r="H9" s="143">
        <v>7.4031910460935713</v>
      </c>
      <c r="I9" s="143"/>
      <c r="J9" s="143">
        <v>5.342944473258842</v>
      </c>
      <c r="K9" s="143">
        <v>7.5000158448198864</v>
      </c>
      <c r="L9" s="143">
        <v>7.0983541529715959</v>
      </c>
      <c r="M9" s="143"/>
      <c r="N9" s="143">
        <v>6.5283492697547167</v>
      </c>
      <c r="O9" s="143">
        <v>6.5026063160926961</v>
      </c>
      <c r="P9" s="143">
        <v>6.5071897127074481</v>
      </c>
      <c r="Q9" s="143" t="e">
        <v>#DIV/0!</v>
      </c>
      <c r="R9" s="143">
        <v>6.9775108612318046</v>
      </c>
      <c r="S9" s="143">
        <v>6.2239879440812</v>
      </c>
      <c r="T9" s="143">
        <v>6.3563603572208045</v>
      </c>
    </row>
    <row r="10" spans="1:20" ht="12" customHeight="1" x14ac:dyDescent="0.15">
      <c r="A10" s="7" t="s">
        <v>103</v>
      </c>
      <c r="B10" s="34">
        <v>389.83800000000002</v>
      </c>
      <c r="C10" s="34">
        <v>1163.3989999999999</v>
      </c>
      <c r="D10" s="34">
        <v>1553.2360000000001</v>
      </c>
      <c r="E10" s="34"/>
      <c r="F10" s="34">
        <v>412.47399999999999</v>
      </c>
      <c r="G10" s="34">
        <v>1370.703</v>
      </c>
      <c r="H10" s="34">
        <v>1783.1769999999999</v>
      </c>
      <c r="I10" s="34"/>
      <c r="J10" s="34">
        <v>397.178</v>
      </c>
      <c r="K10" s="34">
        <v>1735.5830000000001</v>
      </c>
      <c r="L10" s="34">
        <v>2132.7620000000002</v>
      </c>
      <c r="M10" s="34"/>
      <c r="N10" s="34">
        <v>391.03300000000002</v>
      </c>
      <c r="O10" s="34">
        <v>1805.23</v>
      </c>
      <c r="P10" s="34">
        <v>2196.2629999999999</v>
      </c>
      <c r="Q10" s="34"/>
      <c r="R10" s="34">
        <v>391.3</v>
      </c>
      <c r="S10" s="34">
        <v>1835.4469999999999</v>
      </c>
      <c r="T10" s="34">
        <v>2226.7460000000001</v>
      </c>
    </row>
    <row r="11" spans="1:20" ht="33" customHeight="1" x14ac:dyDescent="0.15">
      <c r="A11" s="6"/>
      <c r="B11" s="222" t="s">
        <v>2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</row>
    <row r="12" spans="1:20" ht="12" customHeight="1" x14ac:dyDescent="0.15">
      <c r="A12" s="5" t="s">
        <v>28</v>
      </c>
      <c r="B12" s="9">
        <v>84.305899257603585</v>
      </c>
      <c r="C12" s="9">
        <v>69.384943252217866</v>
      </c>
      <c r="D12" s="9">
        <v>72.643298346062153</v>
      </c>
      <c r="E12" s="9"/>
      <c r="F12" s="9">
        <v>79.931905793635167</v>
      </c>
      <c r="G12" s="9">
        <v>74.5639564715879</v>
      </c>
      <c r="H12" s="9">
        <v>75.776521862095379</v>
      </c>
      <c r="I12" s="9"/>
      <c r="J12" s="9">
        <v>77.156947971886524</v>
      </c>
      <c r="K12" s="9">
        <v>73.427051349171535</v>
      </c>
      <c r="L12" s="9">
        <v>74.170840267306801</v>
      </c>
      <c r="M12" s="9"/>
      <c r="N12" s="9">
        <v>78.947064796012555</v>
      </c>
      <c r="O12" s="9">
        <v>77.008258712680657</v>
      </c>
      <c r="P12" s="9">
        <v>77.359040007681941</v>
      </c>
      <c r="Q12" s="9"/>
      <c r="R12" s="9">
        <v>81.561154814612181</v>
      </c>
      <c r="S12" s="9">
        <v>77.771538257335976</v>
      </c>
      <c r="T12" s="9">
        <v>78.476719375554467</v>
      </c>
    </row>
    <row r="13" spans="1:20" ht="12" customHeight="1" x14ac:dyDescent="0.15">
      <c r="A13" s="10" t="s">
        <v>109</v>
      </c>
      <c r="B13" s="9">
        <v>6.4562766646266283</v>
      </c>
      <c r="C13" s="9">
        <v>5.1801556227387611</v>
      </c>
      <c r="D13" s="9">
        <v>5.4588278134279067</v>
      </c>
      <c r="E13" s="9"/>
      <c r="F13" s="9">
        <v>11.009735783224063</v>
      </c>
      <c r="G13" s="9">
        <v>6.1152821506418018</v>
      </c>
      <c r="H13" s="9">
        <v>7.220791353989739</v>
      </c>
      <c r="I13" s="9"/>
      <c r="J13" s="9">
        <v>14.068670064374633</v>
      </c>
      <c r="K13" s="9">
        <v>11.710271249274831</v>
      </c>
      <c r="L13" s="9">
        <v>12.18060768229506</v>
      </c>
      <c r="M13" s="9"/>
      <c r="N13" s="9">
        <v>10.553004430496586</v>
      </c>
      <c r="O13" s="9">
        <v>10.905043281465238</v>
      </c>
      <c r="P13" s="9">
        <v>10.841245768930092</v>
      </c>
      <c r="Q13" s="9"/>
      <c r="R13" s="9">
        <v>10.716818062542224</v>
      </c>
      <c r="S13" s="9">
        <v>10.916792591533767</v>
      </c>
      <c r="T13" s="9">
        <v>10.879596445630066</v>
      </c>
    </row>
    <row r="14" spans="1:20" ht="12" customHeight="1" x14ac:dyDescent="0.15">
      <c r="A14" s="5" t="s">
        <v>104</v>
      </c>
      <c r="B14" s="9">
        <v>9.2378240777697886</v>
      </c>
      <c r="C14" s="9">
        <v>25.434901125043378</v>
      </c>
      <c r="D14" s="9">
        <v>21.897873840509959</v>
      </c>
      <c r="E14" s="9"/>
      <c r="F14" s="9">
        <v>9.0583584231407812</v>
      </c>
      <c r="G14" s="9">
        <v>19.320761377770303</v>
      </c>
      <c r="H14" s="9">
        <v>17.002686783914889</v>
      </c>
      <c r="I14" s="9"/>
      <c r="J14" s="9">
        <v>8.7743819637388487</v>
      </c>
      <c r="K14" s="9">
        <v>14.862677401553631</v>
      </c>
      <c r="L14" s="9">
        <v>13.648552050398127</v>
      </c>
      <c r="M14" s="9"/>
      <c r="N14" s="9">
        <v>10.49993077349086</v>
      </c>
      <c r="O14" s="9">
        <v>12.086698005854105</v>
      </c>
      <c r="P14" s="9">
        <v>11.799714223387967</v>
      </c>
      <c r="Q14" s="9"/>
      <c r="R14" s="9">
        <v>7.7220271228456037</v>
      </c>
      <c r="S14" s="9">
        <v>11.311669151130241</v>
      </c>
      <c r="T14" s="9">
        <v>10.643684178815473</v>
      </c>
    </row>
    <row r="15" spans="1:20" s="141" customFormat="1" ht="12" customHeight="1" x14ac:dyDescent="0.15">
      <c r="A15" s="113" t="s">
        <v>25</v>
      </c>
      <c r="B15" s="143" t="s">
        <v>141</v>
      </c>
      <c r="C15" s="143">
        <v>14.541557218615253</v>
      </c>
      <c r="D15" s="143">
        <v>11.366053114280346</v>
      </c>
      <c r="E15" s="143"/>
      <c r="F15" s="143" t="s">
        <v>141</v>
      </c>
      <c r="G15" s="143">
        <v>10.885181703617652</v>
      </c>
      <c r="H15" s="143">
        <v>8.4265869264367783</v>
      </c>
      <c r="I15" s="143"/>
      <c r="J15" s="143" t="s">
        <v>141</v>
      </c>
      <c r="K15" s="143">
        <v>6.9883831166074746</v>
      </c>
      <c r="L15" s="143">
        <v>5.5950227192655522</v>
      </c>
      <c r="M15" s="143"/>
      <c r="N15" s="143" t="s">
        <v>141</v>
      </c>
      <c r="O15" s="143">
        <v>4.350956422898081</v>
      </c>
      <c r="P15" s="143">
        <v>3.5637533386703351</v>
      </c>
      <c r="Q15" s="143"/>
      <c r="R15" s="143" t="s">
        <v>141</v>
      </c>
      <c r="S15" s="143">
        <v>3.6741132506993934</v>
      </c>
      <c r="T15" s="143">
        <v>2.9905074139403269</v>
      </c>
    </row>
    <row r="16" spans="1:20" s="141" customFormat="1" ht="12" customHeight="1" x14ac:dyDescent="0.15">
      <c r="A16" s="113" t="s">
        <v>101</v>
      </c>
      <c r="B16" s="143">
        <v>9.2378240777697886</v>
      </c>
      <c r="C16" s="143">
        <v>10.893343906428125</v>
      </c>
      <c r="D16" s="143">
        <v>10.531820726229611</v>
      </c>
      <c r="E16" s="143"/>
      <c r="F16" s="143">
        <v>9.0583584231407812</v>
      </c>
      <c r="G16" s="143">
        <v>8.4355796741526508</v>
      </c>
      <c r="H16" s="143">
        <v>8.5760998574781109</v>
      </c>
      <c r="I16" s="143"/>
      <c r="J16" s="143">
        <v>8.7743819637388487</v>
      </c>
      <c r="K16" s="143">
        <v>7.8742942849461564</v>
      </c>
      <c r="L16" s="143">
        <v>8.0535293311325749</v>
      </c>
      <c r="M16" s="143"/>
      <c r="N16" s="143">
        <v>10.49993077349086</v>
      </c>
      <c r="O16" s="143">
        <v>7.7357415829560239</v>
      </c>
      <c r="P16" s="143">
        <v>8.2359608847176329</v>
      </c>
      <c r="Q16" s="143"/>
      <c r="R16" s="143">
        <v>7.7220271228456037</v>
      </c>
      <c r="S16" s="143">
        <v>7.637555900430848</v>
      </c>
      <c r="T16" s="143">
        <v>7.6531767648751465</v>
      </c>
    </row>
    <row r="17" spans="1:22" ht="12" customHeight="1" x14ac:dyDescent="0.15">
      <c r="A17" s="7" t="s">
        <v>105</v>
      </c>
      <c r="B17" s="34">
        <v>112.74299999999999</v>
      </c>
      <c r="C17" s="34">
        <v>403.54</v>
      </c>
      <c r="D17" s="34">
        <v>516.28300000000002</v>
      </c>
      <c r="E17" s="34"/>
      <c r="F17" s="34">
        <v>142.15600000000001</v>
      </c>
      <c r="G17" s="34">
        <v>487.22199999999998</v>
      </c>
      <c r="H17" s="34">
        <v>629.37699999999995</v>
      </c>
      <c r="I17" s="34"/>
      <c r="J17" s="34">
        <v>176.001</v>
      </c>
      <c r="K17" s="34">
        <v>706.73</v>
      </c>
      <c r="L17" s="34">
        <v>882.73099999999999</v>
      </c>
      <c r="M17" s="34"/>
      <c r="N17" s="34">
        <v>173.34399999999999</v>
      </c>
      <c r="O17" s="34">
        <v>784.74699999999996</v>
      </c>
      <c r="P17" s="34">
        <v>958.09100000000001</v>
      </c>
      <c r="Q17" s="34"/>
      <c r="R17" s="34">
        <v>179.11099999999999</v>
      </c>
      <c r="S17" s="34">
        <v>783.53599999999994</v>
      </c>
      <c r="T17" s="34">
        <v>962.64599999999996</v>
      </c>
    </row>
    <row r="18" spans="1:22" ht="29.25" customHeight="1" x14ac:dyDescent="0.15">
      <c r="A18" s="6"/>
      <c r="B18" s="222" t="s">
        <v>3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</row>
    <row r="19" spans="1:22" ht="13.5" customHeight="1" x14ac:dyDescent="0.15">
      <c r="A19" s="5" t="s">
        <v>28</v>
      </c>
      <c r="B19" s="9">
        <v>66.658241426290445</v>
      </c>
      <c r="C19" s="9">
        <v>52.967437830543304</v>
      </c>
      <c r="D19" s="9">
        <v>56.214806160630857</v>
      </c>
      <c r="E19" s="9"/>
      <c r="F19" s="9">
        <v>64.000517024275126</v>
      </c>
      <c r="G19" s="9">
        <v>52.61878622629483</v>
      </c>
      <c r="H19" s="9">
        <v>55.72655702990248</v>
      </c>
      <c r="I19" s="9"/>
      <c r="J19" s="9">
        <v>57.941155091788687</v>
      </c>
      <c r="K19" s="9">
        <v>55.631175864868609</v>
      </c>
      <c r="L19" s="9">
        <v>56.17297166209746</v>
      </c>
      <c r="M19" s="9"/>
      <c r="N19" s="9">
        <v>58.507889917158892</v>
      </c>
      <c r="O19" s="9">
        <v>58.085107392003344</v>
      </c>
      <c r="P19" s="9">
        <v>58.180974758730585</v>
      </c>
      <c r="Q19" s="9"/>
      <c r="R19" s="9">
        <v>60.935507101767413</v>
      </c>
      <c r="S19" s="9">
        <v>58.534952365231064</v>
      </c>
      <c r="T19" s="9">
        <v>59.039411516923082</v>
      </c>
    </row>
    <row r="20" spans="1:22" ht="13.5" customHeight="1" x14ac:dyDescent="0.15">
      <c r="A20" s="10" t="s">
        <v>109</v>
      </c>
      <c r="B20" s="9">
        <v>21.317296607505039</v>
      </c>
      <c r="C20" s="9">
        <v>11.461262577178687</v>
      </c>
      <c r="D20" s="9">
        <v>13.798982586406314</v>
      </c>
      <c r="E20" s="9"/>
      <c r="F20" s="9">
        <v>24.71626208127288</v>
      </c>
      <c r="G20" s="9">
        <v>15.583825747312932</v>
      </c>
      <c r="H20" s="9">
        <v>18.077428830028861</v>
      </c>
      <c r="I20" s="9"/>
      <c r="J20" s="9">
        <v>31.90353505576779</v>
      </c>
      <c r="K20" s="9">
        <v>21.354630784768013</v>
      </c>
      <c r="L20" s="9">
        <v>23.829263995119447</v>
      </c>
      <c r="M20" s="9"/>
      <c r="N20" s="9">
        <v>31.306172450180121</v>
      </c>
      <c r="O20" s="9">
        <v>23.013639187529343</v>
      </c>
      <c r="P20" s="9">
        <v>24.893999136408098</v>
      </c>
      <c r="Q20" s="9"/>
      <c r="R20" s="9">
        <v>28.292972851032079</v>
      </c>
      <c r="S20" s="9">
        <v>22.494369596861983</v>
      </c>
      <c r="T20" s="9">
        <v>23.713012383454931</v>
      </c>
    </row>
    <row r="21" spans="1:22" ht="13.5" customHeight="1" x14ac:dyDescent="0.15">
      <c r="A21" s="5" t="s">
        <v>104</v>
      </c>
      <c r="B21" s="9">
        <v>12.024461966204525</v>
      </c>
      <c r="C21" s="9">
        <v>35.57129959227801</v>
      </c>
      <c r="D21" s="9">
        <v>29.986211252962832</v>
      </c>
      <c r="E21" s="9"/>
      <c r="F21" s="9">
        <v>11.283220894451999</v>
      </c>
      <c r="G21" s="9">
        <v>31.797388026392234</v>
      </c>
      <c r="H21" s="9">
        <v>26.196014140068652</v>
      </c>
      <c r="I21" s="9"/>
      <c r="J21" s="9">
        <v>10.155309852443525</v>
      </c>
      <c r="K21" s="9">
        <v>23.014193350363367</v>
      </c>
      <c r="L21" s="9">
        <v>19.997764342783089</v>
      </c>
      <c r="M21" s="9"/>
      <c r="N21" s="9">
        <v>10.185937632660989</v>
      </c>
      <c r="O21" s="9">
        <v>18.90125342046732</v>
      </c>
      <c r="P21" s="9">
        <v>16.925026104861324</v>
      </c>
      <c r="Q21" s="9"/>
      <c r="R21" s="9">
        <v>10.771520047200497</v>
      </c>
      <c r="S21" s="9">
        <v>18.97067803790695</v>
      </c>
      <c r="T21" s="9">
        <v>17.247576099621995</v>
      </c>
    </row>
    <row r="22" spans="1:22" s="141" customFormat="1" ht="12" customHeight="1" x14ac:dyDescent="0.15">
      <c r="A22" s="113" t="s">
        <v>25</v>
      </c>
      <c r="B22" s="143" t="s">
        <v>141</v>
      </c>
      <c r="C22" s="143">
        <v>10.512786598655497</v>
      </c>
      <c r="D22" s="143">
        <v>8.0192603792124793</v>
      </c>
      <c r="E22" s="143"/>
      <c r="F22" s="143" t="s">
        <v>141</v>
      </c>
      <c r="G22" s="143">
        <v>9.8075082886858862</v>
      </c>
      <c r="H22" s="143">
        <v>7.1295774487536354</v>
      </c>
      <c r="I22" s="143"/>
      <c r="J22" s="143" t="s">
        <v>141</v>
      </c>
      <c r="K22" s="143">
        <v>7.1834343254321862</v>
      </c>
      <c r="L22" s="143">
        <v>5.4982957850282963</v>
      </c>
      <c r="M22" s="143"/>
      <c r="N22" s="143" t="s">
        <v>141</v>
      </c>
      <c r="O22" s="143">
        <v>3.2108525440688975</v>
      </c>
      <c r="P22" s="143">
        <v>2.4827808759315473</v>
      </c>
      <c r="Q22" s="143"/>
      <c r="R22" s="143" t="s">
        <v>141</v>
      </c>
      <c r="S22" s="143">
        <v>3.0323948750922045</v>
      </c>
      <c r="T22" s="143">
        <v>2.3950889234545296</v>
      </c>
    </row>
    <row r="23" spans="1:22" s="141" customFormat="1" ht="12" customHeight="1" x14ac:dyDescent="0.15">
      <c r="A23" s="113" t="s">
        <v>101</v>
      </c>
      <c r="B23" s="143">
        <v>12.024461966204525</v>
      </c>
      <c r="C23" s="143">
        <v>25.058512993622511</v>
      </c>
      <c r="D23" s="143">
        <v>21.966950873750353</v>
      </c>
      <c r="E23" s="143"/>
      <c r="F23" s="143">
        <v>11.283220894451999</v>
      </c>
      <c r="G23" s="143">
        <v>21.989879737706346</v>
      </c>
      <c r="H23" s="143">
        <v>19.066436691315015</v>
      </c>
      <c r="I23" s="143"/>
      <c r="J23" s="143">
        <v>10.155309852443525</v>
      </c>
      <c r="K23" s="143">
        <v>15.830759024931181</v>
      </c>
      <c r="L23" s="143">
        <v>14.499468557754792</v>
      </c>
      <c r="M23" s="143"/>
      <c r="N23" s="143">
        <v>10.185937632660989</v>
      </c>
      <c r="O23" s="143">
        <v>15.690400876398423</v>
      </c>
      <c r="P23" s="143">
        <v>14.442245228929776</v>
      </c>
      <c r="Q23" s="143"/>
      <c r="R23" s="143">
        <v>10.771520047200497</v>
      </c>
      <c r="S23" s="143">
        <v>15.938283162814745</v>
      </c>
      <c r="T23" s="143">
        <v>14.852487176167465</v>
      </c>
    </row>
    <row r="24" spans="1:22" ht="13.5" customHeight="1" x14ac:dyDescent="0.15">
      <c r="A24" s="7" t="s">
        <v>105</v>
      </c>
      <c r="B24" s="34">
        <v>162.21100000000001</v>
      </c>
      <c r="C24" s="34">
        <v>521.67899999999997</v>
      </c>
      <c r="D24" s="34">
        <v>683.89099999999996</v>
      </c>
      <c r="E24" s="34"/>
      <c r="F24" s="34">
        <v>239.834</v>
      </c>
      <c r="G24" s="34">
        <v>638.52099999999996</v>
      </c>
      <c r="H24" s="34">
        <v>878.35500000000002</v>
      </c>
      <c r="I24" s="34"/>
      <c r="J24" s="34">
        <v>247.63399999999999</v>
      </c>
      <c r="K24" s="34">
        <v>807.98400000000004</v>
      </c>
      <c r="L24" s="34">
        <v>1055.6179999999999</v>
      </c>
      <c r="M24" s="34"/>
      <c r="N24" s="34">
        <v>247.34100000000001</v>
      </c>
      <c r="O24" s="34">
        <v>843.452</v>
      </c>
      <c r="P24" s="34">
        <v>1090.7929999999999</v>
      </c>
      <c r="Q24" s="34"/>
      <c r="R24" s="34">
        <v>230.506</v>
      </c>
      <c r="S24" s="34">
        <v>866.279</v>
      </c>
      <c r="T24" s="34">
        <v>1096.7860000000001</v>
      </c>
    </row>
    <row r="25" spans="1:22" ht="33.75" customHeight="1" x14ac:dyDescent="0.15">
      <c r="A25" s="6"/>
      <c r="B25" s="222" t="s">
        <v>0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</row>
    <row r="26" spans="1:22" ht="12.75" customHeight="1" x14ac:dyDescent="0.15">
      <c r="A26" s="5" t="s">
        <v>28</v>
      </c>
      <c r="B26" s="9">
        <v>81.928332470908188</v>
      </c>
      <c r="C26" s="9">
        <v>63.658409532044637</v>
      </c>
      <c r="D26" s="9">
        <v>68.069557385205982</v>
      </c>
      <c r="E26" s="9"/>
      <c r="F26" s="9">
        <v>79.936384702623045</v>
      </c>
      <c r="G26" s="9">
        <v>68.337108032779398</v>
      </c>
      <c r="H26" s="9">
        <v>71.137253829487904</v>
      </c>
      <c r="I26" s="9"/>
      <c r="J26" s="9">
        <v>73.759674858950817</v>
      </c>
      <c r="K26" s="9">
        <v>69.332771743628356</v>
      </c>
      <c r="L26" s="9">
        <v>70.225326698289493</v>
      </c>
      <c r="M26" s="9"/>
      <c r="N26" s="9">
        <v>75.279592173636658</v>
      </c>
      <c r="O26" s="9">
        <v>73.0204623484168</v>
      </c>
      <c r="P26" s="9">
        <v>73.452432495843496</v>
      </c>
      <c r="Q26" s="9"/>
      <c r="R26" s="9">
        <v>77.026929166104807</v>
      </c>
      <c r="S26" s="9">
        <v>74.043185275597651</v>
      </c>
      <c r="T26" s="9">
        <v>74.600728201208639</v>
      </c>
      <c r="U26" s="12"/>
      <c r="V26" s="12"/>
    </row>
    <row r="27" spans="1:22" ht="12.75" customHeight="1" x14ac:dyDescent="0.15">
      <c r="A27" s="10" t="s">
        <v>109</v>
      </c>
      <c r="B27" s="9">
        <v>9.6249654027124265</v>
      </c>
      <c r="C27" s="9">
        <v>6.2587318504389033</v>
      </c>
      <c r="D27" s="9">
        <v>7.0714859029349073</v>
      </c>
      <c r="E27" s="9"/>
      <c r="F27" s="9">
        <v>12.153366487803712</v>
      </c>
      <c r="G27" s="9">
        <v>7.4362914318995887</v>
      </c>
      <c r="H27" s="9">
        <v>8.5750749792610552</v>
      </c>
      <c r="I27" s="9"/>
      <c r="J27" s="9">
        <v>18.709620827155515</v>
      </c>
      <c r="K27" s="9">
        <v>12.495227359222865</v>
      </c>
      <c r="L27" s="9">
        <v>13.748139021510344</v>
      </c>
      <c r="M27" s="9"/>
      <c r="N27" s="9">
        <v>16.229404793290282</v>
      </c>
      <c r="O27" s="9">
        <v>12.434132884103001</v>
      </c>
      <c r="P27" s="9">
        <v>13.159830074159995</v>
      </c>
      <c r="Q27" s="9"/>
      <c r="R27" s="9">
        <v>14.737250847779293</v>
      </c>
      <c r="S27" s="9">
        <v>12.166890179274899</v>
      </c>
      <c r="T27" s="9">
        <v>12.647188240899002</v>
      </c>
    </row>
    <row r="28" spans="1:22" ht="12.75" customHeight="1" x14ac:dyDescent="0.15">
      <c r="A28" s="5" t="s">
        <v>104</v>
      </c>
      <c r="B28" s="9">
        <v>8.4467021263793782</v>
      </c>
      <c r="C28" s="9">
        <v>30.082906496065824</v>
      </c>
      <c r="D28" s="9">
        <v>24.858993030460411</v>
      </c>
      <c r="E28" s="9"/>
      <c r="F28" s="9">
        <v>7.9103746807592055</v>
      </c>
      <c r="G28" s="9">
        <v>24.226640592265966</v>
      </c>
      <c r="H28" s="9">
        <v>20.287671191251057</v>
      </c>
      <c r="I28" s="9"/>
      <c r="J28" s="9">
        <v>7.5307043138936631</v>
      </c>
      <c r="K28" s="9">
        <v>18.172000897148784</v>
      </c>
      <c r="L28" s="9">
        <v>16.02653428020017</v>
      </c>
      <c r="M28" s="9"/>
      <c r="N28" s="9">
        <v>8.4910030330730635</v>
      </c>
      <c r="O28" s="9">
        <v>14.5454047674802</v>
      </c>
      <c r="P28" s="9">
        <v>13.387737429996516</v>
      </c>
      <c r="Q28" s="9"/>
      <c r="R28" s="9">
        <v>8.2359448431545879</v>
      </c>
      <c r="S28" s="9">
        <v>13.789895852879926</v>
      </c>
      <c r="T28" s="9">
        <v>12.752083557892369</v>
      </c>
    </row>
    <row r="29" spans="1:22" s="141" customFormat="1" ht="12" customHeight="1" x14ac:dyDescent="0.15">
      <c r="A29" s="113" t="s">
        <v>25</v>
      </c>
      <c r="B29" s="143" t="s">
        <v>141</v>
      </c>
      <c r="C29" s="143">
        <v>15.877340901974419</v>
      </c>
      <c r="D29" s="143">
        <v>12.043865606647758</v>
      </c>
      <c r="E29" s="143"/>
      <c r="F29" s="143" t="s">
        <v>141</v>
      </c>
      <c r="G29" s="143">
        <v>12.585451477820872</v>
      </c>
      <c r="H29" s="143">
        <v>9.5471769206693597</v>
      </c>
      <c r="I29" s="143"/>
      <c r="J29" s="143" t="s">
        <v>141</v>
      </c>
      <c r="K29" s="143">
        <v>8.5196829705100807</v>
      </c>
      <c r="L29" s="143">
        <v>6.8019516048567583</v>
      </c>
      <c r="M29" s="143"/>
      <c r="N29" s="143" t="s">
        <v>141</v>
      </c>
      <c r="O29" s="143">
        <v>5.5038579518778326</v>
      </c>
      <c r="P29" s="143">
        <v>4.4514605622515697</v>
      </c>
      <c r="Q29" s="143"/>
      <c r="R29" s="143" t="s">
        <v>141</v>
      </c>
      <c r="S29" s="143">
        <v>4.8336394796144448</v>
      </c>
      <c r="T29" s="143">
        <v>3.930424728044426</v>
      </c>
    </row>
    <row r="30" spans="1:22" s="141" customFormat="1" ht="12" customHeight="1" x14ac:dyDescent="0.15">
      <c r="A30" s="113" t="s">
        <v>101</v>
      </c>
      <c r="B30" s="143">
        <v>8.4467021263793782</v>
      </c>
      <c r="C30" s="143">
        <v>14.205565594091404</v>
      </c>
      <c r="D30" s="143">
        <v>12.815127423812653</v>
      </c>
      <c r="E30" s="143"/>
      <c r="F30" s="143">
        <v>7.9103746807592055</v>
      </c>
      <c r="G30" s="143">
        <v>11.641189114445096</v>
      </c>
      <c r="H30" s="143">
        <v>10.740494270581696</v>
      </c>
      <c r="I30" s="143"/>
      <c r="J30" s="143">
        <v>7.5307043138936631</v>
      </c>
      <c r="K30" s="143">
        <v>9.6523179266387036</v>
      </c>
      <c r="L30" s="143">
        <v>9.224582675343413</v>
      </c>
      <c r="M30" s="143"/>
      <c r="N30" s="143">
        <v>8.4910030330730635</v>
      </c>
      <c r="O30" s="143">
        <v>9.0415468156023664</v>
      </c>
      <c r="P30" s="143">
        <v>8.9362768677449473</v>
      </c>
      <c r="Q30" s="143"/>
      <c r="R30" s="143">
        <v>8.2359448431545879</v>
      </c>
      <c r="S30" s="143">
        <v>8.9562563732654805</v>
      </c>
      <c r="T30" s="143">
        <v>8.8216588298479426</v>
      </c>
    </row>
    <row r="31" spans="1:22" ht="12.75" customHeight="1" x14ac:dyDescent="0.15">
      <c r="A31" s="32" t="s">
        <v>105</v>
      </c>
      <c r="B31" s="35">
        <v>664.79200000000003</v>
      </c>
      <c r="C31" s="35">
        <v>2088.6179999999999</v>
      </c>
      <c r="D31" s="35">
        <v>2753.41</v>
      </c>
      <c r="E31" s="35"/>
      <c r="F31" s="35">
        <v>794.46299999999997</v>
      </c>
      <c r="G31" s="35">
        <v>2496.4459999999999</v>
      </c>
      <c r="H31" s="35">
        <v>3290.91</v>
      </c>
      <c r="I31" s="35"/>
      <c r="J31" s="35">
        <v>820.81299999999999</v>
      </c>
      <c r="K31" s="35">
        <v>3250.297</v>
      </c>
      <c r="L31" s="35">
        <v>4071.1109999999999</v>
      </c>
      <c r="M31" s="35"/>
      <c r="N31" s="35">
        <v>811.71799999999996</v>
      </c>
      <c r="O31" s="35">
        <v>3433.4279999999999</v>
      </c>
      <c r="P31" s="35">
        <v>4245.1459999999997</v>
      </c>
      <c r="Q31" s="35"/>
      <c r="R31" s="35">
        <v>800.91600000000005</v>
      </c>
      <c r="S31" s="35">
        <v>3485.2620000000002</v>
      </c>
      <c r="T31" s="35">
        <v>4286.1779999999999</v>
      </c>
      <c r="U31" s="72"/>
      <c r="V31" s="72"/>
    </row>
    <row r="32" spans="1:22" x14ac:dyDescent="0.15">
      <c r="A32" s="4" t="s">
        <v>102</v>
      </c>
    </row>
    <row r="33" spans="1:1" x14ac:dyDescent="0.15">
      <c r="A33" s="5" t="s">
        <v>144</v>
      </c>
    </row>
  </sheetData>
  <mergeCells count="11">
    <mergeCell ref="B25:T25"/>
    <mergeCell ref="A1:T1"/>
    <mergeCell ref="B4:T4"/>
    <mergeCell ref="B11:T11"/>
    <mergeCell ref="B18:T18"/>
    <mergeCell ref="F2:H2"/>
    <mergeCell ref="J2:L2"/>
    <mergeCell ref="N2:P2"/>
    <mergeCell ref="R2:T2"/>
    <mergeCell ref="B2:D2"/>
    <mergeCell ref="A2:A3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J24" sqref="J24"/>
    </sheetView>
  </sheetViews>
  <sheetFormatPr defaultRowHeight="10.5" x14ac:dyDescent="0.15"/>
  <cols>
    <col min="1" max="1" width="33.85546875" style="5" customWidth="1"/>
    <col min="2" max="2" width="7.140625" style="5" bestFit="1" customWidth="1"/>
    <col min="3" max="3" width="8.5703125" style="5" bestFit="1" customWidth="1"/>
    <col min="4" max="4" width="6.7109375" style="5" bestFit="1" customWidth="1"/>
    <col min="5" max="5" width="2.140625" style="5" customWidth="1"/>
    <col min="6" max="6" width="7.140625" style="5" bestFit="1" customWidth="1"/>
    <col min="7" max="7" width="8.5703125" style="5" bestFit="1" customWidth="1"/>
    <col min="8" max="8" width="6.7109375" style="5" bestFit="1" customWidth="1"/>
    <col min="9" max="9" width="1.85546875" style="5" customWidth="1"/>
    <col min="10" max="10" width="7.140625" style="5" bestFit="1" customWidth="1"/>
    <col min="11" max="11" width="8.5703125" style="5" bestFit="1" customWidth="1"/>
    <col min="12" max="12" width="6.7109375" style="5" bestFit="1" customWidth="1"/>
    <col min="13" max="13" width="1.42578125" style="5" customWidth="1"/>
    <col min="14" max="14" width="7.140625" style="5" bestFit="1" customWidth="1"/>
    <col min="15" max="15" width="8.5703125" style="5" bestFit="1" customWidth="1"/>
    <col min="16" max="16" width="6.7109375" style="5" bestFit="1" customWidth="1"/>
    <col min="17" max="17" width="1.85546875" style="5" customWidth="1"/>
    <col min="18" max="18" width="7.140625" style="5" bestFit="1" customWidth="1"/>
    <col min="19" max="19" width="8.5703125" style="5" bestFit="1" customWidth="1"/>
    <col min="20" max="20" width="6.7109375" style="5" bestFit="1" customWidth="1"/>
    <col min="21" max="16384" width="9.140625" style="5"/>
  </cols>
  <sheetData>
    <row r="1" spans="1:20" ht="27.75" customHeight="1" x14ac:dyDescent="0.15">
      <c r="A1" s="223" t="s">
        <v>82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1:20" ht="19.5" customHeight="1" x14ac:dyDescent="0.15">
      <c r="A2" s="216" t="s">
        <v>27</v>
      </c>
      <c r="B2" s="215">
        <v>2004</v>
      </c>
      <c r="C2" s="215"/>
      <c r="D2" s="215"/>
      <c r="E2" s="71"/>
      <c r="F2" s="215">
        <v>2008</v>
      </c>
      <c r="G2" s="215"/>
      <c r="H2" s="215"/>
      <c r="I2" s="71"/>
      <c r="J2" s="215">
        <v>2013</v>
      </c>
      <c r="K2" s="215"/>
      <c r="L2" s="215"/>
      <c r="M2" s="71"/>
      <c r="N2" s="215">
        <v>2017</v>
      </c>
      <c r="O2" s="215"/>
      <c r="P2" s="215"/>
      <c r="Q2" s="71"/>
      <c r="R2" s="215">
        <v>2018</v>
      </c>
      <c r="S2" s="215"/>
      <c r="T2" s="215"/>
    </row>
    <row r="3" spans="1:20" ht="22.5" customHeight="1" x14ac:dyDescent="0.15">
      <c r="A3" s="211"/>
      <c r="B3" s="70" t="s">
        <v>31</v>
      </c>
      <c r="C3" s="70" t="s">
        <v>32</v>
      </c>
      <c r="D3" s="70" t="s">
        <v>5</v>
      </c>
      <c r="E3" s="70"/>
      <c r="F3" s="70" t="s">
        <v>31</v>
      </c>
      <c r="G3" s="70" t="s">
        <v>32</v>
      </c>
      <c r="H3" s="70" t="s">
        <v>5</v>
      </c>
      <c r="I3" s="70"/>
      <c r="J3" s="70" t="s">
        <v>31</v>
      </c>
      <c r="K3" s="70" t="s">
        <v>32</v>
      </c>
      <c r="L3" s="70" t="s">
        <v>5</v>
      </c>
      <c r="M3" s="70"/>
      <c r="N3" s="70" t="s">
        <v>31</v>
      </c>
      <c r="O3" s="70" t="s">
        <v>32</v>
      </c>
      <c r="P3" s="70" t="s">
        <v>5</v>
      </c>
      <c r="Q3" s="70"/>
      <c r="R3" s="70" t="s">
        <v>31</v>
      </c>
      <c r="S3" s="70" t="s">
        <v>32</v>
      </c>
      <c r="T3" s="70" t="s">
        <v>5</v>
      </c>
    </row>
    <row r="4" spans="1:20" ht="21.75" customHeight="1" x14ac:dyDescent="0.15">
      <c r="A4" s="74"/>
      <c r="B4" s="227" t="s">
        <v>1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</row>
    <row r="5" spans="1:20" ht="15" customHeight="1" x14ac:dyDescent="0.15">
      <c r="A5" s="10" t="s">
        <v>28</v>
      </c>
      <c r="B5" s="19">
        <v>70.678755862606224</v>
      </c>
      <c r="C5" s="19">
        <v>86.015252794232183</v>
      </c>
      <c r="D5" s="19">
        <v>71.768939169578857</v>
      </c>
      <c r="E5" s="19"/>
      <c r="F5" s="19">
        <v>74.753431277980752</v>
      </c>
      <c r="G5" s="19">
        <v>89.922263387365618</v>
      </c>
      <c r="H5" s="19">
        <v>77.090832822540889</v>
      </c>
      <c r="I5" s="19"/>
      <c r="J5" s="19">
        <v>75.27525061376268</v>
      </c>
      <c r="K5" s="19">
        <v>76.743880301168559</v>
      </c>
      <c r="L5" s="19">
        <v>75.547576335287289</v>
      </c>
      <c r="M5" s="19"/>
      <c r="N5" s="19">
        <v>78.5649209766284</v>
      </c>
      <c r="O5" s="19">
        <v>82.631114582429348</v>
      </c>
      <c r="P5" s="19">
        <v>79.332939634278773</v>
      </c>
      <c r="Q5" s="19"/>
      <c r="R5" s="19">
        <v>79.964467595944868</v>
      </c>
      <c r="S5" s="19">
        <v>83.473094328592893</v>
      </c>
      <c r="T5" s="19">
        <v>80.589838266241415</v>
      </c>
    </row>
    <row r="6" spans="1:20" ht="15" customHeight="1" x14ac:dyDescent="0.15">
      <c r="A6" s="10" t="s">
        <v>109</v>
      </c>
      <c r="B6" s="19">
        <v>4.3578215328059908</v>
      </c>
      <c r="C6" s="19">
        <v>8.402623045848955</v>
      </c>
      <c r="D6" s="19">
        <v>4.6453339994694947</v>
      </c>
      <c r="E6" s="19"/>
      <c r="F6" s="19">
        <v>4.1262845539288904</v>
      </c>
      <c r="G6" s="19">
        <v>5.7236128600231462</v>
      </c>
      <c r="H6" s="19">
        <v>4.3724206851030498</v>
      </c>
      <c r="I6" s="19"/>
      <c r="J6" s="19">
        <v>7.5218378630409823</v>
      </c>
      <c r="K6" s="19">
        <v>17.688596956963636</v>
      </c>
      <c r="L6" s="19">
        <v>9.4072850135176811</v>
      </c>
      <c r="M6" s="19"/>
      <c r="N6" s="19">
        <v>7.5577273377922864</v>
      </c>
      <c r="O6" s="19">
        <v>11.717386483072504</v>
      </c>
      <c r="P6" s="19">
        <v>8.3433996748112591</v>
      </c>
      <c r="Q6" s="19"/>
      <c r="R6" s="19">
        <v>7.2126080467615621</v>
      </c>
      <c r="S6" s="19">
        <v>11.410846931473438</v>
      </c>
      <c r="T6" s="19">
        <v>7.9608540893303488</v>
      </c>
    </row>
    <row r="7" spans="1:20" ht="15" customHeight="1" x14ac:dyDescent="0.15">
      <c r="A7" s="144" t="s">
        <v>104</v>
      </c>
      <c r="B7" s="19">
        <v>24.963422604587777</v>
      </c>
      <c r="C7" s="19">
        <v>5.5821241599188545</v>
      </c>
      <c r="D7" s="19">
        <v>23.585726830951646</v>
      </c>
      <c r="E7" s="19"/>
      <c r="F7" s="19">
        <v>21.120284168090354</v>
      </c>
      <c r="G7" s="19">
        <v>4.3541237526112369</v>
      </c>
      <c r="H7" s="19">
        <v>18.536746492356055</v>
      </c>
      <c r="I7" s="19"/>
      <c r="J7" s="19">
        <v>17.202911523196331</v>
      </c>
      <c r="K7" s="19">
        <v>5.5675227418677951</v>
      </c>
      <c r="L7" s="19">
        <v>15.04513865119503</v>
      </c>
      <c r="M7" s="19"/>
      <c r="N7" s="19">
        <v>13.877351685579317</v>
      </c>
      <c r="O7" s="19">
        <v>5.6514989344981439</v>
      </c>
      <c r="P7" s="19">
        <v>12.323660690909973</v>
      </c>
      <c r="Q7" s="19"/>
      <c r="R7" s="19">
        <v>12.822924357293571</v>
      </c>
      <c r="S7" s="19">
        <v>5.1160587399336741</v>
      </c>
      <c r="T7" s="19">
        <v>11.449307644428242</v>
      </c>
    </row>
    <row r="8" spans="1:20" ht="15" customHeight="1" x14ac:dyDescent="0.15">
      <c r="A8" s="145" t="s">
        <v>105</v>
      </c>
      <c r="B8" s="16">
        <v>1442.8309999999999</v>
      </c>
      <c r="C8" s="16">
        <v>110.40600000000001</v>
      </c>
      <c r="D8" s="16">
        <v>1553.2360000000001</v>
      </c>
      <c r="E8" s="16"/>
      <c r="F8" s="16">
        <v>1508.403</v>
      </c>
      <c r="G8" s="16">
        <v>274.774</v>
      </c>
      <c r="H8" s="16">
        <v>1783.1769999999999</v>
      </c>
      <c r="I8" s="16"/>
      <c r="J8" s="16">
        <v>1737.2349999999999</v>
      </c>
      <c r="K8" s="16">
        <v>395.52600000000001</v>
      </c>
      <c r="L8" s="16">
        <v>2132.7620000000002</v>
      </c>
      <c r="M8" s="16"/>
      <c r="N8" s="16">
        <v>1781.4349999999999</v>
      </c>
      <c r="O8" s="16">
        <v>414.82799999999997</v>
      </c>
      <c r="P8" s="16">
        <v>2196.2629999999999</v>
      </c>
      <c r="Q8" s="16"/>
      <c r="R8" s="16">
        <v>1829.8789999999999</v>
      </c>
      <c r="S8" s="16">
        <v>396.86799999999999</v>
      </c>
      <c r="T8" s="16">
        <v>2226.7460000000001</v>
      </c>
    </row>
    <row r="9" spans="1:20" ht="22.5" customHeight="1" x14ac:dyDescent="0.15">
      <c r="A9" s="1"/>
      <c r="B9" s="228" t="s">
        <v>2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</row>
    <row r="10" spans="1:20" ht="14.25" customHeight="1" x14ac:dyDescent="0.15">
      <c r="A10" s="10" t="s">
        <v>28</v>
      </c>
      <c r="B10" s="19">
        <v>70.961152128029298</v>
      </c>
      <c r="C10" s="19">
        <v>90.52510644049471</v>
      </c>
      <c r="D10" s="19">
        <v>72.643298346062153</v>
      </c>
      <c r="E10" s="19"/>
      <c r="F10" s="19">
        <v>72.687708292491664</v>
      </c>
      <c r="G10" s="19">
        <v>88.985395462700581</v>
      </c>
      <c r="H10" s="19">
        <v>75.776521862095379</v>
      </c>
      <c r="I10" s="19"/>
      <c r="J10" s="19">
        <v>72.656813058193364</v>
      </c>
      <c r="K10" s="19">
        <v>79.728535520571512</v>
      </c>
      <c r="L10" s="19">
        <v>74.170840267306801</v>
      </c>
      <c r="M10" s="19"/>
      <c r="N10" s="19">
        <v>76.197904407022193</v>
      </c>
      <c r="O10" s="19">
        <v>81.595199169460216</v>
      </c>
      <c r="P10" s="19">
        <v>77.359040007681941</v>
      </c>
      <c r="Q10" s="19"/>
      <c r="R10" s="19">
        <v>77.412984547031613</v>
      </c>
      <c r="S10" s="19">
        <v>82.227435787731608</v>
      </c>
      <c r="T10" s="19">
        <v>78.476719375554467</v>
      </c>
    </row>
    <row r="11" spans="1:20" ht="14.25" customHeight="1" x14ac:dyDescent="0.15">
      <c r="A11" s="10" t="s">
        <v>109</v>
      </c>
      <c r="B11" s="19">
        <v>5.533681435582718</v>
      </c>
      <c r="C11" s="19">
        <v>4.6631073866324249</v>
      </c>
      <c r="D11" s="19">
        <v>5.4588278134279067</v>
      </c>
      <c r="E11" s="19"/>
      <c r="F11" s="19">
        <v>7.3805136247794554</v>
      </c>
      <c r="G11" s="19">
        <v>6.5376683042975223</v>
      </c>
      <c r="H11" s="19">
        <v>7.220791353989739</v>
      </c>
      <c r="I11" s="19"/>
      <c r="J11" s="19">
        <v>11.330352458212975</v>
      </c>
      <c r="K11" s="19">
        <v>15.302024077258897</v>
      </c>
      <c r="L11" s="19">
        <v>12.18060768229506</v>
      </c>
      <c r="M11" s="19"/>
      <c r="N11" s="19">
        <v>10.131669412827032</v>
      </c>
      <c r="O11" s="19">
        <v>13.429809199004517</v>
      </c>
      <c r="P11" s="19">
        <v>10.841245768930092</v>
      </c>
      <c r="Q11" s="19"/>
      <c r="R11" s="19">
        <v>10.250642373588745</v>
      </c>
      <c r="S11" s="19">
        <v>13.097281057674676</v>
      </c>
      <c r="T11" s="19">
        <v>10.879596445630066</v>
      </c>
    </row>
    <row r="12" spans="1:20" ht="14.25" customHeight="1" x14ac:dyDescent="0.15">
      <c r="A12" s="144" t="s">
        <v>104</v>
      </c>
      <c r="B12" s="19">
        <v>23.505166436387984</v>
      </c>
      <c r="C12" s="19">
        <v>4.8117861728728704</v>
      </c>
      <c r="D12" s="19">
        <v>21.897873840509956</v>
      </c>
      <c r="E12" s="19"/>
      <c r="F12" s="19">
        <v>19.931778082728883</v>
      </c>
      <c r="G12" s="19">
        <v>4.4769362330018971</v>
      </c>
      <c r="H12" s="19">
        <v>17.002686783914882</v>
      </c>
      <c r="I12" s="19"/>
      <c r="J12" s="19">
        <v>16.012834483593661</v>
      </c>
      <c r="K12" s="19">
        <v>4.969440402169595</v>
      </c>
      <c r="L12" s="19">
        <v>13.648552050398131</v>
      </c>
      <c r="M12" s="19"/>
      <c r="N12" s="19">
        <v>13.670426180150772</v>
      </c>
      <c r="O12" s="19">
        <v>4.9749916315352838</v>
      </c>
      <c r="P12" s="19">
        <v>11.799714223387967</v>
      </c>
      <c r="Q12" s="19"/>
      <c r="R12" s="19">
        <v>12.336373079379634</v>
      </c>
      <c r="S12" s="19">
        <v>4.6752831545937177</v>
      </c>
      <c r="T12" s="19">
        <v>10.643684178815475</v>
      </c>
    </row>
    <row r="13" spans="1:20" ht="14.25" customHeight="1" x14ac:dyDescent="0.15">
      <c r="A13" s="145" t="s">
        <v>105</v>
      </c>
      <c r="B13" s="16">
        <v>471.892</v>
      </c>
      <c r="C13" s="16">
        <v>44.390999999999998</v>
      </c>
      <c r="D13" s="16">
        <v>516.28300000000002</v>
      </c>
      <c r="E13" s="16"/>
      <c r="F13" s="16">
        <v>510.1</v>
      </c>
      <c r="G13" s="16">
        <v>119.27800000000001</v>
      </c>
      <c r="H13" s="16">
        <v>629.37699999999995</v>
      </c>
      <c r="I13" s="16"/>
      <c r="J13" s="16">
        <v>693.75599999999997</v>
      </c>
      <c r="K13" s="16">
        <v>188.97499999999999</v>
      </c>
      <c r="L13" s="16">
        <v>882.73099999999999</v>
      </c>
      <c r="M13" s="16"/>
      <c r="N13" s="16">
        <v>751.95899999999995</v>
      </c>
      <c r="O13" s="16">
        <v>206.131</v>
      </c>
      <c r="P13" s="16">
        <v>958.09100000000001</v>
      </c>
      <c r="Q13" s="16"/>
      <c r="R13" s="16">
        <v>749.95299999999997</v>
      </c>
      <c r="S13" s="16">
        <v>212.69300000000001</v>
      </c>
      <c r="T13" s="16">
        <v>962.64599999999996</v>
      </c>
    </row>
    <row r="14" spans="1:20" ht="30" customHeight="1" x14ac:dyDescent="0.15">
      <c r="A14" s="1"/>
      <c r="B14" s="228" t="s">
        <v>3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</row>
    <row r="15" spans="1:20" ht="15.75" customHeight="1" x14ac:dyDescent="0.15">
      <c r="A15" s="10" t="s">
        <v>28</v>
      </c>
      <c r="B15" s="19">
        <v>54.761956619818221</v>
      </c>
      <c r="C15" s="19">
        <v>78.933540916609914</v>
      </c>
      <c r="D15" s="19">
        <v>56.214806160630857</v>
      </c>
      <c r="E15" s="19"/>
      <c r="F15" s="19">
        <v>53.429824795836943</v>
      </c>
      <c r="G15" s="19">
        <v>75.21871557254876</v>
      </c>
      <c r="H15" s="19">
        <v>55.72655702990248</v>
      </c>
      <c r="I15" s="19"/>
      <c r="J15" s="19">
        <v>54.066439532720409</v>
      </c>
      <c r="K15" s="19">
        <v>66.455876043970747</v>
      </c>
      <c r="L15" s="19">
        <v>56.17297166209746</v>
      </c>
      <c r="M15" s="19"/>
      <c r="N15" s="19">
        <v>55.88923487346036</v>
      </c>
      <c r="O15" s="19">
        <v>68.764453509273409</v>
      </c>
      <c r="P15" s="19">
        <v>58.180974758730585</v>
      </c>
      <c r="Q15" s="19"/>
      <c r="R15" s="19">
        <v>56.465979257771671</v>
      </c>
      <c r="S15" s="19">
        <v>70.830089008992502</v>
      </c>
      <c r="T15" s="19">
        <v>59.039411516923082</v>
      </c>
    </row>
    <row r="16" spans="1:20" ht="15.75" customHeight="1" x14ac:dyDescent="0.15">
      <c r="A16" s="10" t="s">
        <v>109</v>
      </c>
      <c r="B16" s="19">
        <v>13.799701920713398</v>
      </c>
      <c r="C16" s="19">
        <v>13.790503065096818</v>
      </c>
      <c r="D16" s="19">
        <v>13.798982586406314</v>
      </c>
      <c r="E16" s="19"/>
      <c r="F16" s="19">
        <v>18.076813923684952</v>
      </c>
      <c r="G16" s="19">
        <v>18.081567407599422</v>
      </c>
      <c r="H16" s="19">
        <v>18.077428830028861</v>
      </c>
      <c r="I16" s="19"/>
      <c r="J16" s="19">
        <v>22.835293647668454</v>
      </c>
      <c r="K16" s="19">
        <v>28.680710707977912</v>
      </c>
      <c r="L16" s="19">
        <v>23.829263995119447</v>
      </c>
      <c r="M16" s="19"/>
      <c r="N16" s="19">
        <v>24.67879942362341</v>
      </c>
      <c r="O16" s="19">
        <v>25.887297393346621</v>
      </c>
      <c r="P16" s="19">
        <v>24.893999136408098</v>
      </c>
      <c r="Q16" s="19"/>
      <c r="R16" s="19">
        <v>23.754150056259711</v>
      </c>
      <c r="S16" s="19">
        <v>23.524532181152892</v>
      </c>
      <c r="T16" s="19">
        <v>23.713012383454931</v>
      </c>
    </row>
    <row r="17" spans="1:20" ht="15.75" customHeight="1" x14ac:dyDescent="0.15">
      <c r="A17" s="144" t="s">
        <v>104</v>
      </c>
      <c r="B17" s="19">
        <v>31.438341459468376</v>
      </c>
      <c r="C17" s="19">
        <v>7.2759560182932752</v>
      </c>
      <c r="D17" s="19">
        <v>29.986211252962825</v>
      </c>
      <c r="E17" s="19"/>
      <c r="F17" s="19">
        <v>28.493361280478112</v>
      </c>
      <c r="G17" s="19">
        <v>6.6997170198518168</v>
      </c>
      <c r="H17" s="19">
        <v>26.196014140068659</v>
      </c>
      <c r="I17" s="19"/>
      <c r="J17" s="19">
        <v>23.09826681961113</v>
      </c>
      <c r="K17" s="19">
        <v>4.863413248051355</v>
      </c>
      <c r="L17" s="19">
        <v>19.997764342783082</v>
      </c>
      <c r="M17" s="19"/>
      <c r="N17" s="19">
        <v>19.431965702916226</v>
      </c>
      <c r="O17" s="19">
        <v>5.3482490973799628</v>
      </c>
      <c r="P17" s="19">
        <v>16.925026104861324</v>
      </c>
      <c r="Q17" s="19"/>
      <c r="R17" s="19">
        <v>19.779870685968621</v>
      </c>
      <c r="S17" s="19">
        <v>5.6453788098546118</v>
      </c>
      <c r="T17" s="19">
        <v>17.247576099621995</v>
      </c>
    </row>
    <row r="18" spans="1:20" ht="15.75" customHeight="1" x14ac:dyDescent="0.15">
      <c r="A18" s="145" t="s">
        <v>105</v>
      </c>
      <c r="B18" s="16">
        <v>642.78200000000004</v>
      </c>
      <c r="C18" s="16">
        <v>41.107999999999997</v>
      </c>
      <c r="D18" s="16">
        <v>683.89099999999996</v>
      </c>
      <c r="E18" s="16"/>
      <c r="F18" s="16">
        <v>785.76900000000001</v>
      </c>
      <c r="G18" s="16">
        <v>92.585999999999999</v>
      </c>
      <c r="H18" s="16">
        <v>878.35500000000002</v>
      </c>
      <c r="I18" s="16"/>
      <c r="J18" s="16">
        <v>876.13499999999999</v>
      </c>
      <c r="K18" s="16">
        <v>179.483</v>
      </c>
      <c r="L18" s="16">
        <v>1055.6179999999999</v>
      </c>
      <c r="M18" s="16"/>
      <c r="N18" s="16">
        <v>896.63599999999997</v>
      </c>
      <c r="O18" s="16">
        <v>194.15700000000001</v>
      </c>
      <c r="P18" s="16">
        <v>1090.7929999999999</v>
      </c>
      <c r="Q18" s="16"/>
      <c r="R18" s="16">
        <v>900.28899999999999</v>
      </c>
      <c r="S18" s="16">
        <v>196.49700000000001</v>
      </c>
      <c r="T18" s="16">
        <v>1096.7860000000001</v>
      </c>
    </row>
    <row r="19" spans="1:20" ht="26.25" customHeight="1" x14ac:dyDescent="0.15">
      <c r="A19" s="1"/>
      <c r="B19" s="228" t="s">
        <v>0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</row>
    <row r="20" spans="1:20" ht="15" customHeight="1" x14ac:dyDescent="0.15">
      <c r="A20" s="10" t="s">
        <v>28</v>
      </c>
      <c r="B20" s="19">
        <v>66.730465825091244</v>
      </c>
      <c r="C20" s="19">
        <v>85.551160001020904</v>
      </c>
      <c r="D20" s="19">
        <v>68.069557385205982</v>
      </c>
      <c r="E20" s="19"/>
      <c r="F20" s="19">
        <v>68.402744099003243</v>
      </c>
      <c r="G20" s="19">
        <v>86.895186976767135</v>
      </c>
      <c r="H20" s="19">
        <v>71.137253829487904</v>
      </c>
      <c r="I20" s="19"/>
      <c r="J20" s="19">
        <v>69.10728529847367</v>
      </c>
      <c r="K20" s="19">
        <v>75.065184611196045</v>
      </c>
      <c r="L20" s="19">
        <v>70.225326698289493</v>
      </c>
      <c r="M20" s="19"/>
      <c r="N20" s="19">
        <v>72.118407127634441</v>
      </c>
      <c r="O20" s="19">
        <v>79.066072723302312</v>
      </c>
      <c r="P20" s="19">
        <v>73.452432495843496</v>
      </c>
      <c r="Q20" s="19"/>
      <c r="R20" s="19">
        <v>73.335697235814493</v>
      </c>
      <c r="S20" s="19">
        <v>80.062576219795872</v>
      </c>
      <c r="T20" s="19">
        <v>74.600728201208639</v>
      </c>
    </row>
    <row r="21" spans="1:20" ht="15" customHeight="1" x14ac:dyDescent="0.15">
      <c r="A21" s="10" t="s">
        <v>109</v>
      </c>
      <c r="B21" s="19">
        <v>6.9477870033489664</v>
      </c>
      <c r="C21" s="19">
        <v>8.6858426278042931</v>
      </c>
      <c r="D21" s="19">
        <v>7.0714859029349073</v>
      </c>
      <c r="E21" s="19"/>
      <c r="F21" s="19">
        <v>8.627230168828131</v>
      </c>
      <c r="G21" s="19">
        <v>8.2745284996239512</v>
      </c>
      <c r="H21" s="19">
        <v>8.5750749792610552</v>
      </c>
      <c r="I21" s="19"/>
      <c r="J21" s="19">
        <v>12.377665683133936</v>
      </c>
      <c r="K21" s="19">
        <v>19.6806477622568</v>
      </c>
      <c r="L21" s="19">
        <v>13.748139021510344</v>
      </c>
      <c r="M21" s="19"/>
      <c r="N21" s="19">
        <v>12.597615764293604</v>
      </c>
      <c r="O21" s="19">
        <v>15.525623928834758</v>
      </c>
      <c r="P21" s="19">
        <v>13.159830074159995</v>
      </c>
      <c r="Q21" s="19"/>
      <c r="R21" s="19">
        <v>12.146502952052529</v>
      </c>
      <c r="S21" s="19">
        <v>14.808878280320126</v>
      </c>
      <c r="T21" s="19">
        <v>12.647188240899002</v>
      </c>
    </row>
    <row r="22" spans="1:20" ht="15" customHeight="1" x14ac:dyDescent="0.15">
      <c r="A22" s="144" t="s">
        <v>104</v>
      </c>
      <c r="B22" s="19">
        <v>26.321747171559785</v>
      </c>
      <c r="C22" s="19">
        <v>5.7629973711748148</v>
      </c>
      <c r="D22" s="19">
        <v>24.858956711859115</v>
      </c>
      <c r="E22" s="19"/>
      <c r="F22" s="19">
        <v>22.970025732168629</v>
      </c>
      <c r="G22" s="19">
        <v>4.8302845236089196</v>
      </c>
      <c r="H22" s="19">
        <v>20.28767119125105</v>
      </c>
      <c r="I22" s="19"/>
      <c r="J22" s="19">
        <v>18.5150490183924</v>
      </c>
      <c r="K22" s="19">
        <v>5.2541676265471624</v>
      </c>
      <c r="L22" s="19">
        <v>16.026534280200163</v>
      </c>
      <c r="M22" s="19"/>
      <c r="N22" s="19">
        <v>15.28397710807195</v>
      </c>
      <c r="O22" s="19">
        <v>5.4083033478629385</v>
      </c>
      <c r="P22" s="19">
        <v>13.387737429996513</v>
      </c>
      <c r="Q22" s="19"/>
      <c r="R22" s="19">
        <v>14.517799812132971</v>
      </c>
      <c r="S22" s="19">
        <v>5.1285454998839954</v>
      </c>
      <c r="T22" s="19">
        <v>12.752083557892362</v>
      </c>
    </row>
    <row r="23" spans="1:20" ht="15" customHeight="1" x14ac:dyDescent="0.15">
      <c r="A23" s="146" t="s">
        <v>105</v>
      </c>
      <c r="B23" s="28">
        <v>2557.5050000000001</v>
      </c>
      <c r="C23" s="28">
        <v>195.905</v>
      </c>
      <c r="D23" s="28">
        <v>2753.41</v>
      </c>
      <c r="E23" s="28"/>
      <c r="F23" s="28">
        <v>2804.2719999999999</v>
      </c>
      <c r="G23" s="28">
        <v>486.63799999999998</v>
      </c>
      <c r="H23" s="28">
        <v>3290.91</v>
      </c>
      <c r="I23" s="28"/>
      <c r="J23" s="28">
        <v>3307.1260000000002</v>
      </c>
      <c r="K23" s="28">
        <v>763.98400000000004</v>
      </c>
      <c r="L23" s="28">
        <v>4071.1109999999999</v>
      </c>
      <c r="M23" s="28"/>
      <c r="N23" s="28">
        <v>3430.03</v>
      </c>
      <c r="O23" s="28">
        <v>815.11699999999996</v>
      </c>
      <c r="P23" s="28">
        <v>4245.1459999999997</v>
      </c>
      <c r="Q23" s="28"/>
      <c r="R23" s="28">
        <v>3480.1210000000001</v>
      </c>
      <c r="S23" s="28">
        <v>806.05700000000002</v>
      </c>
      <c r="T23" s="28">
        <v>4286.1779999999999</v>
      </c>
    </row>
    <row r="24" spans="1:20" x14ac:dyDescent="0.15">
      <c r="A24" s="4" t="s">
        <v>102</v>
      </c>
    </row>
    <row r="25" spans="1:20" x14ac:dyDescent="0.15">
      <c r="A25" s="5" t="s">
        <v>144</v>
      </c>
    </row>
  </sheetData>
  <mergeCells count="11">
    <mergeCell ref="B4:T4"/>
    <mergeCell ref="A1:T1"/>
    <mergeCell ref="B19:T19"/>
    <mergeCell ref="R2:T2"/>
    <mergeCell ref="B9:T9"/>
    <mergeCell ref="B14:T14"/>
    <mergeCell ref="A2:A3"/>
    <mergeCell ref="B2:D2"/>
    <mergeCell ref="F2:H2"/>
    <mergeCell ref="J2:L2"/>
    <mergeCell ref="N2:P2"/>
  </mergeCells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workbookViewId="0">
      <selection activeCell="I28" sqref="I28"/>
    </sheetView>
  </sheetViews>
  <sheetFormatPr defaultRowHeight="12.75" x14ac:dyDescent="0.2"/>
  <cols>
    <col min="1" max="1" width="15.7109375" style="155" customWidth="1"/>
    <col min="2" max="2" width="11.140625" style="155" customWidth="1"/>
    <col min="3" max="3" width="3.140625" style="155" customWidth="1"/>
    <col min="4" max="4" width="12.28515625" style="111" customWidth="1"/>
    <col min="5" max="5" width="10.28515625" style="111" customWidth="1"/>
    <col min="6" max="6" width="8.85546875" style="155" customWidth="1"/>
    <col min="7" max="7" width="3.140625" style="155" customWidth="1"/>
    <col min="8" max="8" width="12.85546875" style="111" customWidth="1"/>
    <col min="9" max="9" width="10.140625" style="111" customWidth="1"/>
    <col min="10" max="10" width="6.7109375" style="155" bestFit="1" customWidth="1"/>
    <col min="11" max="11" width="3.5703125" style="155" customWidth="1"/>
    <col min="12" max="12" width="9.5703125" style="155" customWidth="1"/>
    <col min="13" max="16384" width="9.140625" style="155"/>
  </cols>
  <sheetData>
    <row r="1" spans="1:36" ht="38.25" customHeight="1" x14ac:dyDescent="0.2">
      <c r="A1" s="223" t="s">
        <v>125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</row>
    <row r="2" spans="1:36" ht="28.5" customHeight="1" x14ac:dyDescent="0.2">
      <c r="A2" s="230" t="s">
        <v>147</v>
      </c>
      <c r="B2" s="232" t="s">
        <v>38</v>
      </c>
      <c r="C2" s="104"/>
      <c r="D2" s="234" t="s">
        <v>44</v>
      </c>
      <c r="E2" s="234"/>
      <c r="F2" s="234"/>
      <c r="G2" s="104"/>
      <c r="H2" s="234" t="s">
        <v>40</v>
      </c>
      <c r="I2" s="234"/>
      <c r="J2" s="234"/>
      <c r="K2" s="104"/>
      <c r="L2" s="232" t="s">
        <v>5</v>
      </c>
    </row>
    <row r="3" spans="1:36" ht="31.5" x14ac:dyDescent="0.2">
      <c r="A3" s="231"/>
      <c r="B3" s="233"/>
      <c r="C3" s="89"/>
      <c r="D3" s="139" t="s">
        <v>139</v>
      </c>
      <c r="E3" s="139" t="s">
        <v>45</v>
      </c>
      <c r="F3" s="103" t="s">
        <v>41</v>
      </c>
      <c r="G3" s="103"/>
      <c r="H3" s="139" t="s">
        <v>139</v>
      </c>
      <c r="I3" s="139" t="s">
        <v>45</v>
      </c>
      <c r="J3" s="103" t="s">
        <v>5</v>
      </c>
      <c r="K3" s="89"/>
      <c r="L3" s="233"/>
    </row>
    <row r="4" spans="1:36" ht="30" customHeight="1" x14ac:dyDescent="0.2">
      <c r="A4" s="102"/>
      <c r="B4" s="229">
        <v>2004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36" s="58" customFormat="1" x14ac:dyDescent="0.2">
      <c r="A5" s="102" t="s">
        <v>1</v>
      </c>
      <c r="B5" s="20">
        <v>3590.9839999999999</v>
      </c>
      <c r="C5" s="20"/>
      <c r="D5" s="156">
        <v>805.702</v>
      </c>
      <c r="E5" s="156">
        <v>1498.91</v>
      </c>
      <c r="F5" s="20">
        <v>2304.6120000000001</v>
      </c>
      <c r="G5" s="20"/>
      <c r="H5" s="156">
        <v>698.10699999999997</v>
      </c>
      <c r="I5" s="156">
        <v>135.69800000000001</v>
      </c>
      <c r="J5" s="20">
        <v>833.80600000000004</v>
      </c>
      <c r="K5" s="20"/>
      <c r="L5" s="20">
        <v>6729.402</v>
      </c>
    </row>
    <row r="6" spans="1:36" s="58" customFormat="1" x14ac:dyDescent="0.2">
      <c r="A6" s="102" t="s">
        <v>2</v>
      </c>
      <c r="B6" s="20">
        <v>1389.9390000000001</v>
      </c>
      <c r="C6" s="20"/>
      <c r="D6" s="156">
        <v>320.95299999999997</v>
      </c>
      <c r="E6" s="156">
        <v>745.62400000000002</v>
      </c>
      <c r="F6" s="20">
        <v>1066.577</v>
      </c>
      <c r="G6" s="20"/>
      <c r="H6" s="156">
        <v>292.48200000000003</v>
      </c>
      <c r="I6" s="156">
        <v>90.724000000000004</v>
      </c>
      <c r="J6" s="20">
        <v>383.20499999999998</v>
      </c>
      <c r="K6" s="20"/>
      <c r="L6" s="20">
        <v>2839.721</v>
      </c>
    </row>
    <row r="7" spans="1:36" s="58" customFormat="1" x14ac:dyDescent="0.2">
      <c r="A7" s="102" t="s">
        <v>3</v>
      </c>
      <c r="B7" s="20">
        <v>1677.693</v>
      </c>
      <c r="C7" s="20"/>
      <c r="D7" s="156">
        <v>414.20100000000002</v>
      </c>
      <c r="E7" s="156">
        <v>1924.431</v>
      </c>
      <c r="F7" s="20">
        <v>2338.6320000000001</v>
      </c>
      <c r="G7" s="20"/>
      <c r="H7" s="156">
        <v>538.87599999999998</v>
      </c>
      <c r="I7" s="156">
        <v>481.61900000000003</v>
      </c>
      <c r="J7" s="20">
        <v>1020.495</v>
      </c>
      <c r="K7" s="20"/>
      <c r="L7" s="20">
        <v>5036.82</v>
      </c>
    </row>
    <row r="8" spans="1:36" s="159" customFormat="1" x14ac:dyDescent="0.2">
      <c r="A8" s="154" t="s">
        <v>0</v>
      </c>
      <c r="B8" s="22">
        <v>6658.616</v>
      </c>
      <c r="C8" s="22"/>
      <c r="D8" s="160">
        <v>1540.857</v>
      </c>
      <c r="E8" s="160">
        <v>4168.9650000000001</v>
      </c>
      <c r="F8" s="22">
        <v>5709.8209999999999</v>
      </c>
      <c r="G8" s="22"/>
      <c r="H8" s="160">
        <v>1529.4649999999999</v>
      </c>
      <c r="I8" s="160">
        <v>708.04100000000005</v>
      </c>
      <c r="J8" s="22">
        <v>2237.5059999999999</v>
      </c>
      <c r="K8" s="22"/>
      <c r="L8" s="22">
        <v>14605.942999999999</v>
      </c>
    </row>
    <row r="9" spans="1:36" ht="34.5" customHeight="1" x14ac:dyDescent="0.2">
      <c r="A9" s="77"/>
      <c r="B9" s="222">
        <v>2008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N9" s="58"/>
    </row>
    <row r="10" spans="1:36" x14ac:dyDescent="0.2">
      <c r="A10" s="137" t="s">
        <v>1</v>
      </c>
      <c r="B10" s="20">
        <v>3710.8310000000001</v>
      </c>
      <c r="C10" s="20"/>
      <c r="D10" s="156">
        <v>804.476</v>
      </c>
      <c r="E10" s="156">
        <v>1518.614</v>
      </c>
      <c r="F10" s="20">
        <v>2323.09</v>
      </c>
      <c r="G10" s="156"/>
      <c r="H10" s="156">
        <v>655.65300000000002</v>
      </c>
      <c r="I10" s="156">
        <v>133.77099999999999</v>
      </c>
      <c r="J10" s="20">
        <v>789.42399999999998</v>
      </c>
      <c r="L10" s="20">
        <v>6823.3440000000001</v>
      </c>
      <c r="M10" s="188"/>
    </row>
    <row r="11" spans="1:36" x14ac:dyDescent="0.2">
      <c r="A11" s="137" t="s">
        <v>2</v>
      </c>
      <c r="B11" s="20">
        <v>1458.3340000000001</v>
      </c>
      <c r="C11" s="20"/>
      <c r="D11" s="156">
        <v>329.49900000000002</v>
      </c>
      <c r="E11" s="156">
        <v>727.05100000000004</v>
      </c>
      <c r="F11" s="20">
        <v>1056.55</v>
      </c>
      <c r="G11" s="156"/>
      <c r="H11" s="156">
        <v>269.60899999999998</v>
      </c>
      <c r="I11" s="156">
        <v>95.281000000000006</v>
      </c>
      <c r="J11" s="20">
        <v>364.88900000000001</v>
      </c>
      <c r="L11" s="20">
        <v>2879.7730000000001</v>
      </c>
    </row>
    <row r="12" spans="1:36" x14ac:dyDescent="0.2">
      <c r="A12" s="137" t="s">
        <v>3</v>
      </c>
      <c r="B12" s="20">
        <v>1634.2940000000001</v>
      </c>
      <c r="C12" s="20"/>
      <c r="D12" s="156">
        <v>436.20499999999998</v>
      </c>
      <c r="E12" s="156">
        <v>1909.424</v>
      </c>
      <c r="F12" s="20">
        <v>2345.6289999999999</v>
      </c>
      <c r="G12" s="156"/>
      <c r="H12" s="156">
        <v>548.96</v>
      </c>
      <c r="I12" s="156">
        <v>544.72</v>
      </c>
      <c r="J12" s="20">
        <v>1093.68</v>
      </c>
      <c r="L12" s="20">
        <v>5073.6030000000001</v>
      </c>
    </row>
    <row r="13" spans="1:36" s="159" customFormat="1" x14ac:dyDescent="0.2">
      <c r="A13" s="154" t="s">
        <v>0</v>
      </c>
      <c r="B13" s="22">
        <v>6803.4579999999996</v>
      </c>
      <c r="C13" s="22"/>
      <c r="D13" s="160">
        <v>1570.18</v>
      </c>
      <c r="E13" s="160">
        <v>4155.0889999999999</v>
      </c>
      <c r="F13" s="22">
        <v>5725.268</v>
      </c>
      <c r="G13" s="160"/>
      <c r="H13" s="160">
        <v>1474.222</v>
      </c>
      <c r="I13" s="160">
        <v>773.77200000000005</v>
      </c>
      <c r="J13" s="22">
        <v>2247.9940000000001</v>
      </c>
      <c r="L13" s="22">
        <v>14776.72</v>
      </c>
    </row>
    <row r="14" spans="1:36" ht="35.25" customHeight="1" x14ac:dyDescent="0.2">
      <c r="A14" s="77"/>
      <c r="B14" s="222">
        <v>2013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N14" s="58"/>
    </row>
    <row r="15" spans="1:36" x14ac:dyDescent="0.2">
      <c r="A15" s="102" t="s">
        <v>1</v>
      </c>
      <c r="B15" s="20">
        <v>3388.9290000000001</v>
      </c>
      <c r="C15" s="20"/>
      <c r="D15" s="156">
        <v>749.80700000000002</v>
      </c>
      <c r="E15" s="156">
        <v>1766.9749999999999</v>
      </c>
      <c r="F15" s="20">
        <v>2516.7820000000002</v>
      </c>
      <c r="G15" s="20"/>
      <c r="H15" s="156">
        <v>628.45799999999997</v>
      </c>
      <c r="I15" s="156">
        <v>249.24299999999999</v>
      </c>
      <c r="J15" s="20">
        <v>877.70100000000002</v>
      </c>
      <c r="K15" s="5"/>
      <c r="L15" s="20">
        <v>6783.4110000000001</v>
      </c>
    </row>
    <row r="16" spans="1:36" x14ac:dyDescent="0.2">
      <c r="A16" s="102" t="s">
        <v>2</v>
      </c>
      <c r="B16" s="20">
        <v>1343</v>
      </c>
      <c r="C16" s="20"/>
      <c r="D16" s="156">
        <v>289.93299999999999</v>
      </c>
      <c r="E16" s="156">
        <v>850.42499999999995</v>
      </c>
      <c r="F16" s="20">
        <v>1140.3589999999999</v>
      </c>
      <c r="G16" s="20"/>
      <c r="H16" s="156">
        <v>277.57600000000002</v>
      </c>
      <c r="I16" s="156">
        <v>160.857</v>
      </c>
      <c r="J16" s="20">
        <v>438.43299999999999</v>
      </c>
      <c r="K16" s="5"/>
      <c r="L16" s="20">
        <v>2921.7919999999999</v>
      </c>
    </row>
    <row r="17" spans="1:14" x14ac:dyDescent="0.2">
      <c r="A17" s="102" t="s">
        <v>3</v>
      </c>
      <c r="B17" s="20">
        <v>1403.2190000000001</v>
      </c>
      <c r="C17" s="20"/>
      <c r="D17" s="156">
        <v>395.90899999999999</v>
      </c>
      <c r="E17" s="156">
        <v>1889.7190000000001</v>
      </c>
      <c r="F17" s="20">
        <v>2285.6280000000002</v>
      </c>
      <c r="G17" s="20"/>
      <c r="H17" s="156">
        <v>631.495</v>
      </c>
      <c r="I17" s="156">
        <v>776.52300000000002</v>
      </c>
      <c r="J17" s="20">
        <v>1408.018</v>
      </c>
      <c r="K17" s="5"/>
      <c r="L17" s="20">
        <v>5096.866</v>
      </c>
    </row>
    <row r="18" spans="1:14" s="159" customFormat="1" x14ac:dyDescent="0.2">
      <c r="A18" s="154" t="s">
        <v>0</v>
      </c>
      <c r="B18" s="22">
        <v>6135.1480000000001</v>
      </c>
      <c r="C18" s="22"/>
      <c r="D18" s="160">
        <v>1435.6489999999999</v>
      </c>
      <c r="E18" s="160">
        <v>4507.12</v>
      </c>
      <c r="F18" s="22">
        <v>5942.7690000000002</v>
      </c>
      <c r="G18" s="22"/>
      <c r="H18" s="160">
        <v>1537.529</v>
      </c>
      <c r="I18" s="160">
        <v>1186.623</v>
      </c>
      <c r="J18" s="22">
        <v>2724.152</v>
      </c>
      <c r="K18" s="7"/>
      <c r="L18" s="22">
        <v>14802.069</v>
      </c>
    </row>
    <row r="19" spans="1:14" ht="39.75" customHeight="1" x14ac:dyDescent="0.2">
      <c r="A19" s="77"/>
      <c r="B19" s="222">
        <v>2017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N19" s="58"/>
    </row>
    <row r="20" spans="1:14" x14ac:dyDescent="0.2">
      <c r="A20" s="137" t="s">
        <v>1</v>
      </c>
      <c r="B20" s="20">
        <v>3546.4969999999998</v>
      </c>
      <c r="C20" s="20"/>
      <c r="D20" s="156">
        <v>640.91099999999994</v>
      </c>
      <c r="E20" s="156">
        <v>1720.07</v>
      </c>
      <c r="F20" s="20">
        <v>2360.9810000000002</v>
      </c>
      <c r="G20" s="111" t="s">
        <v>46</v>
      </c>
      <c r="H20" s="156">
        <v>515.99900000000002</v>
      </c>
      <c r="I20" s="156">
        <v>222.29400000000001</v>
      </c>
      <c r="J20" s="20">
        <v>738.29200000000003</v>
      </c>
      <c r="K20" s="5"/>
      <c r="L20" s="20">
        <v>6645.7709999999997</v>
      </c>
    </row>
    <row r="21" spans="1:14" x14ac:dyDescent="0.2">
      <c r="A21" s="137" t="s">
        <v>2</v>
      </c>
      <c r="B21" s="20">
        <v>1394.829</v>
      </c>
      <c r="C21" s="20"/>
      <c r="D21" s="156">
        <v>255.536</v>
      </c>
      <c r="E21" s="156">
        <v>866.38800000000003</v>
      </c>
      <c r="F21" s="20">
        <v>1121.924</v>
      </c>
      <c r="G21" s="111" t="s">
        <v>46</v>
      </c>
      <c r="H21" s="156">
        <v>217.04300000000001</v>
      </c>
      <c r="I21" s="156">
        <v>166.85</v>
      </c>
      <c r="J21" s="20">
        <v>383.89299999999997</v>
      </c>
      <c r="K21" s="5"/>
      <c r="L21" s="20">
        <v>2900.6460000000002</v>
      </c>
    </row>
    <row r="22" spans="1:14" x14ac:dyDescent="0.2">
      <c r="A22" s="137" t="s">
        <v>3</v>
      </c>
      <c r="B22" s="20">
        <v>1472.4739999999999</v>
      </c>
      <c r="C22" s="20"/>
      <c r="D22" s="156">
        <v>350.93200000000002</v>
      </c>
      <c r="E22" s="156">
        <v>1907.95</v>
      </c>
      <c r="F22" s="20">
        <v>2258.8820000000001</v>
      </c>
      <c r="G22" s="111" t="s">
        <v>46</v>
      </c>
      <c r="H22" s="156">
        <v>515.226</v>
      </c>
      <c r="I22" s="156">
        <v>784.03800000000001</v>
      </c>
      <c r="J22" s="20">
        <v>1299.2639999999999</v>
      </c>
      <c r="K22" s="5"/>
      <c r="L22" s="20">
        <v>5030.62</v>
      </c>
    </row>
    <row r="23" spans="1:14" s="159" customFormat="1" x14ac:dyDescent="0.2">
      <c r="A23" s="154" t="s">
        <v>0</v>
      </c>
      <c r="B23" s="22">
        <v>6413.8010000000004</v>
      </c>
      <c r="C23" s="22"/>
      <c r="D23" s="160">
        <v>1247.3789999999999</v>
      </c>
      <c r="E23" s="160">
        <v>4494.4080000000004</v>
      </c>
      <c r="F23" s="22">
        <v>5741.7870000000003</v>
      </c>
      <c r="G23" s="111" t="s">
        <v>46</v>
      </c>
      <c r="H23" s="160">
        <v>1248.268</v>
      </c>
      <c r="I23" s="160">
        <v>1173.182</v>
      </c>
      <c r="J23" s="22">
        <v>2421.4490000000001</v>
      </c>
      <c r="K23" s="7"/>
      <c r="L23" s="22">
        <v>14577.037</v>
      </c>
    </row>
    <row r="24" spans="1:14" ht="33.75" customHeight="1" x14ac:dyDescent="0.2">
      <c r="A24" s="77"/>
      <c r="B24" s="222">
        <v>2018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</row>
    <row r="25" spans="1:14" x14ac:dyDescent="0.2">
      <c r="A25" s="102" t="s">
        <v>1</v>
      </c>
      <c r="B25" s="20">
        <v>3592.0520000000001</v>
      </c>
      <c r="C25" s="20"/>
      <c r="D25" s="156">
        <v>621.81899999999996</v>
      </c>
      <c r="E25" s="156">
        <v>1690.095</v>
      </c>
      <c r="F25" s="20">
        <v>2311.9140000000002</v>
      </c>
      <c r="G25" s="20"/>
      <c r="H25" s="156">
        <v>502.96800000000002</v>
      </c>
      <c r="I25" s="156">
        <v>212.608</v>
      </c>
      <c r="J25" s="20">
        <v>715.57600000000002</v>
      </c>
      <c r="K25" s="20"/>
      <c r="L25" s="20">
        <v>6619.5420000000004</v>
      </c>
    </row>
    <row r="26" spans="1:14" x14ac:dyDescent="0.2">
      <c r="A26" s="102" t="s">
        <v>2</v>
      </c>
      <c r="B26" s="20">
        <v>1410.9960000000001</v>
      </c>
      <c r="C26" s="20"/>
      <c r="D26" s="156">
        <v>248.46700000000001</v>
      </c>
      <c r="E26" s="156">
        <v>852.39800000000002</v>
      </c>
      <c r="F26" s="20">
        <v>1100.866</v>
      </c>
      <c r="G26" s="20"/>
      <c r="H26" s="156">
        <v>210.37299999999999</v>
      </c>
      <c r="I26" s="156">
        <v>160.68199999999999</v>
      </c>
      <c r="J26" s="20">
        <v>371.05500000000001</v>
      </c>
      <c r="K26" s="20"/>
      <c r="L26" s="20">
        <v>2882.9169999999999</v>
      </c>
    </row>
    <row r="27" spans="1:14" x14ac:dyDescent="0.2">
      <c r="A27" s="102" t="s">
        <v>3</v>
      </c>
      <c r="B27" s="20">
        <v>1476.298</v>
      </c>
      <c r="C27" s="20"/>
      <c r="D27" s="156">
        <v>365.51</v>
      </c>
      <c r="E27" s="156">
        <v>1918.7059999999999</v>
      </c>
      <c r="F27" s="20">
        <v>2284.2170000000001</v>
      </c>
      <c r="G27" s="20"/>
      <c r="H27" s="156">
        <v>495.85899999999998</v>
      </c>
      <c r="I27" s="156">
        <v>778.03499999999997</v>
      </c>
      <c r="J27" s="20">
        <v>1273.893</v>
      </c>
      <c r="K27" s="20"/>
      <c r="L27" s="20">
        <v>5034.4080000000004</v>
      </c>
    </row>
    <row r="28" spans="1:14" s="159" customFormat="1" x14ac:dyDescent="0.2">
      <c r="A28" s="157" t="s">
        <v>0</v>
      </c>
      <c r="B28" s="25">
        <v>6479.3459999999995</v>
      </c>
      <c r="C28" s="25"/>
      <c r="D28" s="158">
        <v>1235.797</v>
      </c>
      <c r="E28" s="158">
        <v>4461.2</v>
      </c>
      <c r="F28" s="25">
        <v>5696.9970000000003</v>
      </c>
      <c r="G28" s="25"/>
      <c r="H28" s="158">
        <v>1209.2</v>
      </c>
      <c r="I28" s="158">
        <v>1151.325</v>
      </c>
      <c r="J28" s="25">
        <v>2360.5250000000001</v>
      </c>
      <c r="K28" s="25"/>
      <c r="L28" s="25">
        <v>14536.868</v>
      </c>
    </row>
    <row r="29" spans="1:14" x14ac:dyDescent="0.2">
      <c r="A29" s="5" t="s">
        <v>144</v>
      </c>
    </row>
  </sheetData>
  <mergeCells count="11">
    <mergeCell ref="B14:L14"/>
    <mergeCell ref="B24:L24"/>
    <mergeCell ref="B4:L4"/>
    <mergeCell ref="A1:L1"/>
    <mergeCell ref="A2:A3"/>
    <mergeCell ref="B2:B3"/>
    <mergeCell ref="D2:F2"/>
    <mergeCell ref="H2:J2"/>
    <mergeCell ref="L2:L3"/>
    <mergeCell ref="B9:L9"/>
    <mergeCell ref="B19:L19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opLeftCell="M16" workbookViewId="0">
      <selection activeCell="J24" sqref="J24"/>
    </sheetView>
  </sheetViews>
  <sheetFormatPr defaultRowHeight="10.5" x14ac:dyDescent="0.15"/>
  <cols>
    <col min="1" max="1" width="29" style="4" customWidth="1"/>
    <col min="2" max="2" width="7.7109375" style="4" customWidth="1"/>
    <col min="3" max="3" width="1.85546875" style="4" customWidth="1"/>
    <col min="4" max="4" width="12.140625" style="141" customWidth="1"/>
    <col min="5" max="5" width="9.28515625" style="141" customWidth="1"/>
    <col min="6" max="6" width="6.7109375" style="4" bestFit="1" customWidth="1"/>
    <col min="7" max="7" width="1.85546875" style="4" customWidth="1"/>
    <col min="8" max="8" width="12" style="141" customWidth="1"/>
    <col min="9" max="9" width="9.42578125" style="141" customWidth="1"/>
    <col min="10" max="10" width="7.7109375" style="4" customWidth="1"/>
    <col min="11" max="11" width="2" style="4" customWidth="1"/>
    <col min="12" max="12" width="13.5703125" style="8" customWidth="1"/>
    <col min="13" max="13" width="7.42578125" style="4" customWidth="1"/>
    <col min="14" max="14" width="8.85546875" style="4" customWidth="1"/>
    <col min="15" max="15" width="2.140625" style="4" customWidth="1"/>
    <col min="16" max="16" width="12" style="141" customWidth="1"/>
    <col min="17" max="17" width="10.5703125" style="141" customWidth="1"/>
    <col min="18" max="18" width="6.7109375" style="4" customWidth="1"/>
    <col min="19" max="19" width="1.7109375" style="4" customWidth="1"/>
    <col min="20" max="20" width="13.140625" style="141" customWidth="1"/>
    <col min="21" max="21" width="9.28515625" style="141" customWidth="1"/>
    <col min="22" max="22" width="7.7109375" style="4" customWidth="1"/>
    <col min="23" max="23" width="2.7109375" style="4" customWidth="1"/>
    <col min="24" max="24" width="13" style="8" customWidth="1"/>
    <col min="25" max="25" width="6.42578125" style="4" customWidth="1"/>
    <col min="26" max="26" width="7.5703125" style="4" customWidth="1"/>
    <col min="27" max="27" width="2.28515625" style="4" customWidth="1"/>
    <col min="28" max="28" width="12" style="141" customWidth="1"/>
    <col min="29" max="29" width="8.85546875" style="141" customWidth="1"/>
    <col min="30" max="30" width="6.7109375" style="4" customWidth="1"/>
    <col min="31" max="31" width="1.85546875" style="4" customWidth="1"/>
    <col min="32" max="32" width="11.85546875" style="141" customWidth="1"/>
    <col min="33" max="33" width="8.85546875" style="141" customWidth="1"/>
    <col min="34" max="34" width="7.7109375" style="4" customWidth="1"/>
    <col min="35" max="35" width="2.28515625" style="4" customWidth="1"/>
    <col min="36" max="36" width="13.7109375" style="8" customWidth="1"/>
    <col min="37" max="16384" width="9.140625" style="4"/>
  </cols>
  <sheetData>
    <row r="1" spans="1:37" ht="21" customHeight="1" x14ac:dyDescent="0.15">
      <c r="A1" s="223" t="s">
        <v>117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</row>
    <row r="2" spans="1:37" ht="18" customHeight="1" x14ac:dyDescent="0.15">
      <c r="A2" s="230" t="s">
        <v>39</v>
      </c>
      <c r="B2" s="234">
        <v>2004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65"/>
      <c r="N2" s="234">
        <v>2013</v>
      </c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65"/>
      <c r="Z2" s="234">
        <v>2018</v>
      </c>
      <c r="AA2" s="234"/>
      <c r="AB2" s="234"/>
      <c r="AC2" s="234"/>
      <c r="AD2" s="234"/>
      <c r="AE2" s="234"/>
      <c r="AF2" s="234"/>
      <c r="AG2" s="234"/>
      <c r="AH2" s="234"/>
      <c r="AI2" s="234"/>
      <c r="AJ2" s="234"/>
    </row>
    <row r="3" spans="1:37" ht="25.5" customHeight="1" x14ac:dyDescent="0.15">
      <c r="A3" s="239"/>
      <c r="B3" s="232" t="s">
        <v>38</v>
      </c>
      <c r="C3" s="90"/>
      <c r="D3" s="234" t="s">
        <v>44</v>
      </c>
      <c r="E3" s="234"/>
      <c r="F3" s="234"/>
      <c r="G3" s="90"/>
      <c r="H3" s="234" t="s">
        <v>40</v>
      </c>
      <c r="I3" s="234"/>
      <c r="J3" s="234"/>
      <c r="K3" s="90"/>
      <c r="L3" s="236" t="s">
        <v>106</v>
      </c>
      <c r="M3" s="64"/>
      <c r="N3" s="232" t="s">
        <v>38</v>
      </c>
      <c r="O3" s="90"/>
      <c r="P3" s="234" t="s">
        <v>44</v>
      </c>
      <c r="Q3" s="234"/>
      <c r="R3" s="234"/>
      <c r="S3" s="90"/>
      <c r="T3" s="234" t="s">
        <v>40</v>
      </c>
      <c r="U3" s="234"/>
      <c r="V3" s="234"/>
      <c r="W3" s="90"/>
      <c r="X3" s="236" t="s">
        <v>106</v>
      </c>
      <c r="Y3" s="64"/>
      <c r="Z3" s="232" t="s">
        <v>38</v>
      </c>
      <c r="AA3" s="90"/>
      <c r="AB3" s="234" t="s">
        <v>44</v>
      </c>
      <c r="AC3" s="234"/>
      <c r="AD3" s="234"/>
      <c r="AE3" s="90"/>
      <c r="AF3" s="234" t="s">
        <v>40</v>
      </c>
      <c r="AG3" s="234"/>
      <c r="AH3" s="234"/>
      <c r="AI3" s="90"/>
      <c r="AJ3" s="236" t="s">
        <v>106</v>
      </c>
    </row>
    <row r="4" spans="1:37" ht="42" x14ac:dyDescent="0.15">
      <c r="A4" s="231"/>
      <c r="B4" s="233"/>
      <c r="C4" s="91"/>
      <c r="D4" s="139" t="s">
        <v>139</v>
      </c>
      <c r="E4" s="139" t="s">
        <v>45</v>
      </c>
      <c r="F4" s="189" t="s">
        <v>41</v>
      </c>
      <c r="G4" s="189"/>
      <c r="H4" s="139" t="s">
        <v>139</v>
      </c>
      <c r="I4" s="139" t="s">
        <v>45</v>
      </c>
      <c r="J4" s="189" t="s">
        <v>5</v>
      </c>
      <c r="K4" s="91"/>
      <c r="L4" s="237"/>
      <c r="M4" s="27"/>
      <c r="N4" s="233"/>
      <c r="O4" s="91"/>
      <c r="P4" s="139" t="s">
        <v>139</v>
      </c>
      <c r="Q4" s="139" t="s">
        <v>45</v>
      </c>
      <c r="R4" s="91" t="s">
        <v>41</v>
      </c>
      <c r="S4" s="91"/>
      <c r="T4" s="139" t="s">
        <v>139</v>
      </c>
      <c r="U4" s="139" t="s">
        <v>45</v>
      </c>
      <c r="V4" s="91" t="s">
        <v>5</v>
      </c>
      <c r="W4" s="91"/>
      <c r="X4" s="237"/>
      <c r="Y4" s="27"/>
      <c r="Z4" s="233"/>
      <c r="AA4" s="91"/>
      <c r="AB4" s="139" t="s">
        <v>139</v>
      </c>
      <c r="AC4" s="139" t="s">
        <v>45</v>
      </c>
      <c r="AD4" s="189" t="s">
        <v>41</v>
      </c>
      <c r="AE4" s="189"/>
      <c r="AF4" s="139" t="s">
        <v>139</v>
      </c>
      <c r="AG4" s="139" t="s">
        <v>45</v>
      </c>
      <c r="AH4" s="189" t="s">
        <v>5</v>
      </c>
      <c r="AI4" s="91"/>
      <c r="AJ4" s="237"/>
    </row>
    <row r="5" spans="1:37" ht="27" customHeight="1" x14ac:dyDescent="0.15">
      <c r="A5" s="39"/>
      <c r="B5" s="238" t="s">
        <v>1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</row>
    <row r="6" spans="1:37" ht="12.75" customHeight="1" x14ac:dyDescent="0.15">
      <c r="A6" s="39" t="s">
        <v>34</v>
      </c>
      <c r="B6" s="23">
        <v>44.457253668442995</v>
      </c>
      <c r="C6" s="23">
        <v>0</v>
      </c>
      <c r="D6" s="112">
        <v>7.5009670539972415</v>
      </c>
      <c r="E6" s="112">
        <v>15.579558005425682</v>
      </c>
      <c r="F6" s="23">
        <v>23.080525059422921</v>
      </c>
      <c r="G6" s="23">
        <v>0</v>
      </c>
      <c r="H6" s="112">
        <v>30.550444590350835</v>
      </c>
      <c r="I6" s="112">
        <v>1.9117766817832473</v>
      </c>
      <c r="J6" s="23">
        <v>32.462221272134087</v>
      </c>
      <c r="K6" s="23"/>
      <c r="L6" s="22">
        <v>1571.7840000000001</v>
      </c>
      <c r="M6" s="20"/>
      <c r="N6" s="23">
        <v>42.683869224347646</v>
      </c>
      <c r="O6" s="23"/>
      <c r="P6" s="112">
        <v>10.062476001921915</v>
      </c>
      <c r="Q6" s="112">
        <v>18.496770728996989</v>
      </c>
      <c r="R6" s="23">
        <v>28.559246730918904</v>
      </c>
      <c r="S6" s="23">
        <v>0</v>
      </c>
      <c r="T6" s="112">
        <v>26.226133760547953</v>
      </c>
      <c r="U6" s="112">
        <v>2.5307502841854994</v>
      </c>
      <c r="V6" s="23">
        <v>28.756884044733454</v>
      </c>
      <c r="W6" s="23"/>
      <c r="X6" s="22">
        <v>1450.6369999999999</v>
      </c>
      <c r="Y6" s="20"/>
      <c r="Z6" s="23">
        <v>48.623565638002994</v>
      </c>
      <c r="AA6" s="23"/>
      <c r="AB6" s="112">
        <v>9.849029622481865</v>
      </c>
      <c r="AC6" s="112">
        <v>19.471060767164712</v>
      </c>
      <c r="AD6" s="23">
        <v>29.320022098889115</v>
      </c>
      <c r="AE6" s="23">
        <v>0</v>
      </c>
      <c r="AF6" s="112">
        <v>19.559975333378407</v>
      </c>
      <c r="AG6" s="112">
        <v>2.496436929729493</v>
      </c>
      <c r="AH6" s="23">
        <v>22.056412263107898</v>
      </c>
      <c r="AI6" s="23"/>
      <c r="AJ6" s="22">
        <v>1464.327</v>
      </c>
      <c r="AK6" s="148"/>
    </row>
    <row r="7" spans="1:37" ht="12.75" customHeight="1" x14ac:dyDescent="0.15">
      <c r="A7" s="39" t="s">
        <v>35</v>
      </c>
      <c r="B7" s="23">
        <v>63.468220620325425</v>
      </c>
      <c r="C7" s="23">
        <v>0</v>
      </c>
      <c r="D7" s="112">
        <v>11.507747895897094</v>
      </c>
      <c r="E7" s="112">
        <v>21.523919609716746</v>
      </c>
      <c r="F7" s="23">
        <v>33.031667505613846</v>
      </c>
      <c r="G7" s="23">
        <v>0</v>
      </c>
      <c r="H7" s="112">
        <v>2.8211233818865886</v>
      </c>
      <c r="I7" s="112">
        <v>0.67898849217414303</v>
      </c>
      <c r="J7" s="23">
        <v>3.5001118740607322</v>
      </c>
      <c r="K7" s="23"/>
      <c r="L7" s="22">
        <v>3848.0770000000002</v>
      </c>
      <c r="M7" s="20"/>
      <c r="N7" s="23">
        <v>61.528008125377667</v>
      </c>
      <c r="O7" s="23"/>
      <c r="P7" s="112">
        <v>8.7751250305344488</v>
      </c>
      <c r="Q7" s="112">
        <v>24.601509366040546</v>
      </c>
      <c r="R7" s="23">
        <v>33.376634396575</v>
      </c>
      <c r="S7" s="23">
        <v>0</v>
      </c>
      <c r="T7" s="112">
        <v>3.0923747444748715</v>
      </c>
      <c r="U7" s="112">
        <v>2.0029827335724661</v>
      </c>
      <c r="V7" s="23">
        <v>5.0953574780473376</v>
      </c>
      <c r="W7" s="23"/>
      <c r="X7" s="22">
        <v>3889.05</v>
      </c>
      <c r="Y7" s="20"/>
      <c r="Z7" s="23">
        <v>65.317293948118433</v>
      </c>
      <c r="AA7" s="23"/>
      <c r="AB7" s="112">
        <v>6.8707990250693811</v>
      </c>
      <c r="AC7" s="112">
        <v>23.415256710028252</v>
      </c>
      <c r="AD7" s="23">
        <v>30.286055735097634</v>
      </c>
      <c r="AE7" s="23">
        <v>0</v>
      </c>
      <c r="AF7" s="112">
        <v>2.8979330300579003</v>
      </c>
      <c r="AG7" s="112">
        <v>1.4987172867260197</v>
      </c>
      <c r="AH7" s="23">
        <v>4.3966503167839202</v>
      </c>
      <c r="AI7" s="23"/>
      <c r="AJ7" s="22">
        <v>3793.9110000000001</v>
      </c>
    </row>
    <row r="8" spans="1:37" ht="12.75" customHeight="1" x14ac:dyDescent="0.15">
      <c r="A8" s="39" t="s">
        <v>37</v>
      </c>
      <c r="B8" s="23">
        <v>23.05766074377739</v>
      </c>
      <c r="C8" s="23">
        <v>0</v>
      </c>
      <c r="D8" s="112">
        <v>16.953238870013809</v>
      </c>
      <c r="E8" s="112">
        <v>45.760382073581326</v>
      </c>
      <c r="F8" s="23">
        <v>62.713620943595139</v>
      </c>
      <c r="G8" s="23">
        <v>0</v>
      </c>
      <c r="H8" s="112">
        <v>6.2799133136102219</v>
      </c>
      <c r="I8" s="112">
        <v>7.9489326291553182</v>
      </c>
      <c r="J8" s="23">
        <v>14.228718312627469</v>
      </c>
      <c r="K8" s="23"/>
      <c r="L8" s="22">
        <v>783.51400000000001</v>
      </c>
      <c r="M8" s="20"/>
      <c r="N8" s="23">
        <v>16.850403973571648</v>
      </c>
      <c r="O8" s="23"/>
      <c r="P8" s="112">
        <v>16.700680589077649</v>
      </c>
      <c r="Q8" s="112">
        <v>47.567098545115307</v>
      </c>
      <c r="R8" s="23">
        <v>64.26767559105015</v>
      </c>
      <c r="S8" s="23">
        <v>0</v>
      </c>
      <c r="T8" s="112">
        <v>7.3687513007607315</v>
      </c>
      <c r="U8" s="112">
        <v>11.513169134617476</v>
      </c>
      <c r="V8" s="23">
        <v>18.881816892235403</v>
      </c>
      <c r="W8" s="23"/>
      <c r="X8" s="22">
        <v>965.78099999999995</v>
      </c>
      <c r="Y8" s="20"/>
      <c r="Z8" s="23">
        <v>21.287832491717857</v>
      </c>
      <c r="AA8" s="23"/>
      <c r="AB8" s="112">
        <v>13.904130884607548</v>
      </c>
      <c r="AC8" s="112">
        <v>47.160271461194554</v>
      </c>
      <c r="AD8" s="23">
        <v>61.064402345802108</v>
      </c>
      <c r="AE8" s="23">
        <v>0</v>
      </c>
      <c r="AF8" s="112">
        <v>7.3809140908944704</v>
      </c>
      <c r="AG8" s="112">
        <v>10.26685107158556</v>
      </c>
      <c r="AH8" s="23">
        <v>17.647765162480031</v>
      </c>
      <c r="AI8" s="23"/>
      <c r="AJ8" s="22">
        <v>932.73</v>
      </c>
    </row>
    <row r="9" spans="1:37" ht="12.75" customHeight="1" x14ac:dyDescent="0.15">
      <c r="A9" s="39" t="s">
        <v>36</v>
      </c>
      <c r="B9" s="23">
        <v>51.185112522955144</v>
      </c>
      <c r="C9" s="23">
        <v>0</v>
      </c>
      <c r="D9" s="112">
        <v>21.319098295521517</v>
      </c>
      <c r="E9" s="112">
        <v>12.782067806534277</v>
      </c>
      <c r="F9" s="23">
        <v>34.101166102055799</v>
      </c>
      <c r="G9" s="23">
        <v>0</v>
      </c>
      <c r="H9" s="112">
        <v>11.436126731378298</v>
      </c>
      <c r="I9" s="112">
        <v>3.2775946436107728</v>
      </c>
      <c r="J9" s="23">
        <v>14.713721374989069</v>
      </c>
      <c r="K9" s="23"/>
      <c r="L9" s="22">
        <v>526.02599999999995</v>
      </c>
      <c r="M9" s="20"/>
      <c r="N9" s="23">
        <v>44.806086068660761</v>
      </c>
      <c r="O9" s="23"/>
      <c r="P9" s="112">
        <v>21.189930201027735</v>
      </c>
      <c r="Q9" s="112">
        <v>17.260599568150241</v>
      </c>
      <c r="R9" s="23">
        <v>38.450738998711145</v>
      </c>
      <c r="S9" s="23">
        <v>0</v>
      </c>
      <c r="T9" s="112">
        <v>11.838625445658906</v>
      </c>
      <c r="U9" s="112">
        <v>4.9047587165023518</v>
      </c>
      <c r="V9" s="23">
        <v>16.743384162161256</v>
      </c>
      <c r="W9" s="23"/>
      <c r="X9" s="22">
        <v>477.94400000000002</v>
      </c>
      <c r="Y9" s="20"/>
      <c r="Z9" s="23">
        <v>47.46100449162924</v>
      </c>
      <c r="AA9" s="23"/>
      <c r="AB9" s="112">
        <v>20.35513037391355</v>
      </c>
      <c r="AC9" s="112">
        <v>17.906550778743512</v>
      </c>
      <c r="AD9" s="23">
        <v>38.261914484045967</v>
      </c>
      <c r="AE9" s="23">
        <v>0</v>
      </c>
      <c r="AF9" s="112">
        <v>8.8098932508895746</v>
      </c>
      <c r="AG9" s="112">
        <v>5.4671877734352217</v>
      </c>
      <c r="AH9" s="23">
        <v>14.277081024324797</v>
      </c>
      <c r="AI9" s="23"/>
      <c r="AJ9" s="22">
        <v>428.57499999999999</v>
      </c>
    </row>
    <row r="10" spans="1:37" s="8" customFormat="1" ht="12.75" customHeight="1" x14ac:dyDescent="0.15">
      <c r="A10" s="40" t="s">
        <v>5</v>
      </c>
      <c r="B10" s="24">
        <v>53.362601907272001</v>
      </c>
      <c r="C10" s="24">
        <v>0</v>
      </c>
      <c r="D10" s="140">
        <v>11.97286177880293</v>
      </c>
      <c r="E10" s="140">
        <v>22.274044558491234</v>
      </c>
      <c r="F10" s="24">
        <v>34.246906337294163</v>
      </c>
      <c r="G10" s="24">
        <v>0</v>
      </c>
      <c r="H10" s="140">
        <v>10.373982710499387</v>
      </c>
      <c r="I10" s="140">
        <v>2.0164941847730304</v>
      </c>
      <c r="J10" s="24">
        <v>12.390491755433841</v>
      </c>
      <c r="K10" s="24"/>
      <c r="L10" s="22">
        <v>6729.402</v>
      </c>
      <c r="M10" s="22"/>
      <c r="N10" s="24">
        <v>49.959069264710635</v>
      </c>
      <c r="O10" s="24"/>
      <c r="P10" s="140">
        <v>11.053539288714779</v>
      </c>
      <c r="Q10" s="140">
        <v>26.04847325335292</v>
      </c>
      <c r="R10" s="24">
        <v>37.102012542067705</v>
      </c>
      <c r="S10" s="24">
        <v>0</v>
      </c>
      <c r="T10" s="140">
        <v>9.2646310241263574</v>
      </c>
      <c r="U10" s="140">
        <v>3.6743019109412653</v>
      </c>
      <c r="V10" s="24">
        <v>12.938932935067623</v>
      </c>
      <c r="W10" s="24"/>
      <c r="X10" s="22">
        <v>6783.4110000000001</v>
      </c>
      <c r="Y10" s="22"/>
      <c r="Z10" s="24">
        <v>54.264358470721994</v>
      </c>
      <c r="AA10" s="24"/>
      <c r="AB10" s="140">
        <v>9.3936861492834378</v>
      </c>
      <c r="AC10" s="140">
        <v>25.531902358199403</v>
      </c>
      <c r="AD10" s="24">
        <v>34.92558850748285</v>
      </c>
      <c r="AE10" s="24">
        <v>0</v>
      </c>
      <c r="AF10" s="140">
        <v>7.5982296056131977</v>
      </c>
      <c r="AG10" s="140">
        <v>3.2118234161819652</v>
      </c>
      <c r="AH10" s="24">
        <v>10.810053021795163</v>
      </c>
      <c r="AI10" s="24"/>
      <c r="AJ10" s="22">
        <v>6619.5420000000004</v>
      </c>
      <c r="AK10" s="52"/>
    </row>
    <row r="11" spans="1:37" ht="33.75" customHeight="1" x14ac:dyDescent="0.15">
      <c r="A11" s="39"/>
      <c r="B11" s="229" t="s">
        <v>2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</row>
    <row r="12" spans="1:37" ht="12" customHeight="1" x14ac:dyDescent="0.15">
      <c r="A12" s="39" t="s">
        <v>34</v>
      </c>
      <c r="B12" s="23">
        <v>41.061849558217439</v>
      </c>
      <c r="C12" s="23">
        <v>0</v>
      </c>
      <c r="D12" s="112">
        <v>6.7524517682016558</v>
      </c>
      <c r="E12" s="112">
        <v>18.840222569838787</v>
      </c>
      <c r="F12" s="23">
        <v>25.592674338040439</v>
      </c>
      <c r="G12" s="23">
        <v>0</v>
      </c>
      <c r="H12" s="112">
        <v>30.38906864950965</v>
      </c>
      <c r="I12" s="112">
        <v>2.9564074542324699</v>
      </c>
      <c r="J12" s="23">
        <v>33.345476103742108</v>
      </c>
      <c r="K12" s="23"/>
      <c r="L12" s="22">
        <v>560.00400000000002</v>
      </c>
      <c r="M12" s="20"/>
      <c r="N12" s="23">
        <v>39.69304855882995</v>
      </c>
      <c r="O12" s="23"/>
      <c r="P12" s="112">
        <v>8.9536829299549296</v>
      </c>
      <c r="Q12" s="112">
        <v>21.118750101528981</v>
      </c>
      <c r="R12" s="23">
        <v>30.072433031483914</v>
      </c>
      <c r="S12" s="23">
        <v>0</v>
      </c>
      <c r="T12" s="112">
        <v>26.00495641924881</v>
      </c>
      <c r="U12" s="112">
        <v>4.2297424864041417</v>
      </c>
      <c r="V12" s="23">
        <v>30.234518409686139</v>
      </c>
      <c r="W12" s="23"/>
      <c r="X12" s="22">
        <v>554.029</v>
      </c>
      <c r="Y12" s="20"/>
      <c r="Z12" s="23">
        <v>44.537435661252111</v>
      </c>
      <c r="AA12" s="23"/>
      <c r="AB12" s="112">
        <v>8.6340305875537684</v>
      </c>
      <c r="AC12" s="112">
        <v>25.194522953258726</v>
      </c>
      <c r="AD12" s="23">
        <v>33.828553540812493</v>
      </c>
      <c r="AE12" s="23">
        <v>0</v>
      </c>
      <c r="AF12" s="112">
        <v>17.426198216415671</v>
      </c>
      <c r="AG12" s="112">
        <v>4.2078125815197351</v>
      </c>
      <c r="AH12" s="23">
        <v>21.633830892313892</v>
      </c>
      <c r="AI12" s="23"/>
      <c r="AJ12" s="22">
        <v>555.84699999999998</v>
      </c>
    </row>
    <row r="13" spans="1:37" ht="12" customHeight="1" x14ac:dyDescent="0.15">
      <c r="A13" s="39" t="s">
        <v>35</v>
      </c>
      <c r="B13" s="23">
        <v>57.895844454798763</v>
      </c>
      <c r="C13" s="23">
        <v>0</v>
      </c>
      <c r="D13" s="112">
        <v>10.472331851156992</v>
      </c>
      <c r="E13" s="112">
        <v>26.518963319992718</v>
      </c>
      <c r="F13" s="23">
        <v>36.991295171149716</v>
      </c>
      <c r="G13" s="23">
        <v>0</v>
      </c>
      <c r="H13" s="112">
        <v>3.9004174985265663</v>
      </c>
      <c r="I13" s="112">
        <v>1.212442875524959</v>
      </c>
      <c r="J13" s="23">
        <v>5.1128603740515244</v>
      </c>
      <c r="K13" s="23"/>
      <c r="L13" s="22">
        <v>1620.365</v>
      </c>
      <c r="M13" s="20"/>
      <c r="N13" s="23">
        <v>55.968701542994225</v>
      </c>
      <c r="O13" s="23"/>
      <c r="P13" s="112">
        <v>8.1481365774882537</v>
      </c>
      <c r="Q13" s="112">
        <v>28.969276493534657</v>
      </c>
      <c r="R13" s="23">
        <v>37.117413071022916</v>
      </c>
      <c r="S13" s="23">
        <v>0</v>
      </c>
      <c r="T13" s="112">
        <v>3.9202374780037861</v>
      </c>
      <c r="U13" s="112">
        <v>2.9936479079790761</v>
      </c>
      <c r="V13" s="23">
        <v>6.9138853859828622</v>
      </c>
      <c r="W13" s="23"/>
      <c r="X13" s="22">
        <v>1664.491</v>
      </c>
      <c r="Y13" s="20"/>
      <c r="Z13" s="23">
        <v>59.873836149898409</v>
      </c>
      <c r="AA13" s="23"/>
      <c r="AB13" s="112">
        <v>6.4183992136202166</v>
      </c>
      <c r="AC13" s="112">
        <v>27.301583187861716</v>
      </c>
      <c r="AD13" s="23">
        <v>33.719982401481928</v>
      </c>
      <c r="AE13" s="23">
        <v>0</v>
      </c>
      <c r="AF13" s="112">
        <v>3.7187050896864173</v>
      </c>
      <c r="AG13" s="112">
        <v>2.6874763589332535</v>
      </c>
      <c r="AH13" s="23">
        <v>6.4061814486196704</v>
      </c>
      <c r="AI13" s="23"/>
      <c r="AJ13" s="22">
        <v>1620.5909999999999</v>
      </c>
    </row>
    <row r="14" spans="1:37" ht="12" customHeight="1" x14ac:dyDescent="0.15">
      <c r="A14" s="39" t="s">
        <v>37</v>
      </c>
      <c r="B14" s="23">
        <v>19.659368689552554</v>
      </c>
      <c r="C14" s="23">
        <v>0</v>
      </c>
      <c r="D14" s="112">
        <v>12.007416067358676</v>
      </c>
      <c r="E14" s="112">
        <v>49.80337974279945</v>
      </c>
      <c r="F14" s="23">
        <v>61.810795810158126</v>
      </c>
      <c r="G14" s="23">
        <v>0</v>
      </c>
      <c r="H14" s="112">
        <v>6.5336380061643107</v>
      </c>
      <c r="I14" s="112">
        <v>11.996492719736422</v>
      </c>
      <c r="J14" s="23">
        <v>18.530130725900733</v>
      </c>
      <c r="K14" s="23"/>
      <c r="L14" s="22">
        <v>338.72399999999999</v>
      </c>
      <c r="M14" s="20"/>
      <c r="N14" s="23">
        <v>16.9743953198941</v>
      </c>
      <c r="O14" s="23"/>
      <c r="P14" s="112">
        <v>10.632286788004549</v>
      </c>
      <c r="Q14" s="112">
        <v>47.791830760200597</v>
      </c>
      <c r="R14" s="23">
        <v>58.423873995650155</v>
      </c>
      <c r="S14" s="23">
        <v>0</v>
      </c>
      <c r="T14" s="112">
        <v>7.7815041318690952</v>
      </c>
      <c r="U14" s="112">
        <v>16.82022655258665</v>
      </c>
      <c r="V14" s="23">
        <v>24.601730684455745</v>
      </c>
      <c r="W14" s="23"/>
      <c r="X14" s="22">
        <v>410.589</v>
      </c>
      <c r="Y14" s="20"/>
      <c r="Z14" s="23">
        <v>17.25277514943112</v>
      </c>
      <c r="AA14" s="23"/>
      <c r="AB14" s="112">
        <v>9.284115298516074</v>
      </c>
      <c r="AC14" s="112">
        <v>50.391867254390618</v>
      </c>
      <c r="AD14" s="23">
        <v>59.675982552906689</v>
      </c>
      <c r="AE14" s="23">
        <v>0</v>
      </c>
      <c r="AF14" s="112">
        <v>6.4120375712538369</v>
      </c>
      <c r="AG14" s="112">
        <v>16.659204726408348</v>
      </c>
      <c r="AH14" s="23">
        <v>23.071242297662181</v>
      </c>
      <c r="AI14" s="23"/>
      <c r="AJ14" s="22">
        <v>433.31</v>
      </c>
    </row>
    <row r="15" spans="1:37" ht="12" customHeight="1" x14ac:dyDescent="0.15">
      <c r="A15" s="39" t="s">
        <v>36</v>
      </c>
      <c r="B15" s="23">
        <v>48.428708659256216</v>
      </c>
      <c r="C15" s="23">
        <v>0</v>
      </c>
      <c r="D15" s="112">
        <v>22.69857903863668</v>
      </c>
      <c r="E15" s="112">
        <v>13.011340244769642</v>
      </c>
      <c r="F15" s="23">
        <v>35.709919283406315</v>
      </c>
      <c r="G15" s="23">
        <v>0</v>
      </c>
      <c r="H15" s="112">
        <v>11.530496400813405</v>
      </c>
      <c r="I15" s="112">
        <v>4.3311875444440293</v>
      </c>
      <c r="J15" s="23">
        <v>15.861372057337478</v>
      </c>
      <c r="K15" s="23"/>
      <c r="L15" s="22">
        <v>320.62799999999999</v>
      </c>
      <c r="M15" s="20"/>
      <c r="N15" s="23">
        <v>41.615331262833855</v>
      </c>
      <c r="O15" s="23"/>
      <c r="P15" s="112">
        <v>20.858061452151304</v>
      </c>
      <c r="Q15" s="112">
        <v>18.792345301913677</v>
      </c>
      <c r="R15" s="23">
        <v>39.650406754064974</v>
      </c>
      <c r="S15" s="23">
        <v>0</v>
      </c>
      <c r="T15" s="112">
        <v>12.402496899375775</v>
      </c>
      <c r="U15" s="112">
        <v>6.3317650837253963</v>
      </c>
      <c r="V15" s="23">
        <v>18.73426198310117</v>
      </c>
      <c r="W15" s="23"/>
      <c r="X15" s="22">
        <v>292.68299999999999</v>
      </c>
      <c r="Y15" s="20"/>
      <c r="Z15" s="23">
        <v>43.331417547379097</v>
      </c>
      <c r="AA15" s="23"/>
      <c r="AB15" s="112">
        <v>20.584692992250218</v>
      </c>
      <c r="AC15" s="112">
        <v>18.872932140909111</v>
      </c>
      <c r="AD15" s="23">
        <v>39.457625133159333</v>
      </c>
      <c r="AE15" s="23">
        <v>0</v>
      </c>
      <c r="AF15" s="112">
        <v>9.3206037288272086</v>
      </c>
      <c r="AG15" s="112">
        <v>7.8903535906343691</v>
      </c>
      <c r="AH15" s="23">
        <v>17.211323393210797</v>
      </c>
      <c r="AI15" s="23"/>
      <c r="AJ15" s="22">
        <v>273.16899999999998</v>
      </c>
    </row>
    <row r="16" spans="1:37" s="8" customFormat="1" ht="12" customHeight="1" x14ac:dyDescent="0.15">
      <c r="A16" s="40" t="s">
        <v>5</v>
      </c>
      <c r="B16" s="24">
        <v>48.94632254365834</v>
      </c>
      <c r="C16" s="24">
        <v>0</v>
      </c>
      <c r="D16" s="140">
        <v>11.302272300694328</v>
      </c>
      <c r="E16" s="140">
        <v>26.256945664732555</v>
      </c>
      <c r="F16" s="24">
        <v>37.559217965426882</v>
      </c>
      <c r="G16" s="24">
        <v>0</v>
      </c>
      <c r="H16" s="140">
        <v>10.299673805983053</v>
      </c>
      <c r="I16" s="140">
        <v>3.1948208996588048</v>
      </c>
      <c r="J16" s="24">
        <v>13.494459490914776</v>
      </c>
      <c r="K16" s="24"/>
      <c r="L16" s="22">
        <v>2839.721</v>
      </c>
      <c r="M16" s="22"/>
      <c r="N16" s="24">
        <v>45.964942062953149</v>
      </c>
      <c r="O16" s="24"/>
      <c r="P16" s="140">
        <v>9.923122522068649</v>
      </c>
      <c r="Q16" s="140">
        <v>29.106281350623181</v>
      </c>
      <c r="R16" s="24">
        <v>39.029438098262979</v>
      </c>
      <c r="S16" s="24">
        <v>0</v>
      </c>
      <c r="T16" s="140">
        <v>9.5001971392898614</v>
      </c>
      <c r="U16" s="140">
        <v>5.5054226994940096</v>
      </c>
      <c r="V16" s="24">
        <v>15.00561983878387</v>
      </c>
      <c r="W16" s="24"/>
      <c r="X16" s="22">
        <v>2921.7919999999999</v>
      </c>
      <c r="Y16" s="22"/>
      <c r="Z16" s="24">
        <v>48.943344536107006</v>
      </c>
      <c r="AA16" s="24"/>
      <c r="AB16" s="140">
        <v>8.618597066790338</v>
      </c>
      <c r="AC16" s="140">
        <v>29.567205715599858</v>
      </c>
      <c r="AD16" s="24">
        <v>38.185837469479701</v>
      </c>
      <c r="AE16" s="24">
        <v>0</v>
      </c>
      <c r="AF16" s="140">
        <v>7.2972270793782821</v>
      </c>
      <c r="AG16" s="140">
        <v>5.5735909150350151</v>
      </c>
      <c r="AH16" s="24">
        <v>12.870817994413297</v>
      </c>
      <c r="AI16" s="24"/>
      <c r="AJ16" s="22">
        <v>2882.9169999999999</v>
      </c>
      <c r="AK16" s="52"/>
    </row>
    <row r="17" spans="1:38" ht="32.25" customHeight="1" x14ac:dyDescent="0.15">
      <c r="A17" s="39"/>
      <c r="B17" s="229" t="s">
        <v>3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</row>
    <row r="18" spans="1:38" ht="12" customHeight="1" x14ac:dyDescent="0.15">
      <c r="A18" s="39" t="s">
        <v>34</v>
      </c>
      <c r="B18" s="23">
        <v>21.714224143020772</v>
      </c>
      <c r="C18" s="23">
        <v>0</v>
      </c>
      <c r="D18" s="112">
        <v>5.1011371284848925</v>
      </c>
      <c r="E18" s="112">
        <v>29.726374768264318</v>
      </c>
      <c r="F18" s="23">
        <v>34.827659499096676</v>
      </c>
      <c r="G18" s="23">
        <v>0</v>
      </c>
      <c r="H18" s="112">
        <v>32.977759278283564</v>
      </c>
      <c r="I18" s="112">
        <v>10.480357079598996</v>
      </c>
      <c r="J18" s="23">
        <v>43.45811635788256</v>
      </c>
      <c r="K18" s="23"/>
      <c r="L18" s="22">
        <v>677.49599999999998</v>
      </c>
      <c r="M18" s="20"/>
      <c r="N18" s="23">
        <v>19.772693427198266</v>
      </c>
      <c r="O18" s="23"/>
      <c r="P18" s="112">
        <v>6.8989372503892241</v>
      </c>
      <c r="Q18" s="112">
        <v>27.895078860082585</v>
      </c>
      <c r="R18" s="23">
        <v>34.794016110471802</v>
      </c>
      <c r="S18" s="23">
        <v>0</v>
      </c>
      <c r="T18" s="112">
        <v>33.641508156772495</v>
      </c>
      <c r="U18" s="112">
        <v>11.791782305557435</v>
      </c>
      <c r="V18" s="23">
        <v>45.433425844445949</v>
      </c>
      <c r="W18" s="23"/>
      <c r="X18" s="22">
        <v>738.65</v>
      </c>
      <c r="Y18" s="20"/>
      <c r="Z18" s="23">
        <v>23.328804113222532</v>
      </c>
      <c r="AA18" s="23"/>
      <c r="AB18" s="112">
        <v>6.6567581675386416</v>
      </c>
      <c r="AC18" s="112">
        <v>32.692468610910772</v>
      </c>
      <c r="AD18" s="23">
        <v>39.349093956745286</v>
      </c>
      <c r="AE18" s="23">
        <v>0</v>
      </c>
      <c r="AF18" s="112">
        <v>23.001797077656867</v>
      </c>
      <c r="AG18" s="112">
        <v>14.320304852375317</v>
      </c>
      <c r="AH18" s="23">
        <v>37.32210193003219</v>
      </c>
      <c r="AI18" s="23"/>
      <c r="AJ18" s="22">
        <v>752.88900000000001</v>
      </c>
    </row>
    <row r="19" spans="1:38" ht="12" customHeight="1" x14ac:dyDescent="0.15">
      <c r="A19" s="39" t="s">
        <v>35</v>
      </c>
      <c r="B19" s="23">
        <v>38.273586737654405</v>
      </c>
      <c r="C19" s="23">
        <v>0</v>
      </c>
      <c r="D19" s="112">
        <v>7.6272415809951379</v>
      </c>
      <c r="E19" s="112">
        <v>41.376602945698082</v>
      </c>
      <c r="F19" s="23">
        <v>49.003844526693221</v>
      </c>
      <c r="G19" s="23">
        <v>0</v>
      </c>
      <c r="H19" s="112">
        <v>6.0530489200417055</v>
      </c>
      <c r="I19" s="112">
        <v>6.6694909180859216</v>
      </c>
      <c r="J19" s="23">
        <v>12.722539838127625</v>
      </c>
      <c r="K19" s="23"/>
      <c r="L19" s="22">
        <v>3460.5039999999999</v>
      </c>
      <c r="M19" s="20"/>
      <c r="N19" s="23">
        <v>33.144366016442426</v>
      </c>
      <c r="O19" s="23"/>
      <c r="P19" s="112">
        <v>6.7180984850383956</v>
      </c>
      <c r="Q19" s="112">
        <v>40.512420154444669</v>
      </c>
      <c r="R19" s="23">
        <v>47.230488796255507</v>
      </c>
      <c r="S19" s="23">
        <v>0</v>
      </c>
      <c r="T19" s="112">
        <v>7.5008565006308858</v>
      </c>
      <c r="U19" s="112">
        <v>12.12425884344362</v>
      </c>
      <c r="V19" s="23">
        <v>19.625115344074505</v>
      </c>
      <c r="W19" s="23"/>
      <c r="X19" s="22">
        <v>3350.8440000000001</v>
      </c>
      <c r="Y19" s="20"/>
      <c r="Z19" s="23">
        <v>35.605890533842441</v>
      </c>
      <c r="AA19" s="23"/>
      <c r="AB19" s="112">
        <v>6.1671319588505966</v>
      </c>
      <c r="AC19" s="112">
        <v>40.843307539658518</v>
      </c>
      <c r="AD19" s="23">
        <v>47.010439498509115</v>
      </c>
      <c r="AE19" s="23">
        <v>0</v>
      </c>
      <c r="AF19" s="112">
        <v>6.1128245828283747</v>
      </c>
      <c r="AG19" s="112">
        <v>11.270814334290622</v>
      </c>
      <c r="AH19" s="23">
        <v>17.383638917118997</v>
      </c>
      <c r="AI19" s="23"/>
      <c r="AJ19" s="22">
        <v>3220.5569999999998</v>
      </c>
    </row>
    <row r="20" spans="1:38" ht="12" customHeight="1" x14ac:dyDescent="0.15">
      <c r="A20" s="39" t="s">
        <v>37</v>
      </c>
      <c r="B20" s="23">
        <v>14.899008446566286</v>
      </c>
      <c r="C20" s="23">
        <v>0</v>
      </c>
      <c r="D20" s="112">
        <v>9.025455670023387</v>
      </c>
      <c r="E20" s="112">
        <v>39.932930011403826</v>
      </c>
      <c r="F20" s="23">
        <v>48.958192396157486</v>
      </c>
      <c r="G20" s="23">
        <v>0</v>
      </c>
      <c r="H20" s="112">
        <v>10.296113033225737</v>
      </c>
      <c r="I20" s="112">
        <v>25.846686124050489</v>
      </c>
      <c r="J20" s="23">
        <v>36.142799157276222</v>
      </c>
      <c r="K20" s="23"/>
      <c r="L20" s="22">
        <v>517.37</v>
      </c>
      <c r="M20" s="20"/>
      <c r="N20" s="23">
        <v>9.2940664523645751</v>
      </c>
      <c r="O20" s="23"/>
      <c r="P20" s="112">
        <v>9.2114026181040032</v>
      </c>
      <c r="Q20" s="112">
        <v>37.813089272261919</v>
      </c>
      <c r="R20" s="23">
        <v>47.024491890365923</v>
      </c>
      <c r="S20" s="23">
        <v>0</v>
      </c>
      <c r="T20" s="112">
        <v>11.23385910651313</v>
      </c>
      <c r="U20" s="112">
        <v>32.44758255075638</v>
      </c>
      <c r="V20" s="23">
        <v>43.681441657269509</v>
      </c>
      <c r="W20" s="23"/>
      <c r="X20" s="22">
        <v>641.15099999999995</v>
      </c>
      <c r="Y20" s="20"/>
      <c r="Z20" s="23">
        <v>9.5297739970464264</v>
      </c>
      <c r="AA20" s="23"/>
      <c r="AB20" s="112">
        <v>7.8231337679600719</v>
      </c>
      <c r="AC20" s="112">
        <v>38.483940497740562</v>
      </c>
      <c r="AD20" s="23">
        <v>46.307074265700635</v>
      </c>
      <c r="AE20" s="23">
        <v>0</v>
      </c>
      <c r="AF20" s="112">
        <v>10.214170956134566</v>
      </c>
      <c r="AG20" s="112">
        <v>33.948833249978236</v>
      </c>
      <c r="AH20" s="23">
        <v>44.163004206112802</v>
      </c>
      <c r="AI20" s="23"/>
      <c r="AJ20" s="22">
        <v>677.82299999999998</v>
      </c>
    </row>
    <row r="21" spans="1:38" ht="12" customHeight="1" x14ac:dyDescent="0.15">
      <c r="A21" s="39" t="s">
        <v>36</v>
      </c>
      <c r="B21" s="23">
        <v>33.827935960319941</v>
      </c>
      <c r="C21" s="23">
        <v>0</v>
      </c>
      <c r="D21" s="112">
        <v>18.090134774846568</v>
      </c>
      <c r="E21" s="112">
        <v>22.177422526091163</v>
      </c>
      <c r="F21" s="23">
        <v>40.267557300937732</v>
      </c>
      <c r="G21" s="23">
        <v>0</v>
      </c>
      <c r="H21" s="112">
        <v>13.820385842480423</v>
      </c>
      <c r="I21" s="112">
        <v>12.083858739392477</v>
      </c>
      <c r="J21" s="23">
        <v>25.904244581872899</v>
      </c>
      <c r="K21" s="23"/>
      <c r="L21" s="22">
        <v>381.45100000000002</v>
      </c>
      <c r="M21" s="20"/>
      <c r="N21" s="23">
        <v>23.746044055365473</v>
      </c>
      <c r="O21" s="23"/>
      <c r="P21" s="112">
        <v>16.595989853121477</v>
      </c>
      <c r="Q21" s="112">
        <v>22.862151542374686</v>
      </c>
      <c r="R21" s="23">
        <v>39.458141395496163</v>
      </c>
      <c r="S21" s="23">
        <v>0</v>
      </c>
      <c r="T21" s="112">
        <v>16.283337110651765</v>
      </c>
      <c r="U21" s="112">
        <v>20.512204379322867</v>
      </c>
      <c r="V21" s="23">
        <v>36.795541489974624</v>
      </c>
      <c r="W21" s="23"/>
      <c r="X21" s="22">
        <v>366.221</v>
      </c>
      <c r="Y21" s="20"/>
      <c r="Z21" s="23">
        <v>23.321501278905885</v>
      </c>
      <c r="AA21" s="23"/>
      <c r="AB21" s="112">
        <v>16.638826538602078</v>
      </c>
      <c r="AC21" s="112">
        <v>25.143289659132435</v>
      </c>
      <c r="AD21" s="23">
        <v>41.781855196533904</v>
      </c>
      <c r="AE21" s="23">
        <v>0</v>
      </c>
      <c r="AF21" s="112">
        <v>14.767447930260481</v>
      </c>
      <c r="AG21" s="112">
        <v>20.129195594299738</v>
      </c>
      <c r="AH21" s="23">
        <v>34.896643524560218</v>
      </c>
      <c r="AI21" s="23"/>
      <c r="AJ21" s="22">
        <v>383.14</v>
      </c>
    </row>
    <row r="22" spans="1:38" s="8" customFormat="1" ht="12" customHeight="1" x14ac:dyDescent="0.15">
      <c r="A22" s="40" t="s">
        <v>5</v>
      </c>
      <c r="B22" s="24">
        <v>33.308575648921348</v>
      </c>
      <c r="C22" s="24">
        <v>0</v>
      </c>
      <c r="D22" s="140">
        <v>8.2234624227190984</v>
      </c>
      <c r="E22" s="140">
        <v>38.20726172465961</v>
      </c>
      <c r="F22" s="24">
        <v>46.430724147378704</v>
      </c>
      <c r="G22" s="24">
        <v>0</v>
      </c>
      <c r="H22" s="140">
        <v>10.69873451900207</v>
      </c>
      <c r="I22" s="140">
        <v>9.5619656846978867</v>
      </c>
      <c r="J22" s="24">
        <v>20.260700203699955</v>
      </c>
      <c r="K22" s="24"/>
      <c r="L22" s="22">
        <v>5036.82</v>
      </c>
      <c r="M22" s="22"/>
      <c r="N22" s="24">
        <v>27.531016118532449</v>
      </c>
      <c r="O22" s="24"/>
      <c r="P22" s="140">
        <v>7.7676948932932506</v>
      </c>
      <c r="Q22" s="140">
        <v>37.076097350803416</v>
      </c>
      <c r="R22" s="24">
        <v>44.843792244096669</v>
      </c>
      <c r="S22" s="24">
        <v>0</v>
      </c>
      <c r="T22" s="140">
        <v>12.38986859768336</v>
      </c>
      <c r="U22" s="140">
        <v>15.235303419787769</v>
      </c>
      <c r="V22" s="24">
        <v>27.625172017471129</v>
      </c>
      <c r="W22" s="24"/>
      <c r="X22" s="22">
        <v>5096.866</v>
      </c>
      <c r="Y22" s="22"/>
      <c r="Z22" s="24">
        <v>29.324162840993417</v>
      </c>
      <c r="AA22" s="24"/>
      <c r="AB22" s="140">
        <v>7.2602379465470408</v>
      </c>
      <c r="AC22" s="140">
        <v>38.111849496504846</v>
      </c>
      <c r="AD22" s="24">
        <v>45.372107306360547</v>
      </c>
      <c r="AE22" s="24">
        <v>0</v>
      </c>
      <c r="AF22" s="140">
        <v>9.8494003664383172</v>
      </c>
      <c r="AG22" s="140">
        <v>15.454349349516367</v>
      </c>
      <c r="AH22" s="24">
        <v>25.303729852646029</v>
      </c>
      <c r="AI22" s="24"/>
      <c r="AJ22" s="22">
        <v>5034.4080000000004</v>
      </c>
      <c r="AK22" s="52"/>
      <c r="AL22" s="190"/>
    </row>
    <row r="23" spans="1:38" s="5" customFormat="1" ht="33.75" customHeight="1" x14ac:dyDescent="0.15">
      <c r="A23" s="21"/>
      <c r="B23" s="229" t="s">
        <v>0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52"/>
      <c r="AL23" s="52"/>
    </row>
    <row r="24" spans="1:38" s="5" customFormat="1" ht="12.75" customHeight="1" x14ac:dyDescent="0.15">
      <c r="A24" s="39" t="s">
        <v>34</v>
      </c>
      <c r="B24" s="23">
        <v>38.295643407944304</v>
      </c>
      <c r="C24" s="23">
        <v>0</v>
      </c>
      <c r="D24" s="112">
        <v>6.7730449370889305</v>
      </c>
      <c r="E24" s="112">
        <v>19.641203823181932</v>
      </c>
      <c r="F24" s="23">
        <v>26.414248760270866</v>
      </c>
      <c r="G24" s="23">
        <v>0</v>
      </c>
      <c r="H24" s="112">
        <v>31.103701549470099</v>
      </c>
      <c r="I24" s="112">
        <v>4.186441878586102</v>
      </c>
      <c r="J24" s="23">
        <v>35.290143428056197</v>
      </c>
      <c r="K24" s="23"/>
      <c r="L24" s="22">
        <v>2809.2829999999999</v>
      </c>
      <c r="M24" s="20"/>
      <c r="N24" s="23">
        <v>35.910906395432974</v>
      </c>
      <c r="O24" s="23"/>
      <c r="P24" s="112">
        <v>8.9867485237761429</v>
      </c>
      <c r="Q24" s="112">
        <v>21.556823363832905</v>
      </c>
      <c r="R24" s="23">
        <v>30.543571887609051</v>
      </c>
      <c r="S24" s="23">
        <v>0</v>
      </c>
      <c r="T24" s="112">
        <v>28.17807785246838</v>
      </c>
      <c r="U24" s="112">
        <v>5.3674438644895943</v>
      </c>
      <c r="V24" s="23">
        <v>33.545521716957978</v>
      </c>
      <c r="W24" s="23"/>
      <c r="X24" s="22">
        <v>2743.317</v>
      </c>
      <c r="Y24" s="20"/>
      <c r="Z24" s="23">
        <v>40.936971139855096</v>
      </c>
      <c r="AA24" s="23"/>
      <c r="AB24" s="112">
        <v>8.7387484525234349</v>
      </c>
      <c r="AC24" s="112">
        <v>24.207924594572859</v>
      </c>
      <c r="AD24" s="23">
        <v>32.94667304709629</v>
      </c>
      <c r="AE24" s="23">
        <v>0</v>
      </c>
      <c r="AF24" s="112">
        <v>20.066691596981386</v>
      </c>
      <c r="AG24" s="112">
        <v>6.0496281548598061</v>
      </c>
      <c r="AH24" s="23">
        <v>26.116355813048603</v>
      </c>
      <c r="AI24" s="23"/>
      <c r="AJ24" s="22">
        <v>2773.0630000000001</v>
      </c>
      <c r="AK24" s="52"/>
    </row>
    <row r="25" spans="1:38" s="5" customFormat="1" ht="12.75" customHeight="1" x14ac:dyDescent="0.15">
      <c r="A25" s="39" t="s">
        <v>35</v>
      </c>
      <c r="B25" s="23">
        <v>52.692557441830203</v>
      </c>
      <c r="C25" s="23">
        <v>0</v>
      </c>
      <c r="D25" s="112">
        <v>9.8159290021465022</v>
      </c>
      <c r="E25" s="112">
        <v>30.124496217134698</v>
      </c>
      <c r="F25" s="23">
        <v>39.940414019751039</v>
      </c>
      <c r="G25" s="23">
        <v>0</v>
      </c>
      <c r="H25" s="112">
        <v>4.2695520837509822</v>
      </c>
      <c r="I25" s="112">
        <v>3.097476454667774</v>
      </c>
      <c r="J25" s="23">
        <v>7.3670285384187562</v>
      </c>
      <c r="K25" s="23"/>
      <c r="L25" s="22">
        <v>8928.9459999999999</v>
      </c>
      <c r="M25" s="20"/>
      <c r="N25" s="23">
        <v>49.807645312690916</v>
      </c>
      <c r="O25" s="23"/>
      <c r="P25" s="112">
        <v>7.8838356476989304</v>
      </c>
      <c r="Q25" s="112">
        <v>31.405473977761964</v>
      </c>
      <c r="R25" s="23">
        <v>39.289309625460895</v>
      </c>
      <c r="S25" s="23">
        <v>0</v>
      </c>
      <c r="T25" s="112">
        <v>4.906100186155494</v>
      </c>
      <c r="U25" s="112">
        <v>5.9969448756926926</v>
      </c>
      <c r="V25" s="23">
        <v>10.903045061848186</v>
      </c>
      <c r="W25" s="23"/>
      <c r="X25" s="22">
        <v>8904.384</v>
      </c>
      <c r="Y25" s="20"/>
      <c r="Z25" s="23">
        <v>53.214448216277397</v>
      </c>
      <c r="AA25" s="23"/>
      <c r="AB25" s="112">
        <v>6.5234528218046917</v>
      </c>
      <c r="AC25" s="112">
        <v>30.644642960748737</v>
      </c>
      <c r="AD25" s="23">
        <v>37.168095782553429</v>
      </c>
      <c r="AE25" s="23">
        <v>0</v>
      </c>
      <c r="AF25" s="112">
        <v>4.2510074337650732</v>
      </c>
      <c r="AG25" s="112">
        <v>5.3664485674041149</v>
      </c>
      <c r="AH25" s="23">
        <v>9.6174560011691881</v>
      </c>
      <c r="AI25" s="23"/>
      <c r="AJ25" s="22">
        <v>8635.0589999999993</v>
      </c>
      <c r="AK25" s="52"/>
    </row>
    <row r="26" spans="1:38" s="5" customFormat="1" ht="12.75" customHeight="1" x14ac:dyDescent="0.15">
      <c r="A26" s="39" t="s">
        <v>37</v>
      </c>
      <c r="B26" s="23">
        <v>19.781179537316522</v>
      </c>
      <c r="C26" s="23">
        <v>0</v>
      </c>
      <c r="D26" s="112">
        <v>13.429848213811951</v>
      </c>
      <c r="E26" s="112">
        <v>44.756768229498626</v>
      </c>
      <c r="F26" s="23">
        <v>58.186677433461277</v>
      </c>
      <c r="G26" s="23">
        <v>0</v>
      </c>
      <c r="H26" s="112">
        <v>7.599555747742297</v>
      </c>
      <c r="I26" s="112">
        <v>14.432587281479915</v>
      </c>
      <c r="J26" s="23">
        <v>22.032204019372912</v>
      </c>
      <c r="K26" s="23"/>
      <c r="L26" s="22">
        <v>1639.6089999999999</v>
      </c>
      <c r="M26" s="20"/>
      <c r="N26" s="23">
        <v>14.474248347353013</v>
      </c>
      <c r="O26" s="23"/>
      <c r="P26" s="112">
        <v>13.085613483081465</v>
      </c>
      <c r="Q26" s="112">
        <v>44.513043482570936</v>
      </c>
      <c r="R26" s="23">
        <v>57.598706531431397</v>
      </c>
      <c r="S26" s="23">
        <v>0</v>
      </c>
      <c r="T26" s="112">
        <v>8.6810496644148927</v>
      </c>
      <c r="U26" s="112">
        <v>19.245995456800696</v>
      </c>
      <c r="V26" s="23">
        <v>27.927045121215588</v>
      </c>
      <c r="W26" s="23"/>
      <c r="X26" s="22">
        <v>2017.521</v>
      </c>
      <c r="Y26" s="20"/>
      <c r="Z26" s="23">
        <v>16.532965532898015</v>
      </c>
      <c r="AA26" s="23"/>
      <c r="AB26" s="112">
        <v>10.90797715305632</v>
      </c>
      <c r="AC26" s="112">
        <v>44.968006646241278</v>
      </c>
      <c r="AD26" s="23">
        <v>55.8759837992976</v>
      </c>
      <c r="AE26" s="23">
        <v>0</v>
      </c>
      <c r="AF26" s="112">
        <v>8.1151271465490318</v>
      </c>
      <c r="AG26" s="112">
        <v>19.475923521255346</v>
      </c>
      <c r="AH26" s="23">
        <v>27.591050667804378</v>
      </c>
      <c r="AI26" s="23"/>
      <c r="AJ26" s="22">
        <v>2043.8620000000001</v>
      </c>
      <c r="AK26" s="52"/>
    </row>
    <row r="27" spans="1:38" s="5" customFormat="1" ht="12.75" customHeight="1" x14ac:dyDescent="0.15">
      <c r="A27" s="39" t="s">
        <v>36</v>
      </c>
      <c r="B27" s="23">
        <v>45.07432182101693</v>
      </c>
      <c r="C27" s="23">
        <v>0</v>
      </c>
      <c r="D27" s="112">
        <v>20.676326535597525</v>
      </c>
      <c r="E27" s="112">
        <v>15.760134516185504</v>
      </c>
      <c r="F27" s="23">
        <v>36.436461051783034</v>
      </c>
      <c r="G27" s="23">
        <v>0</v>
      </c>
      <c r="H27" s="112">
        <v>12.201318291188457</v>
      </c>
      <c r="I27" s="112">
        <v>6.2878988360115784</v>
      </c>
      <c r="J27" s="23">
        <v>18.489217127200035</v>
      </c>
      <c r="K27" s="23"/>
      <c r="L27" s="22">
        <v>1228.105</v>
      </c>
      <c r="M27" s="20"/>
      <c r="N27" s="23">
        <v>37.200399701631177</v>
      </c>
      <c r="O27" s="23"/>
      <c r="P27" s="112">
        <v>19.624699168226538</v>
      </c>
      <c r="Q27" s="112">
        <v>19.459417617834575</v>
      </c>
      <c r="R27" s="23">
        <v>39.084116786061109</v>
      </c>
      <c r="S27" s="23">
        <v>0</v>
      </c>
      <c r="T27" s="112">
        <v>13.415513771410076</v>
      </c>
      <c r="U27" s="112">
        <v>10.299969740897639</v>
      </c>
      <c r="V27" s="23">
        <v>23.715483512307713</v>
      </c>
      <c r="W27" s="23"/>
      <c r="X27" s="22">
        <v>1136.848</v>
      </c>
      <c r="Y27" s="20"/>
      <c r="Z27" s="23">
        <v>37.896033124278723</v>
      </c>
      <c r="AA27" s="23"/>
      <c r="AB27" s="112">
        <v>19.100475258184286</v>
      </c>
      <c r="AC27" s="112">
        <v>20.705623827063537</v>
      </c>
      <c r="AD27" s="23">
        <v>39.806006909494471</v>
      </c>
      <c r="AE27" s="23">
        <v>0</v>
      </c>
      <c r="AF27" s="112">
        <v>11.042563075868021</v>
      </c>
      <c r="AG27" s="112">
        <v>11.255304714605433</v>
      </c>
      <c r="AH27" s="23">
        <v>22.297867790473454</v>
      </c>
      <c r="AI27" s="23"/>
      <c r="AJ27" s="22">
        <v>1084.884</v>
      </c>
      <c r="AK27" s="52"/>
    </row>
    <row r="28" spans="1:38" s="7" customFormat="1" ht="12.75" customHeight="1" x14ac:dyDescent="0.15">
      <c r="A28" s="14" t="s">
        <v>5</v>
      </c>
      <c r="B28" s="24">
        <v>45.588401926530871</v>
      </c>
      <c r="C28" s="24">
        <v>0</v>
      </c>
      <c r="D28" s="140">
        <v>10.549520835457184</v>
      </c>
      <c r="E28" s="140">
        <v>28.542936255468064</v>
      </c>
      <c r="F28" s="24">
        <v>39.092450244397092</v>
      </c>
      <c r="G28" s="24">
        <v>0</v>
      </c>
      <c r="H28" s="140">
        <v>10.471525186699687</v>
      </c>
      <c r="I28" s="140">
        <v>4.8476226423723556</v>
      </c>
      <c r="J28" s="24">
        <v>15.31914782907204</v>
      </c>
      <c r="K28" s="24"/>
      <c r="L28" s="22">
        <v>14605.942999999999</v>
      </c>
      <c r="M28" s="25"/>
      <c r="N28" s="24">
        <v>41.447908397130163</v>
      </c>
      <c r="O28" s="24"/>
      <c r="P28" s="140">
        <v>9.6989751905628871</v>
      </c>
      <c r="Q28" s="140">
        <v>30.449256789709601</v>
      </c>
      <c r="R28" s="24">
        <v>40.148231980272492</v>
      </c>
      <c r="S28" s="24">
        <v>0</v>
      </c>
      <c r="T28" s="140">
        <v>10.387257348955744</v>
      </c>
      <c r="U28" s="140">
        <v>8.0166022736416114</v>
      </c>
      <c r="V28" s="24">
        <v>18.403859622597356</v>
      </c>
      <c r="W28" s="24"/>
      <c r="X28" s="25">
        <v>14802.069</v>
      </c>
      <c r="Y28" s="25"/>
      <c r="Z28" s="26">
        <v>44.571815607048229</v>
      </c>
      <c r="AA28" s="26"/>
      <c r="AB28" s="147">
        <v>8.5011228003170967</v>
      </c>
      <c r="AC28" s="147">
        <v>30.688866405060566</v>
      </c>
      <c r="AD28" s="26">
        <v>39.189989205377671</v>
      </c>
      <c r="AE28" s="26">
        <v>0</v>
      </c>
      <c r="AF28" s="147">
        <v>8.3181604180487856</v>
      </c>
      <c r="AG28" s="147">
        <v>7.920034769525321</v>
      </c>
      <c r="AH28" s="26">
        <v>16.238195187574107</v>
      </c>
      <c r="AI28" s="26"/>
      <c r="AJ28" s="25">
        <v>14536.868</v>
      </c>
      <c r="AK28" s="52"/>
    </row>
    <row r="29" spans="1:38" ht="10.5" customHeight="1" x14ac:dyDescent="0.15">
      <c r="A29" s="235" t="s">
        <v>33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</row>
    <row r="30" spans="1:38" x14ac:dyDescent="0.15">
      <c r="A30" s="5" t="s">
        <v>144</v>
      </c>
    </row>
  </sheetData>
  <mergeCells count="22">
    <mergeCell ref="B11:AJ11"/>
    <mergeCell ref="B17:AJ17"/>
    <mergeCell ref="B23:AJ23"/>
    <mergeCell ref="A29:Y29"/>
    <mergeCell ref="Z3:Z4"/>
    <mergeCell ref="AB3:AD3"/>
    <mergeCell ref="AJ3:AJ4"/>
    <mergeCell ref="B5:AJ5"/>
    <mergeCell ref="P3:R3"/>
    <mergeCell ref="X3:X4"/>
    <mergeCell ref="A2:A4"/>
    <mergeCell ref="Z2:AJ2"/>
    <mergeCell ref="B3:B4"/>
    <mergeCell ref="D3:F3"/>
    <mergeCell ref="L3:L4"/>
    <mergeCell ref="N3:N4"/>
    <mergeCell ref="A1:AJ1"/>
    <mergeCell ref="B2:L2"/>
    <mergeCell ref="N2:X2"/>
    <mergeCell ref="H3:J3"/>
    <mergeCell ref="T3:V3"/>
    <mergeCell ref="AF3:AH3"/>
  </mergeCells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7" workbookViewId="0">
      <selection activeCell="F28" sqref="F28"/>
    </sheetView>
  </sheetViews>
  <sheetFormatPr defaultRowHeight="11.25" x14ac:dyDescent="0.2"/>
  <cols>
    <col min="1" max="1" width="23" style="42" customWidth="1"/>
    <col min="2" max="2" width="12.7109375" style="41" customWidth="1"/>
    <col min="3" max="3" width="19.28515625" style="41" customWidth="1"/>
    <col min="4" max="4" width="24.85546875" style="41" customWidth="1"/>
    <col min="5" max="5" width="15.5703125" style="46" customWidth="1"/>
    <col min="6" max="16384" width="9.140625" style="41"/>
  </cols>
  <sheetData>
    <row r="1" spans="1:8" ht="46.5" customHeight="1" x14ac:dyDescent="0.2">
      <c r="A1" s="241" t="s">
        <v>146</v>
      </c>
      <c r="B1" s="241"/>
      <c r="C1" s="241"/>
      <c r="D1" s="241"/>
      <c r="E1" s="241"/>
      <c r="F1" s="81"/>
      <c r="G1" s="81"/>
      <c r="H1" s="81"/>
    </row>
    <row r="2" spans="1:8" ht="26.25" customHeight="1" x14ac:dyDescent="0.2">
      <c r="A2" s="216" t="s">
        <v>147</v>
      </c>
      <c r="B2" s="243" t="s">
        <v>139</v>
      </c>
      <c r="C2" s="215" t="s">
        <v>45</v>
      </c>
      <c r="D2" s="215"/>
      <c r="E2" s="245" t="s">
        <v>107</v>
      </c>
    </row>
    <row r="3" spans="1:8" ht="34.5" customHeight="1" x14ac:dyDescent="0.2">
      <c r="A3" s="217"/>
      <c r="B3" s="244"/>
      <c r="C3" s="105" t="s">
        <v>5</v>
      </c>
      <c r="D3" s="47" t="s">
        <v>108</v>
      </c>
      <c r="E3" s="246"/>
    </row>
    <row r="4" spans="1:8" ht="27" customHeight="1" x14ac:dyDescent="0.2">
      <c r="A4" s="144"/>
      <c r="B4" s="242">
        <v>2004</v>
      </c>
      <c r="C4" s="242"/>
      <c r="D4" s="242"/>
      <c r="E4" s="242"/>
    </row>
    <row r="5" spans="1:8" ht="15" customHeight="1" x14ac:dyDescent="0.2">
      <c r="A5" s="78" t="s">
        <v>1</v>
      </c>
      <c r="B5" s="19">
        <v>83.725350980923608</v>
      </c>
      <c r="C5" s="19">
        <v>16.274529087101797</v>
      </c>
      <c r="D5" s="106">
        <v>8.1606512785947807</v>
      </c>
      <c r="E5" s="82">
        <v>833.80600000000004</v>
      </c>
    </row>
    <row r="6" spans="1:8" ht="15" customHeight="1" x14ac:dyDescent="0.2">
      <c r="A6" s="78" t="s">
        <v>2</v>
      </c>
      <c r="B6" s="19">
        <v>76.325204524993168</v>
      </c>
      <c r="C6" s="19">
        <v>23.675056431935911</v>
      </c>
      <c r="D6" s="106">
        <v>14.525384585274201</v>
      </c>
      <c r="E6" s="82">
        <v>383.20499999999998</v>
      </c>
    </row>
    <row r="7" spans="1:8" ht="15" customHeight="1" x14ac:dyDescent="0.2">
      <c r="A7" s="78" t="s">
        <v>3</v>
      </c>
      <c r="B7" s="19">
        <v>52.805354264352097</v>
      </c>
      <c r="C7" s="19">
        <v>47.194645735647903</v>
      </c>
      <c r="D7" s="106">
        <v>34.543922312211237</v>
      </c>
      <c r="E7" s="82">
        <v>1020.495</v>
      </c>
    </row>
    <row r="8" spans="1:8" s="46" customFormat="1" ht="15" customHeight="1" x14ac:dyDescent="0.2">
      <c r="A8" s="81" t="s">
        <v>0</v>
      </c>
      <c r="B8" s="149">
        <v>68.35579435317716</v>
      </c>
      <c r="C8" s="149">
        <v>31.644205646822847</v>
      </c>
      <c r="D8" s="150">
        <v>21.283741808960517</v>
      </c>
      <c r="E8" s="82">
        <v>2237.5059999999999</v>
      </c>
    </row>
    <row r="9" spans="1:8" ht="32.25" customHeight="1" x14ac:dyDescent="0.2">
      <c r="A9" s="78"/>
      <c r="B9" s="240">
        <v>2008</v>
      </c>
      <c r="C9" s="240"/>
      <c r="D9" s="240"/>
      <c r="E9" s="240"/>
    </row>
    <row r="10" spans="1:8" ht="13.5" customHeight="1" x14ac:dyDescent="0.2">
      <c r="A10" s="78" t="s">
        <v>1</v>
      </c>
      <c r="B10" s="19">
        <v>83.054606903261117</v>
      </c>
      <c r="C10" s="19">
        <v>16.945393096738886</v>
      </c>
      <c r="D10" s="106">
        <v>9.3045055635501335</v>
      </c>
      <c r="E10" s="82">
        <v>789.42399999999998</v>
      </c>
    </row>
    <row r="11" spans="1:8" ht="13.5" customHeight="1" x14ac:dyDescent="0.2">
      <c r="A11" s="78" t="s">
        <v>2</v>
      </c>
      <c r="B11" s="19">
        <v>73.887949486008068</v>
      </c>
      <c r="C11" s="19">
        <v>26.112324569937705</v>
      </c>
      <c r="D11" s="106">
        <v>15.938545694718121</v>
      </c>
      <c r="E11" s="82">
        <v>364.88900000000001</v>
      </c>
    </row>
    <row r="12" spans="1:8" ht="13.5" customHeight="1" x14ac:dyDescent="0.2">
      <c r="A12" s="78" t="s">
        <v>3</v>
      </c>
      <c r="B12" s="19">
        <v>50.193840977251114</v>
      </c>
      <c r="C12" s="19">
        <v>49.806159022748886</v>
      </c>
      <c r="D12" s="106">
        <v>38.003712237583201</v>
      </c>
      <c r="E12" s="82">
        <v>1093.68</v>
      </c>
    </row>
    <row r="13" spans="1:8" s="46" customFormat="1" ht="13.5" customHeight="1" x14ac:dyDescent="0.2">
      <c r="A13" s="81" t="s">
        <v>0</v>
      </c>
      <c r="B13" s="149">
        <v>65.579445496740647</v>
      </c>
      <c r="C13" s="149">
        <v>34.420554503259346</v>
      </c>
      <c r="D13" s="150">
        <v>24.343881700751872</v>
      </c>
      <c r="E13" s="82">
        <v>2247.9940000000001</v>
      </c>
    </row>
    <row r="14" spans="1:8" ht="33" customHeight="1" x14ac:dyDescent="0.2">
      <c r="A14" s="78"/>
      <c r="B14" s="240">
        <v>2013</v>
      </c>
      <c r="C14" s="240"/>
      <c r="D14" s="240"/>
      <c r="E14" s="240"/>
    </row>
    <row r="15" spans="1:8" ht="12.75" customHeight="1" x14ac:dyDescent="0.2">
      <c r="A15" s="78" t="s">
        <v>1</v>
      </c>
      <c r="B15" s="19">
        <v>71.602743986847457</v>
      </c>
      <c r="C15" s="19">
        <v>28.397256013152543</v>
      </c>
      <c r="D15" s="106">
        <v>20.710241870523106</v>
      </c>
      <c r="E15" s="82">
        <v>877.70100000000002</v>
      </c>
    </row>
    <row r="16" spans="1:8" ht="12.75" customHeight="1" x14ac:dyDescent="0.2">
      <c r="A16" s="78" t="s">
        <v>2</v>
      </c>
      <c r="B16" s="19">
        <v>63.310927781439815</v>
      </c>
      <c r="C16" s="19">
        <v>36.689072218560192</v>
      </c>
      <c r="D16" s="106">
        <v>27.523019480741638</v>
      </c>
      <c r="E16" s="82">
        <v>438.43299999999999</v>
      </c>
    </row>
    <row r="17" spans="1:6" ht="12.75" customHeight="1" x14ac:dyDescent="0.2">
      <c r="A17" s="78" t="s">
        <v>3</v>
      </c>
      <c r="B17" s="19">
        <v>44.849923793587863</v>
      </c>
      <c r="C17" s="19">
        <v>55.150076206412137</v>
      </c>
      <c r="D17" s="106">
        <v>45.441322483093252</v>
      </c>
      <c r="E17" s="82">
        <v>1408.018</v>
      </c>
    </row>
    <row r="18" spans="1:6" s="46" customFormat="1" ht="12.75" customHeight="1" x14ac:dyDescent="0.2">
      <c r="A18" s="81" t="s">
        <v>0</v>
      </c>
      <c r="B18" s="149">
        <v>56.440646483749802</v>
      </c>
      <c r="C18" s="149">
        <v>43.559353516250191</v>
      </c>
      <c r="D18" s="150">
        <v>34.589332753825772</v>
      </c>
      <c r="E18" s="82">
        <v>2724.152</v>
      </c>
    </row>
    <row r="19" spans="1:6" ht="28.5" customHeight="1" x14ac:dyDescent="0.2">
      <c r="A19" s="78"/>
      <c r="B19" s="240">
        <v>2017</v>
      </c>
      <c r="C19" s="240"/>
      <c r="D19" s="240"/>
      <c r="E19" s="240"/>
    </row>
    <row r="20" spans="1:6" ht="14.25" customHeight="1" x14ac:dyDescent="0.2">
      <c r="A20" s="78" t="s">
        <v>1</v>
      </c>
      <c r="B20" s="19">
        <v>69.890910371506124</v>
      </c>
      <c r="C20" s="19">
        <v>30.10922507625709</v>
      </c>
      <c r="D20" s="106">
        <v>21.88632681919891</v>
      </c>
      <c r="E20" s="82">
        <v>738.29200000000003</v>
      </c>
    </row>
    <row r="21" spans="1:6" ht="14.25" customHeight="1" x14ac:dyDescent="0.2">
      <c r="A21" s="78" t="s">
        <v>2</v>
      </c>
      <c r="B21" s="19">
        <v>56.537368485489445</v>
      </c>
      <c r="C21" s="19">
        <v>43.462631514510555</v>
      </c>
      <c r="D21" s="106">
        <v>33.168356807756332</v>
      </c>
      <c r="E21" s="82">
        <v>383.89299999999997</v>
      </c>
    </row>
    <row r="22" spans="1:6" ht="14.25" customHeight="1" x14ac:dyDescent="0.2">
      <c r="A22" s="78" t="s">
        <v>3</v>
      </c>
      <c r="B22" s="19">
        <v>39.655220186197724</v>
      </c>
      <c r="C22" s="19">
        <v>60.344779813802283</v>
      </c>
      <c r="D22" s="106">
        <v>50.650753041722083</v>
      </c>
      <c r="E22" s="82">
        <v>1299.2639999999999</v>
      </c>
    </row>
    <row r="23" spans="1:6" s="46" customFormat="1" ht="14.25" customHeight="1" x14ac:dyDescent="0.2">
      <c r="A23" s="81" t="s">
        <v>0</v>
      </c>
      <c r="B23" s="149">
        <v>51.550455946005883</v>
      </c>
      <c r="C23" s="149">
        <v>48.449585351580808</v>
      </c>
      <c r="D23" s="150">
        <v>39.108979788548098</v>
      </c>
      <c r="E23" s="82">
        <v>2421.4490000000001</v>
      </c>
    </row>
    <row r="24" spans="1:6" ht="28.5" customHeight="1" x14ac:dyDescent="0.2">
      <c r="A24" s="81"/>
      <c r="B24" s="240">
        <v>2018</v>
      </c>
      <c r="C24" s="240"/>
      <c r="D24" s="240"/>
      <c r="E24" s="240"/>
    </row>
    <row r="25" spans="1:6" ht="13.5" customHeight="1" x14ac:dyDescent="0.2">
      <c r="A25" s="78" t="s">
        <v>1</v>
      </c>
      <c r="B25" s="19">
        <v>70.288550761903707</v>
      </c>
      <c r="C25" s="19">
        <v>29.711449238096304</v>
      </c>
      <c r="D25" s="106">
        <v>20.773335047570068</v>
      </c>
      <c r="E25" s="82">
        <v>715.57600000000002</v>
      </c>
    </row>
    <row r="26" spans="1:6" ht="13.5" customHeight="1" x14ac:dyDescent="0.2">
      <c r="A26" s="78" t="s">
        <v>2</v>
      </c>
      <c r="B26" s="19">
        <v>56.695907614774086</v>
      </c>
      <c r="C26" s="19">
        <v>43.304092385225907</v>
      </c>
      <c r="D26" s="106">
        <v>31.423104391532252</v>
      </c>
      <c r="E26" s="82">
        <v>371.05500000000001</v>
      </c>
    </row>
    <row r="27" spans="1:6" ht="13.5" customHeight="1" x14ac:dyDescent="0.2">
      <c r="A27" s="78" t="s">
        <v>3</v>
      </c>
      <c r="B27" s="19">
        <v>38.924697757189961</v>
      </c>
      <c r="C27" s="19">
        <v>61.075380742338638</v>
      </c>
      <c r="D27" s="106">
        <v>50.924920695851227</v>
      </c>
      <c r="E27" s="82">
        <v>1273.893</v>
      </c>
    </row>
    <row r="28" spans="1:6" s="46" customFormat="1" ht="13.5" customHeight="1" x14ac:dyDescent="0.2">
      <c r="A28" s="83" t="s">
        <v>0</v>
      </c>
      <c r="B28" s="29">
        <v>51.225892545090602</v>
      </c>
      <c r="C28" s="29">
        <v>48.774107454909391</v>
      </c>
      <c r="D28" s="151">
        <v>38.719140869086324</v>
      </c>
      <c r="E28" s="84">
        <v>2360.5250000000001</v>
      </c>
    </row>
    <row r="29" spans="1:6" x14ac:dyDescent="0.2">
      <c r="A29" s="5" t="s">
        <v>144</v>
      </c>
      <c r="B29" s="192"/>
      <c r="C29" s="192"/>
      <c r="D29" s="192"/>
      <c r="E29" s="192"/>
    </row>
    <row r="30" spans="1:6" x14ac:dyDescent="0.2">
      <c r="B30" s="192"/>
      <c r="C30" s="192"/>
      <c r="D30" s="192"/>
      <c r="E30" s="192"/>
    </row>
    <row r="31" spans="1:6" x14ac:dyDescent="0.2">
      <c r="B31" s="192"/>
      <c r="C31" s="192"/>
      <c r="D31" s="192"/>
      <c r="E31" s="192"/>
      <c r="F31" s="191"/>
    </row>
    <row r="32" spans="1:6" x14ac:dyDescent="0.2">
      <c r="B32" s="192"/>
      <c r="C32" s="192"/>
      <c r="D32" s="192"/>
      <c r="E32" s="192"/>
    </row>
    <row r="33" spans="5:5" x14ac:dyDescent="0.2">
      <c r="E33" s="41"/>
    </row>
  </sheetData>
  <mergeCells count="10">
    <mergeCell ref="B19:E19"/>
    <mergeCell ref="B24:E24"/>
    <mergeCell ref="B14:E14"/>
    <mergeCell ref="C2:D2"/>
    <mergeCell ref="A1:E1"/>
    <mergeCell ref="B4:E4"/>
    <mergeCell ref="B2:B3"/>
    <mergeCell ref="E2:E3"/>
    <mergeCell ref="B9:E9"/>
    <mergeCell ref="A2:A3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Indice</vt:lpstr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Tavola 11</vt:lpstr>
      <vt:lpstr>Tavola 12</vt:lpstr>
      <vt:lpstr>Tavola 13</vt:lpstr>
      <vt:lpstr>Tavola 14</vt:lpstr>
      <vt:lpstr>Tavola 15</vt:lpstr>
      <vt:lpstr>Tavola 16</vt:lpstr>
      <vt:lpstr>Tavola 17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Annamaria AT. Tononi</cp:lastModifiedBy>
  <dcterms:created xsi:type="dcterms:W3CDTF">2019-05-15T11:42:54Z</dcterms:created>
  <dcterms:modified xsi:type="dcterms:W3CDTF">2019-06-05T08:28:39Z</dcterms:modified>
</cp:coreProperties>
</file>