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35" windowWidth="24675" windowHeight="11790"/>
  </bookViews>
  <sheets>
    <sheet name="INDEX" sheetId="5" r:id="rId1"/>
    <sheet name="TSA_Environmental_Accounts" sheetId="1" r:id="rId2"/>
    <sheet name="Env profiles (% output)" sheetId="3" r:id="rId3"/>
    <sheet name="Env profiles (% tourism share)" sheetId="4" r:id="rId4"/>
  </sheets>
  <definedNames>
    <definedName name="_xlnm.Print_Titles" localSheetId="1">TSA_Environmental_Accounts!$A:$A</definedName>
  </definedNames>
  <calcPr calcId="145621"/>
</workbook>
</file>

<file path=xl/calcChain.xml><?xml version="1.0" encoding="utf-8"?>
<calcChain xmlns="http://schemas.openxmlformats.org/spreadsheetml/2006/main">
  <c r="M11" i="4" l="1"/>
  <c r="M10" i="4"/>
  <c r="M9" i="4"/>
  <c r="M8" i="4"/>
  <c r="M7" i="4"/>
  <c r="M6" i="4"/>
  <c r="M5" i="4"/>
  <c r="M4" i="4"/>
  <c r="M3" i="4"/>
  <c r="M11" i="3" l="1"/>
  <c r="M10" i="3"/>
  <c r="M9" i="3"/>
  <c r="M8" i="3"/>
  <c r="M7" i="3"/>
  <c r="M6" i="3"/>
  <c r="M5" i="3"/>
  <c r="M4" i="3"/>
  <c r="M3" i="3"/>
</calcChain>
</file>

<file path=xl/sharedStrings.xml><?xml version="1.0" encoding="utf-8"?>
<sst xmlns="http://schemas.openxmlformats.org/spreadsheetml/2006/main" count="214" uniqueCount="88">
  <si>
    <t>output</t>
  </si>
  <si>
    <t>x</t>
  </si>
  <si>
    <t>X</t>
  </si>
  <si>
    <t>quota turistica</t>
  </si>
  <si>
    <t>Tourism Satellite Account, Table 6 - Total domestic supply and internal tourism consumption (at purchasers’ prices) - million euro</t>
  </si>
  <si>
    <t>PRODUCTS</t>
  </si>
  <si>
    <t>1- Accommodation for visitors</t>
  </si>
  <si>
    <t xml:space="preserve">1.a- Accommodation for visitors other than 1.b      </t>
  </si>
  <si>
    <t>1.b. Accommodation associated with all types of vacation home ownership</t>
  </si>
  <si>
    <t>2. Food- and beverage-serving industry</t>
  </si>
  <si>
    <t>3. Railway passenger transport</t>
  </si>
  <si>
    <t>4. Road passenger transport</t>
  </si>
  <si>
    <t>5. Water passenger transport</t>
  </si>
  <si>
    <t xml:space="preserve">6. Air passenger transport  </t>
  </si>
  <si>
    <t>7. Transport equipment rental</t>
  </si>
  <si>
    <t>8. Travel agencies and other reservation services industry</t>
  </si>
  <si>
    <t>9. Cultural industry</t>
  </si>
  <si>
    <t>10. Sports and recreational industry</t>
  </si>
  <si>
    <t>11. Retail trade of country-specific tourism characteristic goods</t>
  </si>
  <si>
    <t>TOTAL tourism industries</t>
  </si>
  <si>
    <t>tourism share</t>
  </si>
  <si>
    <t>Other industries</t>
  </si>
  <si>
    <t>Total (basic prices)</t>
  </si>
  <si>
    <t>Imports</t>
  </si>
  <si>
    <t>%</t>
  </si>
  <si>
    <t>Taxes less subsidies on products of domestic output and imports</t>
  </si>
  <si>
    <t>Transport and distribution margins</t>
  </si>
  <si>
    <t xml:space="preserve">Internal tourism consumption </t>
  </si>
  <si>
    <t>Tourism ratio</t>
  </si>
  <si>
    <t>Domestic supply (purchasers' price)</t>
  </si>
  <si>
    <t>Tourism characteristic products</t>
  </si>
  <si>
    <t>1. Accommodation services for visitors</t>
  </si>
  <si>
    <t>1.a. Accommodation services for visitors other than 1.b.</t>
  </si>
  <si>
    <t>1.b. Accommodation services associated with all types of vacation home ownership</t>
  </si>
  <si>
    <t>2. Food and beverage serving services</t>
  </si>
  <si>
    <t>3. Railway passenger transport services</t>
  </si>
  <si>
    <t>4. Road passenger transport services</t>
  </si>
  <si>
    <t xml:space="preserve">5. Water passenger transport services </t>
  </si>
  <si>
    <t>6. Air passenger transport services</t>
  </si>
  <si>
    <t>7. Transport equipment rental services</t>
  </si>
  <si>
    <t>8. Travel agencies and other reservation
services</t>
  </si>
  <si>
    <t>9. Cultural services</t>
  </si>
  <si>
    <t>10. Sports and recreational services</t>
  </si>
  <si>
    <t>11. Country-specific tourism characteristic goods</t>
  </si>
  <si>
    <t>Other</t>
  </si>
  <si>
    <t>Total Output (at basic prices)</t>
  </si>
  <si>
    <t>Total Intermediate consumption (at purchasers’ prices)</t>
  </si>
  <si>
    <t xml:space="preserve">Total  Value added (at basic prices) </t>
  </si>
  <si>
    <t>ENVIRONMENTAL FLOWS</t>
  </si>
  <si>
    <t>Total</t>
  </si>
  <si>
    <r>
      <t>GHG (ton CO</t>
    </r>
    <r>
      <rPr>
        <b/>
        <vertAlign val="subscript"/>
        <sz val="10"/>
        <rFont val="Calibri"/>
        <family val="2"/>
        <scheme val="minor"/>
      </rPr>
      <t>2</t>
    </r>
    <r>
      <rPr>
        <b/>
        <sz val="10"/>
        <rFont val="Calibri"/>
        <family val="2"/>
        <scheme val="minor"/>
      </rPr>
      <t xml:space="preserve"> equivalent)</t>
    </r>
  </si>
  <si>
    <t>Acidification (ton PAE - potential acidification equivalent)</t>
  </si>
  <si>
    <t>Ground-level ozone (ton POT - potential tropospheric ozone formation)</t>
  </si>
  <si>
    <t>Energy use (Tj)</t>
  </si>
  <si>
    <t>Emission/Energy intensity</t>
  </si>
  <si>
    <t>Tourism industries</t>
  </si>
  <si>
    <r>
      <t>GHG emission intensity of production (ton CO</t>
    </r>
    <r>
      <rPr>
        <b/>
        <vertAlign val="subscript"/>
        <sz val="10"/>
        <rFont val="Calibri"/>
        <family val="2"/>
        <scheme val="minor"/>
      </rPr>
      <t xml:space="preserve">2 </t>
    </r>
    <r>
      <rPr>
        <b/>
        <sz val="10"/>
        <rFont val="Calibri"/>
        <family val="2"/>
        <scheme val="minor"/>
      </rPr>
      <t>equivalent/billion euros)</t>
    </r>
  </si>
  <si>
    <t>Legend: 
GHG includes: carbon dioxide (CO2), hydrofluorocarbons (HFCs), perfluorocarbons (PFCs), sulphur hexafluorides (SF6), methane (CH4), nitrous oxide (N2O), Nitrogen Trifluoride (NF3), all expressed in "tonnes of CO2 equivalents" by applying weights reflecting for each pollutant its 'global warming potential' (GWP) in relation to the GWP of CO2: 1 for CO2, 25 for CH4, 298 for N2O, 17200 for NF3, 22800 for SF6 and various weights for HFCs, PFCs and SF6.
ACIDIFICATION takes into account: sulphur oxides (SOx), nitrogen oxides (NOx) and ammonia (NH3), all expressed in "tonnes of potential acidification equivalent", by applying the following weights: 1/32 for SOx, 1/46 for NOx,1/17 for NH3.
GROUND LEVEL OZONE takes into account: Non-Methane Volatile Organic Compounds (COVNM), nitrogen oxides (NOx), methane (CH4) and carbon monoxide (CO), all expressed in "potential tropospheric ozone formation" with the following weights: 1 for COVNM, 1.22 for NOx, 0.014 for CH4 and 0.11 for CO.</t>
  </si>
  <si>
    <t>Acidification emission intensity of production (ton PAE/billion euros)</t>
  </si>
  <si>
    <t>TSA_Environmental_Accounts</t>
  </si>
  <si>
    <t>Sheet name</t>
  </si>
  <si>
    <t>Content</t>
  </si>
  <si>
    <t>Ground-level ozone emission intensity of production (ton POT/billion euros)</t>
  </si>
  <si>
    <t>Energy intensity (Tj/billion euros)</t>
  </si>
  <si>
    <t>1. Accommodation for visitors</t>
  </si>
  <si>
    <t>TOTAL tourism industries (output)</t>
  </si>
  <si>
    <t>GHG</t>
  </si>
  <si>
    <t>TOTAL tourism industries (tourism share)</t>
  </si>
  <si>
    <t>Ground-level ozone</t>
  </si>
  <si>
    <t>Acidification</t>
  </si>
  <si>
    <t>Total energy use</t>
  </si>
  <si>
    <t>Energy use for heating</t>
  </si>
  <si>
    <t>Energy use for road transport</t>
  </si>
  <si>
    <t>Energy use for off-road transport</t>
  </si>
  <si>
    <t>Electricity use</t>
  </si>
  <si>
    <t>Output</t>
  </si>
  <si>
    <r>
      <t>Environmental profiles of tourism industries - Year 2015</t>
    </r>
    <r>
      <rPr>
        <b/>
        <i/>
        <sz val="18"/>
        <color theme="1"/>
        <rFont val="Calibri"/>
        <family val="2"/>
        <scheme val="minor"/>
      </rPr>
      <t>*</t>
    </r>
  </si>
  <si>
    <t>Env profiles (% output)</t>
  </si>
  <si>
    <t>Env profiles (% tourism share)</t>
  </si>
  <si>
    <r>
      <t>Environmental profiles of tourism industries - tourism share - Year 2015</t>
    </r>
    <r>
      <rPr>
        <b/>
        <i/>
        <sz val="18"/>
        <color theme="1"/>
        <rFont val="Calibri"/>
        <family val="2"/>
        <scheme val="minor"/>
      </rPr>
      <t>*</t>
    </r>
  </si>
  <si>
    <t>ECONOMIC MODULE (consistent with Tourism Satellite Account)</t>
  </si>
  <si>
    <t>ENVIRONMENTAL MODULE (consistent with Environmental Accounts)</t>
  </si>
  <si>
    <r>
      <rPr>
        <b/>
        <sz val="11"/>
        <color rgb="FF000000"/>
        <rFont val="Calibri"/>
        <family val="2"/>
        <scheme val="minor"/>
      </rPr>
      <t xml:space="preserve">Integrated economic-environmental account for tourism - Year 2015
</t>
    </r>
    <r>
      <rPr>
        <sz val="11"/>
        <color rgb="FF000000"/>
        <rFont val="Calibri"/>
        <family val="2"/>
        <scheme val="minor"/>
      </rPr>
      <t xml:space="preserve">
* </t>
    </r>
    <r>
      <rPr>
        <b/>
        <sz val="11"/>
        <color rgb="FF000000"/>
        <rFont val="Calibri"/>
        <family val="2"/>
        <scheme val="minor"/>
      </rPr>
      <t xml:space="preserve">economic module:  </t>
    </r>
    <r>
      <rPr>
        <sz val="11"/>
        <color rgb="FF000000"/>
        <rFont val="Calibri"/>
        <family val="2"/>
        <scheme val="minor"/>
      </rPr>
      <t xml:space="preserve">output, intermediate consumption and value added (Table 6 'Total domestic supply and internal tourism consumption' of Tourism Satellite Account).
* </t>
    </r>
    <r>
      <rPr>
        <b/>
        <sz val="11"/>
        <color rgb="FF000000"/>
        <rFont val="Calibri"/>
        <family val="2"/>
        <scheme val="minor"/>
      </rPr>
      <t>environmental module</t>
    </r>
    <r>
      <rPr>
        <sz val="11"/>
        <color rgb="FF000000"/>
        <rFont val="Calibri"/>
        <family val="2"/>
        <scheme val="minor"/>
      </rPr>
      <t>: air emissions – 3 environmental themes: greenhouse gases (GHG), acidification and ground level ozone; energy use; emission and energy intensity. 
Economic and environmental aggregates are calculated for: 
    tourism industries as a whole (‘output’ column) regardless of the proportion directly attributable to tourism;
    portion attributable to tourism consumption ('tourism share’ column), expressed in absolute value.</t>
    </r>
  </si>
  <si>
    <r>
      <rPr>
        <b/>
        <sz val="11"/>
        <color rgb="FF000000"/>
        <rFont val="Calibri"/>
        <family val="2"/>
        <scheme val="minor"/>
      </rPr>
      <t>Environmental profiles of tourism industries - Year 2015</t>
    </r>
    <r>
      <rPr>
        <sz val="11"/>
        <color rgb="FF000000"/>
        <rFont val="Calibri"/>
        <family val="2"/>
        <scheme val="minor"/>
      </rPr>
      <t>. Output, air emissions (by environmental theme), energy use (by function) by tourism industry. Percentage share with reference to the 'output' column of the TSA_Environmental_Accounts framework</t>
    </r>
  </si>
  <si>
    <r>
      <rPr>
        <b/>
        <sz val="11"/>
        <color rgb="FF000000"/>
        <rFont val="Calibri"/>
        <family val="2"/>
        <scheme val="minor"/>
      </rPr>
      <t>Environmental profiles of tourism industries - tourism share - Year 2015</t>
    </r>
    <r>
      <rPr>
        <sz val="11"/>
        <color rgb="FF000000"/>
        <rFont val="Calibri"/>
        <family val="2"/>
        <scheme val="minor"/>
      </rPr>
      <t>.  Output, air emissions (by environmental theme), energy use (by function) by tourism industry. Percentage share with reference to the 'tourism share' column of the TSA_Environmental_Accounts framework</t>
    </r>
  </si>
  <si>
    <t>Integrated economic-environmental account for tourism - Year 2015</t>
  </si>
  <si>
    <t>* percentage share with reference to the 'output' column of the TSA_Environmental_Accounts framework</t>
  </si>
  <si>
    <t>* percentage share with reference to the 'tourism share' column of the TSA_Environmental_Accounts framework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</si>
</sst>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0000_-;\-* #,##0.0000_-;_-* &quot;-&quot;??_-;_-@_-"/>
    <numFmt numFmtId="166" formatCode="0.0%"/>
    <numFmt numFmtId="167" formatCode="#,##0.00_ ;\-#,##0.00\ "/>
  </numFmts>
  <fonts count="41" x14ac:knownFonts="1">
    <font>
      <sz val="11"/>
      <color theme="1"/>
      <name val="Calibri"/>
      <family val="2"/>
      <scheme val="minor"/>
    </font>
    <font>
      <sz val="11"/>
      <color theme="1"/>
      <name val="Calibri"/>
      <family val="2"/>
      <scheme val="minor"/>
    </font>
    <font>
      <sz val="22"/>
      <color theme="1"/>
      <name val="Calibri"/>
      <family val="2"/>
      <scheme val="minor"/>
    </font>
    <font>
      <b/>
      <sz val="20"/>
      <color theme="0"/>
      <name val="Calibri"/>
      <family val="2"/>
    </font>
    <font>
      <b/>
      <sz val="16"/>
      <color theme="3"/>
      <name val="Calibri"/>
      <family val="2"/>
    </font>
    <font>
      <b/>
      <sz val="12"/>
      <color theme="0"/>
      <name val="Calibri"/>
      <family val="2"/>
    </font>
    <font>
      <b/>
      <sz val="10"/>
      <name val="Calibri"/>
      <family val="2"/>
    </font>
    <font>
      <b/>
      <sz val="10"/>
      <color theme="6" tint="-0.499984740745262"/>
      <name val="Calibri"/>
      <family val="2"/>
    </font>
    <font>
      <b/>
      <sz val="10"/>
      <color theme="0"/>
      <name val="Calibri"/>
      <family val="2"/>
    </font>
    <font>
      <b/>
      <i/>
      <sz val="10"/>
      <color theme="0"/>
      <name val="Calibri"/>
      <family val="2"/>
    </font>
    <font>
      <b/>
      <i/>
      <sz val="10"/>
      <color theme="3"/>
      <name val="Calibri"/>
      <family val="2"/>
    </font>
    <font>
      <b/>
      <sz val="10"/>
      <color theme="3"/>
      <name val="Calibri"/>
      <family val="2"/>
    </font>
    <font>
      <b/>
      <sz val="10"/>
      <color indexed="9"/>
      <name val="Calibri"/>
      <family val="2"/>
    </font>
    <font>
      <b/>
      <sz val="10"/>
      <name val="Arial"/>
      <family val="2"/>
    </font>
    <font>
      <b/>
      <sz val="8"/>
      <color theme="0"/>
      <name val="Calibri"/>
      <family val="2"/>
    </font>
    <font>
      <b/>
      <sz val="8"/>
      <color theme="3"/>
      <name val="Calibri"/>
      <family val="2"/>
    </font>
    <font>
      <b/>
      <sz val="8"/>
      <name val="Calibri"/>
      <family val="2"/>
    </font>
    <font>
      <b/>
      <sz val="8"/>
      <color indexed="9"/>
      <name val="Calibri"/>
      <family val="2"/>
    </font>
    <font>
      <b/>
      <sz val="8"/>
      <color theme="6" tint="-0.499984740745262"/>
      <name val="Calibri"/>
      <family val="2"/>
    </font>
    <font>
      <b/>
      <sz val="12"/>
      <color theme="3"/>
      <name val="Calibri"/>
      <family val="2"/>
    </font>
    <font>
      <i/>
      <sz val="10"/>
      <color theme="3"/>
      <name val="Calibri"/>
      <family val="2"/>
    </font>
    <font>
      <i/>
      <sz val="9"/>
      <color theme="3"/>
      <name val="Calibri"/>
      <family val="2"/>
    </font>
    <font>
      <sz val="9"/>
      <color theme="3"/>
      <name val="Calibri"/>
      <family val="2"/>
    </font>
    <font>
      <sz val="10"/>
      <color theme="3"/>
      <name val="Calibri"/>
      <family val="2"/>
    </font>
    <font>
      <sz val="10"/>
      <name val="MS Sans Serif"/>
      <family val="2"/>
    </font>
    <font>
      <b/>
      <sz val="10"/>
      <name val="Calibri"/>
      <family val="2"/>
      <scheme val="minor"/>
    </font>
    <font>
      <sz val="10"/>
      <name val="Arial"/>
      <family val="2"/>
    </font>
    <font>
      <b/>
      <vertAlign val="subscript"/>
      <sz val="10"/>
      <name val="Calibri"/>
      <family val="2"/>
      <scheme val="minor"/>
    </font>
    <font>
      <b/>
      <sz val="26"/>
      <color theme="1"/>
      <name val="Calibri"/>
      <family val="2"/>
      <scheme val="minor"/>
    </font>
    <font>
      <b/>
      <sz val="18"/>
      <color theme="0"/>
      <name val="Calibri"/>
      <family val="2"/>
      <scheme val="minor"/>
    </font>
    <font>
      <b/>
      <sz val="18"/>
      <color rgb="FF0000FF"/>
      <name val="Calibri"/>
      <family val="2"/>
    </font>
    <font>
      <b/>
      <sz val="22"/>
      <color rgb="FFFF0000"/>
      <name val="Arial"/>
      <family val="2"/>
    </font>
    <font>
      <b/>
      <sz val="14"/>
      <name val="Calibri"/>
      <family val="2"/>
      <scheme val="minor"/>
    </font>
    <font>
      <b/>
      <sz val="18"/>
      <color theme="1"/>
      <name val="Calibri"/>
      <family val="2"/>
      <scheme val="minor"/>
    </font>
    <font>
      <b/>
      <i/>
      <sz val="18"/>
      <color theme="1"/>
      <name val="Calibri"/>
      <family val="2"/>
      <scheme val="minor"/>
    </font>
    <font>
      <b/>
      <sz val="11"/>
      <color theme="1"/>
      <name val="Calibri"/>
      <family val="2"/>
      <scheme val="minor"/>
    </font>
    <font>
      <sz val="11"/>
      <color rgb="FF000000"/>
      <name val="Calibri"/>
      <family val="2"/>
      <scheme val="minor"/>
    </font>
    <font>
      <u/>
      <sz val="11"/>
      <color theme="10"/>
      <name val="Calibri"/>
      <family val="2"/>
      <scheme val="minor"/>
    </font>
    <font>
      <b/>
      <sz val="11"/>
      <color rgb="FF000000"/>
      <name val="Calibri"/>
      <family val="2"/>
      <scheme val="minor"/>
    </font>
    <font>
      <sz val="10"/>
      <name val="Calibri"/>
      <family val="2"/>
      <scheme val="minor"/>
    </font>
    <font>
      <sz val="10"/>
      <color theme="1"/>
      <name val="Calibri"/>
      <family val="2"/>
      <scheme val="minor"/>
    </font>
  </fonts>
  <fills count="27">
    <fill>
      <patternFill patternType="none"/>
    </fill>
    <fill>
      <patternFill patternType="gray125"/>
    </fill>
    <fill>
      <patternFill patternType="solid">
        <fgColor rgb="FF0070C0"/>
        <bgColor indexed="64"/>
      </patternFill>
    </fill>
    <fill>
      <patternFill patternType="solid">
        <fgColor theme="4" tint="-0.24994659260841701"/>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FC000"/>
        <bgColor indexed="64"/>
      </patternFill>
    </fill>
    <fill>
      <patternFill patternType="solid">
        <fgColor rgb="FFC00000"/>
        <bgColor indexed="64"/>
      </patternFill>
    </fill>
    <fill>
      <patternFill patternType="solid">
        <fgColor theme="6"/>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BA434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7"/>
        <bgColor indexed="64"/>
      </patternFill>
    </fill>
    <fill>
      <patternFill patternType="solid">
        <fgColor rgb="FF92D050"/>
        <bgColor indexed="64"/>
      </patternFill>
    </fill>
    <fill>
      <patternFill patternType="solid">
        <fgColor theme="0"/>
        <bgColor indexed="64"/>
      </patternFill>
    </fill>
    <fill>
      <patternFill patternType="solid">
        <fgColor rgb="FF99FF99"/>
        <bgColor indexed="64"/>
      </patternFill>
    </fill>
  </fills>
  <borders count="152">
    <border>
      <left/>
      <right/>
      <top/>
      <bottom/>
      <diagonal/>
    </border>
    <border>
      <left/>
      <right/>
      <top/>
      <bottom style="medium">
        <color rgb="FF31859C"/>
      </bottom>
      <diagonal/>
    </border>
    <border>
      <left style="medium">
        <color rgb="FF31859C"/>
      </left>
      <right/>
      <top style="medium">
        <color rgb="FF31859C"/>
      </top>
      <bottom style="medium">
        <color indexed="64"/>
      </bottom>
      <diagonal/>
    </border>
    <border>
      <left/>
      <right/>
      <top style="medium">
        <color rgb="FF31859C"/>
      </top>
      <bottom style="medium">
        <color indexed="64"/>
      </bottom>
      <diagonal/>
    </border>
    <border>
      <left/>
      <right style="medium">
        <color rgb="FF31859C"/>
      </right>
      <top style="medium">
        <color rgb="FF31859C"/>
      </top>
      <bottom style="medium">
        <color indexed="64"/>
      </bottom>
      <diagonal/>
    </border>
    <border>
      <left style="medium">
        <color rgb="FF31859C"/>
      </left>
      <right/>
      <top style="medium">
        <color indexed="64"/>
      </top>
      <bottom style="thick">
        <color theme="0"/>
      </bottom>
      <diagonal/>
    </border>
    <border>
      <left/>
      <right/>
      <top style="medium">
        <color indexed="64"/>
      </top>
      <bottom style="thick">
        <color theme="0"/>
      </bottom>
      <diagonal/>
    </border>
    <border>
      <left/>
      <right style="medium">
        <color rgb="FF31859C"/>
      </right>
      <top style="medium">
        <color indexed="64"/>
      </top>
      <bottom style="thick">
        <color theme="0"/>
      </bottom>
      <diagonal/>
    </border>
    <border>
      <left style="medium">
        <color rgb="FF31859C"/>
      </left>
      <right/>
      <top style="thick">
        <color theme="0"/>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medium">
        <color theme="0"/>
      </left>
      <right style="medium">
        <color theme="0"/>
      </right>
      <top style="thick">
        <color theme="0"/>
      </top>
      <bottom/>
      <diagonal/>
    </border>
    <border>
      <left style="medium">
        <color theme="0"/>
      </left>
      <right style="medium">
        <color rgb="FF31859C"/>
      </right>
      <top style="thick">
        <color theme="0"/>
      </top>
      <bottom/>
      <diagonal/>
    </border>
    <border>
      <left style="medium">
        <color rgb="FF31859C"/>
      </left>
      <right/>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bottom style="thick">
        <color theme="0"/>
      </bottom>
      <diagonal/>
    </border>
    <border>
      <left/>
      <right style="thick">
        <color theme="0"/>
      </right>
      <top/>
      <bottom style="thick">
        <color theme="0"/>
      </bottom>
      <diagonal/>
    </border>
    <border>
      <left/>
      <right/>
      <top/>
      <bottom style="thick">
        <color theme="0"/>
      </bottom>
      <diagonal/>
    </border>
    <border>
      <left style="medium">
        <color theme="0"/>
      </left>
      <right style="medium">
        <color theme="0"/>
      </right>
      <top/>
      <bottom style="thick">
        <color theme="0"/>
      </bottom>
      <diagonal/>
    </border>
    <border>
      <left style="medium">
        <color theme="0"/>
      </left>
      <right style="medium">
        <color rgb="FF31859C"/>
      </right>
      <top/>
      <bottom style="thick">
        <color theme="0"/>
      </bottom>
      <diagonal/>
    </border>
    <border>
      <left style="medium">
        <color rgb="FF31859C"/>
      </left>
      <right/>
      <top/>
      <bottom style="thick">
        <color theme="3"/>
      </bottom>
      <diagonal/>
    </border>
    <border>
      <left style="medium">
        <color theme="0"/>
      </left>
      <right style="hair">
        <color theme="0"/>
      </right>
      <top/>
      <bottom style="medium">
        <color theme="0"/>
      </bottom>
      <diagonal/>
    </border>
    <border>
      <left style="hair">
        <color theme="0"/>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rgb="FF31859C"/>
      </right>
      <top/>
      <bottom style="medium">
        <color theme="0"/>
      </bottom>
      <diagonal/>
    </border>
    <border>
      <left style="medium">
        <color rgb="FF31859C"/>
      </left>
      <right style="thick">
        <color theme="3"/>
      </right>
      <top style="thick">
        <color theme="3"/>
      </top>
      <bottom style="double">
        <color theme="3"/>
      </bottom>
      <diagonal/>
    </border>
    <border>
      <left style="thick">
        <color theme="3"/>
      </left>
      <right style="double">
        <color theme="3"/>
      </right>
      <top style="thick">
        <color theme="3"/>
      </top>
      <bottom style="double">
        <color theme="3"/>
      </bottom>
      <diagonal/>
    </border>
    <border>
      <left style="double">
        <color theme="3"/>
      </left>
      <right style="double">
        <color theme="3"/>
      </right>
      <top style="thick">
        <color theme="3"/>
      </top>
      <bottom style="double">
        <color theme="3"/>
      </bottom>
      <diagonal/>
    </border>
    <border>
      <left style="double">
        <color theme="3"/>
      </left>
      <right style="thin">
        <color theme="3"/>
      </right>
      <top style="thick">
        <color theme="3"/>
      </top>
      <bottom style="double">
        <color theme="3"/>
      </bottom>
      <diagonal/>
    </border>
    <border>
      <left style="thin">
        <color theme="3"/>
      </left>
      <right style="thin">
        <color theme="3"/>
      </right>
      <top style="thick">
        <color theme="3"/>
      </top>
      <bottom style="double">
        <color theme="3"/>
      </bottom>
      <diagonal/>
    </border>
    <border>
      <left style="thin">
        <color theme="3"/>
      </left>
      <right style="medium">
        <color theme="3"/>
      </right>
      <top style="thick">
        <color theme="3"/>
      </top>
      <bottom style="double">
        <color theme="3"/>
      </bottom>
      <diagonal/>
    </border>
    <border>
      <left/>
      <right style="hair">
        <color theme="3"/>
      </right>
      <top style="thick">
        <color theme="3"/>
      </top>
      <bottom style="double">
        <color theme="3"/>
      </bottom>
      <diagonal/>
    </border>
    <border>
      <left style="hair">
        <color theme="3"/>
      </left>
      <right/>
      <top style="thick">
        <color theme="3"/>
      </top>
      <bottom style="double">
        <color theme="3"/>
      </bottom>
      <diagonal/>
    </border>
    <border>
      <left style="hair">
        <color theme="3"/>
      </left>
      <right style="hair">
        <color theme="3"/>
      </right>
      <top style="thick">
        <color theme="3"/>
      </top>
      <bottom style="double">
        <color theme="3"/>
      </bottom>
      <diagonal/>
    </border>
    <border>
      <left style="hair">
        <color theme="3"/>
      </left>
      <right style="medium">
        <color rgb="FF31859C"/>
      </right>
      <top style="thick">
        <color theme="3"/>
      </top>
      <bottom style="double">
        <color theme="3"/>
      </bottom>
      <diagonal/>
    </border>
    <border>
      <left style="medium">
        <color rgb="FF31859C"/>
      </left>
      <right style="thick">
        <color theme="3"/>
      </right>
      <top style="double">
        <color theme="3"/>
      </top>
      <bottom style="double">
        <color theme="3"/>
      </bottom>
      <diagonal/>
    </border>
    <border>
      <left style="thick">
        <color theme="3"/>
      </left>
      <right style="double">
        <color theme="3"/>
      </right>
      <top style="double">
        <color theme="3"/>
      </top>
      <bottom style="double">
        <color theme="3"/>
      </bottom>
      <diagonal/>
    </border>
    <border>
      <left style="double">
        <color theme="3"/>
      </left>
      <right style="double">
        <color theme="3"/>
      </right>
      <top style="double">
        <color theme="3"/>
      </top>
      <bottom style="double">
        <color theme="3"/>
      </bottom>
      <diagonal/>
    </border>
    <border>
      <left style="double">
        <color theme="3"/>
      </left>
      <right style="thin">
        <color theme="3"/>
      </right>
      <top style="double">
        <color theme="3"/>
      </top>
      <bottom style="double">
        <color theme="3"/>
      </bottom>
      <diagonal/>
    </border>
    <border>
      <left style="thin">
        <color theme="3"/>
      </left>
      <right style="thin">
        <color theme="3"/>
      </right>
      <top style="double">
        <color theme="3"/>
      </top>
      <bottom style="double">
        <color theme="3"/>
      </bottom>
      <diagonal/>
    </border>
    <border>
      <left style="thin">
        <color theme="3"/>
      </left>
      <right style="medium">
        <color theme="3"/>
      </right>
      <top style="double">
        <color theme="3"/>
      </top>
      <bottom style="double">
        <color theme="3"/>
      </bottom>
      <diagonal/>
    </border>
    <border>
      <left/>
      <right style="hair">
        <color theme="3"/>
      </right>
      <top style="double">
        <color theme="3"/>
      </top>
      <bottom style="double">
        <color theme="3"/>
      </bottom>
      <diagonal/>
    </border>
    <border>
      <left style="hair">
        <color theme="3"/>
      </left>
      <right/>
      <top style="double">
        <color theme="3"/>
      </top>
      <bottom style="double">
        <color theme="3"/>
      </bottom>
      <diagonal/>
    </border>
    <border>
      <left style="hair">
        <color theme="3"/>
      </left>
      <right style="hair">
        <color theme="3"/>
      </right>
      <top style="double">
        <color theme="3"/>
      </top>
      <bottom style="double">
        <color theme="3"/>
      </bottom>
      <diagonal/>
    </border>
    <border>
      <left style="hair">
        <color theme="3"/>
      </left>
      <right style="medium">
        <color rgb="FF31859C"/>
      </right>
      <top style="double">
        <color theme="3"/>
      </top>
      <bottom style="double">
        <color theme="3"/>
      </bottom>
      <diagonal/>
    </border>
    <border>
      <left style="medium">
        <color rgb="FF31859C"/>
      </left>
      <right style="thick">
        <color theme="3"/>
      </right>
      <top/>
      <bottom style="hair">
        <color theme="3"/>
      </bottom>
      <diagonal/>
    </border>
    <border>
      <left style="thick">
        <color theme="3"/>
      </left>
      <right style="double">
        <color theme="3"/>
      </right>
      <top/>
      <bottom style="hair">
        <color theme="3"/>
      </bottom>
      <diagonal/>
    </border>
    <border>
      <left style="double">
        <color theme="3"/>
      </left>
      <right style="double">
        <color theme="3"/>
      </right>
      <top/>
      <bottom style="hair">
        <color theme="3"/>
      </bottom>
      <diagonal/>
    </border>
    <border>
      <left style="double">
        <color theme="3"/>
      </left>
      <right style="thin">
        <color theme="3"/>
      </right>
      <top/>
      <bottom style="hair">
        <color theme="3"/>
      </bottom>
      <diagonal/>
    </border>
    <border>
      <left style="thin">
        <color theme="3"/>
      </left>
      <right style="thin">
        <color theme="3"/>
      </right>
      <top/>
      <bottom style="hair">
        <color theme="3"/>
      </bottom>
      <diagonal/>
    </border>
    <border>
      <left style="thin">
        <color theme="3"/>
      </left>
      <right style="medium">
        <color theme="3"/>
      </right>
      <top/>
      <bottom style="hair">
        <color theme="3"/>
      </bottom>
      <diagonal/>
    </border>
    <border>
      <left/>
      <right style="hair">
        <color theme="3"/>
      </right>
      <top/>
      <bottom style="hair">
        <color theme="3"/>
      </bottom>
      <diagonal/>
    </border>
    <border>
      <left style="hair">
        <color theme="3"/>
      </left>
      <right/>
      <top/>
      <bottom style="hair">
        <color theme="3"/>
      </bottom>
      <diagonal/>
    </border>
    <border>
      <left style="hair">
        <color theme="3"/>
      </left>
      <right style="hair">
        <color theme="3"/>
      </right>
      <top/>
      <bottom style="hair">
        <color theme="3"/>
      </bottom>
      <diagonal/>
    </border>
    <border>
      <left style="hair">
        <color theme="3"/>
      </left>
      <right style="medium">
        <color rgb="FF31859C"/>
      </right>
      <top/>
      <bottom style="hair">
        <color theme="3"/>
      </bottom>
      <diagonal/>
    </border>
    <border>
      <left style="medium">
        <color rgb="FF31859C"/>
      </left>
      <right style="thick">
        <color theme="3"/>
      </right>
      <top style="hair">
        <color theme="3"/>
      </top>
      <bottom style="thin">
        <color theme="3"/>
      </bottom>
      <diagonal/>
    </border>
    <border>
      <left style="thick">
        <color theme="3"/>
      </left>
      <right style="double">
        <color theme="3"/>
      </right>
      <top style="hair">
        <color theme="3"/>
      </top>
      <bottom style="thin">
        <color theme="3"/>
      </bottom>
      <diagonal/>
    </border>
    <border>
      <left style="double">
        <color theme="3"/>
      </left>
      <right style="double">
        <color theme="3"/>
      </right>
      <top style="hair">
        <color theme="3"/>
      </top>
      <bottom style="thin">
        <color theme="3"/>
      </bottom>
      <diagonal/>
    </border>
    <border>
      <left style="double">
        <color theme="3"/>
      </left>
      <right style="thin">
        <color theme="3"/>
      </right>
      <top style="hair">
        <color theme="3"/>
      </top>
      <bottom style="thin">
        <color theme="3"/>
      </bottom>
      <diagonal/>
    </border>
    <border>
      <left style="thin">
        <color theme="3"/>
      </left>
      <right style="thin">
        <color theme="3"/>
      </right>
      <top style="hair">
        <color theme="3"/>
      </top>
      <bottom style="thin">
        <color theme="3"/>
      </bottom>
      <diagonal/>
    </border>
    <border>
      <left style="thin">
        <color theme="3"/>
      </left>
      <right style="medium">
        <color theme="3"/>
      </right>
      <top style="hair">
        <color theme="3"/>
      </top>
      <bottom style="thin">
        <color theme="3"/>
      </bottom>
      <diagonal/>
    </border>
    <border>
      <left/>
      <right style="hair">
        <color theme="3"/>
      </right>
      <top style="hair">
        <color theme="3"/>
      </top>
      <bottom style="thin">
        <color theme="3"/>
      </bottom>
      <diagonal/>
    </border>
    <border>
      <left style="hair">
        <color theme="3"/>
      </left>
      <right/>
      <top style="hair">
        <color theme="3"/>
      </top>
      <bottom style="thin">
        <color theme="3"/>
      </bottom>
      <diagonal/>
    </border>
    <border>
      <left style="hair">
        <color theme="3"/>
      </left>
      <right style="hair">
        <color theme="3"/>
      </right>
      <top style="hair">
        <color theme="3"/>
      </top>
      <bottom style="thin">
        <color theme="3"/>
      </bottom>
      <diagonal/>
    </border>
    <border>
      <left style="hair">
        <color theme="3"/>
      </left>
      <right style="medium">
        <color rgb="FF31859C"/>
      </right>
      <top style="hair">
        <color theme="3"/>
      </top>
      <bottom style="thin">
        <color theme="3"/>
      </bottom>
      <diagonal/>
    </border>
    <border>
      <left style="medium">
        <color rgb="FF31859C"/>
      </left>
      <right style="thick">
        <color theme="3"/>
      </right>
      <top style="hair">
        <color theme="3"/>
      </top>
      <bottom style="hair">
        <color theme="3"/>
      </bottom>
      <diagonal/>
    </border>
    <border>
      <left style="thick">
        <color theme="3"/>
      </left>
      <right style="double">
        <color theme="3"/>
      </right>
      <top style="hair">
        <color theme="3"/>
      </top>
      <bottom style="hair">
        <color theme="3"/>
      </bottom>
      <diagonal/>
    </border>
    <border>
      <left style="double">
        <color theme="3"/>
      </left>
      <right style="double">
        <color theme="3"/>
      </right>
      <top style="hair">
        <color theme="3"/>
      </top>
      <bottom style="hair">
        <color theme="3"/>
      </bottom>
      <diagonal/>
    </border>
    <border>
      <left style="double">
        <color theme="3"/>
      </left>
      <right style="thin">
        <color theme="3"/>
      </right>
      <top style="hair">
        <color theme="3"/>
      </top>
      <bottom style="hair">
        <color theme="3"/>
      </bottom>
      <diagonal/>
    </border>
    <border>
      <left style="thin">
        <color theme="3"/>
      </left>
      <right style="thin">
        <color theme="3"/>
      </right>
      <top style="hair">
        <color theme="3"/>
      </top>
      <bottom style="hair">
        <color theme="3"/>
      </bottom>
      <diagonal/>
    </border>
    <border>
      <left style="thin">
        <color theme="3"/>
      </left>
      <right style="medium">
        <color theme="3"/>
      </right>
      <top style="hair">
        <color theme="3"/>
      </top>
      <bottom style="hair">
        <color theme="3"/>
      </bottom>
      <diagonal/>
    </border>
    <border>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style="medium">
        <color rgb="FF31859C"/>
      </right>
      <top style="hair">
        <color theme="3"/>
      </top>
      <bottom style="hair">
        <color theme="3"/>
      </bottom>
      <diagonal/>
    </border>
    <border>
      <left style="medium">
        <color rgb="FF31859C"/>
      </left>
      <right style="thick">
        <color theme="3"/>
      </right>
      <top style="hair">
        <color theme="3"/>
      </top>
      <bottom style="medium">
        <color theme="3"/>
      </bottom>
      <diagonal/>
    </border>
    <border>
      <left style="thick">
        <color theme="3"/>
      </left>
      <right style="double">
        <color theme="3"/>
      </right>
      <top style="hair">
        <color theme="3"/>
      </top>
      <bottom style="medium">
        <color theme="3"/>
      </bottom>
      <diagonal/>
    </border>
    <border>
      <left style="double">
        <color theme="3"/>
      </left>
      <right style="double">
        <color theme="3"/>
      </right>
      <top style="hair">
        <color theme="3"/>
      </top>
      <bottom style="medium">
        <color theme="3"/>
      </bottom>
      <diagonal/>
    </border>
    <border>
      <left style="double">
        <color theme="3"/>
      </left>
      <right style="thin">
        <color theme="3"/>
      </right>
      <top style="hair">
        <color theme="3"/>
      </top>
      <bottom style="medium">
        <color theme="3"/>
      </bottom>
      <diagonal/>
    </border>
    <border>
      <left style="thin">
        <color theme="3"/>
      </left>
      <right style="thin">
        <color theme="3"/>
      </right>
      <top style="hair">
        <color theme="3"/>
      </top>
      <bottom style="medium">
        <color theme="3"/>
      </bottom>
      <diagonal/>
    </border>
    <border>
      <left style="thin">
        <color theme="3"/>
      </left>
      <right style="medium">
        <color theme="3"/>
      </right>
      <top style="hair">
        <color theme="3"/>
      </top>
      <bottom style="medium">
        <color theme="3"/>
      </bottom>
      <diagonal/>
    </border>
    <border>
      <left/>
      <right style="hair">
        <color theme="3"/>
      </right>
      <top style="hair">
        <color theme="3"/>
      </top>
      <bottom style="medium">
        <color theme="3"/>
      </bottom>
      <diagonal/>
    </border>
    <border>
      <left style="hair">
        <color theme="3"/>
      </left>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style="medium">
        <color rgb="FF31859C"/>
      </right>
      <top style="hair">
        <color theme="3"/>
      </top>
      <bottom style="medium">
        <color theme="3"/>
      </bottom>
      <diagonal/>
    </border>
    <border>
      <left style="medium">
        <color rgb="FF31859C"/>
      </left>
      <right style="thick">
        <color theme="3"/>
      </right>
      <top/>
      <bottom style="medium">
        <color theme="3"/>
      </bottom>
      <diagonal/>
    </border>
    <border>
      <left style="thick">
        <color theme="3"/>
      </left>
      <right style="double">
        <color theme="3"/>
      </right>
      <top/>
      <bottom style="medium">
        <color theme="3"/>
      </bottom>
      <diagonal/>
    </border>
    <border>
      <left style="double">
        <color theme="3"/>
      </left>
      <right style="double">
        <color theme="3"/>
      </right>
      <top/>
      <bottom style="medium">
        <color theme="3"/>
      </bottom>
      <diagonal/>
    </border>
    <border>
      <left style="double">
        <color theme="3"/>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right style="hair">
        <color theme="3"/>
      </right>
      <top/>
      <bottom style="medium">
        <color theme="3"/>
      </bottom>
      <diagonal/>
    </border>
    <border>
      <left style="hair">
        <color theme="3"/>
      </left>
      <right/>
      <top/>
      <bottom style="medium">
        <color theme="3"/>
      </bottom>
      <diagonal/>
    </border>
    <border>
      <left style="hair">
        <color theme="3"/>
      </left>
      <right style="hair">
        <color theme="3"/>
      </right>
      <top/>
      <bottom style="medium">
        <color theme="3"/>
      </bottom>
      <diagonal/>
    </border>
    <border>
      <left style="hair">
        <color theme="3"/>
      </left>
      <right style="medium">
        <color rgb="FF31859C"/>
      </right>
      <top/>
      <bottom style="medium">
        <color theme="3"/>
      </bottom>
      <diagonal/>
    </border>
    <border>
      <left style="medium">
        <color rgb="FF31859C"/>
      </left>
      <right style="thick">
        <color theme="3"/>
      </right>
      <top/>
      <bottom style="thick">
        <color theme="3"/>
      </bottom>
      <diagonal/>
    </border>
    <border>
      <left style="thick">
        <color theme="3"/>
      </left>
      <right style="double">
        <color theme="3"/>
      </right>
      <top/>
      <bottom style="thick">
        <color theme="3"/>
      </bottom>
      <diagonal/>
    </border>
    <border>
      <left style="double">
        <color theme="3"/>
      </left>
      <right style="double">
        <color theme="3"/>
      </right>
      <top/>
      <bottom style="thick">
        <color theme="3"/>
      </bottom>
      <diagonal/>
    </border>
    <border>
      <left style="double">
        <color theme="3"/>
      </left>
      <right style="thin">
        <color theme="3"/>
      </right>
      <top/>
      <bottom style="thick">
        <color theme="3"/>
      </bottom>
      <diagonal/>
    </border>
    <border>
      <left style="thin">
        <color theme="3"/>
      </left>
      <right style="thin">
        <color theme="3"/>
      </right>
      <top/>
      <bottom style="thick">
        <color theme="3"/>
      </bottom>
      <diagonal/>
    </border>
    <border>
      <left style="thin">
        <color theme="3"/>
      </left>
      <right style="medium">
        <color theme="3"/>
      </right>
      <top/>
      <bottom style="thick">
        <color theme="3"/>
      </bottom>
      <diagonal/>
    </border>
    <border>
      <left/>
      <right style="hair">
        <color theme="3"/>
      </right>
      <top/>
      <bottom style="thick">
        <color theme="3"/>
      </bottom>
      <diagonal/>
    </border>
    <border>
      <left style="hair">
        <color theme="3"/>
      </left>
      <right/>
      <top/>
      <bottom style="thick">
        <color theme="3"/>
      </bottom>
      <diagonal/>
    </border>
    <border>
      <left style="hair">
        <color theme="3"/>
      </left>
      <right style="hair">
        <color theme="3"/>
      </right>
      <top/>
      <bottom style="thick">
        <color theme="3"/>
      </bottom>
      <diagonal/>
    </border>
    <border>
      <left style="hair">
        <color theme="3"/>
      </left>
      <right style="medium">
        <color rgb="FF31859C"/>
      </right>
      <top/>
      <bottom style="thick">
        <color theme="3"/>
      </bottom>
      <diagonal/>
    </border>
    <border>
      <left/>
      <right style="medium">
        <color rgb="FF31859C"/>
      </right>
      <top/>
      <bottom/>
      <diagonal/>
    </border>
    <border>
      <left style="medium">
        <color rgb="FF31859C"/>
      </left>
      <right style="thick">
        <color theme="3"/>
      </right>
      <top/>
      <bottom/>
      <diagonal/>
    </border>
    <border>
      <left style="thick">
        <color theme="3"/>
      </left>
      <right style="double">
        <color theme="3"/>
      </right>
      <top/>
      <bottom/>
      <diagonal/>
    </border>
    <border>
      <left style="double">
        <color theme="3"/>
      </left>
      <right style="double">
        <color theme="3"/>
      </right>
      <top/>
      <bottom/>
      <diagonal/>
    </border>
    <border>
      <left style="double">
        <color theme="3"/>
      </left>
      <right style="thin">
        <color theme="3"/>
      </right>
      <top/>
      <bottom/>
      <diagonal/>
    </border>
    <border>
      <left style="thin">
        <color theme="3"/>
      </left>
      <right style="thin">
        <color theme="3"/>
      </right>
      <top/>
      <bottom/>
      <diagonal/>
    </border>
    <border>
      <left style="thin">
        <color theme="3"/>
      </left>
      <right style="medium">
        <color theme="3"/>
      </right>
      <top/>
      <bottom/>
      <diagonal/>
    </border>
    <border>
      <left/>
      <right style="hair">
        <color theme="3"/>
      </right>
      <top/>
      <bottom/>
      <diagonal/>
    </border>
    <border>
      <left style="hair">
        <color theme="3"/>
      </left>
      <right/>
      <top/>
      <bottom/>
      <diagonal/>
    </border>
    <border>
      <left style="hair">
        <color theme="3"/>
      </left>
      <right style="hair">
        <color theme="3"/>
      </right>
      <top/>
      <bottom/>
      <diagonal/>
    </border>
    <border>
      <left style="hair">
        <color theme="3"/>
      </left>
      <right style="hair">
        <color theme="3"/>
      </right>
      <top/>
      <bottom style="medium">
        <color rgb="FF31859C"/>
      </bottom>
      <diagonal/>
    </border>
    <border>
      <left style="hair">
        <color theme="3"/>
      </left>
      <right/>
      <top/>
      <bottom style="medium">
        <color rgb="FF31859C"/>
      </bottom>
      <diagonal/>
    </border>
    <border>
      <left/>
      <right style="medium">
        <color rgb="FF31859C"/>
      </right>
      <top/>
      <bottom style="medium">
        <color rgb="FF31859C"/>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ck">
        <color rgb="FF0000FF"/>
      </left>
      <right/>
      <top style="thick">
        <color theme="0"/>
      </top>
      <bottom/>
      <diagonal/>
    </border>
    <border>
      <left/>
      <right style="thick">
        <color rgb="FF0000FF"/>
      </right>
      <top style="thick">
        <color theme="0"/>
      </top>
      <bottom/>
      <diagonal/>
    </border>
    <border>
      <left style="thick">
        <color rgb="FF0000FF"/>
      </left>
      <right/>
      <top/>
      <bottom style="thin">
        <color rgb="FF0000FF"/>
      </bottom>
      <diagonal/>
    </border>
    <border>
      <left style="hair">
        <color theme="0"/>
      </left>
      <right style="medium">
        <color theme="0"/>
      </right>
      <top/>
      <bottom style="thin">
        <color rgb="FF0000FF"/>
      </bottom>
      <diagonal/>
    </border>
    <border>
      <left/>
      <right/>
      <top/>
      <bottom style="thin">
        <color rgb="FF0000FF"/>
      </bottom>
      <diagonal/>
    </border>
    <border>
      <left style="thick">
        <color rgb="FF0000FF"/>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style="thick">
        <color rgb="FF0000FF"/>
      </right>
      <top/>
      <bottom style="thin">
        <color rgb="FF0000FF"/>
      </bottom>
      <diagonal/>
    </border>
    <border>
      <left style="thick">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thick">
        <color rgb="FF0000FF"/>
      </right>
      <top style="thin">
        <color rgb="FF0000FF"/>
      </top>
      <bottom style="thin">
        <color rgb="FF0000FF"/>
      </bottom>
      <diagonal/>
    </border>
    <border>
      <left style="thick">
        <color rgb="FF0000FF"/>
      </left>
      <right style="thin">
        <color rgb="FF0000FF"/>
      </right>
      <top style="thin">
        <color rgb="FF0000FF"/>
      </top>
      <bottom style="thin">
        <color indexed="64"/>
      </bottom>
      <diagonal/>
    </border>
    <border>
      <left style="thin">
        <color rgb="FF0000FF"/>
      </left>
      <right style="thin">
        <color rgb="FF0000FF"/>
      </right>
      <top style="thin">
        <color rgb="FF0000FF"/>
      </top>
      <bottom style="thin">
        <color indexed="64"/>
      </bottom>
      <diagonal/>
    </border>
    <border>
      <left style="thin">
        <color rgb="FF0000FF"/>
      </left>
      <right style="thick">
        <color rgb="FF0000FF"/>
      </right>
      <top style="thin">
        <color rgb="FF0000FF"/>
      </top>
      <bottom style="thin">
        <color indexed="64"/>
      </bottom>
      <diagonal/>
    </border>
    <border>
      <left/>
      <right style="thick">
        <color rgb="FF0000FF"/>
      </right>
      <top/>
      <bottom/>
      <diagonal/>
    </border>
    <border>
      <left style="thick">
        <color rgb="FF0000FF"/>
      </left>
      <right style="thin">
        <color rgb="FF0000FF"/>
      </right>
      <top style="thin">
        <color rgb="FF0000FF"/>
      </top>
      <bottom style="thick">
        <color rgb="FF0000FF"/>
      </bottom>
      <diagonal/>
    </border>
    <border>
      <left style="thin">
        <color rgb="FF0000FF"/>
      </left>
      <right style="thin">
        <color rgb="FF0000FF"/>
      </right>
      <top style="thin">
        <color rgb="FF0000FF"/>
      </top>
      <bottom style="thick">
        <color rgb="FF0000FF"/>
      </bottom>
      <diagonal/>
    </border>
    <border>
      <left style="thin">
        <color rgb="FF0000FF"/>
      </left>
      <right style="thick">
        <color rgb="FF0000FF"/>
      </right>
      <top style="thin">
        <color rgb="FF0000FF"/>
      </top>
      <bottom style="thick">
        <color rgb="FF0000FF"/>
      </bottom>
      <diagonal/>
    </border>
    <border>
      <left style="thick">
        <color rgb="FF0000FF"/>
      </left>
      <right/>
      <top style="thick">
        <color rgb="FF0000FF"/>
      </top>
      <bottom style="thick">
        <color theme="0"/>
      </bottom>
      <diagonal/>
    </border>
    <border>
      <left/>
      <right/>
      <top style="thick">
        <color rgb="FF0000FF"/>
      </top>
      <bottom style="thick">
        <color theme="0"/>
      </bottom>
      <diagonal/>
    </border>
    <border>
      <left/>
      <right style="thick">
        <color rgb="FF0000FF"/>
      </right>
      <top style="thick">
        <color rgb="FF0000FF"/>
      </top>
      <bottom style="thick">
        <color theme="0"/>
      </bottom>
      <diagonal/>
    </border>
    <border>
      <left style="thick">
        <color rgb="FF0000FF"/>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0000FF"/>
      </left>
      <right/>
      <top style="thick">
        <color rgb="FF0000FF"/>
      </top>
      <bottom/>
      <diagonal/>
    </border>
    <border>
      <left/>
      <right/>
      <top style="thick">
        <color rgb="FF0000FF"/>
      </top>
      <bottom/>
      <diagonal/>
    </border>
    <border>
      <left style="medium">
        <color theme="0"/>
      </left>
      <right style="hair">
        <color theme="0"/>
      </right>
      <top/>
      <bottom style="thin">
        <color rgb="FF0000FF"/>
      </bottom>
      <diagonal/>
    </border>
    <border>
      <left style="hair">
        <color theme="0"/>
      </left>
      <right style="thick">
        <color rgb="FF0000FF"/>
      </right>
      <top/>
      <bottom style="thin">
        <color rgb="FF0000FF"/>
      </bottom>
      <diagonal/>
    </border>
  </borders>
  <cellStyleXfs count="8">
    <xf numFmtId="0" fontId="0" fillId="0" borderId="0"/>
    <xf numFmtId="43" fontId="1" fillId="0" borderId="0" applyFont="0" applyFill="0" applyBorder="0" applyAlignment="0" applyProtection="0"/>
    <xf numFmtId="0" fontId="24" fillId="0" borderId="0"/>
    <xf numFmtId="43"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37" fillId="0" borderId="0" applyNumberFormat="0" applyFill="0" applyBorder="0" applyAlignment="0" applyProtection="0"/>
  </cellStyleXfs>
  <cellXfs count="290">
    <xf numFmtId="0" fontId="0" fillId="0" borderId="0" xfId="0"/>
    <xf numFmtId="0" fontId="2" fillId="0" borderId="0" xfId="0" applyFont="1" applyBorder="1" applyAlignment="1">
      <alignment vertical="center"/>
    </xf>
    <xf numFmtId="0" fontId="0" fillId="0" borderId="0" xfId="0" applyBorder="1"/>
    <xf numFmtId="0" fontId="6" fillId="6" borderId="23" xfId="0" applyFont="1" applyFill="1" applyBorder="1" applyAlignment="1">
      <alignment vertical="top" wrapText="1"/>
    </xf>
    <xf numFmtId="0" fontId="8" fillId="21" borderId="24" xfId="0" applyFont="1" applyFill="1" applyBorder="1" applyAlignment="1">
      <alignment vertical="top" wrapText="1"/>
    </xf>
    <xf numFmtId="0" fontId="14" fillId="11" borderId="0" xfId="0" applyFont="1" applyFill="1" applyBorder="1" applyAlignment="1">
      <alignment horizontal="center" vertical="center" wrapText="1"/>
    </xf>
    <xf numFmtId="0" fontId="15" fillId="12" borderId="0" xfId="0" applyFont="1" applyFill="1" applyBorder="1" applyAlignment="1">
      <alignment horizontal="center" vertical="center" wrapText="1"/>
    </xf>
    <xf numFmtId="0" fontId="14" fillId="13" borderId="0" xfId="0" applyFont="1" applyFill="1" applyBorder="1" applyAlignment="1">
      <alignment horizontal="center" vertical="center" wrapText="1"/>
    </xf>
    <xf numFmtId="0" fontId="15" fillId="14" borderId="0" xfId="0" applyFont="1" applyFill="1" applyBorder="1" applyAlignment="1">
      <alignment horizontal="center" vertical="center" wrapText="1"/>
    </xf>
    <xf numFmtId="0" fontId="15" fillId="15" borderId="0" xfId="0" applyFont="1" applyFill="1" applyBorder="1" applyAlignment="1">
      <alignment horizontal="center" vertical="center" wrapText="1"/>
    </xf>
    <xf numFmtId="0" fontId="16" fillId="16"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17" borderId="0" xfId="0" applyFont="1" applyFill="1" applyBorder="1" applyAlignment="1">
      <alignment horizontal="center" vertical="center" wrapText="1"/>
    </xf>
    <xf numFmtId="0" fontId="14" fillId="18" borderId="0" xfId="0" applyFont="1" applyFill="1" applyBorder="1" applyAlignment="1">
      <alignment horizontal="center" vertical="center" wrapText="1"/>
    </xf>
    <xf numFmtId="0" fontId="16" fillId="19" borderId="0" xfId="0" applyFont="1" applyFill="1" applyBorder="1" applyAlignment="1">
      <alignment vertical="center" wrapText="1"/>
    </xf>
    <xf numFmtId="0" fontId="14" fillId="20" borderId="0" xfId="0" applyFont="1" applyFill="1" applyBorder="1" applyAlignment="1">
      <alignment horizontal="center" vertical="center" wrapText="1"/>
    </xf>
    <xf numFmtId="0" fontId="17" fillId="18"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4" fillId="8" borderId="23" xfId="0" applyFont="1" applyFill="1" applyBorder="1" applyAlignment="1">
      <alignment vertical="center" wrapText="1"/>
    </xf>
    <xf numFmtId="0" fontId="14" fillId="9" borderId="23" xfId="0" applyFont="1" applyFill="1" applyBorder="1" applyAlignment="1">
      <alignment vertical="center" wrapText="1"/>
    </xf>
    <xf numFmtId="0" fontId="15" fillId="6" borderId="23" xfId="0" applyFont="1" applyFill="1" applyBorder="1" applyAlignment="1">
      <alignment vertical="center" wrapText="1"/>
    </xf>
    <xf numFmtId="0" fontId="14" fillId="22" borderId="25" xfId="0" applyFont="1" applyFill="1" applyBorder="1" applyAlignment="1">
      <alignment vertical="center" wrapText="1"/>
    </xf>
    <xf numFmtId="0" fontId="6" fillId="10" borderId="25" xfId="0" applyFont="1" applyFill="1" applyBorder="1" applyAlignment="1">
      <alignment vertical="center" textRotation="90" wrapText="1"/>
    </xf>
    <xf numFmtId="0" fontId="8" fillId="23" borderId="26" xfId="0" applyFont="1" applyFill="1" applyBorder="1" applyAlignment="1">
      <alignment horizontal="right" vertical="top" wrapText="1"/>
    </xf>
    <xf numFmtId="0" fontId="19" fillId="0" borderId="27" xfId="0" applyFont="1" applyFill="1" applyBorder="1" applyAlignment="1">
      <alignment horizontal="left" wrapText="1"/>
    </xf>
    <xf numFmtId="164" fontId="11" fillId="0" borderId="28" xfId="1" applyNumberFormat="1" applyFont="1" applyFill="1" applyBorder="1" applyAlignment="1">
      <alignment horizontal="center" vertical="center" wrapText="1"/>
    </xf>
    <xf numFmtId="164" fontId="11" fillId="0" borderId="29" xfId="1" applyNumberFormat="1" applyFont="1" applyFill="1" applyBorder="1" applyAlignment="1">
      <alignment horizontal="center" vertical="center" wrapText="1"/>
    </xf>
    <xf numFmtId="164" fontId="10" fillId="0" borderId="30" xfId="1" applyNumberFormat="1" applyFont="1" applyFill="1" applyBorder="1" applyAlignment="1">
      <alignment horizontal="center" vertical="center" wrapText="1"/>
    </xf>
    <xf numFmtId="164" fontId="10" fillId="0" borderId="31" xfId="1" applyNumberFormat="1" applyFont="1" applyFill="1" applyBorder="1" applyAlignment="1">
      <alignment horizontal="center" vertical="center" wrapText="1"/>
    </xf>
    <xf numFmtId="164" fontId="10" fillId="0" borderId="32" xfId="1" applyNumberFormat="1" applyFont="1" applyFill="1" applyBorder="1" applyAlignment="1">
      <alignment horizontal="center" vertical="center" wrapText="1"/>
    </xf>
    <xf numFmtId="164" fontId="11" fillId="0" borderId="33" xfId="1" applyNumberFormat="1" applyFont="1" applyFill="1" applyBorder="1" applyAlignment="1">
      <alignment horizontal="center" vertical="center" wrapText="1"/>
    </xf>
    <xf numFmtId="164" fontId="11" fillId="0" borderId="34" xfId="1" applyNumberFormat="1" applyFont="1" applyFill="1" applyBorder="1" applyAlignment="1">
      <alignment horizontal="center" vertical="center" wrapText="1"/>
    </xf>
    <xf numFmtId="164" fontId="11" fillId="0" borderId="35" xfId="1" applyNumberFormat="1" applyFont="1" applyFill="1" applyBorder="1" applyAlignment="1">
      <alignment horizontal="center" vertical="center" wrapText="1"/>
    </xf>
    <xf numFmtId="43" fontId="11" fillId="0" borderId="36" xfId="1" applyFont="1" applyFill="1" applyBorder="1" applyAlignment="1">
      <alignment horizontal="center" vertical="center" wrapText="1"/>
    </xf>
    <xf numFmtId="0" fontId="10" fillId="19" borderId="37" xfId="0" applyFont="1" applyFill="1" applyBorder="1" applyAlignment="1">
      <alignment horizontal="left" wrapText="1"/>
    </xf>
    <xf numFmtId="164" fontId="10" fillId="19" borderId="38" xfId="1" applyNumberFormat="1" applyFont="1" applyFill="1" applyBorder="1" applyAlignment="1">
      <alignment horizontal="center"/>
    </xf>
    <xf numFmtId="164" fontId="10" fillId="19" borderId="39" xfId="1" applyNumberFormat="1" applyFont="1" applyFill="1" applyBorder="1" applyAlignment="1">
      <alignment horizontal="center"/>
    </xf>
    <xf numFmtId="164" fontId="10" fillId="19" borderId="40" xfId="1" applyNumberFormat="1" applyFont="1" applyFill="1" applyBorder="1" applyAlignment="1">
      <alignment horizontal="center"/>
    </xf>
    <xf numFmtId="164" fontId="10" fillId="19" borderId="41" xfId="1" applyNumberFormat="1" applyFont="1" applyFill="1" applyBorder="1" applyAlignment="1">
      <alignment horizontal="center"/>
    </xf>
    <xf numFmtId="164" fontId="10" fillId="19" borderId="42" xfId="1" applyNumberFormat="1" applyFont="1" applyFill="1" applyBorder="1" applyAlignment="1">
      <alignment horizontal="center"/>
    </xf>
    <xf numFmtId="164" fontId="11" fillId="19" borderId="43" xfId="1" applyNumberFormat="1" applyFont="1" applyFill="1" applyBorder="1" applyAlignment="1">
      <alignment horizontal="center"/>
    </xf>
    <xf numFmtId="164" fontId="11" fillId="19" borderId="44" xfId="1" applyNumberFormat="1" applyFont="1" applyFill="1" applyBorder="1" applyAlignment="1">
      <alignment horizontal="center"/>
    </xf>
    <xf numFmtId="164" fontId="11" fillId="19" borderId="45" xfId="1" applyNumberFormat="1" applyFont="1" applyFill="1" applyBorder="1" applyAlignment="1">
      <alignment horizontal="center"/>
    </xf>
    <xf numFmtId="164" fontId="10" fillId="19" borderId="44" xfId="1" applyNumberFormat="1" applyFont="1" applyFill="1" applyBorder="1" applyAlignment="1">
      <alignment horizontal="center"/>
    </xf>
    <xf numFmtId="43" fontId="10" fillId="19" borderId="46" xfId="1" applyFont="1" applyFill="1" applyBorder="1" applyAlignment="1">
      <alignment horizontal="center"/>
    </xf>
    <xf numFmtId="0" fontId="20" fillId="0" borderId="47" xfId="0" applyFont="1" applyFill="1" applyBorder="1" applyAlignment="1">
      <alignment horizontal="left" vertical="center" wrapText="1"/>
    </xf>
    <xf numFmtId="164" fontId="21" fillId="0" borderId="48" xfId="1" applyNumberFormat="1" applyFont="1" applyFill="1" applyBorder="1" applyAlignment="1">
      <alignment horizontal="center"/>
    </xf>
    <xf numFmtId="164" fontId="21" fillId="0" borderId="49" xfId="1" applyNumberFormat="1" applyFont="1" applyFill="1" applyBorder="1" applyAlignment="1">
      <alignment horizontal="center"/>
    </xf>
    <xf numFmtId="164" fontId="21" fillId="0" borderId="50" xfId="1" applyNumberFormat="1" applyFont="1" applyFill="1" applyBorder="1" applyAlignment="1">
      <alignment horizontal="center"/>
    </xf>
    <xf numFmtId="164" fontId="21" fillId="0" borderId="51" xfId="1" applyNumberFormat="1" applyFont="1" applyFill="1" applyBorder="1" applyAlignment="1">
      <alignment horizontal="center"/>
    </xf>
    <xf numFmtId="164" fontId="21" fillId="0" borderId="52" xfId="1" applyNumberFormat="1" applyFont="1" applyFill="1" applyBorder="1" applyAlignment="1">
      <alignment horizontal="center"/>
    </xf>
    <xf numFmtId="164" fontId="22" fillId="0" borderId="53" xfId="1" applyNumberFormat="1" applyFont="1" applyFill="1" applyBorder="1" applyAlignment="1">
      <alignment horizontal="center"/>
    </xf>
    <xf numFmtId="164" fontId="22" fillId="0" borderId="54" xfId="1" applyNumberFormat="1" applyFont="1" applyFill="1" applyBorder="1" applyAlignment="1">
      <alignment horizontal="center"/>
    </xf>
    <xf numFmtId="164" fontId="22" fillId="0" borderId="55" xfId="1" applyNumberFormat="1" applyFont="1" applyFill="1" applyBorder="1" applyAlignment="1">
      <alignment horizontal="center"/>
    </xf>
    <xf numFmtId="164" fontId="21" fillId="0" borderId="54" xfId="1" applyNumberFormat="1" applyFont="1" applyFill="1" applyBorder="1" applyAlignment="1">
      <alignment horizontal="center"/>
    </xf>
    <xf numFmtId="43" fontId="21" fillId="0" borderId="56" xfId="1" applyFont="1" applyFill="1" applyBorder="1" applyAlignment="1">
      <alignment horizontal="center"/>
    </xf>
    <xf numFmtId="0" fontId="20" fillId="19" borderId="57" xfId="0" applyFont="1" applyFill="1" applyBorder="1" applyAlignment="1">
      <alignment horizontal="left" vertical="center" wrapText="1"/>
    </xf>
    <xf numFmtId="164" fontId="21" fillId="19" borderId="58" xfId="1" applyNumberFormat="1" applyFont="1" applyFill="1" applyBorder="1" applyAlignment="1">
      <alignment horizontal="center"/>
    </xf>
    <xf numFmtId="164" fontId="21" fillId="19" borderId="59" xfId="1" applyNumberFormat="1" applyFont="1" applyFill="1" applyBorder="1" applyAlignment="1">
      <alignment horizontal="center"/>
    </xf>
    <xf numFmtId="164" fontId="21" fillId="19" borderId="60" xfId="1" applyNumberFormat="1" applyFont="1" applyFill="1" applyBorder="1" applyAlignment="1">
      <alignment horizontal="center"/>
    </xf>
    <xf numFmtId="164" fontId="21" fillId="19" borderId="61" xfId="1" applyNumberFormat="1" applyFont="1" applyFill="1" applyBorder="1" applyAlignment="1">
      <alignment horizontal="center"/>
    </xf>
    <xf numFmtId="164" fontId="21" fillId="19" borderId="62" xfId="1" applyNumberFormat="1" applyFont="1" applyFill="1" applyBorder="1" applyAlignment="1">
      <alignment horizontal="center"/>
    </xf>
    <xf numFmtId="164" fontId="22" fillId="19" borderId="63" xfId="1" applyNumberFormat="1" applyFont="1" applyFill="1" applyBorder="1" applyAlignment="1">
      <alignment horizontal="center"/>
    </xf>
    <xf numFmtId="164" fontId="22" fillId="19" borderId="64" xfId="1" applyNumberFormat="1" applyFont="1" applyFill="1" applyBorder="1" applyAlignment="1">
      <alignment horizontal="center"/>
    </xf>
    <xf numFmtId="164" fontId="22" fillId="19" borderId="65" xfId="1" applyNumberFormat="1" applyFont="1" applyFill="1" applyBorder="1" applyAlignment="1">
      <alignment horizontal="center"/>
    </xf>
    <xf numFmtId="164" fontId="21" fillId="19" borderId="64" xfId="1" applyNumberFormat="1" applyFont="1" applyFill="1" applyBorder="1" applyAlignment="1">
      <alignment horizontal="center"/>
    </xf>
    <xf numFmtId="43" fontId="21" fillId="19" borderId="66" xfId="1" applyFont="1" applyFill="1" applyBorder="1" applyAlignment="1">
      <alignment horizontal="center"/>
    </xf>
    <xf numFmtId="0" fontId="23" fillId="0" borderId="47" xfId="0" applyFont="1" applyFill="1" applyBorder="1" applyAlignment="1">
      <alignment horizontal="left" wrapText="1"/>
    </xf>
    <xf numFmtId="164" fontId="22" fillId="0" borderId="48" xfId="1" applyNumberFormat="1" applyFont="1" applyFill="1" applyBorder="1" applyAlignment="1">
      <alignment horizontal="center"/>
    </xf>
    <xf numFmtId="164" fontId="22" fillId="0" borderId="49" xfId="1" applyNumberFormat="1" applyFont="1" applyFill="1" applyBorder="1" applyAlignment="1">
      <alignment horizontal="center"/>
    </xf>
    <xf numFmtId="43" fontId="22" fillId="0" borderId="56" xfId="1" applyFont="1" applyFill="1" applyBorder="1" applyAlignment="1">
      <alignment horizontal="center"/>
    </xf>
    <xf numFmtId="0" fontId="23" fillId="19" borderId="67" xfId="0" applyFont="1" applyFill="1" applyBorder="1" applyAlignment="1">
      <alignment horizontal="left" wrapText="1"/>
    </xf>
    <xf numFmtId="164" fontId="22" fillId="19" borderId="68" xfId="1" applyNumberFormat="1" applyFont="1" applyFill="1" applyBorder="1" applyAlignment="1">
      <alignment horizontal="center"/>
    </xf>
    <xf numFmtId="164" fontId="22" fillId="19" borderId="69" xfId="1" applyNumberFormat="1" applyFont="1" applyFill="1" applyBorder="1" applyAlignment="1">
      <alignment horizontal="center"/>
    </xf>
    <xf numFmtId="164" fontId="21" fillId="19" borderId="70" xfId="1" applyNumberFormat="1" applyFont="1" applyFill="1" applyBorder="1" applyAlignment="1">
      <alignment horizontal="center"/>
    </xf>
    <xf numFmtId="164" fontId="21" fillId="19" borderId="71" xfId="1" applyNumberFormat="1" applyFont="1" applyFill="1" applyBorder="1" applyAlignment="1">
      <alignment horizontal="center"/>
    </xf>
    <xf numFmtId="164" fontId="21" fillId="19" borderId="72" xfId="1" applyNumberFormat="1" applyFont="1" applyFill="1" applyBorder="1" applyAlignment="1">
      <alignment horizontal="center"/>
    </xf>
    <xf numFmtId="164" fontId="22" fillId="19" borderId="73" xfId="1" applyNumberFormat="1" applyFont="1" applyFill="1" applyBorder="1" applyAlignment="1">
      <alignment horizontal="center"/>
    </xf>
    <xf numFmtId="164" fontId="22" fillId="19" borderId="74" xfId="1" applyNumberFormat="1" applyFont="1" applyFill="1" applyBorder="1" applyAlignment="1">
      <alignment horizontal="center"/>
    </xf>
    <xf numFmtId="164" fontId="22" fillId="19" borderId="75" xfId="1" applyNumberFormat="1" applyFont="1" applyFill="1" applyBorder="1" applyAlignment="1">
      <alignment horizontal="center"/>
    </xf>
    <xf numFmtId="43" fontId="22" fillId="19" borderId="76" xfId="1" applyFont="1" applyFill="1" applyBorder="1" applyAlignment="1">
      <alignment horizontal="center"/>
    </xf>
    <xf numFmtId="0" fontId="23" fillId="0" borderId="67" xfId="0" applyFont="1" applyFill="1" applyBorder="1" applyAlignment="1">
      <alignment horizontal="left" wrapText="1"/>
    </xf>
    <xf numFmtId="164" fontId="22" fillId="0" borderId="68" xfId="1" applyNumberFormat="1" applyFont="1" applyFill="1" applyBorder="1" applyAlignment="1">
      <alignment horizontal="center"/>
    </xf>
    <xf numFmtId="164" fontId="22" fillId="0" borderId="69" xfId="1" applyNumberFormat="1" applyFont="1" applyFill="1" applyBorder="1" applyAlignment="1">
      <alignment horizontal="center"/>
    </xf>
    <xf numFmtId="164" fontId="21" fillId="0" borderId="70" xfId="1" applyNumberFormat="1" applyFont="1" applyFill="1" applyBorder="1" applyAlignment="1">
      <alignment horizontal="center"/>
    </xf>
    <xf numFmtId="164" fontId="21" fillId="0" borderId="71" xfId="1" applyNumberFormat="1" applyFont="1" applyFill="1" applyBorder="1" applyAlignment="1">
      <alignment horizontal="center"/>
    </xf>
    <xf numFmtId="164" fontId="21" fillId="0" borderId="72" xfId="1" applyNumberFormat="1" applyFont="1" applyFill="1" applyBorder="1" applyAlignment="1">
      <alignment horizontal="center"/>
    </xf>
    <xf numFmtId="164" fontId="22" fillId="0" borderId="73" xfId="1" applyNumberFormat="1" applyFont="1" applyFill="1" applyBorder="1" applyAlignment="1">
      <alignment horizontal="center"/>
    </xf>
    <xf numFmtId="164" fontId="22" fillId="0" borderId="74" xfId="1" applyNumberFormat="1" applyFont="1" applyFill="1" applyBorder="1" applyAlignment="1">
      <alignment horizontal="center"/>
    </xf>
    <xf numFmtId="164" fontId="22" fillId="0" borderId="75" xfId="1" applyNumberFormat="1" applyFont="1" applyFill="1" applyBorder="1" applyAlignment="1">
      <alignment horizontal="center"/>
    </xf>
    <xf numFmtId="43" fontId="22" fillId="0" borderId="76" xfId="1" applyFont="1" applyFill="1" applyBorder="1" applyAlignment="1">
      <alignment horizontal="center"/>
    </xf>
    <xf numFmtId="0" fontId="23" fillId="0" borderId="77" xfId="0" applyFont="1" applyFill="1" applyBorder="1" applyAlignment="1">
      <alignment horizontal="left" wrapText="1"/>
    </xf>
    <xf numFmtId="164" fontId="22" fillId="0" borderId="78" xfId="1" applyNumberFormat="1" applyFont="1" applyFill="1" applyBorder="1" applyAlignment="1">
      <alignment horizontal="center"/>
    </xf>
    <xf numFmtId="164" fontId="22" fillId="0" borderId="79" xfId="1" applyNumberFormat="1" applyFont="1" applyFill="1" applyBorder="1" applyAlignment="1">
      <alignment horizontal="center"/>
    </xf>
    <xf numFmtId="164" fontId="21" fillId="0" borderId="80" xfId="1" applyNumberFormat="1" applyFont="1" applyFill="1" applyBorder="1" applyAlignment="1">
      <alignment horizontal="center"/>
    </xf>
    <xf numFmtId="164" fontId="21" fillId="0" borderId="81" xfId="1" applyNumberFormat="1" applyFont="1" applyFill="1" applyBorder="1" applyAlignment="1">
      <alignment horizontal="center"/>
    </xf>
    <xf numFmtId="164" fontId="21" fillId="0" borderId="82" xfId="1" applyNumberFormat="1" applyFont="1" applyFill="1" applyBorder="1" applyAlignment="1">
      <alignment horizontal="center"/>
    </xf>
    <xf numFmtId="164" fontId="22" fillId="0" borderId="83" xfId="1" applyNumberFormat="1" applyFont="1" applyFill="1" applyBorder="1" applyAlignment="1">
      <alignment horizontal="center"/>
    </xf>
    <xf numFmtId="164" fontId="22" fillId="0" borderId="84" xfId="1" applyNumberFormat="1" applyFont="1" applyFill="1" applyBorder="1" applyAlignment="1">
      <alignment horizontal="center"/>
    </xf>
    <xf numFmtId="164" fontId="22" fillId="0" borderId="85" xfId="1" applyNumberFormat="1" applyFont="1" applyFill="1" applyBorder="1" applyAlignment="1">
      <alignment horizontal="center"/>
    </xf>
    <xf numFmtId="43" fontId="22" fillId="0" borderId="86" xfId="1" applyFont="1" applyFill="1" applyBorder="1" applyAlignment="1">
      <alignment horizontal="center"/>
    </xf>
    <xf numFmtId="0" fontId="23" fillId="19" borderId="87" xfId="2" applyFont="1" applyFill="1" applyBorder="1" applyAlignment="1">
      <alignment horizontal="left" vertical="justify" wrapText="1"/>
    </xf>
    <xf numFmtId="164" fontId="23" fillId="19" borderId="88" xfId="1" applyNumberFormat="1" applyFont="1" applyFill="1" applyBorder="1" applyAlignment="1">
      <alignment horizontal="center"/>
    </xf>
    <xf numFmtId="164" fontId="23" fillId="19" borderId="89" xfId="1" applyNumberFormat="1" applyFont="1" applyFill="1" applyBorder="1" applyAlignment="1">
      <alignment horizontal="center"/>
    </xf>
    <xf numFmtId="164" fontId="20" fillId="19" borderId="90" xfId="1" applyNumberFormat="1" applyFont="1" applyFill="1" applyBorder="1" applyAlignment="1">
      <alignment horizontal="center"/>
    </xf>
    <xf numFmtId="164" fontId="20" fillId="19" borderId="91" xfId="1" applyNumberFormat="1" applyFont="1" applyFill="1" applyBorder="1" applyAlignment="1">
      <alignment horizontal="center"/>
    </xf>
    <xf numFmtId="164" fontId="20" fillId="19" borderId="92" xfId="1" applyNumberFormat="1" applyFont="1" applyFill="1" applyBorder="1" applyAlignment="1">
      <alignment horizontal="center"/>
    </xf>
    <xf numFmtId="164" fontId="23" fillId="19" borderId="93" xfId="1" applyNumberFormat="1" applyFont="1" applyFill="1" applyBorder="1" applyAlignment="1">
      <alignment horizontal="center"/>
    </xf>
    <xf numFmtId="164" fontId="23" fillId="19" borderId="94" xfId="1" applyNumberFormat="1" applyFont="1" applyFill="1" applyBorder="1" applyAlignment="1">
      <alignment horizontal="center"/>
    </xf>
    <xf numFmtId="164" fontId="23" fillId="19" borderId="95" xfId="1" applyNumberFormat="1" applyFont="1" applyFill="1" applyBorder="1" applyAlignment="1">
      <alignment horizontal="center"/>
    </xf>
    <xf numFmtId="43" fontId="23" fillId="19" borderId="96" xfId="1" applyFont="1" applyFill="1" applyBorder="1" applyAlignment="1">
      <alignment horizontal="center"/>
    </xf>
    <xf numFmtId="0" fontId="23" fillId="0" borderId="87" xfId="2" applyFont="1" applyFill="1" applyBorder="1" applyAlignment="1">
      <alignment horizontal="left" vertical="justify" wrapText="1"/>
    </xf>
    <xf numFmtId="164" fontId="23" fillId="0" borderId="88" xfId="1" applyNumberFormat="1" applyFont="1" applyFill="1" applyBorder="1" applyAlignment="1">
      <alignment horizontal="center"/>
    </xf>
    <xf numFmtId="164" fontId="23" fillId="0" borderId="89" xfId="1" applyNumberFormat="1" applyFont="1" applyFill="1" applyBorder="1" applyAlignment="1">
      <alignment horizontal="center"/>
    </xf>
    <xf numFmtId="164" fontId="20" fillId="0" borderId="90" xfId="1" applyNumberFormat="1" applyFont="1" applyFill="1" applyBorder="1" applyAlignment="1">
      <alignment horizontal="center"/>
    </xf>
    <xf numFmtId="164" fontId="20" fillId="0" borderId="91" xfId="1" applyNumberFormat="1" applyFont="1" applyFill="1" applyBorder="1" applyAlignment="1">
      <alignment horizontal="center"/>
    </xf>
    <xf numFmtId="164" fontId="20" fillId="0" borderId="92" xfId="1" applyNumberFormat="1" applyFont="1" applyFill="1" applyBorder="1" applyAlignment="1">
      <alignment horizontal="center"/>
    </xf>
    <xf numFmtId="164" fontId="23" fillId="0" borderId="93" xfId="1" applyNumberFormat="1" applyFont="1" applyFill="1" applyBorder="1" applyAlignment="1">
      <alignment horizontal="center"/>
    </xf>
    <xf numFmtId="164" fontId="23" fillId="0" borderId="94" xfId="1" applyNumberFormat="1" applyFont="1" applyFill="1" applyBorder="1" applyAlignment="1">
      <alignment horizontal="center"/>
    </xf>
    <xf numFmtId="164" fontId="23" fillId="0" borderId="95" xfId="1" applyNumberFormat="1" applyFont="1" applyFill="1" applyBorder="1" applyAlignment="1">
      <alignment horizontal="center"/>
    </xf>
    <xf numFmtId="43" fontId="23" fillId="0" borderId="96" xfId="1" applyFont="1" applyFill="1" applyBorder="1" applyAlignment="1">
      <alignment horizontal="center"/>
    </xf>
    <xf numFmtId="0" fontId="11" fillId="19" borderId="97" xfId="0" applyFont="1" applyFill="1" applyBorder="1" applyAlignment="1">
      <alignment horizontal="left" vertical="center"/>
    </xf>
    <xf numFmtId="164" fontId="11" fillId="19" borderId="98" xfId="1" applyNumberFormat="1" applyFont="1" applyFill="1" applyBorder="1" applyAlignment="1">
      <alignment horizontal="left"/>
    </xf>
    <xf numFmtId="164" fontId="11" fillId="19" borderId="99" xfId="1" applyNumberFormat="1" applyFont="1" applyFill="1" applyBorder="1" applyAlignment="1">
      <alignment horizontal="left"/>
    </xf>
    <xf numFmtId="164" fontId="10" fillId="19" borderId="100" xfId="1" applyNumberFormat="1" applyFont="1" applyFill="1" applyBorder="1" applyAlignment="1">
      <alignment horizontal="left"/>
    </xf>
    <xf numFmtId="164" fontId="10" fillId="19" borderId="101" xfId="1" applyNumberFormat="1" applyFont="1" applyFill="1" applyBorder="1" applyAlignment="1">
      <alignment horizontal="left"/>
    </xf>
    <xf numFmtId="164" fontId="10" fillId="19" borderId="102" xfId="1" applyNumberFormat="1" applyFont="1" applyFill="1" applyBorder="1" applyAlignment="1">
      <alignment horizontal="left"/>
    </xf>
    <xf numFmtId="164" fontId="11" fillId="19" borderId="103" xfId="1" applyNumberFormat="1" applyFont="1" applyFill="1" applyBorder="1" applyAlignment="1">
      <alignment horizontal="left"/>
    </xf>
    <xf numFmtId="164" fontId="11" fillId="19" borderId="104" xfId="1" applyNumberFormat="1" applyFont="1" applyFill="1" applyBorder="1" applyAlignment="1">
      <alignment horizontal="left"/>
    </xf>
    <xf numFmtId="164" fontId="11" fillId="19" borderId="105" xfId="1" applyNumberFormat="1" applyFont="1" applyFill="1" applyBorder="1" applyAlignment="1">
      <alignment horizontal="left"/>
    </xf>
    <xf numFmtId="43" fontId="11" fillId="19" borderId="106" xfId="1" applyFont="1" applyFill="1" applyBorder="1" applyAlignment="1">
      <alignment horizontal="left"/>
    </xf>
    <xf numFmtId="0" fontId="11" fillId="0" borderId="97" xfId="0" applyFont="1" applyFill="1" applyBorder="1" applyAlignment="1">
      <alignment horizontal="left" vertical="center" wrapText="1"/>
    </xf>
    <xf numFmtId="164" fontId="11" fillId="0" borderId="98" xfId="1" applyNumberFormat="1" applyFont="1" applyFill="1" applyBorder="1" applyAlignment="1">
      <alignment horizontal="left"/>
    </xf>
    <xf numFmtId="164" fontId="11" fillId="0" borderId="99" xfId="1" applyNumberFormat="1" applyFont="1" applyFill="1" applyBorder="1" applyAlignment="1">
      <alignment horizontal="left"/>
    </xf>
    <xf numFmtId="164" fontId="10" fillId="0" borderId="100" xfId="1" applyNumberFormat="1" applyFont="1" applyFill="1" applyBorder="1" applyAlignment="1">
      <alignment horizontal="left"/>
    </xf>
    <xf numFmtId="164" fontId="10" fillId="0" borderId="101" xfId="1" applyNumberFormat="1" applyFont="1" applyFill="1" applyBorder="1" applyAlignment="1">
      <alignment horizontal="left"/>
    </xf>
    <xf numFmtId="164" fontId="10" fillId="0" borderId="102" xfId="1" applyNumberFormat="1" applyFont="1" applyFill="1" applyBorder="1" applyAlignment="1">
      <alignment horizontal="left"/>
    </xf>
    <xf numFmtId="164" fontId="11" fillId="0" borderId="103" xfId="1" applyNumberFormat="1" applyFont="1" applyFill="1" applyBorder="1" applyAlignment="1">
      <alignment horizontal="left"/>
    </xf>
    <xf numFmtId="164" fontId="11" fillId="0" borderId="104" xfId="1" applyNumberFormat="1" applyFont="1" applyFill="1" applyBorder="1" applyAlignment="1">
      <alignment horizontal="left"/>
    </xf>
    <xf numFmtId="164" fontId="11" fillId="0" borderId="105" xfId="1" applyNumberFormat="1" applyFont="1" applyFill="1" applyBorder="1" applyAlignment="1">
      <alignment horizontal="left"/>
    </xf>
    <xf numFmtId="0" fontId="0" fillId="0" borderId="107" xfId="0" applyBorder="1"/>
    <xf numFmtId="0" fontId="11" fillId="6" borderId="108" xfId="0" applyFont="1" applyFill="1" applyBorder="1" applyAlignment="1">
      <alignment horizontal="left" vertical="center"/>
    </xf>
    <xf numFmtId="164" fontId="11" fillId="6" borderId="109" xfId="1" applyNumberFormat="1" applyFont="1" applyFill="1" applyBorder="1" applyAlignment="1">
      <alignment horizontal="left"/>
    </xf>
    <xf numFmtId="164" fontId="11" fillId="6" borderId="110" xfId="1" applyNumberFormat="1" applyFont="1" applyFill="1" applyBorder="1" applyAlignment="1">
      <alignment horizontal="left"/>
    </xf>
    <xf numFmtId="164" fontId="10" fillId="6" borderId="111" xfId="1" applyNumberFormat="1" applyFont="1" applyFill="1" applyBorder="1" applyAlignment="1">
      <alignment horizontal="left"/>
    </xf>
    <xf numFmtId="164" fontId="10" fillId="6" borderId="112" xfId="1" applyNumberFormat="1" applyFont="1" applyFill="1" applyBorder="1" applyAlignment="1">
      <alignment horizontal="left"/>
    </xf>
    <xf numFmtId="164" fontId="10" fillId="6" borderId="113" xfId="1" applyNumberFormat="1" applyFont="1" applyFill="1" applyBorder="1" applyAlignment="1">
      <alignment horizontal="left"/>
    </xf>
    <xf numFmtId="164" fontId="11" fillId="6" borderId="114" xfId="1" applyNumberFormat="1" applyFont="1" applyFill="1" applyBorder="1" applyAlignment="1">
      <alignment horizontal="left"/>
    </xf>
    <xf numFmtId="164" fontId="11" fillId="6" borderId="115" xfId="1" applyNumberFormat="1" applyFont="1" applyFill="1" applyBorder="1" applyAlignment="1">
      <alignment horizontal="left"/>
    </xf>
    <xf numFmtId="164" fontId="11" fillId="6" borderId="116" xfId="1" applyNumberFormat="1" applyFont="1" applyFill="1" applyBorder="1" applyAlignment="1">
      <alignment horizontal="left"/>
    </xf>
    <xf numFmtId="164" fontId="11" fillId="6" borderId="117" xfId="1" applyNumberFormat="1" applyFont="1" applyFill="1" applyBorder="1" applyAlignment="1">
      <alignment horizontal="left"/>
    </xf>
    <xf numFmtId="164" fontId="11" fillId="6" borderId="118" xfId="1" applyNumberFormat="1" applyFont="1" applyFill="1" applyBorder="1" applyAlignment="1">
      <alignment horizontal="left"/>
    </xf>
    <xf numFmtId="0" fontId="0" fillId="0" borderId="1" xfId="0" applyBorder="1"/>
    <xf numFmtId="0" fontId="0" fillId="0" borderId="119" xfId="0" applyBorder="1"/>
    <xf numFmtId="0" fontId="0" fillId="0" borderId="120" xfId="0" applyBorder="1"/>
    <xf numFmtId="164" fontId="0" fillId="0" borderId="121" xfId="0" applyNumberFormat="1" applyBorder="1"/>
    <xf numFmtId="164" fontId="0" fillId="0" borderId="122" xfId="0" applyNumberFormat="1" applyBorder="1"/>
    <xf numFmtId="164" fontId="0" fillId="0" borderId="0" xfId="0" applyNumberFormat="1" applyBorder="1"/>
    <xf numFmtId="0" fontId="8" fillId="21" borderId="126" xfId="0" applyFont="1" applyFill="1" applyBorder="1" applyAlignment="1">
      <alignment vertical="top" wrapText="1"/>
    </xf>
    <xf numFmtId="0" fontId="16" fillId="6" borderId="127" xfId="0" applyFont="1" applyFill="1" applyBorder="1" applyAlignment="1">
      <alignment horizontal="center" vertical="center" wrapText="1"/>
    </xf>
    <xf numFmtId="0" fontId="18" fillId="7" borderId="127" xfId="0" applyFont="1" applyFill="1" applyBorder="1" applyAlignment="1">
      <alignment horizontal="center" vertical="center" wrapText="1"/>
    </xf>
    <xf numFmtId="0" fontId="25" fillId="0" borderId="128" xfId="0" applyFont="1" applyFill="1" applyBorder="1"/>
    <xf numFmtId="164" fontId="0" fillId="0" borderId="129" xfId="1" applyNumberFormat="1" applyFont="1" applyFill="1" applyBorder="1"/>
    <xf numFmtId="164" fontId="0" fillId="0" borderId="130" xfId="1" applyNumberFormat="1" applyFont="1" applyFill="1" applyBorder="1"/>
    <xf numFmtId="0" fontId="25" fillId="0" borderId="131" xfId="0" applyFont="1" applyFill="1" applyBorder="1"/>
    <xf numFmtId="164" fontId="0" fillId="0" borderId="132" xfId="1" applyNumberFormat="1" applyFont="1" applyFill="1" applyBorder="1"/>
    <xf numFmtId="164" fontId="0" fillId="0" borderId="133" xfId="1" applyNumberFormat="1" applyFont="1" applyFill="1" applyBorder="1"/>
    <xf numFmtId="0" fontId="25" fillId="0" borderId="134" xfId="0" applyFont="1" applyFill="1" applyBorder="1"/>
    <xf numFmtId="164" fontId="0" fillId="0" borderId="135" xfId="1" applyNumberFormat="1" applyFont="1" applyFill="1" applyBorder="1"/>
    <xf numFmtId="164" fontId="0" fillId="0" borderId="136" xfId="1" applyNumberFormat="1" applyFont="1" applyFill="1" applyBorder="1"/>
    <xf numFmtId="164" fontId="0" fillId="0" borderId="0" xfId="1" applyNumberFormat="1" applyFont="1" applyFill="1" applyBorder="1"/>
    <xf numFmtId="164" fontId="0" fillId="0" borderId="137" xfId="1" applyNumberFormat="1" applyFont="1" applyFill="1" applyBorder="1"/>
    <xf numFmtId="0" fontId="0" fillId="0" borderId="137" xfId="0" applyBorder="1"/>
    <xf numFmtId="165" fontId="0" fillId="0" borderId="0" xfId="1" applyNumberFormat="1" applyFont="1" applyFill="1" applyBorder="1"/>
    <xf numFmtId="0" fontId="25" fillId="25" borderId="0" xfId="4" applyFont="1" applyFill="1" applyAlignment="1">
      <alignment vertical="center" wrapText="1"/>
    </xf>
    <xf numFmtId="0" fontId="26" fillId="0" borderId="0" xfId="4"/>
    <xf numFmtId="166" fontId="26" fillId="0" borderId="0" xfId="4" applyNumberFormat="1"/>
    <xf numFmtId="0" fontId="31" fillId="0" borderId="0" xfId="4" applyFont="1"/>
    <xf numFmtId="0" fontId="25" fillId="0" borderId="138" xfId="0" applyFont="1" applyFill="1" applyBorder="1"/>
    <xf numFmtId="43" fontId="0" fillId="0" borderId="0" xfId="0" applyNumberFormat="1" applyBorder="1"/>
    <xf numFmtId="166" fontId="0" fillId="0" borderId="0" xfId="6" applyNumberFormat="1" applyFont="1" applyFill="1"/>
    <xf numFmtId="166" fontId="26" fillId="0" borderId="0" xfId="6" applyNumberFormat="1" applyFont="1" applyFill="1"/>
    <xf numFmtId="166" fontId="26" fillId="0" borderId="145" xfId="6" applyNumberFormat="1" applyFont="1" applyFill="1" applyBorder="1"/>
    <xf numFmtId="166" fontId="26" fillId="0" borderId="145" xfId="4" applyNumberFormat="1" applyBorder="1"/>
    <xf numFmtId="0" fontId="25" fillId="25" borderId="145" xfId="4" applyFont="1" applyFill="1" applyBorder="1" applyAlignment="1">
      <alignment vertical="center" wrapText="1"/>
    </xf>
    <xf numFmtId="0" fontId="32" fillId="0" borderId="145" xfId="4" applyFont="1" applyFill="1" applyBorder="1" applyAlignment="1">
      <alignment vertical="center" wrapText="1"/>
    </xf>
    <xf numFmtId="0" fontId="25" fillId="6" borderId="0" xfId="4" applyFont="1" applyFill="1"/>
    <xf numFmtId="0" fontId="25" fillId="6" borderId="0" xfId="4" applyFont="1" applyFill="1" applyBorder="1" applyAlignment="1">
      <alignment vertical="center"/>
    </xf>
    <xf numFmtId="0" fontId="32" fillId="0" borderId="0" xfId="4" applyFont="1" applyFill="1" applyAlignment="1">
      <alignment vertical="center" wrapText="1"/>
    </xf>
    <xf numFmtId="166" fontId="26" fillId="0" borderId="0" xfId="6" applyNumberFormat="1" applyFont="1" applyFill="1" applyBorder="1"/>
    <xf numFmtId="166" fontId="26" fillId="0" borderId="0" xfId="4" applyNumberFormat="1" applyBorder="1"/>
    <xf numFmtId="0" fontId="25" fillId="24" borderId="145" xfId="4" applyFont="1" applyFill="1" applyBorder="1" applyAlignment="1">
      <alignment vertical="center" wrapText="1"/>
    </xf>
    <xf numFmtId="167" fontId="0" fillId="0" borderId="132" xfId="1" applyNumberFormat="1" applyFont="1" applyFill="1" applyBorder="1"/>
    <xf numFmtId="167" fontId="0" fillId="0" borderId="133" xfId="1" applyNumberFormat="1" applyFont="1" applyFill="1" applyBorder="1"/>
    <xf numFmtId="167" fontId="0" fillId="0" borderId="139" xfId="1" applyNumberFormat="1" applyFont="1" applyFill="1" applyBorder="1"/>
    <xf numFmtId="167" fontId="0" fillId="0" borderId="140" xfId="1" applyNumberFormat="1" applyFont="1" applyFill="1" applyBorder="1"/>
    <xf numFmtId="0" fontId="0" fillId="0" borderId="0" xfId="0" applyFill="1"/>
    <xf numFmtId="0" fontId="35" fillId="26" borderId="146" xfId="0" applyFont="1" applyFill="1" applyBorder="1"/>
    <xf numFmtId="0" fontId="35" fillId="26" borderId="146" xfId="0" applyFont="1" applyFill="1" applyBorder="1" applyAlignment="1">
      <alignment horizontal="center"/>
    </xf>
    <xf numFmtId="0" fontId="35" fillId="0" borderId="146" xfId="0" applyFont="1" applyFill="1" applyBorder="1"/>
    <xf numFmtId="0" fontId="37" fillId="0" borderId="146" xfId="7" applyBorder="1" applyAlignment="1">
      <alignment vertical="center"/>
    </xf>
    <xf numFmtId="0" fontId="36" fillId="0" borderId="146" xfId="0" applyFont="1" applyBorder="1" applyAlignment="1">
      <alignment vertical="center" wrapText="1"/>
    </xf>
    <xf numFmtId="0" fontId="36" fillId="0" borderId="147" xfId="0" applyFont="1" applyBorder="1" applyAlignment="1">
      <alignment vertical="center" wrapText="1"/>
    </xf>
    <xf numFmtId="0" fontId="6" fillId="9" borderId="12"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4" borderId="141" xfId="0" applyFont="1" applyFill="1" applyBorder="1" applyAlignment="1">
      <alignment horizontal="center" vertical="center" wrapText="1"/>
    </xf>
    <xf numFmtId="0" fontId="30" fillId="24" borderId="142" xfId="0" applyFont="1" applyFill="1" applyBorder="1" applyAlignment="1">
      <alignment horizontal="center" vertical="center" wrapText="1"/>
    </xf>
    <xf numFmtId="0" fontId="30" fillId="24" borderId="143" xfId="0" applyFont="1" applyFill="1" applyBorder="1" applyAlignment="1">
      <alignment horizontal="center" vertical="center" wrapText="1"/>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6" fillId="6" borderId="9"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9" fillId="11" borderId="16"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16"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11" fillId="14" borderId="15" xfId="0" applyFont="1" applyFill="1" applyBorder="1" applyAlignment="1">
      <alignment horizontal="center" vertical="center" wrapText="1"/>
    </xf>
    <xf numFmtId="0" fontId="11" fillId="14" borderId="16"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16" xfId="0" applyFont="1" applyFill="1" applyBorder="1" applyAlignment="1">
      <alignment horizontal="center" vertical="center" wrapText="1"/>
    </xf>
    <xf numFmtId="0" fontId="12" fillId="18" borderId="15" xfId="0" applyFont="1" applyFill="1" applyBorder="1" applyAlignment="1">
      <alignment horizontal="center" vertical="center" wrapText="1"/>
    </xf>
    <xf numFmtId="0" fontId="12" fillId="18" borderId="16"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22"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8" fillId="18" borderId="15" xfId="0" applyFont="1" applyFill="1" applyBorder="1" applyAlignment="1">
      <alignment horizontal="center" vertical="center" wrapText="1"/>
    </xf>
    <xf numFmtId="0" fontId="8" fillId="18" borderId="16" xfId="0" applyFont="1" applyFill="1" applyBorder="1" applyAlignment="1">
      <alignment horizontal="center" vertical="center" wrapText="1"/>
    </xf>
    <xf numFmtId="0" fontId="6" fillId="19" borderId="15" xfId="0" applyFont="1" applyFill="1" applyBorder="1" applyAlignment="1">
      <alignment horizontal="center" vertical="center" wrapText="1"/>
    </xf>
    <xf numFmtId="0" fontId="6" fillId="19" borderId="1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17" borderId="15" xfId="0" applyFont="1" applyFill="1" applyBorder="1" applyAlignment="1">
      <alignment horizontal="center" vertical="center" wrapText="1"/>
    </xf>
    <xf numFmtId="0" fontId="6" fillId="17" borderId="16" xfId="0" applyFont="1" applyFill="1" applyBorder="1" applyAlignment="1">
      <alignment horizontal="center" vertical="center" wrapText="1"/>
    </xf>
    <xf numFmtId="0" fontId="39" fillId="0" borderId="148" xfId="0" applyFont="1" applyFill="1" applyBorder="1" applyAlignment="1">
      <alignment horizontal="left" wrapText="1"/>
    </xf>
    <xf numFmtId="0" fontId="39" fillId="0" borderId="149" xfId="0" applyFont="1" applyFill="1" applyBorder="1" applyAlignment="1">
      <alignment horizontal="left" wrapText="1"/>
    </xf>
    <xf numFmtId="0" fontId="28" fillId="19" borderId="1" xfId="0" applyFont="1" applyFill="1" applyBorder="1" applyAlignment="1">
      <alignment horizontal="center"/>
    </xf>
    <xf numFmtId="0" fontId="7" fillId="7" borderId="124" xfId="0" applyFont="1" applyFill="1" applyBorder="1" applyAlignment="1">
      <alignment horizontal="center" vertical="center" wrapText="1"/>
    </xf>
    <xf numFmtId="0" fontId="8" fillId="20" borderId="15" xfId="0" applyFont="1" applyFill="1" applyBorder="1" applyAlignment="1">
      <alignment horizontal="center" vertical="center" wrapText="1"/>
    </xf>
    <xf numFmtId="0" fontId="8" fillId="20" borderId="16" xfId="0" applyFont="1" applyFill="1" applyBorder="1" applyAlignment="1">
      <alignment horizontal="center" vertical="center" wrapText="1"/>
    </xf>
    <xf numFmtId="0" fontId="4" fillId="4" borderId="144" xfId="0" applyFont="1" applyFill="1" applyBorder="1" applyAlignment="1">
      <alignment horizontal="center" vertical="center" wrapText="1"/>
    </xf>
    <xf numFmtId="0" fontId="4" fillId="4" borderId="125"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0" borderId="20"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13" fillId="11" borderId="21" xfId="0" applyFont="1" applyFill="1" applyBorder="1" applyAlignment="1"/>
    <xf numFmtId="0" fontId="4" fillId="4" borderId="123" xfId="0" applyFont="1" applyFill="1" applyBorder="1" applyAlignment="1">
      <alignment horizontal="center" vertical="center"/>
    </xf>
    <xf numFmtId="0" fontId="4" fillId="4" borderId="125" xfId="0" applyFont="1" applyFill="1" applyBorder="1" applyAlignment="1">
      <alignment horizontal="center" vertical="center"/>
    </xf>
    <xf numFmtId="0" fontId="33" fillId="19" borderId="1" xfId="0" applyFont="1" applyFill="1" applyBorder="1" applyAlignment="1">
      <alignment horizontal="center"/>
    </xf>
    <xf numFmtId="0" fontId="6" fillId="6" borderId="150" xfId="0" applyFont="1" applyFill="1" applyBorder="1" applyAlignment="1">
      <alignment vertical="top" wrapText="1"/>
    </xf>
    <xf numFmtId="0" fontId="14" fillId="11" borderId="127" xfId="0" applyFont="1" applyFill="1" applyBorder="1" applyAlignment="1">
      <alignment horizontal="center" vertical="center" wrapText="1"/>
    </xf>
    <xf numFmtId="0" fontId="15" fillId="12" borderId="127" xfId="0" applyFont="1" applyFill="1" applyBorder="1" applyAlignment="1">
      <alignment horizontal="center" vertical="center" wrapText="1"/>
    </xf>
    <xf numFmtId="0" fontId="14" fillId="13" borderId="127" xfId="0" applyFont="1" applyFill="1" applyBorder="1" applyAlignment="1">
      <alignment horizontal="center" vertical="center" wrapText="1"/>
    </xf>
    <xf numFmtId="0" fontId="15" fillId="14" borderId="127" xfId="0" applyFont="1" applyFill="1" applyBorder="1" applyAlignment="1">
      <alignment horizontal="center" vertical="center" wrapText="1"/>
    </xf>
    <xf numFmtId="0" fontId="15" fillId="15" borderId="127" xfId="0" applyFont="1" applyFill="1" applyBorder="1" applyAlignment="1">
      <alignment horizontal="center" vertical="center" wrapText="1"/>
    </xf>
    <xf numFmtId="0" fontId="16" fillId="16" borderId="127" xfId="0" applyFont="1" applyFill="1" applyBorder="1" applyAlignment="1">
      <alignment horizontal="center" vertical="center" wrapText="1"/>
    </xf>
    <xf numFmtId="0" fontId="16" fillId="4" borderId="127" xfId="0" applyFont="1" applyFill="1" applyBorder="1" applyAlignment="1">
      <alignment horizontal="center" vertical="center" wrapText="1"/>
    </xf>
    <xf numFmtId="0" fontId="16" fillId="17" borderId="127" xfId="0" applyFont="1" applyFill="1" applyBorder="1" applyAlignment="1">
      <alignment horizontal="center" vertical="center" wrapText="1"/>
    </xf>
    <xf numFmtId="0" fontId="14" fillId="18" borderId="127" xfId="0" applyFont="1" applyFill="1" applyBorder="1" applyAlignment="1">
      <alignment horizontal="center" vertical="center" wrapText="1"/>
    </xf>
    <xf numFmtId="0" fontId="16" fillId="19" borderId="127" xfId="0" applyFont="1" applyFill="1" applyBorder="1" applyAlignment="1">
      <alignment vertical="center" wrapText="1"/>
    </xf>
    <xf numFmtId="0" fontId="14" fillId="20" borderId="127" xfId="0" applyFont="1" applyFill="1" applyBorder="1" applyAlignment="1">
      <alignment horizontal="center" vertical="center" wrapText="1"/>
    </xf>
    <xf numFmtId="0" fontId="17" fillId="18" borderId="127" xfId="0" applyFont="1" applyFill="1" applyBorder="1" applyAlignment="1">
      <alignment horizontal="center" vertical="center" wrapText="1"/>
    </xf>
    <xf numFmtId="0" fontId="8" fillId="21" borderId="151" xfId="0" applyFont="1" applyFill="1" applyBorder="1" applyAlignment="1">
      <alignment vertical="top" wrapText="1"/>
    </xf>
    <xf numFmtId="0" fontId="40" fillId="0" borderId="0" xfId="0" applyFont="1" applyAlignment="1">
      <alignment horizontal="justify" vertical="center"/>
    </xf>
    <xf numFmtId="43" fontId="0" fillId="0" borderId="121" xfId="0" applyNumberFormat="1" applyBorder="1"/>
  </cellXfs>
  <cellStyles count="8">
    <cellStyle name="Collegamento ipertestuale" xfId="7" builtinId="8"/>
    <cellStyle name="Migliaia" xfId="1" builtinId="3"/>
    <cellStyle name="Migliaia 2" xfId="3"/>
    <cellStyle name="Normal_TOUR2" xfId="2"/>
    <cellStyle name="Normale" xfId="0" builtinId="0"/>
    <cellStyle name="Normale 2" xfId="4"/>
    <cellStyle name="Normale 3" xfId="5"/>
    <cellStyle name="Percentuale 2" xfId="6"/>
  </cellStyles>
  <dxfs count="0"/>
  <tableStyles count="0" defaultTableStyle="TableStyleMedium2" defaultPivotStyle="PivotStyleLight16"/>
  <colors>
    <mruColors>
      <color rgb="FF99FF99"/>
      <color rgb="FF99FF66"/>
      <color rgb="FFCCFF99"/>
      <color rgb="FF00FF00"/>
      <color rgb="FF92D050"/>
      <color rgb="FFC2D69B"/>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output)'!$B$2</c:f>
              <c:strCache>
                <c:ptCount val="1"/>
                <c:pt idx="0">
                  <c:v>1. Accommodation for visitors</c:v>
                </c:pt>
              </c:strCache>
            </c:strRef>
          </c:cat>
          <c:val>
            <c:numRef>
              <c:f>'Env profiles (% output)'!$B$3</c:f>
              <c:numCache>
                <c:formatCode>0.0%</c:formatCode>
                <c:ptCount val="1"/>
                <c:pt idx="0">
                  <c:v>0.18037721881146321</c:v>
                </c:pt>
              </c:numCache>
            </c:numRef>
          </c:val>
        </c:ser>
        <c:ser>
          <c:idx val="1"/>
          <c:order val="1"/>
          <c:tx>
            <c:strRef>
              <c:f>'Env profiles (% output)'!$A$4</c:f>
              <c:strCache>
                <c:ptCount val="1"/>
                <c:pt idx="0">
                  <c:v>GHG</c:v>
                </c:pt>
              </c:strCache>
            </c:strRef>
          </c:tx>
          <c:spPr>
            <a:solidFill>
              <a:srgbClr val="C00000"/>
            </a:solidFill>
          </c:spPr>
          <c:invertIfNegative val="0"/>
          <c:cat>
            <c:strRef>
              <c:f>'Env profiles (% output)'!$B$2</c:f>
              <c:strCache>
                <c:ptCount val="1"/>
                <c:pt idx="0">
                  <c:v>1. Accommodation for visitors</c:v>
                </c:pt>
              </c:strCache>
            </c:strRef>
          </c:cat>
          <c:val>
            <c:numRef>
              <c:f>'Env profiles (% output)'!$B$4</c:f>
              <c:numCache>
                <c:formatCode>0.0%</c:formatCode>
                <c:ptCount val="1"/>
                <c:pt idx="0">
                  <c:v>7.646708739185297E-2</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output)'!$B$2</c:f>
              <c:strCache>
                <c:ptCount val="1"/>
                <c:pt idx="0">
                  <c:v>1. Accommodation for visitors</c:v>
                </c:pt>
              </c:strCache>
            </c:strRef>
          </c:cat>
          <c:val>
            <c:numRef>
              <c:f>'Env profiles (% output)'!$B$5</c:f>
              <c:numCache>
                <c:formatCode>0.0%</c:formatCode>
                <c:ptCount val="1"/>
                <c:pt idx="0">
                  <c:v>3.9899463772171693E-3</c:v>
                </c:pt>
              </c:numCache>
            </c:numRef>
          </c:val>
        </c:ser>
        <c:ser>
          <c:idx val="3"/>
          <c:order val="3"/>
          <c:tx>
            <c:strRef>
              <c:f>'Env profiles (% output)'!$A$6</c:f>
              <c:strCache>
                <c:ptCount val="1"/>
                <c:pt idx="0">
                  <c:v>Ground-level ozone</c:v>
                </c:pt>
              </c:strCache>
            </c:strRef>
          </c:tx>
          <c:invertIfNegative val="0"/>
          <c:cat>
            <c:strRef>
              <c:f>'Env profiles (% output)'!$B$2</c:f>
              <c:strCache>
                <c:ptCount val="1"/>
                <c:pt idx="0">
                  <c:v>1. Accommodation for visitors</c:v>
                </c:pt>
              </c:strCache>
            </c:strRef>
          </c:cat>
          <c:val>
            <c:numRef>
              <c:f>'Env profiles (% output)'!$B$6</c:f>
              <c:numCache>
                <c:formatCode>0.0%</c:formatCode>
                <c:ptCount val="1"/>
                <c:pt idx="0">
                  <c:v>1.0673844835142509E-2</c:v>
                </c:pt>
              </c:numCache>
            </c:numRef>
          </c:val>
        </c:ser>
        <c:ser>
          <c:idx val="5"/>
          <c:order val="4"/>
          <c:tx>
            <c:strRef>
              <c:f>'Env profiles (% output)'!$A$7</c:f>
              <c:strCache>
                <c:ptCount val="1"/>
                <c:pt idx="0">
                  <c:v>Total energy use</c:v>
                </c:pt>
              </c:strCache>
            </c:strRef>
          </c:tx>
          <c:spPr>
            <a:solidFill>
              <a:srgbClr val="FF6600"/>
            </a:solidFill>
          </c:spPr>
          <c:invertIfNegative val="0"/>
          <c:cat>
            <c:strRef>
              <c:f>'Env profiles (% output)'!$B$2</c:f>
              <c:strCache>
                <c:ptCount val="1"/>
                <c:pt idx="0">
                  <c:v>1. Accommodation for visitors</c:v>
                </c:pt>
              </c:strCache>
            </c:strRef>
          </c:cat>
          <c:val>
            <c:numRef>
              <c:f>'Env profiles (% output)'!$B$7</c:f>
              <c:numCache>
                <c:formatCode>0.0%</c:formatCode>
                <c:ptCount val="1"/>
                <c:pt idx="0">
                  <c:v>8.8153889442255939E-2</c:v>
                </c:pt>
              </c:numCache>
            </c:numRef>
          </c:val>
        </c:ser>
        <c:ser>
          <c:idx val="4"/>
          <c:order val="5"/>
          <c:tx>
            <c:strRef>
              <c:f>'Env profiles (% output)'!$A$8</c:f>
              <c:strCache>
                <c:ptCount val="1"/>
                <c:pt idx="0">
                  <c:v>Energy use for heating</c:v>
                </c:pt>
              </c:strCache>
            </c:strRef>
          </c:tx>
          <c:spPr>
            <a:solidFill>
              <a:schemeClr val="accent5">
                <a:lumMod val="75000"/>
              </a:schemeClr>
            </a:solidFill>
          </c:spPr>
          <c:invertIfNegative val="0"/>
          <c:cat>
            <c:strRef>
              <c:f>'Env profiles (% output)'!$B$2</c:f>
              <c:strCache>
                <c:ptCount val="1"/>
                <c:pt idx="0">
                  <c:v>1. Accommodation for visitors</c:v>
                </c:pt>
              </c:strCache>
            </c:strRef>
          </c:cat>
          <c:val>
            <c:numRef>
              <c:f>'Env profiles (% output)'!$B$8</c:f>
              <c:numCache>
                <c:formatCode>0.0%</c:formatCode>
                <c:ptCount val="1"/>
                <c:pt idx="0">
                  <c:v>0.40593098560112562</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output)'!$B$2</c:f>
              <c:strCache>
                <c:ptCount val="1"/>
                <c:pt idx="0">
                  <c:v>1. Accommodation for visitors</c:v>
                </c:pt>
              </c:strCache>
            </c:strRef>
          </c:cat>
          <c:val>
            <c:numRef>
              <c:f>'Env profiles (% output)'!$B$9</c:f>
              <c:numCache>
                <c:formatCode>0.0%</c:formatCode>
                <c:ptCount val="1"/>
                <c:pt idx="0">
                  <c:v>7.5587346369915855E-3</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output)'!$B$2</c:f>
              <c:strCache>
                <c:ptCount val="1"/>
                <c:pt idx="0">
                  <c:v>1. Accommodation for visitors</c:v>
                </c:pt>
              </c:strCache>
            </c:strRef>
          </c:cat>
          <c:val>
            <c:numRef>
              <c:f>'Env profiles (% output)'!$B$10</c:f>
              <c:numCache>
                <c:formatCode>0.0%</c:formatCode>
                <c:ptCount val="1"/>
                <c:pt idx="0">
                  <c:v>8.2932463091521833E-5</c:v>
                </c:pt>
              </c:numCache>
            </c:numRef>
          </c:val>
        </c:ser>
        <c:ser>
          <c:idx val="8"/>
          <c:order val="8"/>
          <c:tx>
            <c:strRef>
              <c:f>'Env profiles (% output)'!$A$11</c:f>
              <c:strCache>
                <c:ptCount val="1"/>
                <c:pt idx="0">
                  <c:v>Electricity use</c:v>
                </c:pt>
              </c:strCache>
            </c:strRef>
          </c:tx>
          <c:invertIfNegative val="0"/>
          <c:cat>
            <c:strRef>
              <c:f>'Env profiles (% output)'!$B$2</c:f>
              <c:strCache>
                <c:ptCount val="1"/>
                <c:pt idx="0">
                  <c:v>1. Accommodation for visitors</c:v>
                </c:pt>
              </c:strCache>
            </c:strRef>
          </c:cat>
          <c:val>
            <c:numRef>
              <c:f>'Env profiles (% output)'!$B$11</c:f>
              <c:numCache>
                <c:formatCode>0.0%</c:formatCode>
                <c:ptCount val="1"/>
                <c:pt idx="0">
                  <c:v>0.14122511019125863</c:v>
                </c:pt>
              </c:numCache>
            </c:numRef>
          </c:val>
        </c:ser>
        <c:dLbls>
          <c:showLegendKey val="0"/>
          <c:showVal val="0"/>
          <c:showCatName val="0"/>
          <c:showSerName val="0"/>
          <c:showPercent val="0"/>
          <c:showBubbleSize val="0"/>
        </c:dLbls>
        <c:gapWidth val="150"/>
        <c:axId val="52766976"/>
        <c:axId val="52781056"/>
      </c:barChart>
      <c:catAx>
        <c:axId val="52766976"/>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52781056"/>
        <c:crosses val="autoZero"/>
        <c:auto val="1"/>
        <c:lblAlgn val="ctr"/>
        <c:lblOffset val="100"/>
        <c:noMultiLvlLbl val="0"/>
      </c:catAx>
      <c:valAx>
        <c:axId val="52781056"/>
        <c:scaling>
          <c:orientation val="minMax"/>
        </c:scaling>
        <c:delete val="0"/>
        <c:axPos val="b"/>
        <c:majorGridlines/>
        <c:numFmt formatCode="0.0%" sourceLinked="1"/>
        <c:majorTickMark val="out"/>
        <c:minorTickMark val="none"/>
        <c:tickLblPos val="nextTo"/>
        <c:crossAx val="52766976"/>
        <c:crosses val="autoZero"/>
        <c:crossBetween val="between"/>
      </c:valAx>
    </c:plotArea>
    <c:legend>
      <c:legendPos val="b"/>
      <c:layout>
        <c:manualLayout>
          <c:xMode val="edge"/>
          <c:yMode val="edge"/>
          <c:x val="0"/>
          <c:y val="0.82325766656217159"/>
          <c:w val="1"/>
          <c:h val="0.14817090486639989"/>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output)'!$K$2</c:f>
              <c:strCache>
                <c:ptCount val="1"/>
                <c:pt idx="0">
                  <c:v>10. Sports and recreational industry</c:v>
                </c:pt>
              </c:strCache>
            </c:strRef>
          </c:cat>
          <c:val>
            <c:numRef>
              <c:f>'Env profiles (% output)'!$K$3</c:f>
              <c:numCache>
                <c:formatCode>0.0%</c:formatCode>
                <c:ptCount val="1"/>
                <c:pt idx="0">
                  <c:v>7.9109572424186661E-2</c:v>
                </c:pt>
              </c:numCache>
            </c:numRef>
          </c:val>
        </c:ser>
        <c:ser>
          <c:idx val="1"/>
          <c:order val="1"/>
          <c:tx>
            <c:strRef>
              <c:f>'Env profiles (% output)'!$A$4</c:f>
              <c:strCache>
                <c:ptCount val="1"/>
                <c:pt idx="0">
                  <c:v>GHG</c:v>
                </c:pt>
              </c:strCache>
            </c:strRef>
          </c:tx>
          <c:spPr>
            <a:solidFill>
              <a:srgbClr val="C00000"/>
            </a:solidFill>
          </c:spPr>
          <c:invertIfNegative val="0"/>
          <c:cat>
            <c:strRef>
              <c:f>'Env profiles (% output)'!$K$2</c:f>
              <c:strCache>
                <c:ptCount val="1"/>
                <c:pt idx="0">
                  <c:v>10. Sports and recreational industry</c:v>
                </c:pt>
              </c:strCache>
            </c:strRef>
          </c:cat>
          <c:val>
            <c:numRef>
              <c:f>'Env profiles (% output)'!$K$4</c:f>
              <c:numCache>
                <c:formatCode>0.0%</c:formatCode>
                <c:ptCount val="1"/>
                <c:pt idx="0">
                  <c:v>1.0418386045725521E-2</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output)'!$K$2</c:f>
              <c:strCache>
                <c:ptCount val="1"/>
                <c:pt idx="0">
                  <c:v>10. Sports and recreational industry</c:v>
                </c:pt>
              </c:strCache>
            </c:strRef>
          </c:cat>
          <c:val>
            <c:numRef>
              <c:f>'Env profiles (% output)'!$K$5</c:f>
              <c:numCache>
                <c:formatCode>0.0%</c:formatCode>
                <c:ptCount val="1"/>
                <c:pt idx="0">
                  <c:v>7.2621411403984276E-4</c:v>
                </c:pt>
              </c:numCache>
            </c:numRef>
          </c:val>
        </c:ser>
        <c:ser>
          <c:idx val="3"/>
          <c:order val="3"/>
          <c:tx>
            <c:strRef>
              <c:f>'Env profiles (% output)'!$A$6</c:f>
              <c:strCache>
                <c:ptCount val="1"/>
                <c:pt idx="0">
                  <c:v>Ground-level ozone</c:v>
                </c:pt>
              </c:strCache>
            </c:strRef>
          </c:tx>
          <c:invertIfNegative val="0"/>
          <c:cat>
            <c:strRef>
              <c:f>'Env profiles (% output)'!$K$2</c:f>
              <c:strCache>
                <c:ptCount val="1"/>
                <c:pt idx="0">
                  <c:v>10. Sports and recreational industry</c:v>
                </c:pt>
              </c:strCache>
            </c:strRef>
          </c:cat>
          <c:val>
            <c:numRef>
              <c:f>'Env profiles (% output)'!$K$6</c:f>
              <c:numCache>
                <c:formatCode>0.0%</c:formatCode>
                <c:ptCount val="1"/>
                <c:pt idx="0">
                  <c:v>1.4286702038797819E-3</c:v>
                </c:pt>
              </c:numCache>
            </c:numRef>
          </c:val>
        </c:ser>
        <c:ser>
          <c:idx val="4"/>
          <c:order val="4"/>
          <c:tx>
            <c:strRef>
              <c:f>'Env profiles (% output)'!$A$7</c:f>
              <c:strCache>
                <c:ptCount val="1"/>
                <c:pt idx="0">
                  <c:v>Total energy use</c:v>
                </c:pt>
              </c:strCache>
            </c:strRef>
          </c:tx>
          <c:spPr>
            <a:solidFill>
              <a:srgbClr val="FF6600"/>
            </a:solidFill>
          </c:spPr>
          <c:invertIfNegative val="0"/>
          <c:cat>
            <c:strRef>
              <c:f>'Env profiles (% output)'!$K$2</c:f>
              <c:strCache>
                <c:ptCount val="1"/>
                <c:pt idx="0">
                  <c:v>10. Sports and recreational industry</c:v>
                </c:pt>
              </c:strCache>
            </c:strRef>
          </c:cat>
          <c:val>
            <c:numRef>
              <c:f>'Env profiles (% output)'!$K$7</c:f>
              <c:numCache>
                <c:formatCode>0.0%</c:formatCode>
                <c:ptCount val="1"/>
                <c:pt idx="0">
                  <c:v>1.077073964333972E-2</c:v>
                </c:pt>
              </c:numCache>
            </c:numRef>
          </c:val>
        </c:ser>
        <c:ser>
          <c:idx val="5"/>
          <c:order val="5"/>
          <c:tx>
            <c:strRef>
              <c:f>'Env profiles (% output)'!$A$8</c:f>
              <c:strCache>
                <c:ptCount val="1"/>
                <c:pt idx="0">
                  <c:v>Energy use for heating</c:v>
                </c:pt>
              </c:strCache>
            </c:strRef>
          </c:tx>
          <c:spPr>
            <a:solidFill>
              <a:srgbClr val="31859C"/>
            </a:solidFill>
          </c:spPr>
          <c:invertIfNegative val="0"/>
          <c:cat>
            <c:strRef>
              <c:f>'Env profiles (% output)'!$K$2</c:f>
              <c:strCache>
                <c:ptCount val="1"/>
                <c:pt idx="0">
                  <c:v>10. Sports and recreational industry</c:v>
                </c:pt>
              </c:strCache>
            </c:strRef>
          </c:cat>
          <c:val>
            <c:numRef>
              <c:f>'Env profiles (% output)'!$K$8</c:f>
              <c:numCache>
                <c:formatCode>0.0%</c:formatCode>
                <c:ptCount val="1"/>
                <c:pt idx="0">
                  <c:v>4.810089382332193E-2</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output)'!$K$2</c:f>
              <c:strCache>
                <c:ptCount val="1"/>
                <c:pt idx="0">
                  <c:v>10. Sports and recreational industry</c:v>
                </c:pt>
              </c:strCache>
            </c:strRef>
          </c:cat>
          <c:val>
            <c:numRef>
              <c:f>'Env profiles (% output)'!$K$9</c:f>
              <c:numCache>
                <c:formatCode>0.0%</c:formatCode>
                <c:ptCount val="1"/>
                <c:pt idx="0">
                  <c:v>1.0422704355636267E-2</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output)'!$K$2</c:f>
              <c:strCache>
                <c:ptCount val="1"/>
                <c:pt idx="0">
                  <c:v>10. Sports and recreational industry</c:v>
                </c:pt>
              </c:strCache>
            </c:strRef>
          </c:cat>
          <c:val>
            <c:numRef>
              <c:f>'Env profiles (% output)'!$K$10</c:f>
              <c:numCache>
                <c:formatCode>0.0%</c:formatCode>
                <c:ptCount val="1"/>
                <c:pt idx="0">
                  <c:v>3.9549520153943657E-5</c:v>
                </c:pt>
              </c:numCache>
            </c:numRef>
          </c:val>
        </c:ser>
        <c:ser>
          <c:idx val="8"/>
          <c:order val="8"/>
          <c:tx>
            <c:strRef>
              <c:f>'Env profiles (% output)'!$A$11</c:f>
              <c:strCache>
                <c:ptCount val="1"/>
                <c:pt idx="0">
                  <c:v>Electricity use</c:v>
                </c:pt>
              </c:strCache>
            </c:strRef>
          </c:tx>
          <c:invertIfNegative val="0"/>
          <c:cat>
            <c:strRef>
              <c:f>'Env profiles (% output)'!$K$2</c:f>
              <c:strCache>
                <c:ptCount val="1"/>
                <c:pt idx="0">
                  <c:v>10. Sports and recreational industry</c:v>
                </c:pt>
              </c:strCache>
            </c:strRef>
          </c:cat>
          <c:val>
            <c:numRef>
              <c:f>'Env profiles (% output)'!$K$11</c:f>
              <c:numCache>
                <c:formatCode>0.0%</c:formatCode>
                <c:ptCount val="1"/>
                <c:pt idx="0">
                  <c:v>1.5175818201904882E-2</c:v>
                </c:pt>
              </c:numCache>
            </c:numRef>
          </c:val>
        </c:ser>
        <c:dLbls>
          <c:showLegendKey val="0"/>
          <c:showVal val="0"/>
          <c:showCatName val="0"/>
          <c:showSerName val="0"/>
          <c:showPercent val="0"/>
          <c:showBubbleSize val="0"/>
        </c:dLbls>
        <c:gapWidth val="150"/>
        <c:axId val="77818496"/>
        <c:axId val="77824384"/>
      </c:barChart>
      <c:catAx>
        <c:axId val="77818496"/>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77824384"/>
        <c:crosses val="autoZero"/>
        <c:auto val="1"/>
        <c:lblAlgn val="ctr"/>
        <c:lblOffset val="100"/>
        <c:noMultiLvlLbl val="0"/>
      </c:catAx>
      <c:valAx>
        <c:axId val="77824384"/>
        <c:scaling>
          <c:orientation val="minMax"/>
          <c:max val="8.0000000000000016E-2"/>
        </c:scaling>
        <c:delete val="0"/>
        <c:axPos val="b"/>
        <c:majorGridlines/>
        <c:numFmt formatCode="0.0%" sourceLinked="1"/>
        <c:majorTickMark val="out"/>
        <c:minorTickMark val="none"/>
        <c:tickLblPos val="nextTo"/>
        <c:crossAx val="77818496"/>
        <c:crosses val="autoZero"/>
        <c:crossBetween val="between"/>
      </c:valAx>
    </c:plotArea>
    <c:legend>
      <c:legendPos val="b"/>
      <c:layout>
        <c:manualLayout>
          <c:xMode val="edge"/>
          <c:yMode val="edge"/>
          <c:x val="1.3769363166953529E-2"/>
          <c:y val="0.84823815055904894"/>
          <c:w val="0.98623067465404035"/>
          <c:h val="0.1517618034466246"/>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13366643123101E-2"/>
          <c:y val="3.4348165495706483E-2"/>
          <c:w val="0.86527410817833816"/>
          <c:h val="0.69097198915709301"/>
        </c:manualLayout>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output)'!$L$2</c:f>
              <c:strCache>
                <c:ptCount val="1"/>
                <c:pt idx="0">
                  <c:v>11. Retail trade of country-specific tourism characteristic goods</c:v>
                </c:pt>
              </c:strCache>
            </c:strRef>
          </c:cat>
          <c:val>
            <c:numRef>
              <c:f>'Env profiles (% output)'!$L$3</c:f>
              <c:numCache>
                <c:formatCode>0.0%</c:formatCode>
                <c:ptCount val="1"/>
                <c:pt idx="0">
                  <c:v>0.36421148827396671</c:v>
                </c:pt>
              </c:numCache>
            </c:numRef>
          </c:val>
        </c:ser>
        <c:ser>
          <c:idx val="1"/>
          <c:order val="1"/>
          <c:tx>
            <c:strRef>
              <c:f>'Env profiles (% output)'!$A$4</c:f>
              <c:strCache>
                <c:ptCount val="1"/>
                <c:pt idx="0">
                  <c:v>GHG</c:v>
                </c:pt>
              </c:strCache>
            </c:strRef>
          </c:tx>
          <c:spPr>
            <a:solidFill>
              <a:srgbClr val="C00000"/>
            </a:solidFill>
          </c:spPr>
          <c:invertIfNegative val="0"/>
          <c:cat>
            <c:strRef>
              <c:f>'Env profiles (% output)'!$L$2</c:f>
              <c:strCache>
                <c:ptCount val="1"/>
                <c:pt idx="0">
                  <c:v>11. Retail trade of country-specific tourism characteristic goods</c:v>
                </c:pt>
              </c:strCache>
            </c:strRef>
          </c:cat>
          <c:val>
            <c:numRef>
              <c:f>'Env profiles (% output)'!$L$4</c:f>
              <c:numCache>
                <c:formatCode>0.0%</c:formatCode>
                <c:ptCount val="1"/>
                <c:pt idx="0">
                  <c:v>6.6190639630333503E-2</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output)'!$L$2</c:f>
              <c:strCache>
                <c:ptCount val="1"/>
                <c:pt idx="0">
                  <c:v>11. Retail trade of country-specific tourism characteristic goods</c:v>
                </c:pt>
              </c:strCache>
            </c:strRef>
          </c:cat>
          <c:val>
            <c:numRef>
              <c:f>'Env profiles (% output)'!$L$5</c:f>
              <c:numCache>
                <c:formatCode>0.0%</c:formatCode>
                <c:ptCount val="1"/>
                <c:pt idx="0">
                  <c:v>1.4234031103422E-2</c:v>
                </c:pt>
              </c:numCache>
            </c:numRef>
          </c:val>
        </c:ser>
        <c:ser>
          <c:idx val="3"/>
          <c:order val="3"/>
          <c:tx>
            <c:strRef>
              <c:f>'Env profiles (% output)'!$A$6</c:f>
              <c:strCache>
                <c:ptCount val="1"/>
                <c:pt idx="0">
                  <c:v>Ground-level ozone</c:v>
                </c:pt>
              </c:strCache>
            </c:strRef>
          </c:tx>
          <c:invertIfNegative val="0"/>
          <c:cat>
            <c:strRef>
              <c:f>'Env profiles (% output)'!$L$2</c:f>
              <c:strCache>
                <c:ptCount val="1"/>
                <c:pt idx="0">
                  <c:v>11. Retail trade of country-specific tourism characteristic goods</c:v>
                </c:pt>
              </c:strCache>
            </c:strRef>
          </c:cat>
          <c:val>
            <c:numRef>
              <c:f>'Env profiles (% output)'!$L$6</c:f>
              <c:numCache>
                <c:formatCode>0.0%</c:formatCode>
                <c:ptCount val="1"/>
                <c:pt idx="0">
                  <c:v>3.9904694527348468E-2</c:v>
                </c:pt>
              </c:numCache>
            </c:numRef>
          </c:val>
        </c:ser>
        <c:ser>
          <c:idx val="4"/>
          <c:order val="4"/>
          <c:tx>
            <c:strRef>
              <c:f>'Env profiles (% output)'!$A$7</c:f>
              <c:strCache>
                <c:ptCount val="1"/>
                <c:pt idx="0">
                  <c:v>Total energy use</c:v>
                </c:pt>
              </c:strCache>
            </c:strRef>
          </c:tx>
          <c:spPr>
            <a:solidFill>
              <a:srgbClr val="FF6600"/>
            </a:solidFill>
          </c:spPr>
          <c:invertIfNegative val="0"/>
          <c:cat>
            <c:strRef>
              <c:f>'Env profiles (% output)'!$L$2</c:f>
              <c:strCache>
                <c:ptCount val="1"/>
                <c:pt idx="0">
                  <c:v>11. Retail trade of country-specific tourism characteristic goods</c:v>
                </c:pt>
              </c:strCache>
            </c:strRef>
          </c:cat>
          <c:val>
            <c:numRef>
              <c:f>'Env profiles (% output)'!$L$7</c:f>
              <c:numCache>
                <c:formatCode>0.0%</c:formatCode>
                <c:ptCount val="1"/>
                <c:pt idx="0">
                  <c:v>0.15568276617956028</c:v>
                </c:pt>
              </c:numCache>
            </c:numRef>
          </c:val>
        </c:ser>
        <c:ser>
          <c:idx val="5"/>
          <c:order val="5"/>
          <c:tx>
            <c:strRef>
              <c:f>'Env profiles (% output)'!$A$8</c:f>
              <c:strCache>
                <c:ptCount val="1"/>
                <c:pt idx="0">
                  <c:v>Energy use for heating</c:v>
                </c:pt>
              </c:strCache>
            </c:strRef>
          </c:tx>
          <c:spPr>
            <a:solidFill>
              <a:srgbClr val="31859C"/>
            </a:solidFill>
          </c:spPr>
          <c:invertIfNegative val="0"/>
          <c:cat>
            <c:strRef>
              <c:f>'Env profiles (% output)'!$L$2</c:f>
              <c:strCache>
                <c:ptCount val="1"/>
                <c:pt idx="0">
                  <c:v>11. Retail trade of country-specific tourism characteristic goods</c:v>
                </c:pt>
              </c:strCache>
            </c:strRef>
          </c:cat>
          <c:val>
            <c:numRef>
              <c:f>'Env profiles (% output)'!$L$8</c:f>
              <c:numCache>
                <c:formatCode>0.0%</c:formatCode>
                <c:ptCount val="1"/>
                <c:pt idx="0">
                  <c:v>0.23064206284707731</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output)'!$L$2</c:f>
              <c:strCache>
                <c:ptCount val="1"/>
                <c:pt idx="0">
                  <c:v>11. Retail trade of country-specific tourism characteristic goods</c:v>
                </c:pt>
              </c:strCache>
            </c:strRef>
          </c:cat>
          <c:val>
            <c:numRef>
              <c:f>'Env profiles (% output)'!$L$9</c:f>
              <c:numCache>
                <c:formatCode>0.0%</c:formatCode>
                <c:ptCount val="1"/>
                <c:pt idx="0">
                  <c:v>0.14107153228591821</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output)'!$L$2</c:f>
              <c:strCache>
                <c:ptCount val="1"/>
                <c:pt idx="0">
                  <c:v>11. Retail trade of country-specific tourism characteristic goods</c:v>
                </c:pt>
              </c:strCache>
            </c:strRef>
          </c:cat>
          <c:val>
            <c:numRef>
              <c:f>'Env profiles (% output)'!$L$10</c:f>
              <c:numCache>
                <c:formatCode>0.0%</c:formatCode>
                <c:ptCount val="1"/>
                <c:pt idx="0">
                  <c:v>1.2874171814868242E-3</c:v>
                </c:pt>
              </c:numCache>
            </c:numRef>
          </c:val>
        </c:ser>
        <c:ser>
          <c:idx val="8"/>
          <c:order val="8"/>
          <c:tx>
            <c:strRef>
              <c:f>'Env profiles (% output)'!$A$11</c:f>
              <c:strCache>
                <c:ptCount val="1"/>
                <c:pt idx="0">
                  <c:v>Electricity use</c:v>
                </c:pt>
              </c:strCache>
            </c:strRef>
          </c:tx>
          <c:invertIfNegative val="0"/>
          <c:cat>
            <c:strRef>
              <c:f>'Env profiles (% output)'!$L$2</c:f>
              <c:strCache>
                <c:ptCount val="1"/>
                <c:pt idx="0">
                  <c:v>11. Retail trade of country-specific tourism characteristic goods</c:v>
                </c:pt>
              </c:strCache>
            </c:strRef>
          </c:cat>
          <c:val>
            <c:numRef>
              <c:f>'Env profiles (% output)'!$L$11</c:f>
              <c:numCache>
                <c:formatCode>0.0%</c:formatCode>
                <c:ptCount val="1"/>
                <c:pt idx="0">
                  <c:v>0.45643020076983204</c:v>
                </c:pt>
              </c:numCache>
            </c:numRef>
          </c:val>
        </c:ser>
        <c:dLbls>
          <c:showLegendKey val="0"/>
          <c:showVal val="0"/>
          <c:showCatName val="0"/>
          <c:showSerName val="0"/>
          <c:showPercent val="0"/>
          <c:showBubbleSize val="0"/>
        </c:dLbls>
        <c:gapWidth val="150"/>
        <c:axId val="86726912"/>
        <c:axId val="86732800"/>
      </c:barChart>
      <c:catAx>
        <c:axId val="86726912"/>
        <c:scaling>
          <c:orientation val="minMax"/>
        </c:scaling>
        <c:delete val="0"/>
        <c:axPos val="l"/>
        <c:numFmt formatCode="General" sourceLinked="1"/>
        <c:majorTickMark val="out"/>
        <c:minorTickMark val="none"/>
        <c:tickLblPos val="nextTo"/>
        <c:txPr>
          <a:bodyPr rot="-5400000" vert="horz" anchor="b" anchorCtr="0"/>
          <a:lstStyle/>
          <a:p>
            <a:pPr algn="ctr">
              <a:defRPr lang="it-IT" sz="1300" b="1" i="0" u="none" strike="noStrike" kern="1200" baseline="0">
                <a:solidFill>
                  <a:sysClr val="windowText" lastClr="000000"/>
                </a:solidFill>
                <a:latin typeface="+mn-lt"/>
                <a:ea typeface="+mn-ea"/>
                <a:cs typeface="+mn-cs"/>
              </a:defRPr>
            </a:pPr>
            <a:endParaRPr lang="it-IT"/>
          </a:p>
        </c:txPr>
        <c:crossAx val="86732800"/>
        <c:crosses val="autoZero"/>
        <c:auto val="1"/>
        <c:lblAlgn val="ctr"/>
        <c:lblOffset val="100"/>
        <c:noMultiLvlLbl val="0"/>
      </c:catAx>
      <c:valAx>
        <c:axId val="86732800"/>
        <c:scaling>
          <c:orientation val="minMax"/>
        </c:scaling>
        <c:delete val="0"/>
        <c:axPos val="b"/>
        <c:majorGridlines/>
        <c:numFmt formatCode="0.0%" sourceLinked="1"/>
        <c:majorTickMark val="out"/>
        <c:minorTickMark val="none"/>
        <c:tickLblPos val="nextTo"/>
        <c:crossAx val="86726912"/>
        <c:crosses val="autoZero"/>
        <c:crossBetween val="between"/>
      </c:valAx>
    </c:plotArea>
    <c:legend>
      <c:legendPos val="b"/>
      <c:layout>
        <c:manualLayout>
          <c:xMode val="edge"/>
          <c:yMode val="edge"/>
          <c:x val="1.3769363166953529E-2"/>
          <c:y val="0.7989695283470627"/>
          <c:w val="0.98623067465404035"/>
          <c:h val="0.20103047165293714"/>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share)'!$B$2</c:f>
              <c:strCache>
                <c:ptCount val="1"/>
                <c:pt idx="0">
                  <c:v>1. Accommodation for visitors</c:v>
                </c:pt>
              </c:strCache>
            </c:strRef>
          </c:cat>
          <c:val>
            <c:numRef>
              <c:f>'Env profiles (% tourism share)'!$B$3</c:f>
              <c:numCache>
                <c:formatCode>0.0%</c:formatCode>
                <c:ptCount val="1"/>
                <c:pt idx="0">
                  <c:v>0.53998866439834448</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share)'!$B$2</c:f>
              <c:strCache>
                <c:ptCount val="1"/>
                <c:pt idx="0">
                  <c:v>1. Accommodation for visitors</c:v>
                </c:pt>
              </c:strCache>
            </c:strRef>
          </c:cat>
          <c:val>
            <c:numRef>
              <c:f>'Env profiles (% tourism share)'!$B$4</c:f>
              <c:numCache>
                <c:formatCode>0.0%</c:formatCode>
                <c:ptCount val="1"/>
                <c:pt idx="0">
                  <c:v>0.10444532725612757</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share)'!$B$2</c:f>
              <c:strCache>
                <c:ptCount val="1"/>
                <c:pt idx="0">
                  <c:v>1. Accommodation for visitors</c:v>
                </c:pt>
              </c:strCache>
            </c:strRef>
          </c:cat>
          <c:val>
            <c:numRef>
              <c:f>'Env profiles (% tourism share)'!$B$5</c:f>
              <c:numCache>
                <c:formatCode>0.0%</c:formatCode>
                <c:ptCount val="1"/>
                <c:pt idx="0">
                  <c:v>4.7564245244404299E-3</c:v>
                </c:pt>
              </c:numCache>
            </c:numRef>
          </c:val>
        </c:ser>
        <c:ser>
          <c:idx val="3"/>
          <c:order val="3"/>
          <c:tx>
            <c:strRef>
              <c:f>'Env profiles (% tourism share)'!$A$6</c:f>
              <c:strCache>
                <c:ptCount val="1"/>
                <c:pt idx="0">
                  <c:v>Ground-level ozone</c:v>
                </c:pt>
              </c:strCache>
            </c:strRef>
          </c:tx>
          <c:invertIfNegative val="0"/>
          <c:cat>
            <c:strRef>
              <c:f>'Env profiles (% tourism share)'!$B$2</c:f>
              <c:strCache>
                <c:ptCount val="1"/>
                <c:pt idx="0">
                  <c:v>1. Accommodation for visitors</c:v>
                </c:pt>
              </c:strCache>
            </c:strRef>
          </c:cat>
          <c:val>
            <c:numRef>
              <c:f>'Env profiles (% tourism share)'!$B$6</c:f>
              <c:numCache>
                <c:formatCode>0.0%</c:formatCode>
                <c:ptCount val="1"/>
                <c:pt idx="0">
                  <c:v>1.3285111074392588E-2</c:v>
                </c:pt>
              </c:numCache>
            </c:numRef>
          </c:val>
        </c:ser>
        <c:ser>
          <c:idx val="5"/>
          <c:order val="4"/>
          <c:tx>
            <c:strRef>
              <c:f>'Env profiles (% tourism share)'!$A$7</c:f>
              <c:strCache>
                <c:ptCount val="1"/>
                <c:pt idx="0">
                  <c:v>Total energy use</c:v>
                </c:pt>
              </c:strCache>
            </c:strRef>
          </c:tx>
          <c:spPr>
            <a:solidFill>
              <a:srgbClr val="FF6600"/>
            </a:solidFill>
          </c:spPr>
          <c:invertIfNegative val="0"/>
          <c:cat>
            <c:strRef>
              <c:f>'Env profiles (% tourism share)'!$B$2</c:f>
              <c:strCache>
                <c:ptCount val="1"/>
                <c:pt idx="0">
                  <c:v>1. Accommodation for visitors</c:v>
                </c:pt>
              </c:strCache>
            </c:strRef>
          </c:cat>
          <c:val>
            <c:numRef>
              <c:f>'Env profiles (% tourism share)'!$B$7</c:f>
              <c:numCache>
                <c:formatCode>0.0%</c:formatCode>
                <c:ptCount val="1"/>
                <c:pt idx="0">
                  <c:v>0.12970360662031491</c:v>
                </c:pt>
              </c:numCache>
            </c:numRef>
          </c:val>
        </c:ser>
        <c:ser>
          <c:idx val="4"/>
          <c:order val="5"/>
          <c:tx>
            <c:strRef>
              <c:f>'Env profiles (% tourism share)'!$A$8</c:f>
              <c:strCache>
                <c:ptCount val="1"/>
                <c:pt idx="0">
                  <c:v>Energy use for heating</c:v>
                </c:pt>
              </c:strCache>
            </c:strRef>
          </c:tx>
          <c:spPr>
            <a:solidFill>
              <a:schemeClr val="accent5">
                <a:lumMod val="75000"/>
              </a:schemeClr>
            </a:solidFill>
          </c:spPr>
          <c:invertIfNegative val="0"/>
          <c:cat>
            <c:strRef>
              <c:f>'Env profiles (% tourism share)'!$B$2</c:f>
              <c:strCache>
                <c:ptCount val="1"/>
                <c:pt idx="0">
                  <c:v>1. Accommodation for visitors</c:v>
                </c:pt>
              </c:strCache>
            </c:strRef>
          </c:cat>
          <c:val>
            <c:numRef>
              <c:f>'Env profiles (% tourism share)'!$B$8</c:f>
              <c:numCache>
                <c:formatCode>0.0%</c:formatCode>
                <c:ptCount val="1"/>
                <c:pt idx="0">
                  <c:v>0.87554716747220063</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share)'!$B$2</c:f>
              <c:strCache>
                <c:ptCount val="1"/>
                <c:pt idx="0">
                  <c:v>1. Accommodation for visitors</c:v>
                </c:pt>
              </c:strCache>
            </c:strRef>
          </c:cat>
          <c:val>
            <c:numRef>
              <c:f>'Env profiles (% tourism share)'!$B$9</c:f>
              <c:numCache>
                <c:formatCode>0.0%</c:formatCode>
                <c:ptCount val="1"/>
                <c:pt idx="0">
                  <c:v>2.55128425912973E-2</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share)'!$B$2</c:f>
              <c:strCache>
                <c:ptCount val="1"/>
                <c:pt idx="0">
                  <c:v>1. Accommodation for visitors</c:v>
                </c:pt>
              </c:strCache>
            </c:strRef>
          </c:cat>
          <c:val>
            <c:numRef>
              <c:f>'Env profiles (% tourism share)'!$B$10</c:f>
              <c:numCache>
                <c:formatCode>0.0%</c:formatCode>
                <c:ptCount val="1"/>
                <c:pt idx="0">
                  <c:v>8.8861407176859831E-5</c:v>
                </c:pt>
              </c:numCache>
            </c:numRef>
          </c:val>
        </c:ser>
        <c:ser>
          <c:idx val="8"/>
          <c:order val="8"/>
          <c:tx>
            <c:strRef>
              <c:f>'Env profiles (% tourism share)'!$A$11</c:f>
              <c:strCache>
                <c:ptCount val="1"/>
                <c:pt idx="0">
                  <c:v>Electricity use</c:v>
                </c:pt>
              </c:strCache>
            </c:strRef>
          </c:tx>
          <c:invertIfNegative val="0"/>
          <c:cat>
            <c:strRef>
              <c:f>'Env profiles (% tourism share)'!$B$2</c:f>
              <c:strCache>
                <c:ptCount val="1"/>
                <c:pt idx="0">
                  <c:v>1. Accommodation for visitors</c:v>
                </c:pt>
              </c:strCache>
            </c:strRef>
          </c:cat>
          <c:val>
            <c:numRef>
              <c:f>'Env profiles (% tourism share)'!$B$11</c:f>
              <c:numCache>
                <c:formatCode>0.0%</c:formatCode>
                <c:ptCount val="1"/>
                <c:pt idx="0">
                  <c:v>0.39992884596369549</c:v>
                </c:pt>
              </c:numCache>
            </c:numRef>
          </c:val>
        </c:ser>
        <c:dLbls>
          <c:showLegendKey val="0"/>
          <c:showVal val="0"/>
          <c:showCatName val="0"/>
          <c:showSerName val="0"/>
          <c:showPercent val="0"/>
          <c:showBubbleSize val="0"/>
        </c:dLbls>
        <c:gapWidth val="150"/>
        <c:axId val="89843968"/>
        <c:axId val="89849856"/>
      </c:barChart>
      <c:catAx>
        <c:axId val="89843968"/>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89849856"/>
        <c:crosses val="autoZero"/>
        <c:auto val="1"/>
        <c:lblAlgn val="ctr"/>
        <c:lblOffset val="100"/>
        <c:noMultiLvlLbl val="0"/>
      </c:catAx>
      <c:valAx>
        <c:axId val="89849856"/>
        <c:scaling>
          <c:orientation val="minMax"/>
          <c:max val="0.9"/>
        </c:scaling>
        <c:delete val="0"/>
        <c:axPos val="b"/>
        <c:majorGridlines/>
        <c:numFmt formatCode="0.0%" sourceLinked="1"/>
        <c:majorTickMark val="out"/>
        <c:minorTickMark val="none"/>
        <c:tickLblPos val="nextTo"/>
        <c:crossAx val="89843968"/>
        <c:crosses val="autoZero"/>
        <c:crossBetween val="between"/>
      </c:valAx>
    </c:plotArea>
    <c:legend>
      <c:legendPos val="b"/>
      <c:layout>
        <c:manualLayout>
          <c:xMode val="edge"/>
          <c:yMode val="edge"/>
          <c:x val="0"/>
          <c:y val="0.78890950106646507"/>
          <c:w val="1"/>
          <c:h val="0.18251907036210638"/>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share)'!$C$2</c:f>
              <c:strCache>
                <c:ptCount val="1"/>
                <c:pt idx="0">
                  <c:v>2. Food- and beverage-serving industry</c:v>
                </c:pt>
              </c:strCache>
            </c:strRef>
          </c:cat>
          <c:val>
            <c:numRef>
              <c:f>'Env profiles (% tourism share)'!$C$3</c:f>
              <c:numCache>
                <c:formatCode>0.0%</c:formatCode>
                <c:ptCount val="1"/>
                <c:pt idx="0">
                  <c:v>0.13006887099769962</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share)'!$C$2</c:f>
              <c:strCache>
                <c:ptCount val="1"/>
                <c:pt idx="0">
                  <c:v>2. Food- and beverage-serving industry</c:v>
                </c:pt>
              </c:strCache>
            </c:strRef>
          </c:cat>
          <c:val>
            <c:numRef>
              <c:f>'Env profiles (% tourism share)'!$C$4</c:f>
              <c:numCache>
                <c:formatCode>0.0%</c:formatCode>
                <c:ptCount val="1"/>
                <c:pt idx="0">
                  <c:v>6.0839288782260723E-3</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share)'!$C$2</c:f>
              <c:strCache>
                <c:ptCount val="1"/>
                <c:pt idx="0">
                  <c:v>2. Food- and beverage-serving industry</c:v>
                </c:pt>
              </c:strCache>
            </c:strRef>
          </c:cat>
          <c:val>
            <c:numRef>
              <c:f>'Env profiles (% tourism share)'!$C$5</c:f>
              <c:numCache>
                <c:formatCode>0.0%</c:formatCode>
                <c:ptCount val="1"/>
                <c:pt idx="0">
                  <c:v>2.1010580695677463E-4</c:v>
                </c:pt>
              </c:numCache>
            </c:numRef>
          </c:val>
        </c:ser>
        <c:ser>
          <c:idx val="3"/>
          <c:order val="3"/>
          <c:tx>
            <c:strRef>
              <c:f>'Env profiles (% tourism share)'!$A$6</c:f>
              <c:strCache>
                <c:ptCount val="1"/>
                <c:pt idx="0">
                  <c:v>Ground-level ozone</c:v>
                </c:pt>
              </c:strCache>
            </c:strRef>
          </c:tx>
          <c:invertIfNegative val="0"/>
          <c:cat>
            <c:strRef>
              <c:f>'Env profiles (% tourism share)'!$C$2</c:f>
              <c:strCache>
                <c:ptCount val="1"/>
                <c:pt idx="0">
                  <c:v>2. Food- and beverage-serving industry</c:v>
                </c:pt>
              </c:strCache>
            </c:strRef>
          </c:cat>
          <c:val>
            <c:numRef>
              <c:f>'Env profiles (% tourism share)'!$C$6</c:f>
              <c:numCache>
                <c:formatCode>0.0%</c:formatCode>
                <c:ptCount val="1"/>
                <c:pt idx="0">
                  <c:v>5.4219460841525944E-4</c:v>
                </c:pt>
              </c:numCache>
            </c:numRef>
          </c:val>
        </c:ser>
        <c:ser>
          <c:idx val="4"/>
          <c:order val="4"/>
          <c:tx>
            <c:strRef>
              <c:f>'Env profiles (% tourism share)'!$A$7</c:f>
              <c:strCache>
                <c:ptCount val="1"/>
                <c:pt idx="0">
                  <c:v>Total energy use</c:v>
                </c:pt>
              </c:strCache>
            </c:strRef>
          </c:tx>
          <c:spPr>
            <a:solidFill>
              <a:srgbClr val="FF6600"/>
            </a:solidFill>
          </c:spPr>
          <c:invertIfNegative val="0"/>
          <c:cat>
            <c:strRef>
              <c:f>'Env profiles (% tourism share)'!$C$2</c:f>
              <c:strCache>
                <c:ptCount val="1"/>
                <c:pt idx="0">
                  <c:v>2. Food- and beverage-serving industry</c:v>
                </c:pt>
              </c:strCache>
            </c:strRef>
          </c:cat>
          <c:val>
            <c:numRef>
              <c:f>'Env profiles (% tourism share)'!$C$7</c:f>
              <c:numCache>
                <c:formatCode>0.0%</c:formatCode>
                <c:ptCount val="1"/>
                <c:pt idx="0">
                  <c:v>1.6681867830779323E-2</c:v>
                </c:pt>
              </c:numCache>
            </c:numRef>
          </c:val>
        </c:ser>
        <c:ser>
          <c:idx val="5"/>
          <c:order val="5"/>
          <c:tx>
            <c:strRef>
              <c:f>'Env profiles (% tourism share)'!$A$8</c:f>
              <c:strCache>
                <c:ptCount val="1"/>
                <c:pt idx="0">
                  <c:v>Energy use for heating</c:v>
                </c:pt>
              </c:strCache>
            </c:strRef>
          </c:tx>
          <c:spPr>
            <a:solidFill>
              <a:srgbClr val="31859C"/>
            </a:solidFill>
          </c:spPr>
          <c:invertIfNegative val="0"/>
          <c:cat>
            <c:strRef>
              <c:f>'Env profiles (% tourism share)'!$C$2</c:f>
              <c:strCache>
                <c:ptCount val="1"/>
                <c:pt idx="0">
                  <c:v>2. Food- and beverage-serving industry</c:v>
                </c:pt>
              </c:strCache>
            </c:strRef>
          </c:cat>
          <c:val>
            <c:numRef>
              <c:f>'Env profiles (% tourism share)'!$C$8</c:f>
              <c:numCache>
                <c:formatCode>0.0%</c:formatCode>
                <c:ptCount val="1"/>
                <c:pt idx="0">
                  <c:v>3.7553483546754328E-2</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share)'!$C$2</c:f>
              <c:strCache>
                <c:ptCount val="1"/>
                <c:pt idx="0">
                  <c:v>2. Food- and beverage-serving industry</c:v>
                </c:pt>
              </c:strCache>
            </c:strRef>
          </c:cat>
          <c:val>
            <c:numRef>
              <c:f>'Env profiles (% tourism share)'!$C$9</c:f>
              <c:numCache>
                <c:formatCode>0.0%</c:formatCode>
                <c:ptCount val="1"/>
                <c:pt idx="0">
                  <c:v>8.1381868320251401E-3</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share)'!$C$2</c:f>
              <c:strCache>
                <c:ptCount val="1"/>
                <c:pt idx="0">
                  <c:v>2. Food- and beverage-serving industry</c:v>
                </c:pt>
              </c:strCache>
            </c:strRef>
          </c:cat>
          <c:val>
            <c:numRef>
              <c:f>'Env profiles (% tourism share)'!$C$10</c:f>
              <c:numCache>
                <c:formatCode>0.0%</c:formatCode>
                <c:ptCount val="1"/>
                <c:pt idx="0">
                  <c:v>1.0867591985057357E-4</c:v>
                </c:pt>
              </c:numCache>
            </c:numRef>
          </c:val>
        </c:ser>
        <c:ser>
          <c:idx val="8"/>
          <c:order val="8"/>
          <c:tx>
            <c:strRef>
              <c:f>'Env profiles (% tourism share)'!$A$11</c:f>
              <c:strCache>
                <c:ptCount val="1"/>
                <c:pt idx="0">
                  <c:v>Electricity use</c:v>
                </c:pt>
              </c:strCache>
            </c:strRef>
          </c:tx>
          <c:invertIfNegative val="0"/>
          <c:cat>
            <c:strRef>
              <c:f>'Env profiles (% tourism share)'!$C$2</c:f>
              <c:strCache>
                <c:ptCount val="1"/>
                <c:pt idx="0">
                  <c:v>2. Food- and beverage-serving industry</c:v>
                </c:pt>
              </c:strCache>
            </c:strRef>
          </c:cat>
          <c:val>
            <c:numRef>
              <c:f>'Env profiles (% tourism share)'!$C$11</c:f>
              <c:numCache>
                <c:formatCode>0.0%</c:formatCode>
                <c:ptCount val="1"/>
                <c:pt idx="0">
                  <c:v>9.9897819934367124E-2</c:v>
                </c:pt>
              </c:numCache>
            </c:numRef>
          </c:val>
        </c:ser>
        <c:dLbls>
          <c:showLegendKey val="0"/>
          <c:showVal val="0"/>
          <c:showCatName val="0"/>
          <c:showSerName val="0"/>
          <c:showPercent val="0"/>
          <c:showBubbleSize val="0"/>
        </c:dLbls>
        <c:gapWidth val="150"/>
        <c:axId val="89905024"/>
        <c:axId val="89906560"/>
      </c:barChart>
      <c:catAx>
        <c:axId val="89905024"/>
        <c:scaling>
          <c:orientation val="minMax"/>
        </c:scaling>
        <c:delete val="0"/>
        <c:axPos val="l"/>
        <c:numFmt formatCode="General" sourceLinked="1"/>
        <c:majorTickMark val="out"/>
        <c:minorTickMark val="none"/>
        <c:tickLblPos val="nextTo"/>
        <c:txPr>
          <a:bodyPr rot="-5400000" vert="horz" anchor="b" anchorCtr="0"/>
          <a:lstStyle/>
          <a:p>
            <a:pPr>
              <a:defRPr sz="1300" b="1"/>
            </a:pPr>
            <a:endParaRPr lang="it-IT"/>
          </a:p>
        </c:txPr>
        <c:crossAx val="89906560"/>
        <c:crosses val="autoZero"/>
        <c:auto val="1"/>
        <c:lblAlgn val="ctr"/>
        <c:lblOffset val="100"/>
        <c:noMultiLvlLbl val="0"/>
      </c:catAx>
      <c:valAx>
        <c:axId val="89906560"/>
        <c:scaling>
          <c:orientation val="minMax"/>
          <c:max val="0.15000000000000002"/>
          <c:min val="0"/>
        </c:scaling>
        <c:delete val="0"/>
        <c:axPos val="b"/>
        <c:majorGridlines/>
        <c:numFmt formatCode="0.0%" sourceLinked="1"/>
        <c:majorTickMark val="out"/>
        <c:minorTickMark val="none"/>
        <c:tickLblPos val="nextTo"/>
        <c:crossAx val="89905024"/>
        <c:crosses val="autoZero"/>
        <c:crossBetween val="between"/>
      </c:valAx>
    </c:plotArea>
    <c:legend>
      <c:legendPos val="b"/>
      <c:layout>
        <c:manualLayout>
          <c:xMode val="edge"/>
          <c:yMode val="edge"/>
          <c:x val="0"/>
          <c:y val="0.77641925906802634"/>
          <c:w val="1"/>
          <c:h val="0.21109049893353496"/>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share)'!$D$2</c:f>
              <c:strCache>
                <c:ptCount val="1"/>
                <c:pt idx="0">
                  <c:v>3. Railway passenger transport</c:v>
                </c:pt>
              </c:strCache>
            </c:strRef>
          </c:cat>
          <c:val>
            <c:numRef>
              <c:f>'Env profiles (% tourism share)'!$D$3</c:f>
              <c:numCache>
                <c:formatCode>0.0%</c:formatCode>
                <c:ptCount val="1"/>
                <c:pt idx="0">
                  <c:v>3.9038020774736816E-2</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share)'!$D$2</c:f>
              <c:strCache>
                <c:ptCount val="1"/>
                <c:pt idx="0">
                  <c:v>3. Railway passenger transport</c:v>
                </c:pt>
              </c:strCache>
            </c:strRef>
          </c:cat>
          <c:val>
            <c:numRef>
              <c:f>'Env profiles (% tourism share)'!$D$4</c:f>
              <c:numCache>
                <c:formatCode>0.0%</c:formatCode>
                <c:ptCount val="1"/>
                <c:pt idx="0">
                  <c:v>3.7652889987711772E-3</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share)'!$D$2</c:f>
              <c:strCache>
                <c:ptCount val="1"/>
                <c:pt idx="0">
                  <c:v>3. Railway passenger transport</c:v>
                </c:pt>
              </c:strCache>
            </c:strRef>
          </c:cat>
          <c:val>
            <c:numRef>
              <c:f>'Env profiles (% tourism share)'!$D$5</c:f>
              <c:numCache>
                <c:formatCode>0.0%</c:formatCode>
                <c:ptCount val="1"/>
                <c:pt idx="0">
                  <c:v>2.2671249157588808E-3</c:v>
                </c:pt>
              </c:numCache>
            </c:numRef>
          </c:val>
        </c:ser>
        <c:ser>
          <c:idx val="3"/>
          <c:order val="3"/>
          <c:tx>
            <c:strRef>
              <c:f>'Env profiles (% tourism share)'!$A$6</c:f>
              <c:strCache>
                <c:ptCount val="1"/>
                <c:pt idx="0">
                  <c:v>Ground-level ozone</c:v>
                </c:pt>
              </c:strCache>
            </c:strRef>
          </c:tx>
          <c:invertIfNegative val="0"/>
          <c:cat>
            <c:strRef>
              <c:f>'Env profiles (% tourism share)'!$D$2</c:f>
              <c:strCache>
                <c:ptCount val="1"/>
                <c:pt idx="0">
                  <c:v>3. Railway passenger transport</c:v>
                </c:pt>
              </c:strCache>
            </c:strRef>
          </c:cat>
          <c:val>
            <c:numRef>
              <c:f>'Env profiles (% tourism share)'!$D$6</c:f>
              <c:numCache>
                <c:formatCode>0.0%</c:formatCode>
                <c:ptCount val="1"/>
                <c:pt idx="0">
                  <c:v>4.5206732783466663E-3</c:v>
                </c:pt>
              </c:numCache>
            </c:numRef>
          </c:val>
        </c:ser>
        <c:ser>
          <c:idx val="4"/>
          <c:order val="4"/>
          <c:tx>
            <c:strRef>
              <c:f>'Env profiles (% tourism share)'!$A$7</c:f>
              <c:strCache>
                <c:ptCount val="1"/>
                <c:pt idx="0">
                  <c:v>Total energy use</c:v>
                </c:pt>
              </c:strCache>
            </c:strRef>
          </c:tx>
          <c:spPr>
            <a:solidFill>
              <a:srgbClr val="FF6600"/>
            </a:solidFill>
          </c:spPr>
          <c:invertIfNegative val="0"/>
          <c:cat>
            <c:strRef>
              <c:f>'Env profiles (% tourism share)'!$D$2</c:f>
              <c:strCache>
                <c:ptCount val="1"/>
                <c:pt idx="0">
                  <c:v>3. Railway passenger transport</c:v>
                </c:pt>
              </c:strCache>
            </c:strRef>
          </c:cat>
          <c:val>
            <c:numRef>
              <c:f>'Env profiles (% tourism share)'!$D$7</c:f>
              <c:numCache>
                <c:formatCode>0.0%</c:formatCode>
                <c:ptCount val="1"/>
                <c:pt idx="0">
                  <c:v>4.5822533390923743E-2</c:v>
                </c:pt>
              </c:numCache>
            </c:numRef>
          </c:val>
        </c:ser>
        <c:ser>
          <c:idx val="5"/>
          <c:order val="5"/>
          <c:tx>
            <c:strRef>
              <c:f>'Env profiles (% tourism share)'!$A$8</c:f>
              <c:strCache>
                <c:ptCount val="1"/>
                <c:pt idx="0">
                  <c:v>Energy use for heating</c:v>
                </c:pt>
              </c:strCache>
            </c:strRef>
          </c:tx>
          <c:spPr>
            <a:solidFill>
              <a:srgbClr val="31859C"/>
            </a:solidFill>
          </c:spPr>
          <c:invertIfNegative val="0"/>
          <c:cat>
            <c:strRef>
              <c:f>'Env profiles (% tourism share)'!$D$2</c:f>
              <c:strCache>
                <c:ptCount val="1"/>
                <c:pt idx="0">
                  <c:v>3. Railway passenger transport</c:v>
                </c:pt>
              </c:strCache>
            </c:strRef>
          </c:cat>
          <c:val>
            <c:numRef>
              <c:f>'Env profiles (% tourism share)'!$D$8</c:f>
              <c:numCache>
                <c:formatCode>0.0%</c:formatCode>
                <c:ptCount val="1"/>
                <c:pt idx="0">
                  <c:v>6.8650096380190996E-4</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share)'!$D$2</c:f>
              <c:strCache>
                <c:ptCount val="1"/>
                <c:pt idx="0">
                  <c:v>3. Railway passenger transport</c:v>
                </c:pt>
              </c:strCache>
            </c:strRef>
          </c:cat>
          <c:val>
            <c:numRef>
              <c:f>'Env profiles (% tourism share)'!$D$9</c:f>
              <c:numCache>
                <c:formatCode>0.0%</c:formatCode>
                <c:ptCount val="1"/>
                <c:pt idx="0">
                  <c:v>4.0085910441364845E-4</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share)'!$D$2</c:f>
              <c:strCache>
                <c:ptCount val="1"/>
                <c:pt idx="0">
                  <c:v>3. Railway passenger transport</c:v>
                </c:pt>
              </c:strCache>
            </c:strRef>
          </c:cat>
          <c:val>
            <c:numRef>
              <c:f>'Env profiles (% tourism share)'!$D$10</c:f>
              <c:numCache>
                <c:formatCode>0.0%</c:formatCode>
                <c:ptCount val="1"/>
                <c:pt idx="0">
                  <c:v>4.6708403461437895E-4</c:v>
                </c:pt>
              </c:numCache>
            </c:numRef>
          </c:val>
        </c:ser>
        <c:ser>
          <c:idx val="8"/>
          <c:order val="8"/>
          <c:tx>
            <c:strRef>
              <c:f>'Env profiles (% tourism share)'!$A$11</c:f>
              <c:strCache>
                <c:ptCount val="1"/>
                <c:pt idx="0">
                  <c:v>Electricity use</c:v>
                </c:pt>
              </c:strCache>
            </c:strRef>
          </c:tx>
          <c:invertIfNegative val="0"/>
          <c:cat>
            <c:strRef>
              <c:f>'Env profiles (% tourism share)'!$D$2</c:f>
              <c:strCache>
                <c:ptCount val="1"/>
                <c:pt idx="0">
                  <c:v>3. Railway passenger transport</c:v>
                </c:pt>
              </c:strCache>
            </c:strRef>
          </c:cat>
          <c:val>
            <c:numRef>
              <c:f>'Env profiles (% tourism share)'!$D$11</c:f>
              <c:numCache>
                <c:formatCode>0.0%</c:formatCode>
                <c:ptCount val="1"/>
                <c:pt idx="0">
                  <c:v>0.3493438526641785</c:v>
                </c:pt>
              </c:numCache>
            </c:numRef>
          </c:val>
        </c:ser>
        <c:dLbls>
          <c:showLegendKey val="0"/>
          <c:showVal val="0"/>
          <c:showCatName val="0"/>
          <c:showSerName val="0"/>
          <c:showPercent val="0"/>
          <c:showBubbleSize val="0"/>
        </c:dLbls>
        <c:gapWidth val="150"/>
        <c:axId val="89945600"/>
        <c:axId val="89947136"/>
      </c:barChart>
      <c:catAx>
        <c:axId val="89945600"/>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89947136"/>
        <c:crosses val="autoZero"/>
        <c:auto val="1"/>
        <c:lblAlgn val="ctr"/>
        <c:lblOffset val="100"/>
        <c:noMultiLvlLbl val="0"/>
      </c:catAx>
      <c:valAx>
        <c:axId val="89947136"/>
        <c:scaling>
          <c:orientation val="minMax"/>
          <c:max val="0.4"/>
        </c:scaling>
        <c:delete val="0"/>
        <c:axPos val="b"/>
        <c:majorGridlines/>
        <c:numFmt formatCode="0.0%" sourceLinked="1"/>
        <c:majorTickMark val="out"/>
        <c:minorTickMark val="none"/>
        <c:tickLblPos val="nextTo"/>
        <c:crossAx val="89945600"/>
        <c:crosses val="autoZero"/>
        <c:crossBetween val="between"/>
      </c:valAx>
    </c:plotArea>
    <c:legend>
      <c:legendPos val="b"/>
      <c:layout>
        <c:manualLayout>
          <c:xMode val="edge"/>
          <c:yMode val="edge"/>
          <c:x val="0"/>
          <c:y val="0.79203206156607475"/>
          <c:w val="1"/>
          <c:h val="0.20796793843392528"/>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share)'!$E$2</c:f>
              <c:strCache>
                <c:ptCount val="1"/>
                <c:pt idx="0">
                  <c:v>4. Road passenger transport</c:v>
                </c:pt>
              </c:strCache>
            </c:strRef>
          </c:cat>
          <c:val>
            <c:numRef>
              <c:f>'Env profiles (% tourism share)'!$E$3</c:f>
              <c:numCache>
                <c:formatCode>0.0%</c:formatCode>
                <c:ptCount val="1"/>
                <c:pt idx="0">
                  <c:v>1.8391080559053571E-2</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share)'!$E$2</c:f>
              <c:strCache>
                <c:ptCount val="1"/>
                <c:pt idx="0">
                  <c:v>4. Road passenger transport</c:v>
                </c:pt>
              </c:strCache>
            </c:strRef>
          </c:cat>
          <c:val>
            <c:numRef>
              <c:f>'Env profiles (% tourism share)'!$E$4</c:f>
              <c:numCache>
                <c:formatCode>0.0%</c:formatCode>
                <c:ptCount val="1"/>
                <c:pt idx="0">
                  <c:v>2.5385297549651721E-2</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share)'!$E$2</c:f>
              <c:strCache>
                <c:ptCount val="1"/>
                <c:pt idx="0">
                  <c:v>4. Road passenger transport</c:v>
                </c:pt>
              </c:strCache>
            </c:strRef>
          </c:cat>
          <c:val>
            <c:numRef>
              <c:f>'Env profiles (% tourism share)'!$E$5</c:f>
              <c:numCache>
                <c:formatCode>0.0%</c:formatCode>
                <c:ptCount val="1"/>
                <c:pt idx="0">
                  <c:v>4.7680733171186502E-3</c:v>
                </c:pt>
              </c:numCache>
            </c:numRef>
          </c:val>
        </c:ser>
        <c:ser>
          <c:idx val="3"/>
          <c:order val="3"/>
          <c:tx>
            <c:strRef>
              <c:f>'Env profiles (% tourism share)'!$A$6</c:f>
              <c:strCache>
                <c:ptCount val="1"/>
                <c:pt idx="0">
                  <c:v>Ground-level ozone</c:v>
                </c:pt>
              </c:strCache>
            </c:strRef>
          </c:tx>
          <c:invertIfNegative val="0"/>
          <c:cat>
            <c:strRef>
              <c:f>'Env profiles (% tourism share)'!$E$2</c:f>
              <c:strCache>
                <c:ptCount val="1"/>
                <c:pt idx="0">
                  <c:v>4. Road passenger transport</c:v>
                </c:pt>
              </c:strCache>
            </c:strRef>
          </c:cat>
          <c:val>
            <c:numRef>
              <c:f>'Env profiles (% tourism share)'!$E$6</c:f>
              <c:numCache>
                <c:formatCode>0.0%</c:formatCode>
                <c:ptCount val="1"/>
                <c:pt idx="0">
                  <c:v>8.8727812980162451E-3</c:v>
                </c:pt>
              </c:numCache>
            </c:numRef>
          </c:val>
        </c:ser>
        <c:ser>
          <c:idx val="4"/>
          <c:order val="4"/>
          <c:tx>
            <c:strRef>
              <c:f>'Env profiles (% tourism share)'!$A$7</c:f>
              <c:strCache>
                <c:ptCount val="1"/>
                <c:pt idx="0">
                  <c:v>Total energy use</c:v>
                </c:pt>
              </c:strCache>
            </c:strRef>
          </c:tx>
          <c:spPr>
            <a:solidFill>
              <a:srgbClr val="FF6600"/>
            </a:solidFill>
          </c:spPr>
          <c:invertIfNegative val="0"/>
          <c:cat>
            <c:strRef>
              <c:f>'Env profiles (% tourism share)'!$E$2</c:f>
              <c:strCache>
                <c:ptCount val="1"/>
                <c:pt idx="0">
                  <c:v>4. Road passenger transport</c:v>
                </c:pt>
              </c:strCache>
            </c:strRef>
          </c:cat>
          <c:val>
            <c:numRef>
              <c:f>'Env profiles (% tourism share)'!$E$7</c:f>
              <c:numCache>
                <c:formatCode>0.0%</c:formatCode>
                <c:ptCount val="1"/>
                <c:pt idx="0">
                  <c:v>2.8516488223159539E-2</c:v>
                </c:pt>
              </c:numCache>
            </c:numRef>
          </c:val>
        </c:ser>
        <c:ser>
          <c:idx val="5"/>
          <c:order val="5"/>
          <c:tx>
            <c:strRef>
              <c:f>'Env profiles (% tourism share)'!$A$8</c:f>
              <c:strCache>
                <c:ptCount val="1"/>
                <c:pt idx="0">
                  <c:v>Energy use for heating</c:v>
                </c:pt>
              </c:strCache>
            </c:strRef>
          </c:tx>
          <c:spPr>
            <a:solidFill>
              <a:srgbClr val="31859C"/>
            </a:solidFill>
          </c:spPr>
          <c:invertIfNegative val="0"/>
          <c:cat>
            <c:strRef>
              <c:f>'Env profiles (% tourism share)'!$E$2</c:f>
              <c:strCache>
                <c:ptCount val="1"/>
                <c:pt idx="0">
                  <c:v>4. Road passenger transport</c:v>
                </c:pt>
              </c:strCache>
            </c:strRef>
          </c:cat>
          <c:val>
            <c:numRef>
              <c:f>'Env profiles (% tourism share)'!$E$8</c:f>
              <c:numCache>
                <c:formatCode>0.0%</c:formatCode>
                <c:ptCount val="1"/>
                <c:pt idx="0">
                  <c:v>9.8523972385878757E-3</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share)'!$E$2</c:f>
              <c:strCache>
                <c:ptCount val="1"/>
                <c:pt idx="0">
                  <c:v>4. Road passenger transport</c:v>
                </c:pt>
              </c:strCache>
            </c:strRef>
          </c:cat>
          <c:val>
            <c:numRef>
              <c:f>'Env profiles (% tourism share)'!$E$9</c:f>
              <c:numCache>
                <c:formatCode>0.0%</c:formatCode>
                <c:ptCount val="1"/>
                <c:pt idx="0">
                  <c:v>0.86031718398983736</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share)'!$E$2</c:f>
              <c:strCache>
                <c:ptCount val="1"/>
                <c:pt idx="0">
                  <c:v>4. Road passenger transport</c:v>
                </c:pt>
              </c:strCache>
            </c:strRef>
          </c:cat>
          <c:val>
            <c:numRef>
              <c:f>'Env profiles (% tourism share)'!$E$10</c:f>
              <c:numCache>
                <c:formatCode>0.0%</c:formatCode>
                <c:ptCount val="1"/>
                <c:pt idx="0">
                  <c:v>6.8791656975208208E-6</c:v>
                </c:pt>
              </c:numCache>
            </c:numRef>
          </c:val>
        </c:ser>
        <c:ser>
          <c:idx val="8"/>
          <c:order val="8"/>
          <c:tx>
            <c:strRef>
              <c:f>'Env profiles (% tourism share)'!$A$11</c:f>
              <c:strCache>
                <c:ptCount val="1"/>
                <c:pt idx="0">
                  <c:v>Electricity use</c:v>
                </c:pt>
              </c:strCache>
            </c:strRef>
          </c:tx>
          <c:invertIfNegative val="0"/>
          <c:cat>
            <c:strRef>
              <c:f>'Env profiles (% tourism share)'!$E$2</c:f>
              <c:strCache>
                <c:ptCount val="1"/>
                <c:pt idx="0">
                  <c:v>4. Road passenger transport</c:v>
                </c:pt>
              </c:strCache>
            </c:strRef>
          </c:cat>
          <c:val>
            <c:numRef>
              <c:f>'Env profiles (% tourism share)'!$E$11</c:f>
              <c:numCache>
                <c:formatCode>0.0%</c:formatCode>
                <c:ptCount val="1"/>
                <c:pt idx="0">
                  <c:v>2.8818791605165648E-4</c:v>
                </c:pt>
              </c:numCache>
            </c:numRef>
          </c:val>
        </c:ser>
        <c:dLbls>
          <c:showLegendKey val="0"/>
          <c:showVal val="0"/>
          <c:showCatName val="0"/>
          <c:showSerName val="0"/>
          <c:showPercent val="0"/>
          <c:showBubbleSize val="0"/>
        </c:dLbls>
        <c:gapWidth val="150"/>
        <c:axId val="90014848"/>
        <c:axId val="90016384"/>
      </c:barChart>
      <c:catAx>
        <c:axId val="90014848"/>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90016384"/>
        <c:crosses val="autoZero"/>
        <c:auto val="1"/>
        <c:lblAlgn val="ctr"/>
        <c:lblOffset val="100"/>
        <c:noMultiLvlLbl val="0"/>
      </c:catAx>
      <c:valAx>
        <c:axId val="90016384"/>
        <c:scaling>
          <c:orientation val="minMax"/>
          <c:max val="0.9"/>
        </c:scaling>
        <c:delete val="0"/>
        <c:axPos val="b"/>
        <c:majorGridlines/>
        <c:numFmt formatCode="0.0%" sourceLinked="1"/>
        <c:majorTickMark val="out"/>
        <c:minorTickMark val="none"/>
        <c:tickLblPos val="nextTo"/>
        <c:crossAx val="90014848"/>
        <c:crosses val="autoZero"/>
        <c:crossBetween val="between"/>
      </c:valAx>
    </c:plotArea>
    <c:legend>
      <c:legendPos val="b"/>
      <c:layout>
        <c:manualLayout>
          <c:xMode val="edge"/>
          <c:yMode val="edge"/>
          <c:x val="0"/>
          <c:y val="0.77017413806880697"/>
          <c:w val="1"/>
          <c:h val="0.22982586193119303"/>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share)'!$F$2</c:f>
              <c:strCache>
                <c:ptCount val="1"/>
                <c:pt idx="0">
                  <c:v>5. Water passenger transport</c:v>
                </c:pt>
              </c:strCache>
            </c:strRef>
          </c:cat>
          <c:val>
            <c:numRef>
              <c:f>'Env profiles (% tourism share)'!$F$3</c:f>
              <c:numCache>
                <c:formatCode>0.0%</c:formatCode>
                <c:ptCount val="1"/>
                <c:pt idx="0">
                  <c:v>2.24616377952425E-2</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share)'!$F$2</c:f>
              <c:strCache>
                <c:ptCount val="1"/>
                <c:pt idx="0">
                  <c:v>5. Water passenger transport</c:v>
                </c:pt>
              </c:strCache>
            </c:strRef>
          </c:cat>
          <c:val>
            <c:numRef>
              <c:f>'Env profiles (% tourism share)'!$F$4</c:f>
              <c:numCache>
                <c:formatCode>0.0%</c:formatCode>
                <c:ptCount val="1"/>
                <c:pt idx="0">
                  <c:v>0.46606866592368107</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share)'!$F$2</c:f>
              <c:strCache>
                <c:ptCount val="1"/>
                <c:pt idx="0">
                  <c:v>5. Water passenger transport</c:v>
                </c:pt>
              </c:strCache>
            </c:strRef>
          </c:cat>
          <c:val>
            <c:numRef>
              <c:f>'Env profiles (% tourism share)'!$F$5</c:f>
              <c:numCache>
                <c:formatCode>0.0%</c:formatCode>
                <c:ptCount val="1"/>
                <c:pt idx="0">
                  <c:v>0.88902107848593748</c:v>
                </c:pt>
              </c:numCache>
            </c:numRef>
          </c:val>
        </c:ser>
        <c:ser>
          <c:idx val="3"/>
          <c:order val="3"/>
          <c:tx>
            <c:strRef>
              <c:f>'Env profiles (% tourism share)'!$A$6</c:f>
              <c:strCache>
                <c:ptCount val="1"/>
                <c:pt idx="0">
                  <c:v>Ground-level ozone</c:v>
                </c:pt>
              </c:strCache>
            </c:strRef>
          </c:tx>
          <c:invertIfNegative val="0"/>
          <c:cat>
            <c:strRef>
              <c:f>'Env profiles (% tourism share)'!$F$2</c:f>
              <c:strCache>
                <c:ptCount val="1"/>
                <c:pt idx="0">
                  <c:v>5. Water passenger transport</c:v>
                </c:pt>
              </c:strCache>
            </c:strRef>
          </c:cat>
          <c:val>
            <c:numRef>
              <c:f>'Env profiles (% tourism share)'!$F$6</c:f>
              <c:numCache>
                <c:formatCode>0.0%</c:formatCode>
                <c:ptCount val="1"/>
                <c:pt idx="0">
                  <c:v>0.79653632410548025</c:v>
                </c:pt>
              </c:numCache>
            </c:numRef>
          </c:val>
        </c:ser>
        <c:ser>
          <c:idx val="4"/>
          <c:order val="4"/>
          <c:tx>
            <c:strRef>
              <c:f>'Env profiles (% tourism share)'!$A$7</c:f>
              <c:strCache>
                <c:ptCount val="1"/>
                <c:pt idx="0">
                  <c:v>Total energy use</c:v>
                </c:pt>
              </c:strCache>
            </c:strRef>
          </c:tx>
          <c:spPr>
            <a:solidFill>
              <a:srgbClr val="FF6600"/>
            </a:solidFill>
          </c:spPr>
          <c:invertIfNegative val="0"/>
          <c:cat>
            <c:strRef>
              <c:f>'Env profiles (% tourism share)'!$F$2</c:f>
              <c:strCache>
                <c:ptCount val="1"/>
                <c:pt idx="0">
                  <c:v>5. Water passenger transport</c:v>
                </c:pt>
              </c:strCache>
            </c:strRef>
          </c:cat>
          <c:val>
            <c:numRef>
              <c:f>'Env profiles (% tourism share)'!$F$7</c:f>
              <c:numCache>
                <c:formatCode>0.0%</c:formatCode>
                <c:ptCount val="1"/>
                <c:pt idx="0">
                  <c:v>0.28727847232106168</c:v>
                </c:pt>
              </c:numCache>
            </c:numRef>
          </c:val>
        </c:ser>
        <c:ser>
          <c:idx val="5"/>
          <c:order val="5"/>
          <c:tx>
            <c:strRef>
              <c:f>'Env profiles (% tourism share)'!$A$8</c:f>
              <c:strCache>
                <c:ptCount val="1"/>
                <c:pt idx="0">
                  <c:v>Energy use for heating</c:v>
                </c:pt>
              </c:strCache>
            </c:strRef>
          </c:tx>
          <c:spPr>
            <a:solidFill>
              <a:srgbClr val="31859C"/>
            </a:solidFill>
          </c:spPr>
          <c:invertIfNegative val="0"/>
          <c:cat>
            <c:strRef>
              <c:f>'Env profiles (% tourism share)'!$F$2</c:f>
              <c:strCache>
                <c:ptCount val="1"/>
                <c:pt idx="0">
                  <c:v>5. Water passenger transport</c:v>
                </c:pt>
              </c:strCache>
            </c:strRef>
          </c:cat>
          <c:val>
            <c:numRef>
              <c:f>'Env profiles (% tourism share)'!$F$8</c:f>
              <c:numCache>
                <c:formatCode>0.0%</c:formatCode>
                <c:ptCount val="1"/>
                <c:pt idx="0">
                  <c:v>2.5767483087946546E-3</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share)'!$F$2</c:f>
              <c:strCache>
                <c:ptCount val="1"/>
                <c:pt idx="0">
                  <c:v>5. Water passenger transport</c:v>
                </c:pt>
              </c:strCache>
            </c:strRef>
          </c:cat>
          <c:val>
            <c:numRef>
              <c:f>'Env profiles (% tourism share)'!$F$9</c:f>
              <c:numCache>
                <c:formatCode>0.0%</c:formatCode>
                <c:ptCount val="1"/>
                <c:pt idx="0">
                  <c:v>1.1494850256649687E-2</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share)'!$F$2</c:f>
              <c:strCache>
                <c:ptCount val="1"/>
                <c:pt idx="0">
                  <c:v>5. Water passenger transport</c:v>
                </c:pt>
              </c:strCache>
            </c:strRef>
          </c:cat>
          <c:val>
            <c:numRef>
              <c:f>'Env profiles (% tourism share)'!$F$10</c:f>
              <c:numCache>
                <c:formatCode>0.0%</c:formatCode>
                <c:ptCount val="1"/>
                <c:pt idx="0">
                  <c:v>0.38199234988275355</c:v>
                </c:pt>
              </c:numCache>
            </c:numRef>
          </c:val>
        </c:ser>
        <c:ser>
          <c:idx val="8"/>
          <c:order val="8"/>
          <c:tx>
            <c:strRef>
              <c:f>'Env profiles (% tourism share)'!$A$11</c:f>
              <c:strCache>
                <c:ptCount val="1"/>
                <c:pt idx="0">
                  <c:v>Electricity use</c:v>
                </c:pt>
              </c:strCache>
            </c:strRef>
          </c:tx>
          <c:invertIfNegative val="0"/>
          <c:cat>
            <c:strRef>
              <c:f>'Env profiles (% tourism share)'!$F$2</c:f>
              <c:strCache>
                <c:ptCount val="1"/>
                <c:pt idx="0">
                  <c:v>5. Water passenger transport</c:v>
                </c:pt>
              </c:strCache>
            </c:strRef>
          </c:cat>
          <c:val>
            <c:numRef>
              <c:f>'Env profiles (% tourism share)'!$F$11</c:f>
              <c:numCache>
                <c:formatCode>0.0%</c:formatCode>
                <c:ptCount val="1"/>
                <c:pt idx="0">
                  <c:v>1.7899336517296084E-4</c:v>
                </c:pt>
              </c:numCache>
            </c:numRef>
          </c:val>
        </c:ser>
        <c:dLbls>
          <c:showLegendKey val="0"/>
          <c:showVal val="0"/>
          <c:showCatName val="0"/>
          <c:showSerName val="0"/>
          <c:showPercent val="0"/>
          <c:showBubbleSize val="0"/>
        </c:dLbls>
        <c:gapWidth val="150"/>
        <c:axId val="91378432"/>
        <c:axId val="91379968"/>
      </c:barChart>
      <c:catAx>
        <c:axId val="91378432"/>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91379968"/>
        <c:crosses val="autoZero"/>
        <c:auto val="1"/>
        <c:lblAlgn val="ctr"/>
        <c:lblOffset val="100"/>
        <c:noMultiLvlLbl val="0"/>
      </c:catAx>
      <c:valAx>
        <c:axId val="91379968"/>
        <c:scaling>
          <c:orientation val="minMax"/>
          <c:max val="0.9"/>
        </c:scaling>
        <c:delete val="0"/>
        <c:axPos val="b"/>
        <c:majorGridlines/>
        <c:numFmt formatCode="0.0%" sourceLinked="1"/>
        <c:majorTickMark val="out"/>
        <c:minorTickMark val="none"/>
        <c:tickLblPos val="nextTo"/>
        <c:crossAx val="91378432"/>
        <c:crosses val="autoZero"/>
        <c:crossBetween val="between"/>
      </c:valAx>
    </c:plotArea>
    <c:legend>
      <c:legendPos val="b"/>
      <c:layout>
        <c:manualLayout>
          <c:xMode val="edge"/>
          <c:yMode val="edge"/>
          <c:x val="0"/>
          <c:y val="0.78578694056685539"/>
          <c:w val="1"/>
          <c:h val="0.21421305943314461"/>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share)'!$G$2</c:f>
              <c:strCache>
                <c:ptCount val="1"/>
                <c:pt idx="0">
                  <c:v>6. Air passenger transport  </c:v>
                </c:pt>
              </c:strCache>
            </c:strRef>
          </c:cat>
          <c:val>
            <c:numRef>
              <c:f>'Env profiles (% tourism share)'!$G$3</c:f>
              <c:numCache>
                <c:formatCode>0.0%</c:formatCode>
                <c:ptCount val="1"/>
                <c:pt idx="0">
                  <c:v>0.10367771446295873</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share)'!$G$2</c:f>
              <c:strCache>
                <c:ptCount val="1"/>
                <c:pt idx="0">
                  <c:v>6. Air passenger transport  </c:v>
                </c:pt>
              </c:strCache>
            </c:strRef>
          </c:cat>
          <c:val>
            <c:numRef>
              <c:f>'Env profiles (% tourism share)'!$G$4</c:f>
              <c:numCache>
                <c:formatCode>0.0%</c:formatCode>
                <c:ptCount val="1"/>
                <c:pt idx="0">
                  <c:v>0.38461387293627425</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share)'!$G$2</c:f>
              <c:strCache>
                <c:ptCount val="1"/>
                <c:pt idx="0">
                  <c:v>6. Air passenger transport  </c:v>
                </c:pt>
              </c:strCache>
            </c:strRef>
          </c:cat>
          <c:val>
            <c:numRef>
              <c:f>'Env profiles (% tourism share)'!$G$5</c:f>
              <c:numCache>
                <c:formatCode>0.0%</c:formatCode>
                <c:ptCount val="1"/>
                <c:pt idx="0">
                  <c:v>9.7542929071175219E-2</c:v>
                </c:pt>
              </c:numCache>
            </c:numRef>
          </c:val>
        </c:ser>
        <c:ser>
          <c:idx val="3"/>
          <c:order val="3"/>
          <c:tx>
            <c:strRef>
              <c:f>'Env profiles (% tourism share)'!$A$6</c:f>
              <c:strCache>
                <c:ptCount val="1"/>
                <c:pt idx="0">
                  <c:v>Ground-level ozone</c:v>
                </c:pt>
              </c:strCache>
            </c:strRef>
          </c:tx>
          <c:invertIfNegative val="0"/>
          <c:cat>
            <c:strRef>
              <c:f>'Env profiles (% tourism share)'!$G$2</c:f>
              <c:strCache>
                <c:ptCount val="1"/>
                <c:pt idx="0">
                  <c:v>6. Air passenger transport  </c:v>
                </c:pt>
              </c:strCache>
            </c:strRef>
          </c:cat>
          <c:val>
            <c:numRef>
              <c:f>'Env profiles (% tourism share)'!$G$6</c:f>
              <c:numCache>
                <c:formatCode>0.0%</c:formatCode>
                <c:ptCount val="1"/>
                <c:pt idx="0">
                  <c:v>0.17234592667399681</c:v>
                </c:pt>
              </c:numCache>
            </c:numRef>
          </c:val>
        </c:ser>
        <c:ser>
          <c:idx val="4"/>
          <c:order val="4"/>
          <c:tx>
            <c:strRef>
              <c:f>'Env profiles (% tourism share)'!$A$7</c:f>
              <c:strCache>
                <c:ptCount val="1"/>
                <c:pt idx="0">
                  <c:v>Total energy use</c:v>
                </c:pt>
              </c:strCache>
            </c:strRef>
          </c:tx>
          <c:spPr>
            <a:solidFill>
              <a:srgbClr val="FF6600"/>
            </a:solidFill>
          </c:spPr>
          <c:invertIfNegative val="0"/>
          <c:cat>
            <c:strRef>
              <c:f>'Env profiles (% tourism share)'!$G$2</c:f>
              <c:strCache>
                <c:ptCount val="1"/>
                <c:pt idx="0">
                  <c:v>6. Air passenger transport  </c:v>
                </c:pt>
              </c:strCache>
            </c:strRef>
          </c:cat>
          <c:val>
            <c:numRef>
              <c:f>'Env profiles (% tourism share)'!$G$7</c:f>
              <c:numCache>
                <c:formatCode>0.0%</c:formatCode>
                <c:ptCount val="1"/>
                <c:pt idx="0">
                  <c:v>0.46882762944760914</c:v>
                </c:pt>
              </c:numCache>
            </c:numRef>
          </c:val>
        </c:ser>
        <c:ser>
          <c:idx val="5"/>
          <c:order val="5"/>
          <c:tx>
            <c:strRef>
              <c:f>'Env profiles (% tourism share)'!$A$8</c:f>
              <c:strCache>
                <c:ptCount val="1"/>
                <c:pt idx="0">
                  <c:v>Energy use for heating</c:v>
                </c:pt>
              </c:strCache>
            </c:strRef>
          </c:tx>
          <c:spPr>
            <a:solidFill>
              <a:srgbClr val="31859C"/>
            </a:solidFill>
          </c:spPr>
          <c:invertIfNegative val="0"/>
          <c:cat>
            <c:strRef>
              <c:f>'Env profiles (% tourism share)'!$G$2</c:f>
              <c:strCache>
                <c:ptCount val="1"/>
                <c:pt idx="0">
                  <c:v>6. Air passenger transport  </c:v>
                </c:pt>
              </c:strCache>
            </c:strRef>
          </c:cat>
          <c:val>
            <c:numRef>
              <c:f>'Env profiles (% tourism share)'!$G$8</c:f>
              <c:numCache>
                <c:formatCode>0.0%</c:formatCode>
                <c:ptCount val="1"/>
                <c:pt idx="0">
                  <c:v>2.3721078530006934E-2</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share)'!$G$2</c:f>
              <c:strCache>
                <c:ptCount val="1"/>
                <c:pt idx="0">
                  <c:v>6. Air passenger transport  </c:v>
                </c:pt>
              </c:strCache>
            </c:strRef>
          </c:cat>
          <c:val>
            <c:numRef>
              <c:f>'Env profiles (% tourism share)'!$G$9</c:f>
              <c:numCache>
                <c:formatCode>0.0%</c:formatCode>
                <c:ptCount val="1"/>
                <c:pt idx="0">
                  <c:v>3.980319895165161E-2</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share)'!$G$2</c:f>
              <c:strCache>
                <c:ptCount val="1"/>
                <c:pt idx="0">
                  <c:v>6. Air passenger transport  </c:v>
                </c:pt>
              </c:strCache>
            </c:strRef>
          </c:cat>
          <c:val>
            <c:numRef>
              <c:f>'Env profiles (% tourism share)'!$G$10</c:f>
              <c:numCache>
                <c:formatCode>0.0%</c:formatCode>
                <c:ptCount val="1"/>
                <c:pt idx="0">
                  <c:v>0.61718100697543454</c:v>
                </c:pt>
              </c:numCache>
            </c:numRef>
          </c:val>
        </c:ser>
        <c:ser>
          <c:idx val="8"/>
          <c:order val="8"/>
          <c:tx>
            <c:strRef>
              <c:f>'Env profiles (% tourism share)'!$A$11</c:f>
              <c:strCache>
                <c:ptCount val="1"/>
                <c:pt idx="0">
                  <c:v>Electricity use</c:v>
                </c:pt>
              </c:strCache>
            </c:strRef>
          </c:tx>
          <c:invertIfNegative val="0"/>
          <c:cat>
            <c:strRef>
              <c:f>'Env profiles (% tourism share)'!$G$2</c:f>
              <c:strCache>
                <c:ptCount val="1"/>
                <c:pt idx="0">
                  <c:v>6. Air passenger transport  </c:v>
                </c:pt>
              </c:strCache>
            </c:strRef>
          </c:cat>
          <c:val>
            <c:numRef>
              <c:f>'Env profiles (% tourism share)'!$G$11</c:f>
              <c:numCache>
                <c:formatCode>0.0%</c:formatCode>
                <c:ptCount val="1"/>
                <c:pt idx="0">
                  <c:v>2.0741948851856706E-2</c:v>
                </c:pt>
              </c:numCache>
            </c:numRef>
          </c:val>
        </c:ser>
        <c:dLbls>
          <c:showLegendKey val="0"/>
          <c:showVal val="0"/>
          <c:showCatName val="0"/>
          <c:showSerName val="0"/>
          <c:showPercent val="0"/>
          <c:showBubbleSize val="0"/>
        </c:dLbls>
        <c:gapWidth val="150"/>
        <c:axId val="94060928"/>
        <c:axId val="94062464"/>
      </c:barChart>
      <c:catAx>
        <c:axId val="94060928"/>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94062464"/>
        <c:crosses val="autoZero"/>
        <c:auto val="1"/>
        <c:lblAlgn val="ctr"/>
        <c:lblOffset val="100"/>
        <c:noMultiLvlLbl val="0"/>
      </c:catAx>
      <c:valAx>
        <c:axId val="94062464"/>
        <c:scaling>
          <c:orientation val="minMax"/>
          <c:max val="0.65000000000000013"/>
        </c:scaling>
        <c:delete val="0"/>
        <c:axPos val="b"/>
        <c:majorGridlines/>
        <c:numFmt formatCode="0.0%" sourceLinked="1"/>
        <c:majorTickMark val="out"/>
        <c:minorTickMark val="none"/>
        <c:tickLblPos val="nextTo"/>
        <c:crossAx val="94060928"/>
        <c:crosses val="autoZero"/>
        <c:crossBetween val="between"/>
      </c:valAx>
    </c:plotArea>
    <c:legend>
      <c:legendPos val="b"/>
      <c:layout>
        <c:manualLayout>
          <c:xMode val="edge"/>
          <c:yMode val="edge"/>
          <c:x val="0"/>
          <c:y val="0.77954181956763602"/>
          <c:w val="1"/>
          <c:h val="0.22045818043236398"/>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share)'!$H$2</c:f>
              <c:strCache>
                <c:ptCount val="1"/>
                <c:pt idx="0">
                  <c:v>7. Transport equipment rental</c:v>
                </c:pt>
              </c:strCache>
            </c:strRef>
          </c:cat>
          <c:val>
            <c:numRef>
              <c:f>'Env profiles (% tourism share)'!$H$3</c:f>
              <c:numCache>
                <c:formatCode>0.0%</c:formatCode>
                <c:ptCount val="1"/>
                <c:pt idx="0">
                  <c:v>3.6009289850512075E-3</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share)'!$H$2</c:f>
              <c:strCache>
                <c:ptCount val="1"/>
                <c:pt idx="0">
                  <c:v>7. Transport equipment rental</c:v>
                </c:pt>
              </c:strCache>
            </c:strRef>
          </c:cat>
          <c:val>
            <c:numRef>
              <c:f>'Env profiles (% tourism share)'!$H$4</c:f>
              <c:numCache>
                <c:formatCode>0.0%</c:formatCode>
                <c:ptCount val="1"/>
                <c:pt idx="0">
                  <c:v>1.0472909157583658E-3</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share)'!$H$2</c:f>
              <c:strCache>
                <c:ptCount val="1"/>
                <c:pt idx="0">
                  <c:v>7. Transport equipment rental</c:v>
                </c:pt>
              </c:strCache>
            </c:strRef>
          </c:cat>
          <c:val>
            <c:numRef>
              <c:f>'Env profiles (% tourism share)'!$H$5</c:f>
              <c:numCache>
                <c:formatCode>0.0%</c:formatCode>
                <c:ptCount val="1"/>
                <c:pt idx="0">
                  <c:v>1.3167277655934669E-4</c:v>
                </c:pt>
              </c:numCache>
            </c:numRef>
          </c:val>
        </c:ser>
        <c:ser>
          <c:idx val="3"/>
          <c:order val="3"/>
          <c:tx>
            <c:strRef>
              <c:f>'Env profiles (% tourism share)'!$A$6</c:f>
              <c:strCache>
                <c:ptCount val="1"/>
                <c:pt idx="0">
                  <c:v>Ground-level ozone</c:v>
                </c:pt>
              </c:strCache>
            </c:strRef>
          </c:tx>
          <c:invertIfNegative val="0"/>
          <c:cat>
            <c:strRef>
              <c:f>'Env profiles (% tourism share)'!$H$2</c:f>
              <c:strCache>
                <c:ptCount val="1"/>
                <c:pt idx="0">
                  <c:v>7. Transport equipment rental</c:v>
                </c:pt>
              </c:strCache>
            </c:strRef>
          </c:cat>
          <c:val>
            <c:numRef>
              <c:f>'Env profiles (% tourism share)'!$H$6</c:f>
              <c:numCache>
                <c:formatCode>0.0%</c:formatCode>
                <c:ptCount val="1"/>
                <c:pt idx="0">
                  <c:v>2.7352217149650233E-4</c:v>
                </c:pt>
              </c:numCache>
            </c:numRef>
          </c:val>
        </c:ser>
        <c:ser>
          <c:idx val="4"/>
          <c:order val="4"/>
          <c:tx>
            <c:strRef>
              <c:f>'Env profiles (% tourism share)'!$A$7</c:f>
              <c:strCache>
                <c:ptCount val="1"/>
                <c:pt idx="0">
                  <c:v>Total energy use</c:v>
                </c:pt>
              </c:strCache>
            </c:strRef>
          </c:tx>
          <c:spPr>
            <a:solidFill>
              <a:srgbClr val="FF6600"/>
            </a:solidFill>
          </c:spPr>
          <c:invertIfNegative val="0"/>
          <c:cat>
            <c:strRef>
              <c:f>'Env profiles (% tourism share)'!$H$2</c:f>
              <c:strCache>
                <c:ptCount val="1"/>
                <c:pt idx="0">
                  <c:v>7. Transport equipment rental</c:v>
                </c:pt>
              </c:strCache>
            </c:strRef>
          </c:cat>
          <c:val>
            <c:numRef>
              <c:f>'Env profiles (% tourism share)'!$H$7</c:f>
              <c:numCache>
                <c:formatCode>0.0%</c:formatCode>
                <c:ptCount val="1"/>
                <c:pt idx="0">
                  <c:v>4.3698993443612482E-4</c:v>
                </c:pt>
              </c:numCache>
            </c:numRef>
          </c:val>
        </c:ser>
        <c:ser>
          <c:idx val="5"/>
          <c:order val="5"/>
          <c:tx>
            <c:strRef>
              <c:f>'Env profiles (% tourism share)'!$A$8</c:f>
              <c:strCache>
                <c:ptCount val="1"/>
                <c:pt idx="0">
                  <c:v>Energy use for heating</c:v>
                </c:pt>
              </c:strCache>
            </c:strRef>
          </c:tx>
          <c:spPr>
            <a:solidFill>
              <a:srgbClr val="31859C"/>
            </a:solidFill>
          </c:spPr>
          <c:invertIfNegative val="0"/>
          <c:cat>
            <c:strRef>
              <c:f>'Env profiles (% tourism share)'!$H$2</c:f>
              <c:strCache>
                <c:ptCount val="1"/>
                <c:pt idx="0">
                  <c:v>7. Transport equipment rental</c:v>
                </c:pt>
              </c:strCache>
            </c:strRef>
          </c:cat>
          <c:val>
            <c:numRef>
              <c:f>'Env profiles (% tourism share)'!$H$8</c:f>
              <c:numCache>
                <c:formatCode>0.0%</c:formatCode>
                <c:ptCount val="1"/>
                <c:pt idx="0">
                  <c:v>7.8958232572674225E-5</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share)'!$H$2</c:f>
              <c:strCache>
                <c:ptCount val="1"/>
                <c:pt idx="0">
                  <c:v>7. Transport equipment rental</c:v>
                </c:pt>
              </c:strCache>
            </c:strRef>
          </c:cat>
          <c:val>
            <c:numRef>
              <c:f>'Env profiles (% tourism share)'!$H$9</c:f>
              <c:numCache>
                <c:formatCode>0.0%</c:formatCode>
                <c:ptCount val="1"/>
                <c:pt idx="0">
                  <c:v>1.1800933130164771E-2</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share)'!$H$2</c:f>
              <c:strCache>
                <c:ptCount val="1"/>
                <c:pt idx="0">
                  <c:v>7. Transport equipment rental</c:v>
                </c:pt>
              </c:strCache>
            </c:strRef>
          </c:cat>
          <c:val>
            <c:numRef>
              <c:f>'Env profiles (% tourism share)'!$H$10</c:f>
              <c:numCache>
                <c:formatCode>0.0%</c:formatCode>
                <c:ptCount val="1"/>
                <c:pt idx="0">
                  <c:v>4.3241961882626617E-5</c:v>
                </c:pt>
              </c:numCache>
            </c:numRef>
          </c:val>
        </c:ser>
        <c:ser>
          <c:idx val="8"/>
          <c:order val="8"/>
          <c:tx>
            <c:strRef>
              <c:f>'Env profiles (% tourism share)'!$A$11</c:f>
              <c:strCache>
                <c:ptCount val="1"/>
                <c:pt idx="0">
                  <c:v>Electricity use</c:v>
                </c:pt>
              </c:strCache>
            </c:strRef>
          </c:tx>
          <c:invertIfNegative val="0"/>
          <c:cat>
            <c:strRef>
              <c:f>'Env profiles (% tourism share)'!$H$2</c:f>
              <c:strCache>
                <c:ptCount val="1"/>
                <c:pt idx="0">
                  <c:v>7. Transport equipment rental</c:v>
                </c:pt>
              </c:strCache>
            </c:strRef>
          </c:cat>
          <c:val>
            <c:numRef>
              <c:f>'Env profiles (% tourism share)'!$H$11</c:f>
              <c:numCache>
                <c:formatCode>0.0%</c:formatCode>
                <c:ptCount val="1"/>
                <c:pt idx="0">
                  <c:v>1.4101377673335846E-4</c:v>
                </c:pt>
              </c:numCache>
            </c:numRef>
          </c:val>
        </c:ser>
        <c:dLbls>
          <c:showLegendKey val="0"/>
          <c:showVal val="0"/>
          <c:showCatName val="0"/>
          <c:showSerName val="0"/>
          <c:showPercent val="0"/>
          <c:showBubbleSize val="0"/>
        </c:dLbls>
        <c:gapWidth val="150"/>
        <c:axId val="96145408"/>
        <c:axId val="96146944"/>
      </c:barChart>
      <c:catAx>
        <c:axId val="96145408"/>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96146944"/>
        <c:crosses val="autoZero"/>
        <c:auto val="1"/>
        <c:lblAlgn val="ctr"/>
        <c:lblOffset val="100"/>
        <c:noMultiLvlLbl val="0"/>
      </c:catAx>
      <c:valAx>
        <c:axId val="96146944"/>
        <c:scaling>
          <c:orientation val="minMax"/>
          <c:max val="1.3000000000000003E-2"/>
          <c:min val="0"/>
        </c:scaling>
        <c:delete val="0"/>
        <c:axPos val="b"/>
        <c:majorGridlines/>
        <c:numFmt formatCode="0.0%" sourceLinked="1"/>
        <c:majorTickMark val="out"/>
        <c:minorTickMark val="none"/>
        <c:tickLblPos val="nextTo"/>
        <c:crossAx val="96145408"/>
        <c:crosses val="autoZero"/>
        <c:crossBetween val="between"/>
      </c:valAx>
    </c:plotArea>
    <c:legend>
      <c:legendPos val="b"/>
      <c:layout>
        <c:manualLayout>
          <c:xMode val="edge"/>
          <c:yMode val="edge"/>
          <c:x val="0"/>
          <c:y val="0.76080645656997792"/>
          <c:w val="1"/>
          <c:h val="0.23919354343002205"/>
        </c:manualLayou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9218064609393"/>
          <c:y val="3.4348165495706483E-2"/>
          <c:w val="0.84619440642208876"/>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share)'!$I$2</c:f>
              <c:strCache>
                <c:ptCount val="1"/>
                <c:pt idx="0">
                  <c:v>8. Travel agencies and other reservation services industry</c:v>
                </c:pt>
              </c:strCache>
            </c:strRef>
          </c:cat>
          <c:val>
            <c:numRef>
              <c:f>'Env profiles (% tourism share)'!$I$3</c:f>
              <c:numCache>
                <c:formatCode>0.0%</c:formatCode>
                <c:ptCount val="1"/>
                <c:pt idx="0">
                  <c:v>3.9689097256641263E-2</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share)'!$I$2</c:f>
              <c:strCache>
                <c:ptCount val="1"/>
                <c:pt idx="0">
                  <c:v>8. Travel agencies and other reservation services industry</c:v>
                </c:pt>
              </c:strCache>
            </c:strRef>
          </c:cat>
          <c:val>
            <c:numRef>
              <c:f>'Env profiles (% tourism share)'!$I$4</c:f>
              <c:numCache>
                <c:formatCode>0.0%</c:formatCode>
                <c:ptCount val="1"/>
                <c:pt idx="0">
                  <c:v>1.128566487326745E-3</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share)'!$I$2</c:f>
              <c:strCache>
                <c:ptCount val="1"/>
                <c:pt idx="0">
                  <c:v>8. Travel agencies and other reservation services industry</c:v>
                </c:pt>
              </c:strCache>
            </c:strRef>
          </c:cat>
          <c:val>
            <c:numRef>
              <c:f>'Env profiles (% tourism share)'!$I$5</c:f>
              <c:numCache>
                <c:formatCode>0.0%</c:formatCode>
                <c:ptCount val="1"/>
                <c:pt idx="0">
                  <c:v>8.0191286955728892E-5</c:v>
                </c:pt>
              </c:numCache>
            </c:numRef>
          </c:val>
        </c:ser>
        <c:ser>
          <c:idx val="3"/>
          <c:order val="3"/>
          <c:tx>
            <c:strRef>
              <c:f>'Env profiles (% tourism share)'!$A$6</c:f>
              <c:strCache>
                <c:ptCount val="1"/>
                <c:pt idx="0">
                  <c:v>Ground-level ozone</c:v>
                </c:pt>
              </c:strCache>
            </c:strRef>
          </c:tx>
          <c:invertIfNegative val="0"/>
          <c:cat>
            <c:strRef>
              <c:f>'Env profiles (% tourism share)'!$I$2</c:f>
              <c:strCache>
                <c:ptCount val="1"/>
                <c:pt idx="0">
                  <c:v>8. Travel agencies and other reservation services industry</c:v>
                </c:pt>
              </c:strCache>
            </c:strRef>
          </c:cat>
          <c:val>
            <c:numRef>
              <c:f>'Env profiles (% tourism share)'!$I$6</c:f>
              <c:numCache>
                <c:formatCode>0.0%</c:formatCode>
                <c:ptCount val="1"/>
                <c:pt idx="0">
                  <c:v>1.7932146658599158E-4</c:v>
                </c:pt>
              </c:numCache>
            </c:numRef>
          </c:val>
        </c:ser>
        <c:ser>
          <c:idx val="4"/>
          <c:order val="4"/>
          <c:tx>
            <c:strRef>
              <c:f>'Env profiles (% tourism share)'!$A$7</c:f>
              <c:strCache>
                <c:ptCount val="1"/>
                <c:pt idx="0">
                  <c:v>Total energy use</c:v>
                </c:pt>
              </c:strCache>
            </c:strRef>
          </c:tx>
          <c:spPr>
            <a:solidFill>
              <a:srgbClr val="FF6600"/>
            </a:solidFill>
          </c:spPr>
          <c:invertIfNegative val="0"/>
          <c:cat>
            <c:strRef>
              <c:f>'Env profiles (% tourism share)'!$I$2</c:f>
              <c:strCache>
                <c:ptCount val="1"/>
                <c:pt idx="0">
                  <c:v>8. Travel agencies and other reservation services industry</c:v>
                </c:pt>
              </c:strCache>
            </c:strRef>
          </c:cat>
          <c:val>
            <c:numRef>
              <c:f>'Env profiles (% tourism share)'!$I$7</c:f>
              <c:numCache>
                <c:formatCode>0.0%</c:formatCode>
                <c:ptCount val="1"/>
                <c:pt idx="0">
                  <c:v>5.2489593139243718E-3</c:v>
                </c:pt>
              </c:numCache>
            </c:numRef>
          </c:val>
        </c:ser>
        <c:ser>
          <c:idx val="5"/>
          <c:order val="5"/>
          <c:tx>
            <c:strRef>
              <c:f>'Env profiles (% tourism share)'!$A$8</c:f>
              <c:strCache>
                <c:ptCount val="1"/>
                <c:pt idx="0">
                  <c:v>Energy use for heating</c:v>
                </c:pt>
              </c:strCache>
            </c:strRef>
          </c:tx>
          <c:spPr>
            <a:solidFill>
              <a:srgbClr val="31859C"/>
            </a:solidFill>
          </c:spPr>
          <c:invertIfNegative val="0"/>
          <c:cat>
            <c:strRef>
              <c:f>'Env profiles (% tourism share)'!$I$2</c:f>
              <c:strCache>
                <c:ptCount val="1"/>
                <c:pt idx="0">
                  <c:v>8. Travel agencies and other reservation services industry</c:v>
                </c:pt>
              </c:strCache>
            </c:strRef>
          </c:cat>
          <c:val>
            <c:numRef>
              <c:f>'Env profiles (% tourism share)'!$I$8</c:f>
              <c:numCache>
                <c:formatCode>0.0%</c:formatCode>
                <c:ptCount val="1"/>
                <c:pt idx="0">
                  <c:v>7.2880454755547058E-3</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share)'!$I$2</c:f>
              <c:strCache>
                <c:ptCount val="1"/>
                <c:pt idx="0">
                  <c:v>8. Travel agencies and other reservation services industry</c:v>
                </c:pt>
              </c:strCache>
            </c:strRef>
          </c:cat>
          <c:val>
            <c:numRef>
              <c:f>'Env profiles (% tourism share)'!$I$9</c:f>
              <c:numCache>
                <c:formatCode>0.0%</c:formatCode>
                <c:ptCount val="1"/>
                <c:pt idx="0">
                  <c:v>4.6223632937480502E-3</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share)'!$I$2</c:f>
              <c:strCache>
                <c:ptCount val="1"/>
                <c:pt idx="0">
                  <c:v>8. Travel agencies and other reservation services industry</c:v>
                </c:pt>
              </c:strCache>
            </c:strRef>
          </c:cat>
          <c:val>
            <c:numRef>
              <c:f>'Env profiles (% tourism share)'!$I$10</c:f>
              <c:numCache>
                <c:formatCode>0.0%</c:formatCode>
                <c:ptCount val="1"/>
                <c:pt idx="0">
                  <c:v>1.9532627674870753E-5</c:v>
                </c:pt>
              </c:numCache>
            </c:numRef>
          </c:val>
        </c:ser>
        <c:ser>
          <c:idx val="8"/>
          <c:order val="8"/>
          <c:tx>
            <c:strRef>
              <c:f>'Env profiles (% tourism share)'!$A$11</c:f>
              <c:strCache>
                <c:ptCount val="1"/>
                <c:pt idx="0">
                  <c:v>Electricity use</c:v>
                </c:pt>
              </c:strCache>
            </c:strRef>
          </c:tx>
          <c:invertIfNegative val="0"/>
          <c:cat>
            <c:strRef>
              <c:f>'Env profiles (% tourism share)'!$I$2</c:f>
              <c:strCache>
                <c:ptCount val="1"/>
                <c:pt idx="0">
                  <c:v>8. Travel agencies and other reservation services industry</c:v>
                </c:pt>
              </c:strCache>
            </c:strRef>
          </c:cat>
          <c:val>
            <c:numRef>
              <c:f>'Env profiles (% tourism share)'!$I$11</c:f>
              <c:numCache>
                <c:formatCode>0.0%</c:formatCode>
                <c:ptCount val="1"/>
                <c:pt idx="0">
                  <c:v>3.4224671548253711E-2</c:v>
                </c:pt>
              </c:numCache>
            </c:numRef>
          </c:val>
        </c:ser>
        <c:dLbls>
          <c:showLegendKey val="0"/>
          <c:showVal val="0"/>
          <c:showCatName val="0"/>
          <c:showSerName val="0"/>
          <c:showPercent val="0"/>
          <c:showBubbleSize val="0"/>
        </c:dLbls>
        <c:gapWidth val="150"/>
        <c:axId val="96193920"/>
        <c:axId val="96199808"/>
      </c:barChart>
      <c:catAx>
        <c:axId val="96193920"/>
        <c:scaling>
          <c:orientation val="minMax"/>
        </c:scaling>
        <c:delete val="0"/>
        <c:axPos val="l"/>
        <c:numFmt formatCode="General" sourceLinked="1"/>
        <c:majorTickMark val="out"/>
        <c:minorTickMark val="none"/>
        <c:tickLblPos val="nextTo"/>
        <c:txPr>
          <a:bodyPr rot="-5400000" vert="horz" anchor="b" anchorCtr="0"/>
          <a:lstStyle/>
          <a:p>
            <a:pPr>
              <a:defRPr sz="1300" b="1"/>
            </a:pPr>
            <a:endParaRPr lang="it-IT"/>
          </a:p>
        </c:txPr>
        <c:crossAx val="96199808"/>
        <c:crosses val="autoZero"/>
        <c:auto val="1"/>
        <c:lblAlgn val="ctr"/>
        <c:lblOffset val="100"/>
        <c:noMultiLvlLbl val="0"/>
      </c:catAx>
      <c:valAx>
        <c:axId val="96199808"/>
        <c:scaling>
          <c:orientation val="minMax"/>
          <c:max val="5.000000000000001E-2"/>
        </c:scaling>
        <c:delete val="0"/>
        <c:axPos val="b"/>
        <c:majorGridlines/>
        <c:numFmt formatCode="0.0%" sourceLinked="1"/>
        <c:majorTickMark val="out"/>
        <c:minorTickMark val="none"/>
        <c:tickLblPos val="nextTo"/>
        <c:crossAx val="96193920"/>
        <c:crosses val="autoZero"/>
        <c:crossBetween val="between"/>
      </c:valAx>
    </c:plotArea>
    <c:legend>
      <c:legendPos val="b"/>
      <c:layout>
        <c:manualLayout>
          <c:xMode val="edge"/>
          <c:yMode val="edge"/>
          <c:x val="0"/>
          <c:y val="0.76705157756919728"/>
          <c:w val="1"/>
          <c:h val="0.2329484224308027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output)'!$C$2</c:f>
              <c:strCache>
                <c:ptCount val="1"/>
                <c:pt idx="0">
                  <c:v>2. Food- and beverage-serving industry</c:v>
                </c:pt>
              </c:strCache>
            </c:strRef>
          </c:cat>
          <c:val>
            <c:numRef>
              <c:f>'Env profiles (% output)'!$C$3</c:f>
              <c:numCache>
                <c:formatCode>0.0%</c:formatCode>
                <c:ptCount val="1"/>
                <c:pt idx="0">
                  <c:v>0.20639211070373406</c:v>
                </c:pt>
              </c:numCache>
            </c:numRef>
          </c:val>
        </c:ser>
        <c:ser>
          <c:idx val="1"/>
          <c:order val="1"/>
          <c:tx>
            <c:strRef>
              <c:f>'Env profiles (% output)'!$A$4</c:f>
              <c:strCache>
                <c:ptCount val="1"/>
                <c:pt idx="0">
                  <c:v>GHG</c:v>
                </c:pt>
              </c:strCache>
            </c:strRef>
          </c:tx>
          <c:spPr>
            <a:solidFill>
              <a:srgbClr val="C00000"/>
            </a:solidFill>
          </c:spPr>
          <c:invertIfNegative val="0"/>
          <c:cat>
            <c:strRef>
              <c:f>'Env profiles (% output)'!$C$2</c:f>
              <c:strCache>
                <c:ptCount val="1"/>
                <c:pt idx="0">
                  <c:v>2. Food- and beverage-serving industry</c:v>
                </c:pt>
              </c:strCache>
            </c:strRef>
          </c:cat>
          <c:val>
            <c:numRef>
              <c:f>'Env profiles (% output)'!$C$4</c:f>
              <c:numCache>
                <c:formatCode>0.0%</c:formatCode>
                <c:ptCount val="1"/>
                <c:pt idx="0">
                  <c:v>2.1042230352030126E-2</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output)'!$C$2</c:f>
              <c:strCache>
                <c:ptCount val="1"/>
                <c:pt idx="0">
                  <c:v>2. Food- and beverage-serving industry</c:v>
                </c:pt>
              </c:strCache>
            </c:strRef>
          </c:cat>
          <c:val>
            <c:numRef>
              <c:f>'Env profiles (% output)'!$C$5</c:f>
              <c:numCache>
                <c:formatCode>0.0%</c:formatCode>
                <c:ptCount val="1"/>
                <c:pt idx="0">
                  <c:v>8.3259167553007853E-4</c:v>
                </c:pt>
              </c:numCache>
            </c:numRef>
          </c:val>
        </c:ser>
        <c:ser>
          <c:idx val="3"/>
          <c:order val="3"/>
          <c:tx>
            <c:strRef>
              <c:f>'Env profiles (% output)'!$A$6</c:f>
              <c:strCache>
                <c:ptCount val="1"/>
                <c:pt idx="0">
                  <c:v>Ground-level ozone</c:v>
                </c:pt>
              </c:strCache>
            </c:strRef>
          </c:tx>
          <c:invertIfNegative val="0"/>
          <c:cat>
            <c:strRef>
              <c:f>'Env profiles (% output)'!$C$2</c:f>
              <c:strCache>
                <c:ptCount val="1"/>
                <c:pt idx="0">
                  <c:v>2. Food- and beverage-serving industry</c:v>
                </c:pt>
              </c:strCache>
            </c:strRef>
          </c:cat>
          <c:val>
            <c:numRef>
              <c:f>'Env profiles (% output)'!$C$6</c:f>
              <c:numCache>
                <c:formatCode>0.0%</c:formatCode>
                <c:ptCount val="1"/>
                <c:pt idx="0">
                  <c:v>2.0635964024603463E-3</c:v>
                </c:pt>
              </c:numCache>
            </c:numRef>
          </c:val>
        </c:ser>
        <c:ser>
          <c:idx val="4"/>
          <c:order val="4"/>
          <c:tx>
            <c:strRef>
              <c:f>'Env profiles (% output)'!$A$7</c:f>
              <c:strCache>
                <c:ptCount val="1"/>
                <c:pt idx="0">
                  <c:v>Total energy use</c:v>
                </c:pt>
              </c:strCache>
            </c:strRef>
          </c:tx>
          <c:spPr>
            <a:solidFill>
              <a:srgbClr val="FF6600"/>
            </a:solidFill>
          </c:spPr>
          <c:invertIfNegative val="0"/>
          <c:cat>
            <c:strRef>
              <c:f>'Env profiles (% output)'!$C$2</c:f>
              <c:strCache>
                <c:ptCount val="1"/>
                <c:pt idx="0">
                  <c:v>2. Food- and beverage-serving industry</c:v>
                </c:pt>
              </c:strCache>
            </c:strRef>
          </c:cat>
          <c:val>
            <c:numRef>
              <c:f>'Env profiles (% output)'!$C$7</c:f>
              <c:numCache>
                <c:formatCode>0.0%</c:formatCode>
                <c:ptCount val="1"/>
                <c:pt idx="0">
                  <c:v>5.356033296539485E-2</c:v>
                </c:pt>
              </c:numCache>
            </c:numRef>
          </c:val>
        </c:ser>
        <c:ser>
          <c:idx val="5"/>
          <c:order val="5"/>
          <c:tx>
            <c:strRef>
              <c:f>'Env profiles (% output)'!$A$8</c:f>
              <c:strCache>
                <c:ptCount val="1"/>
                <c:pt idx="0">
                  <c:v>Energy use for heating</c:v>
                </c:pt>
              </c:strCache>
            </c:strRef>
          </c:tx>
          <c:spPr>
            <a:solidFill>
              <a:srgbClr val="31859C"/>
            </a:solidFill>
          </c:spPr>
          <c:invertIfNegative val="0"/>
          <c:cat>
            <c:strRef>
              <c:f>'Env profiles (% output)'!$C$2</c:f>
              <c:strCache>
                <c:ptCount val="1"/>
                <c:pt idx="0">
                  <c:v>2. Food- and beverage-serving industry</c:v>
                </c:pt>
              </c:strCache>
            </c:strRef>
          </c:cat>
          <c:val>
            <c:numRef>
              <c:f>'Env profiles (% output)'!$C$8</c:f>
              <c:numCache>
                <c:formatCode>0.0%</c:formatCode>
                <c:ptCount val="1"/>
                <c:pt idx="0">
                  <c:v>8.2249596675436465E-2</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output)'!$C$2</c:f>
              <c:strCache>
                <c:ptCount val="1"/>
                <c:pt idx="0">
                  <c:v>2. Food- and beverage-serving industry</c:v>
                </c:pt>
              </c:strCache>
            </c:strRef>
          </c:cat>
          <c:val>
            <c:numRef>
              <c:f>'Env profiles (% output)'!$C$9</c:f>
              <c:numCache>
                <c:formatCode>0.0%</c:formatCode>
                <c:ptCount val="1"/>
                <c:pt idx="0">
                  <c:v>1.1398680117052577E-2</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output)'!$C$2</c:f>
              <c:strCache>
                <c:ptCount val="1"/>
                <c:pt idx="0">
                  <c:v>2. Food- and beverage-serving industry</c:v>
                </c:pt>
              </c:strCache>
            </c:strRef>
          </c:cat>
          <c:val>
            <c:numRef>
              <c:f>'Env profiles (% output)'!$C$10</c:f>
              <c:numCache>
                <c:formatCode>0.0%</c:formatCode>
                <c:ptCount val="1"/>
                <c:pt idx="0">
                  <c:v>4.813118630976192E-4</c:v>
                </c:pt>
              </c:numCache>
            </c:numRef>
          </c:val>
        </c:ser>
        <c:ser>
          <c:idx val="8"/>
          <c:order val="8"/>
          <c:tx>
            <c:strRef>
              <c:f>'Env profiles (% output)'!$A$11</c:f>
              <c:strCache>
                <c:ptCount val="1"/>
                <c:pt idx="0">
                  <c:v>Electricity use</c:v>
                </c:pt>
              </c:strCache>
            </c:strRef>
          </c:tx>
          <c:invertIfNegative val="0"/>
          <c:cat>
            <c:strRef>
              <c:f>'Env profiles (% output)'!$C$2</c:f>
              <c:strCache>
                <c:ptCount val="1"/>
                <c:pt idx="0">
                  <c:v>2. Food- and beverage-serving industry</c:v>
                </c:pt>
              </c:strCache>
            </c:strRef>
          </c:cat>
          <c:val>
            <c:numRef>
              <c:f>'Env profiles (% output)'!$C$11</c:f>
              <c:numCache>
                <c:formatCode>0.0%</c:formatCode>
                <c:ptCount val="1"/>
                <c:pt idx="0">
                  <c:v>0.16664196474437187</c:v>
                </c:pt>
              </c:numCache>
            </c:numRef>
          </c:val>
        </c:ser>
        <c:dLbls>
          <c:showLegendKey val="0"/>
          <c:showVal val="0"/>
          <c:showCatName val="0"/>
          <c:showSerName val="0"/>
          <c:showPercent val="0"/>
          <c:showBubbleSize val="0"/>
        </c:dLbls>
        <c:gapWidth val="150"/>
        <c:axId val="49821568"/>
        <c:axId val="49823104"/>
      </c:barChart>
      <c:catAx>
        <c:axId val="49821568"/>
        <c:scaling>
          <c:orientation val="minMax"/>
        </c:scaling>
        <c:delete val="0"/>
        <c:axPos val="l"/>
        <c:numFmt formatCode="General" sourceLinked="1"/>
        <c:majorTickMark val="out"/>
        <c:minorTickMark val="none"/>
        <c:tickLblPos val="nextTo"/>
        <c:txPr>
          <a:bodyPr rot="-5400000" vert="horz"/>
          <a:lstStyle/>
          <a:p>
            <a:pPr>
              <a:defRPr sz="1400" b="1"/>
            </a:pPr>
            <a:endParaRPr lang="it-IT"/>
          </a:p>
        </c:txPr>
        <c:crossAx val="49823104"/>
        <c:crosses val="autoZero"/>
        <c:auto val="1"/>
        <c:lblAlgn val="ctr"/>
        <c:lblOffset val="100"/>
        <c:noMultiLvlLbl val="0"/>
      </c:catAx>
      <c:valAx>
        <c:axId val="49823104"/>
        <c:scaling>
          <c:orientation val="minMax"/>
        </c:scaling>
        <c:delete val="0"/>
        <c:axPos val="b"/>
        <c:majorGridlines/>
        <c:numFmt formatCode="0.0%" sourceLinked="1"/>
        <c:majorTickMark val="out"/>
        <c:minorTickMark val="none"/>
        <c:tickLblPos val="nextTo"/>
        <c:crossAx val="49821568"/>
        <c:crosses val="autoZero"/>
        <c:crossBetween val="between"/>
      </c:valAx>
    </c:plotArea>
    <c:legend>
      <c:legendPos val="b"/>
      <c:layout>
        <c:manualLayout>
          <c:xMode val="edge"/>
          <c:yMode val="edge"/>
          <c:x val="7.5066558384237841E-2"/>
          <c:y val="0.81386685309196161"/>
          <c:w val="0.88175527386430952"/>
          <c:h val="0.16744155812299163"/>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share)'!$J$2</c:f>
              <c:strCache>
                <c:ptCount val="1"/>
                <c:pt idx="0">
                  <c:v>9. Cultural industry</c:v>
                </c:pt>
              </c:strCache>
            </c:strRef>
          </c:cat>
          <c:val>
            <c:numRef>
              <c:f>'Env profiles (% tourism share)'!$J$3</c:f>
              <c:numCache>
                <c:formatCode>0.0%</c:formatCode>
                <c:ptCount val="1"/>
                <c:pt idx="0">
                  <c:v>1.0822271239998984E-2</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share)'!$J$2</c:f>
              <c:strCache>
                <c:ptCount val="1"/>
                <c:pt idx="0">
                  <c:v>9. Cultural industry</c:v>
                </c:pt>
              </c:strCache>
            </c:strRef>
          </c:cat>
          <c:val>
            <c:numRef>
              <c:f>'Env profiles (% tourism share)'!$J$4</c:f>
              <c:numCache>
                <c:formatCode>0.0%</c:formatCode>
                <c:ptCount val="1"/>
                <c:pt idx="0">
                  <c:v>2.9076322778395878E-4</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share)'!$J$2</c:f>
              <c:strCache>
                <c:ptCount val="1"/>
                <c:pt idx="0">
                  <c:v>9. Cultural industry</c:v>
                </c:pt>
              </c:strCache>
            </c:strRef>
          </c:cat>
          <c:val>
            <c:numRef>
              <c:f>'Env profiles (% tourism share)'!$J$5</c:f>
              <c:numCache>
                <c:formatCode>0.0%</c:formatCode>
                <c:ptCount val="1"/>
                <c:pt idx="0">
                  <c:v>5.0617860350344319E-5</c:v>
                </c:pt>
              </c:numCache>
            </c:numRef>
          </c:val>
        </c:ser>
        <c:ser>
          <c:idx val="3"/>
          <c:order val="3"/>
          <c:tx>
            <c:strRef>
              <c:f>'Env profiles (% tourism share)'!$A$6</c:f>
              <c:strCache>
                <c:ptCount val="1"/>
                <c:pt idx="0">
                  <c:v>Ground-level ozone</c:v>
                </c:pt>
              </c:strCache>
            </c:strRef>
          </c:tx>
          <c:invertIfNegative val="0"/>
          <c:cat>
            <c:strRef>
              <c:f>'Env profiles (% tourism share)'!$J$2</c:f>
              <c:strCache>
                <c:ptCount val="1"/>
                <c:pt idx="0">
                  <c:v>9. Cultural industry</c:v>
                </c:pt>
              </c:strCache>
            </c:strRef>
          </c:cat>
          <c:val>
            <c:numRef>
              <c:f>'Env profiles (% tourism share)'!$J$6</c:f>
              <c:numCache>
                <c:formatCode>0.0%</c:formatCode>
                <c:ptCount val="1"/>
                <c:pt idx="0">
                  <c:v>9.6538096742789916E-5</c:v>
                </c:pt>
              </c:numCache>
            </c:numRef>
          </c:val>
        </c:ser>
        <c:ser>
          <c:idx val="4"/>
          <c:order val="4"/>
          <c:tx>
            <c:strRef>
              <c:f>'Env profiles (% tourism share)'!$A$7</c:f>
              <c:strCache>
                <c:ptCount val="1"/>
                <c:pt idx="0">
                  <c:v>Total energy use</c:v>
                </c:pt>
              </c:strCache>
            </c:strRef>
          </c:tx>
          <c:spPr>
            <a:solidFill>
              <a:srgbClr val="FF6600"/>
            </a:solidFill>
          </c:spPr>
          <c:invertIfNegative val="0"/>
          <c:cat>
            <c:strRef>
              <c:f>'Env profiles (% tourism share)'!$J$2</c:f>
              <c:strCache>
                <c:ptCount val="1"/>
                <c:pt idx="0">
                  <c:v>9. Cultural industry</c:v>
                </c:pt>
              </c:strCache>
            </c:strRef>
          </c:cat>
          <c:val>
            <c:numRef>
              <c:f>'Env profiles (% tourism share)'!$J$7</c:f>
              <c:numCache>
                <c:formatCode>0.0%</c:formatCode>
                <c:ptCount val="1"/>
                <c:pt idx="0">
                  <c:v>1.2639111352275615E-3</c:v>
                </c:pt>
              </c:numCache>
            </c:numRef>
          </c:val>
        </c:ser>
        <c:ser>
          <c:idx val="5"/>
          <c:order val="5"/>
          <c:tx>
            <c:strRef>
              <c:f>'Env profiles (% tourism share)'!$A$8</c:f>
              <c:strCache>
                <c:ptCount val="1"/>
                <c:pt idx="0">
                  <c:v>Energy use for heating</c:v>
                </c:pt>
              </c:strCache>
            </c:strRef>
          </c:tx>
          <c:spPr>
            <a:solidFill>
              <a:srgbClr val="31859C"/>
            </a:solidFill>
          </c:spPr>
          <c:invertIfNegative val="0"/>
          <c:cat>
            <c:strRef>
              <c:f>'Env profiles (% tourism share)'!$J$2</c:f>
              <c:strCache>
                <c:ptCount val="1"/>
                <c:pt idx="0">
                  <c:v>9. Cultural industry</c:v>
                </c:pt>
              </c:strCache>
            </c:strRef>
          </c:cat>
          <c:val>
            <c:numRef>
              <c:f>'Env profiles (% tourism share)'!$J$8</c:f>
              <c:numCache>
                <c:formatCode>0.0%</c:formatCode>
                <c:ptCount val="1"/>
                <c:pt idx="0">
                  <c:v>7.8160391873470091E-4</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share)'!$J$2</c:f>
              <c:strCache>
                <c:ptCount val="1"/>
                <c:pt idx="0">
                  <c:v>9. Cultural industry</c:v>
                </c:pt>
              </c:strCache>
            </c:strRef>
          </c:cat>
          <c:val>
            <c:numRef>
              <c:f>'Env profiles (% tourism share)'!$J$9</c:f>
              <c:numCache>
                <c:formatCode>0.0%</c:formatCode>
                <c:ptCount val="1"/>
                <c:pt idx="0">
                  <c:v>4.0032720497337497E-3</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share)'!$J$2</c:f>
              <c:strCache>
                <c:ptCount val="1"/>
                <c:pt idx="0">
                  <c:v>9. Cultural industry</c:v>
                </c:pt>
              </c:strCache>
            </c:strRef>
          </c:cat>
          <c:val>
            <c:numRef>
              <c:f>'Env profiles (% tourism share)'!$J$10</c:f>
              <c:numCache>
                <c:formatCode>0.0%</c:formatCode>
                <c:ptCount val="1"/>
                <c:pt idx="0">
                  <c:v>2.2888650990225557E-7</c:v>
                </c:pt>
              </c:numCache>
            </c:numRef>
          </c:val>
        </c:ser>
        <c:ser>
          <c:idx val="8"/>
          <c:order val="8"/>
          <c:tx>
            <c:strRef>
              <c:f>'Env profiles (% tourism share)'!$A$11</c:f>
              <c:strCache>
                <c:ptCount val="1"/>
                <c:pt idx="0">
                  <c:v>Electricity use</c:v>
                </c:pt>
              </c:strCache>
            </c:strRef>
          </c:tx>
          <c:invertIfNegative val="0"/>
          <c:cat>
            <c:strRef>
              <c:f>'Env profiles (% tourism share)'!$J$2</c:f>
              <c:strCache>
                <c:ptCount val="1"/>
                <c:pt idx="0">
                  <c:v>9. Cultural industry</c:v>
                </c:pt>
              </c:strCache>
            </c:strRef>
          </c:cat>
          <c:val>
            <c:numRef>
              <c:f>'Env profiles (% tourism share)'!$J$11</c:f>
              <c:numCache>
                <c:formatCode>0.0%</c:formatCode>
                <c:ptCount val="1"/>
                <c:pt idx="0">
                  <c:v>8.2103485754329991E-3</c:v>
                </c:pt>
              </c:numCache>
            </c:numRef>
          </c:val>
        </c:ser>
        <c:dLbls>
          <c:showLegendKey val="0"/>
          <c:showVal val="0"/>
          <c:showCatName val="0"/>
          <c:showSerName val="0"/>
          <c:showPercent val="0"/>
          <c:showBubbleSize val="0"/>
        </c:dLbls>
        <c:gapWidth val="150"/>
        <c:axId val="96246784"/>
        <c:axId val="96252672"/>
      </c:barChart>
      <c:catAx>
        <c:axId val="96246784"/>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96252672"/>
        <c:crosses val="autoZero"/>
        <c:auto val="1"/>
        <c:lblAlgn val="ctr"/>
        <c:lblOffset val="100"/>
        <c:noMultiLvlLbl val="0"/>
      </c:catAx>
      <c:valAx>
        <c:axId val="96252672"/>
        <c:scaling>
          <c:orientation val="minMax"/>
          <c:max val="1.2000000000000002E-2"/>
          <c:min val="0"/>
        </c:scaling>
        <c:delete val="0"/>
        <c:axPos val="b"/>
        <c:majorGridlines/>
        <c:numFmt formatCode="0.0%" sourceLinked="1"/>
        <c:majorTickMark val="out"/>
        <c:minorTickMark val="none"/>
        <c:tickLblPos val="nextTo"/>
        <c:crossAx val="96246784"/>
        <c:crosses val="autoZero"/>
        <c:crossBetween val="between"/>
      </c:valAx>
    </c:plotArea>
    <c:legend>
      <c:legendPos val="b"/>
      <c:layout>
        <c:manualLayout>
          <c:xMode val="edge"/>
          <c:yMode val="edge"/>
          <c:x val="0"/>
          <c:y val="0.78578694056685539"/>
          <c:w val="1"/>
          <c:h val="0.21421305943314461"/>
        </c:manualLayout>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share)'!$K$2</c:f>
              <c:strCache>
                <c:ptCount val="1"/>
                <c:pt idx="0">
                  <c:v>10. Sports and recreational industry</c:v>
                </c:pt>
              </c:strCache>
            </c:strRef>
          </c:cat>
          <c:val>
            <c:numRef>
              <c:f>'Env profiles (% tourism share)'!$K$3</c:f>
              <c:numCache>
                <c:formatCode>0.0%</c:formatCode>
                <c:ptCount val="1"/>
                <c:pt idx="0">
                  <c:v>2.2722161467183553E-2</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share)'!$K$2</c:f>
              <c:strCache>
                <c:ptCount val="1"/>
                <c:pt idx="0">
                  <c:v>10. Sports and recreational industry</c:v>
                </c:pt>
              </c:strCache>
            </c:strRef>
          </c:cat>
          <c:val>
            <c:numRef>
              <c:f>'Env profiles (% tourism share)'!$K$4</c:f>
              <c:numCache>
                <c:formatCode>0.0%</c:formatCode>
                <c:ptCount val="1"/>
                <c:pt idx="0">
                  <c:v>1.3728817443176102E-3</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share)'!$K$2</c:f>
              <c:strCache>
                <c:ptCount val="1"/>
                <c:pt idx="0">
                  <c:v>10. Sports and recreational industry</c:v>
                </c:pt>
              </c:strCache>
            </c:strRef>
          </c:cat>
          <c:val>
            <c:numRef>
              <c:f>'Env profiles (% tourism share)'!$K$5</c:f>
              <c:numCache>
                <c:formatCode>0.0%</c:formatCode>
                <c:ptCount val="1"/>
                <c:pt idx="0">
                  <c:v>8.3523945800301243E-5</c:v>
                </c:pt>
              </c:numCache>
            </c:numRef>
          </c:val>
        </c:ser>
        <c:ser>
          <c:idx val="3"/>
          <c:order val="3"/>
          <c:tx>
            <c:strRef>
              <c:f>'Env profiles (% tourism share)'!$A$6</c:f>
              <c:strCache>
                <c:ptCount val="1"/>
                <c:pt idx="0">
                  <c:v>Ground-level ozone</c:v>
                </c:pt>
              </c:strCache>
            </c:strRef>
          </c:tx>
          <c:invertIfNegative val="0"/>
          <c:cat>
            <c:strRef>
              <c:f>'Env profiles (% tourism share)'!$K$2</c:f>
              <c:strCache>
                <c:ptCount val="1"/>
                <c:pt idx="0">
                  <c:v>10. Sports and recreational industry</c:v>
                </c:pt>
              </c:strCache>
            </c:strRef>
          </c:cat>
          <c:val>
            <c:numRef>
              <c:f>'Env profiles (% tourism share)'!$K$6</c:f>
              <c:numCache>
                <c:formatCode>0.0%</c:formatCode>
                <c:ptCount val="1"/>
                <c:pt idx="0">
                  <c:v>1.7108138054592459E-4</c:v>
                </c:pt>
              </c:numCache>
            </c:numRef>
          </c:val>
        </c:ser>
        <c:ser>
          <c:idx val="4"/>
          <c:order val="4"/>
          <c:tx>
            <c:strRef>
              <c:f>'Env profiles (% tourism share)'!$A$7</c:f>
              <c:strCache>
                <c:ptCount val="1"/>
                <c:pt idx="0">
                  <c:v>Total energy use</c:v>
                </c:pt>
              </c:strCache>
            </c:strRef>
          </c:tx>
          <c:spPr>
            <a:solidFill>
              <a:srgbClr val="FF6600"/>
            </a:solidFill>
          </c:spPr>
          <c:invertIfNegative val="0"/>
          <c:cat>
            <c:strRef>
              <c:f>'Env profiles (% tourism share)'!$K$2</c:f>
              <c:strCache>
                <c:ptCount val="1"/>
                <c:pt idx="0">
                  <c:v>10. Sports and recreational industry</c:v>
                </c:pt>
              </c:strCache>
            </c:strRef>
          </c:cat>
          <c:val>
            <c:numRef>
              <c:f>'Env profiles (% tourism share)'!$K$7</c:f>
              <c:numCache>
                <c:formatCode>0.0%</c:formatCode>
                <c:ptCount val="1"/>
                <c:pt idx="0">
                  <c:v>1.52892880249349E-3</c:v>
                </c:pt>
              </c:numCache>
            </c:numRef>
          </c:val>
        </c:ser>
        <c:ser>
          <c:idx val="5"/>
          <c:order val="5"/>
          <c:tx>
            <c:strRef>
              <c:f>'Env profiles (% tourism share)'!$A$8</c:f>
              <c:strCache>
                <c:ptCount val="1"/>
                <c:pt idx="0">
                  <c:v>Energy use for heating</c:v>
                </c:pt>
              </c:strCache>
            </c:strRef>
          </c:tx>
          <c:spPr>
            <a:solidFill>
              <a:srgbClr val="31859C"/>
            </a:solidFill>
          </c:spPr>
          <c:invertIfNegative val="0"/>
          <c:cat>
            <c:strRef>
              <c:f>'Env profiles (% tourism share)'!$K$2</c:f>
              <c:strCache>
                <c:ptCount val="1"/>
                <c:pt idx="0">
                  <c:v>10. Sports and recreational industry</c:v>
                </c:pt>
              </c:strCache>
            </c:strRef>
          </c:cat>
          <c:val>
            <c:numRef>
              <c:f>'Env profiles (% tourism share)'!$K$8</c:f>
              <c:numCache>
                <c:formatCode>0.0%</c:formatCode>
                <c:ptCount val="1"/>
                <c:pt idx="0">
                  <c:v>1.0009443335526988E-2</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share)'!$K$2</c:f>
              <c:strCache>
                <c:ptCount val="1"/>
                <c:pt idx="0">
                  <c:v>10. Sports and recreational industry</c:v>
                </c:pt>
              </c:strCache>
            </c:strRef>
          </c:cat>
          <c:val>
            <c:numRef>
              <c:f>'Env profiles (% tourism share)'!$K$9</c:f>
              <c:numCache>
                <c:formatCode>0.0%</c:formatCode>
                <c:ptCount val="1"/>
                <c:pt idx="0">
                  <c:v>3.3915157255348391E-3</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share)'!$K$2</c:f>
              <c:strCache>
                <c:ptCount val="1"/>
                <c:pt idx="0">
                  <c:v>10. Sports and recreational industry</c:v>
                </c:pt>
              </c:strCache>
            </c:strRef>
          </c:cat>
          <c:val>
            <c:numRef>
              <c:f>'Env profiles (% tourism share)'!$K$10</c:f>
              <c:numCache>
                <c:formatCode>0.0%</c:formatCode>
                <c:ptCount val="1"/>
                <c:pt idx="0">
                  <c:v>4.0699427830229822E-6</c:v>
                </c:pt>
              </c:numCache>
            </c:numRef>
          </c:val>
        </c:ser>
        <c:ser>
          <c:idx val="8"/>
          <c:order val="8"/>
          <c:tx>
            <c:strRef>
              <c:f>'Env profiles (% tourism share)'!$A$11</c:f>
              <c:strCache>
                <c:ptCount val="1"/>
                <c:pt idx="0">
                  <c:v>Electricity use</c:v>
                </c:pt>
              </c:strCache>
            </c:strRef>
          </c:tx>
          <c:invertIfNegative val="0"/>
          <c:cat>
            <c:strRef>
              <c:f>'Env profiles (% tourism share)'!$K$2</c:f>
              <c:strCache>
                <c:ptCount val="1"/>
                <c:pt idx="0">
                  <c:v>10. Sports and recreational industry</c:v>
                </c:pt>
              </c:strCache>
            </c:strRef>
          </c:cat>
          <c:val>
            <c:numRef>
              <c:f>'Env profiles (% tourism share)'!$K$11</c:f>
              <c:numCache>
                <c:formatCode>0.0%</c:formatCode>
                <c:ptCount val="1"/>
                <c:pt idx="0">
                  <c:v>4.1463320147398387E-3</c:v>
                </c:pt>
              </c:numCache>
            </c:numRef>
          </c:val>
        </c:ser>
        <c:dLbls>
          <c:showLegendKey val="0"/>
          <c:showVal val="0"/>
          <c:showCatName val="0"/>
          <c:showSerName val="0"/>
          <c:showPercent val="0"/>
          <c:showBubbleSize val="0"/>
        </c:dLbls>
        <c:gapWidth val="150"/>
        <c:axId val="96623232"/>
        <c:axId val="96629120"/>
      </c:barChart>
      <c:catAx>
        <c:axId val="96623232"/>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96629120"/>
        <c:crosses val="autoZero"/>
        <c:auto val="1"/>
        <c:lblAlgn val="ctr"/>
        <c:lblOffset val="100"/>
        <c:noMultiLvlLbl val="0"/>
      </c:catAx>
      <c:valAx>
        <c:axId val="96629120"/>
        <c:scaling>
          <c:orientation val="minMax"/>
          <c:max val="2.5000000000000005E-2"/>
          <c:min val="0"/>
        </c:scaling>
        <c:delete val="0"/>
        <c:axPos val="b"/>
        <c:majorGridlines/>
        <c:numFmt formatCode="0.0%" sourceLinked="1"/>
        <c:majorTickMark val="out"/>
        <c:minorTickMark val="none"/>
        <c:tickLblPos val="nextTo"/>
        <c:crossAx val="96623232"/>
        <c:crosses val="autoZero"/>
        <c:crossBetween val="between"/>
      </c:valAx>
    </c:plotArea>
    <c:legend>
      <c:legendPos val="b"/>
      <c:layout>
        <c:manualLayout>
          <c:xMode val="edge"/>
          <c:yMode val="edge"/>
          <c:x val="0"/>
          <c:y val="0.77954181956763602"/>
          <c:w val="1"/>
          <c:h val="0.22045818043236398"/>
        </c:manualLayout>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96230591657971"/>
          <c:y val="3.4348165495706483E-2"/>
          <c:w val="0.83701483097745311"/>
          <c:h val="0.66911406565982534"/>
        </c:manualLayout>
      </c:layout>
      <c:barChart>
        <c:barDir val="bar"/>
        <c:grouping val="clustered"/>
        <c:varyColors val="0"/>
        <c:ser>
          <c:idx val="0"/>
          <c:order val="0"/>
          <c:tx>
            <c:strRef>
              <c:f>'Env profiles (% tourism share)'!$A$3</c:f>
              <c:strCache>
                <c:ptCount val="1"/>
                <c:pt idx="0">
                  <c:v>Output</c:v>
                </c:pt>
              </c:strCache>
            </c:strRef>
          </c:tx>
          <c:spPr>
            <a:solidFill>
              <a:srgbClr val="0000FF"/>
            </a:solidFill>
          </c:spPr>
          <c:invertIfNegative val="0"/>
          <c:cat>
            <c:strRef>
              <c:f>'Env profiles (% tourism share)'!$L$2</c:f>
              <c:strCache>
                <c:ptCount val="1"/>
                <c:pt idx="0">
                  <c:v>11. Retail trade of country-specific tourism characteristic goods</c:v>
                </c:pt>
              </c:strCache>
            </c:strRef>
          </c:cat>
          <c:val>
            <c:numRef>
              <c:f>'Env profiles (% tourism share)'!$L$3</c:f>
              <c:numCache>
                <c:formatCode>0.0%</c:formatCode>
                <c:ptCount val="1"/>
                <c:pt idx="0">
                  <c:v>6.9539552063089358E-2</c:v>
                </c:pt>
              </c:numCache>
            </c:numRef>
          </c:val>
        </c:ser>
        <c:ser>
          <c:idx val="1"/>
          <c:order val="1"/>
          <c:tx>
            <c:strRef>
              <c:f>'Env profiles (% tourism share)'!$A$4</c:f>
              <c:strCache>
                <c:ptCount val="1"/>
                <c:pt idx="0">
                  <c:v>GHG</c:v>
                </c:pt>
              </c:strCache>
            </c:strRef>
          </c:tx>
          <c:spPr>
            <a:solidFill>
              <a:srgbClr val="C00000"/>
            </a:solidFill>
          </c:spPr>
          <c:invertIfNegative val="0"/>
          <c:cat>
            <c:strRef>
              <c:f>'Env profiles (% tourism share)'!$L$2</c:f>
              <c:strCache>
                <c:ptCount val="1"/>
                <c:pt idx="0">
                  <c:v>11. Retail trade of country-specific tourism characteristic goods</c:v>
                </c:pt>
              </c:strCache>
            </c:strRef>
          </c:cat>
          <c:val>
            <c:numRef>
              <c:f>'Env profiles (% tourism share)'!$L$4</c:f>
              <c:numCache>
                <c:formatCode>0.0%</c:formatCode>
                <c:ptCount val="1"/>
                <c:pt idx="0">
                  <c:v>5.7981160820813433E-3</c:v>
                </c:pt>
              </c:numCache>
            </c:numRef>
          </c:val>
        </c:ser>
        <c:ser>
          <c:idx val="2"/>
          <c:order val="2"/>
          <c:tx>
            <c:strRef>
              <c:f>'Env profiles (% tourism share)'!$A$5</c:f>
              <c:strCache>
                <c:ptCount val="1"/>
                <c:pt idx="0">
                  <c:v>Acidification</c:v>
                </c:pt>
              </c:strCache>
            </c:strRef>
          </c:tx>
          <c:spPr>
            <a:solidFill>
              <a:srgbClr val="00B050"/>
            </a:solidFill>
          </c:spPr>
          <c:invertIfNegative val="0"/>
          <c:cat>
            <c:strRef>
              <c:f>'Env profiles (% tourism share)'!$L$2</c:f>
              <c:strCache>
                <c:ptCount val="1"/>
                <c:pt idx="0">
                  <c:v>11. Retail trade of country-specific tourism characteristic goods</c:v>
                </c:pt>
              </c:strCache>
            </c:strRef>
          </c:cat>
          <c:val>
            <c:numRef>
              <c:f>'Env profiles (% tourism share)'!$L$5</c:f>
              <c:numCache>
                <c:formatCode>0.0%</c:formatCode>
                <c:ptCount val="1"/>
                <c:pt idx="0">
                  <c:v>1.0882580089468465E-3</c:v>
                </c:pt>
              </c:numCache>
            </c:numRef>
          </c:val>
        </c:ser>
        <c:ser>
          <c:idx val="3"/>
          <c:order val="3"/>
          <c:tx>
            <c:strRef>
              <c:f>'Env profiles (% tourism share)'!$A$6</c:f>
              <c:strCache>
                <c:ptCount val="1"/>
                <c:pt idx="0">
                  <c:v>Ground-level ozone</c:v>
                </c:pt>
              </c:strCache>
            </c:strRef>
          </c:tx>
          <c:invertIfNegative val="0"/>
          <c:cat>
            <c:strRef>
              <c:f>'Env profiles (% tourism share)'!$L$2</c:f>
              <c:strCache>
                <c:ptCount val="1"/>
                <c:pt idx="0">
                  <c:v>11. Retail trade of country-specific tourism characteristic goods</c:v>
                </c:pt>
              </c:strCache>
            </c:strRef>
          </c:cat>
          <c:val>
            <c:numRef>
              <c:f>'Env profiles (% tourism share)'!$L$6</c:f>
              <c:numCache>
                <c:formatCode>0.0%</c:formatCode>
                <c:ptCount val="1"/>
                <c:pt idx="0">
                  <c:v>3.1765258459810985E-3</c:v>
                </c:pt>
              </c:numCache>
            </c:numRef>
          </c:val>
        </c:ser>
        <c:ser>
          <c:idx val="4"/>
          <c:order val="4"/>
          <c:tx>
            <c:strRef>
              <c:f>'Env profiles (% tourism share)'!$A$7</c:f>
              <c:strCache>
                <c:ptCount val="1"/>
                <c:pt idx="0">
                  <c:v>Total energy use</c:v>
                </c:pt>
              </c:strCache>
            </c:strRef>
          </c:tx>
          <c:spPr>
            <a:solidFill>
              <a:srgbClr val="FF6600"/>
            </a:solidFill>
          </c:spPr>
          <c:invertIfNegative val="0"/>
          <c:cat>
            <c:strRef>
              <c:f>'Env profiles (% tourism share)'!$L$2</c:f>
              <c:strCache>
                <c:ptCount val="1"/>
                <c:pt idx="0">
                  <c:v>11. Retail trade of country-specific tourism characteristic goods</c:v>
                </c:pt>
              </c:strCache>
            </c:strRef>
          </c:cat>
          <c:val>
            <c:numRef>
              <c:f>'Env profiles (% tourism share)'!$L$7</c:f>
              <c:numCache>
                <c:formatCode>0.0%</c:formatCode>
                <c:ptCount val="1"/>
                <c:pt idx="0">
                  <c:v>1.469061298007018E-2</c:v>
                </c:pt>
              </c:numCache>
            </c:numRef>
          </c:val>
        </c:ser>
        <c:ser>
          <c:idx val="5"/>
          <c:order val="5"/>
          <c:tx>
            <c:strRef>
              <c:f>'Env profiles (% tourism share)'!$A$8</c:f>
              <c:strCache>
                <c:ptCount val="1"/>
                <c:pt idx="0">
                  <c:v>Energy use for heating</c:v>
                </c:pt>
              </c:strCache>
            </c:strRef>
          </c:tx>
          <c:spPr>
            <a:solidFill>
              <a:srgbClr val="31859C"/>
            </a:solidFill>
          </c:spPr>
          <c:invertIfNegative val="0"/>
          <c:cat>
            <c:strRef>
              <c:f>'Env profiles (% tourism share)'!$L$2</c:f>
              <c:strCache>
                <c:ptCount val="1"/>
                <c:pt idx="0">
                  <c:v>11. Retail trade of country-specific tourism characteristic goods</c:v>
                </c:pt>
              </c:strCache>
            </c:strRef>
          </c:cat>
          <c:val>
            <c:numRef>
              <c:f>'Env profiles (% tourism share)'!$L$8</c:f>
              <c:numCache>
                <c:formatCode>0.0%</c:formatCode>
                <c:ptCount val="1"/>
                <c:pt idx="0">
                  <c:v>3.1904572977464629E-2</c:v>
                </c:pt>
              </c:numCache>
            </c:numRef>
          </c:val>
        </c:ser>
        <c:ser>
          <c:idx val="6"/>
          <c:order val="6"/>
          <c:tx>
            <c:strRef>
              <c:f>'Env profiles (% tourism share)'!$A$9</c:f>
              <c:strCache>
                <c:ptCount val="1"/>
                <c:pt idx="0">
                  <c:v>Energy use for road transport</c:v>
                </c:pt>
              </c:strCache>
            </c:strRef>
          </c:tx>
          <c:spPr>
            <a:solidFill>
              <a:srgbClr val="FFFF00"/>
            </a:solidFill>
          </c:spPr>
          <c:invertIfNegative val="0"/>
          <c:cat>
            <c:strRef>
              <c:f>'Env profiles (% tourism share)'!$L$2</c:f>
              <c:strCache>
                <c:ptCount val="1"/>
                <c:pt idx="0">
                  <c:v>11. Retail trade of country-specific tourism characteristic goods</c:v>
                </c:pt>
              </c:strCache>
            </c:strRef>
          </c:cat>
          <c:val>
            <c:numRef>
              <c:f>'Env profiles (% tourism share)'!$L$9</c:f>
              <c:numCache>
                <c:formatCode>0.0%</c:formatCode>
                <c:ptCount val="1"/>
                <c:pt idx="0">
                  <c:v>3.0514794074943993E-2</c:v>
                </c:pt>
              </c:numCache>
            </c:numRef>
          </c:val>
        </c:ser>
        <c:ser>
          <c:idx val="7"/>
          <c:order val="7"/>
          <c:tx>
            <c:strRef>
              <c:f>'Env profiles (% tourism share)'!$A$10</c:f>
              <c:strCache>
                <c:ptCount val="1"/>
                <c:pt idx="0">
                  <c:v>Energy use for off-road transport</c:v>
                </c:pt>
              </c:strCache>
            </c:strRef>
          </c:tx>
          <c:spPr>
            <a:solidFill>
              <a:srgbClr val="FF0000"/>
            </a:solidFill>
          </c:spPr>
          <c:invertIfNegative val="0"/>
          <c:cat>
            <c:strRef>
              <c:f>'Env profiles (% tourism share)'!$L$2</c:f>
              <c:strCache>
                <c:ptCount val="1"/>
                <c:pt idx="0">
                  <c:v>11. Retail trade of country-specific tourism characteristic goods</c:v>
                </c:pt>
              </c:strCache>
            </c:strRef>
          </c:cat>
          <c:val>
            <c:numRef>
              <c:f>'Env profiles (% tourism share)'!$L$10</c:f>
              <c:numCache>
                <c:formatCode>0.0%</c:formatCode>
                <c:ptCount val="1"/>
                <c:pt idx="0">
                  <c:v>8.8069195622171605E-5</c:v>
                </c:pt>
              </c:numCache>
            </c:numRef>
          </c:val>
        </c:ser>
        <c:ser>
          <c:idx val="8"/>
          <c:order val="8"/>
          <c:tx>
            <c:strRef>
              <c:f>'Env profiles (% tourism share)'!$A$11</c:f>
              <c:strCache>
                <c:ptCount val="1"/>
                <c:pt idx="0">
                  <c:v>Electricity use</c:v>
                </c:pt>
              </c:strCache>
            </c:strRef>
          </c:tx>
          <c:invertIfNegative val="0"/>
          <c:cat>
            <c:strRef>
              <c:f>'Env profiles (% tourism share)'!$L$2</c:f>
              <c:strCache>
                <c:ptCount val="1"/>
                <c:pt idx="0">
                  <c:v>11. Retail trade of country-specific tourism characteristic goods</c:v>
                </c:pt>
              </c:strCache>
            </c:strRef>
          </c:cat>
          <c:val>
            <c:numRef>
              <c:f>'Env profiles (% tourism share)'!$L$11</c:f>
              <c:numCache>
                <c:formatCode>0.0%</c:formatCode>
                <c:ptCount val="1"/>
                <c:pt idx="0">
                  <c:v>8.2897985389517564E-2</c:v>
                </c:pt>
              </c:numCache>
            </c:numRef>
          </c:val>
        </c:ser>
        <c:dLbls>
          <c:showLegendKey val="0"/>
          <c:showVal val="0"/>
          <c:showCatName val="0"/>
          <c:showSerName val="0"/>
          <c:showPercent val="0"/>
          <c:showBubbleSize val="0"/>
        </c:dLbls>
        <c:gapWidth val="150"/>
        <c:axId val="96364800"/>
        <c:axId val="96366592"/>
      </c:barChart>
      <c:catAx>
        <c:axId val="96364800"/>
        <c:scaling>
          <c:orientation val="minMax"/>
        </c:scaling>
        <c:delete val="0"/>
        <c:axPos val="l"/>
        <c:numFmt formatCode="General" sourceLinked="1"/>
        <c:majorTickMark val="out"/>
        <c:minorTickMark val="none"/>
        <c:tickLblPos val="nextTo"/>
        <c:txPr>
          <a:bodyPr rot="-5400000" vert="horz" anchor="b" anchorCtr="0"/>
          <a:lstStyle/>
          <a:p>
            <a:pPr>
              <a:defRPr sz="1300" b="1"/>
            </a:pPr>
            <a:endParaRPr lang="it-IT"/>
          </a:p>
        </c:txPr>
        <c:crossAx val="96366592"/>
        <c:crosses val="autoZero"/>
        <c:auto val="1"/>
        <c:lblAlgn val="ctr"/>
        <c:lblOffset val="100"/>
        <c:noMultiLvlLbl val="0"/>
      </c:catAx>
      <c:valAx>
        <c:axId val="96366592"/>
        <c:scaling>
          <c:orientation val="minMax"/>
          <c:max val="9.0000000000000024E-2"/>
          <c:min val="0"/>
        </c:scaling>
        <c:delete val="0"/>
        <c:axPos val="b"/>
        <c:majorGridlines/>
        <c:numFmt formatCode="0.0%" sourceLinked="1"/>
        <c:majorTickMark val="out"/>
        <c:minorTickMark val="none"/>
        <c:tickLblPos val="nextTo"/>
        <c:crossAx val="96364800"/>
        <c:crosses val="autoZero"/>
        <c:crossBetween val="between"/>
      </c:valAx>
    </c:plotArea>
    <c:legend>
      <c:legendPos val="b"/>
      <c:layout>
        <c:manualLayout>
          <c:xMode val="edge"/>
          <c:yMode val="edge"/>
          <c:x val="0"/>
          <c:y val="0.76705157756919728"/>
          <c:w val="1"/>
          <c:h val="0.2329484224308027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output)'!$D$2</c:f>
              <c:strCache>
                <c:ptCount val="1"/>
                <c:pt idx="0">
                  <c:v>3. Railway passenger transport</c:v>
                </c:pt>
              </c:strCache>
            </c:strRef>
          </c:cat>
          <c:val>
            <c:numRef>
              <c:f>'Env profiles (% output)'!$D$3</c:f>
              <c:numCache>
                <c:formatCode>0.0%</c:formatCode>
                <c:ptCount val="1"/>
                <c:pt idx="0">
                  <c:v>2.2980948966497394E-2</c:v>
                </c:pt>
              </c:numCache>
            </c:numRef>
          </c:val>
        </c:ser>
        <c:ser>
          <c:idx val="1"/>
          <c:order val="1"/>
          <c:tx>
            <c:strRef>
              <c:f>'Env profiles (% output)'!$A$4</c:f>
              <c:strCache>
                <c:ptCount val="1"/>
                <c:pt idx="0">
                  <c:v>GHG</c:v>
                </c:pt>
              </c:strCache>
            </c:strRef>
          </c:tx>
          <c:spPr>
            <a:solidFill>
              <a:srgbClr val="C00000"/>
            </a:solidFill>
          </c:spPr>
          <c:invertIfNegative val="0"/>
          <c:cat>
            <c:strRef>
              <c:f>'Env profiles (% output)'!$D$2</c:f>
              <c:strCache>
                <c:ptCount val="1"/>
                <c:pt idx="0">
                  <c:v>3. Railway passenger transport</c:v>
                </c:pt>
              </c:strCache>
            </c:strRef>
          </c:cat>
          <c:val>
            <c:numRef>
              <c:f>'Env profiles (% output)'!$D$4</c:f>
              <c:numCache>
                <c:formatCode>0.0%</c:formatCode>
                <c:ptCount val="1"/>
                <c:pt idx="0">
                  <c:v>7.6707458975977692E-3</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output)'!$D$2</c:f>
              <c:strCache>
                <c:ptCount val="1"/>
                <c:pt idx="0">
                  <c:v>3. Railway passenger transport</c:v>
                </c:pt>
              </c:strCache>
            </c:strRef>
          </c:cat>
          <c:val>
            <c:numRef>
              <c:f>'Env profiles (% output)'!$D$5</c:f>
              <c:numCache>
                <c:formatCode>0.0%</c:formatCode>
                <c:ptCount val="1"/>
                <c:pt idx="0">
                  <c:v>2.8845068553350608E-3</c:v>
                </c:pt>
              </c:numCache>
            </c:numRef>
          </c:val>
        </c:ser>
        <c:ser>
          <c:idx val="3"/>
          <c:order val="3"/>
          <c:tx>
            <c:strRef>
              <c:f>'Env profiles (% output)'!$A$6</c:f>
              <c:strCache>
                <c:ptCount val="1"/>
                <c:pt idx="0">
                  <c:v>Ground-level ozone</c:v>
                </c:pt>
              </c:strCache>
            </c:strRef>
          </c:tx>
          <c:invertIfNegative val="0"/>
          <c:cat>
            <c:strRef>
              <c:f>'Env profiles (% output)'!$D$2</c:f>
              <c:strCache>
                <c:ptCount val="1"/>
                <c:pt idx="0">
                  <c:v>3. Railway passenger transport</c:v>
                </c:pt>
              </c:strCache>
            </c:strRef>
          </c:cat>
          <c:val>
            <c:numRef>
              <c:f>'Env profiles (% output)'!$D$6</c:f>
              <c:numCache>
                <c:formatCode>0.0%</c:formatCode>
                <c:ptCount val="1"/>
                <c:pt idx="0">
                  <c:v>5.5228596060300948E-3</c:v>
                </c:pt>
              </c:numCache>
            </c:numRef>
          </c:val>
        </c:ser>
        <c:ser>
          <c:idx val="4"/>
          <c:order val="4"/>
          <c:tx>
            <c:strRef>
              <c:f>'Env profiles (% output)'!$A$7</c:f>
              <c:strCache>
                <c:ptCount val="1"/>
                <c:pt idx="0">
                  <c:v>Total energy use</c:v>
                </c:pt>
              </c:strCache>
            </c:strRef>
          </c:tx>
          <c:spPr>
            <a:solidFill>
              <a:srgbClr val="FF6600"/>
            </a:solidFill>
          </c:spPr>
          <c:invertIfNegative val="0"/>
          <c:cat>
            <c:strRef>
              <c:f>'Env profiles (% output)'!$D$2</c:f>
              <c:strCache>
                <c:ptCount val="1"/>
                <c:pt idx="0">
                  <c:v>3. Railway passenger transport</c:v>
                </c:pt>
              </c:strCache>
            </c:strRef>
          </c:cat>
          <c:val>
            <c:numRef>
              <c:f>'Env profiles (% output)'!$D$7</c:f>
              <c:numCache>
                <c:formatCode>0.0%</c:formatCode>
                <c:ptCount val="1"/>
                <c:pt idx="0">
                  <c:v>4.4502012684414963E-2</c:v>
                </c:pt>
              </c:numCache>
            </c:numRef>
          </c:val>
        </c:ser>
        <c:ser>
          <c:idx val="5"/>
          <c:order val="5"/>
          <c:tx>
            <c:strRef>
              <c:f>'Env profiles (% output)'!$A$8</c:f>
              <c:strCache>
                <c:ptCount val="1"/>
                <c:pt idx="0">
                  <c:v>Energy use for heating</c:v>
                </c:pt>
              </c:strCache>
            </c:strRef>
          </c:tx>
          <c:spPr>
            <a:solidFill>
              <a:srgbClr val="31859C"/>
            </a:solidFill>
          </c:spPr>
          <c:invertIfNegative val="0"/>
          <c:cat>
            <c:strRef>
              <c:f>'Env profiles (% output)'!$D$2</c:f>
              <c:strCache>
                <c:ptCount val="1"/>
                <c:pt idx="0">
                  <c:v>3. Railway passenger transport</c:v>
                </c:pt>
              </c:strCache>
            </c:strRef>
          </c:cat>
          <c:val>
            <c:numRef>
              <c:f>'Env profiles (% output)'!$D$8</c:f>
              <c:numCache>
                <c:formatCode>0.0%</c:formatCode>
                <c:ptCount val="1"/>
                <c:pt idx="0">
                  <c:v>1.6044919374322082E-2</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output)'!$D$2</c:f>
              <c:strCache>
                <c:ptCount val="1"/>
                <c:pt idx="0">
                  <c:v>3. Railway passenger transport</c:v>
                </c:pt>
              </c:strCache>
            </c:strRef>
          </c:cat>
          <c:val>
            <c:numRef>
              <c:f>'Env profiles (% output)'!$D$9</c:f>
              <c:numCache>
                <c:formatCode>0.0%</c:formatCode>
                <c:ptCount val="1"/>
                <c:pt idx="0">
                  <c:v>5.9914439695118093E-3</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output)'!$D$2</c:f>
              <c:strCache>
                <c:ptCount val="1"/>
                <c:pt idx="0">
                  <c:v>3. Railway passenger transport</c:v>
                </c:pt>
              </c:strCache>
            </c:strRef>
          </c:cat>
          <c:val>
            <c:numRef>
              <c:f>'Env profiles (% output)'!$D$10</c:f>
              <c:numCache>
                <c:formatCode>0.0%</c:formatCode>
                <c:ptCount val="1"/>
                <c:pt idx="0">
                  <c:v>5.9148566770168137E-4</c:v>
                </c:pt>
              </c:numCache>
            </c:numRef>
          </c:val>
        </c:ser>
        <c:ser>
          <c:idx val="8"/>
          <c:order val="8"/>
          <c:tx>
            <c:strRef>
              <c:f>'Env profiles (% output)'!$A$11</c:f>
              <c:strCache>
                <c:ptCount val="1"/>
                <c:pt idx="0">
                  <c:v>Electricity use</c:v>
                </c:pt>
              </c:strCache>
            </c:strRef>
          </c:tx>
          <c:invertIfNegative val="0"/>
          <c:cat>
            <c:strRef>
              <c:f>'Env profiles (% output)'!$D$2</c:f>
              <c:strCache>
                <c:ptCount val="1"/>
                <c:pt idx="0">
                  <c:v>3. Railway passenger transport</c:v>
                </c:pt>
              </c:strCache>
            </c:strRef>
          </c:cat>
          <c:val>
            <c:numRef>
              <c:f>'Env profiles (% output)'!$D$11</c:f>
              <c:numCache>
                <c:formatCode>0.0%</c:formatCode>
                <c:ptCount val="1"/>
                <c:pt idx="0">
                  <c:v>0.16662395305804961</c:v>
                </c:pt>
              </c:numCache>
            </c:numRef>
          </c:val>
        </c:ser>
        <c:dLbls>
          <c:showLegendKey val="0"/>
          <c:showVal val="0"/>
          <c:showCatName val="0"/>
          <c:showSerName val="0"/>
          <c:showPercent val="0"/>
          <c:showBubbleSize val="0"/>
        </c:dLbls>
        <c:gapWidth val="150"/>
        <c:axId val="51377664"/>
        <c:axId val="51379200"/>
      </c:barChart>
      <c:catAx>
        <c:axId val="51377664"/>
        <c:scaling>
          <c:orientation val="minMax"/>
        </c:scaling>
        <c:delete val="0"/>
        <c:axPos val="l"/>
        <c:numFmt formatCode="General" sourceLinked="1"/>
        <c:majorTickMark val="out"/>
        <c:minorTickMark val="none"/>
        <c:tickLblPos val="nextTo"/>
        <c:txPr>
          <a:bodyPr rot="-5400000" vert="horz"/>
          <a:lstStyle/>
          <a:p>
            <a:pPr>
              <a:defRPr sz="1400" b="1"/>
            </a:pPr>
            <a:endParaRPr lang="it-IT"/>
          </a:p>
        </c:txPr>
        <c:crossAx val="51379200"/>
        <c:crosses val="autoZero"/>
        <c:auto val="1"/>
        <c:lblAlgn val="ctr"/>
        <c:lblOffset val="100"/>
        <c:noMultiLvlLbl val="0"/>
      </c:catAx>
      <c:valAx>
        <c:axId val="51379200"/>
        <c:scaling>
          <c:orientation val="minMax"/>
        </c:scaling>
        <c:delete val="0"/>
        <c:axPos val="b"/>
        <c:majorGridlines/>
        <c:numFmt formatCode="0.0%" sourceLinked="1"/>
        <c:majorTickMark val="out"/>
        <c:minorTickMark val="none"/>
        <c:tickLblPos val="nextTo"/>
        <c:crossAx val="51377664"/>
        <c:crosses val="autoZero"/>
        <c:crossBetween val="between"/>
      </c:valAx>
    </c:plotArea>
    <c:legend>
      <c:legendPos val="b"/>
      <c:layout>
        <c:manualLayout>
          <c:xMode val="edge"/>
          <c:yMode val="edge"/>
          <c:x val="4.517119216600167E-2"/>
          <c:y val="0.82009738268697718"/>
          <c:w val="0.9116506400825457"/>
          <c:h val="0.16744155812299163"/>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output)'!$E$2</c:f>
              <c:strCache>
                <c:ptCount val="1"/>
                <c:pt idx="0">
                  <c:v>4. Road passenger transport</c:v>
                </c:pt>
              </c:strCache>
            </c:strRef>
          </c:cat>
          <c:val>
            <c:numRef>
              <c:f>'Env profiles (% output)'!$E$3</c:f>
              <c:numCache>
                <c:formatCode>0.0%</c:formatCode>
                <c:ptCount val="1"/>
                <c:pt idx="0">
                  <c:v>1.955644525591824E-2</c:v>
                </c:pt>
              </c:numCache>
            </c:numRef>
          </c:val>
        </c:ser>
        <c:ser>
          <c:idx val="1"/>
          <c:order val="1"/>
          <c:tx>
            <c:strRef>
              <c:f>'Env profiles (% output)'!$A$4</c:f>
              <c:strCache>
                <c:ptCount val="1"/>
                <c:pt idx="0">
                  <c:v>GHG</c:v>
                </c:pt>
              </c:strCache>
            </c:strRef>
          </c:tx>
          <c:spPr>
            <a:solidFill>
              <a:srgbClr val="C00000"/>
            </a:solidFill>
          </c:spPr>
          <c:invertIfNegative val="0"/>
          <c:cat>
            <c:strRef>
              <c:f>'Env profiles (% output)'!$E$2</c:f>
              <c:strCache>
                <c:ptCount val="1"/>
                <c:pt idx="0">
                  <c:v>4. Road passenger transport</c:v>
                </c:pt>
              </c:strCache>
            </c:strRef>
          </c:cat>
          <c:val>
            <c:numRef>
              <c:f>'Env profiles (% output)'!$E$4</c:f>
              <c:numCache>
                <c:formatCode>0.0%</c:formatCode>
                <c:ptCount val="1"/>
                <c:pt idx="0">
                  <c:v>0.11419954859872741</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output)'!$E$2</c:f>
              <c:strCache>
                <c:ptCount val="1"/>
                <c:pt idx="0">
                  <c:v>4. Road passenger transport</c:v>
                </c:pt>
              </c:strCache>
            </c:strRef>
          </c:cat>
          <c:val>
            <c:numRef>
              <c:f>'Env profiles (% output)'!$E$5</c:f>
              <c:numCache>
                <c:formatCode>0.0%</c:formatCode>
                <c:ptCount val="1"/>
                <c:pt idx="0">
                  <c:v>2.4537384037716992E-2</c:v>
                </c:pt>
              </c:numCache>
            </c:numRef>
          </c:val>
        </c:ser>
        <c:ser>
          <c:idx val="3"/>
          <c:order val="3"/>
          <c:tx>
            <c:strRef>
              <c:f>'Env profiles (% output)'!$A$6</c:f>
              <c:strCache>
                <c:ptCount val="1"/>
                <c:pt idx="0">
                  <c:v>Ground-level ozone</c:v>
                </c:pt>
              </c:strCache>
            </c:strRef>
          </c:tx>
          <c:invertIfNegative val="0"/>
          <c:cat>
            <c:strRef>
              <c:f>'Env profiles (% output)'!$E$2</c:f>
              <c:strCache>
                <c:ptCount val="1"/>
                <c:pt idx="0">
                  <c:v>4. Road passenger transport</c:v>
                </c:pt>
              </c:strCache>
            </c:strRef>
          </c:cat>
          <c:val>
            <c:numRef>
              <c:f>'Env profiles (% output)'!$E$6</c:f>
              <c:numCache>
                <c:formatCode>0.0%</c:formatCode>
                <c:ptCount val="1"/>
                <c:pt idx="0">
                  <c:v>4.5023922138547966E-2</c:v>
                </c:pt>
              </c:numCache>
            </c:numRef>
          </c:val>
        </c:ser>
        <c:ser>
          <c:idx val="4"/>
          <c:order val="4"/>
          <c:tx>
            <c:strRef>
              <c:f>'Env profiles (% output)'!$A$7</c:f>
              <c:strCache>
                <c:ptCount val="1"/>
                <c:pt idx="0">
                  <c:v>Total energy use</c:v>
                </c:pt>
              </c:strCache>
            </c:strRef>
          </c:tx>
          <c:spPr>
            <a:solidFill>
              <a:srgbClr val="FF6600"/>
            </a:solidFill>
          </c:spPr>
          <c:invertIfNegative val="0"/>
          <c:cat>
            <c:strRef>
              <c:f>'Env profiles (% output)'!$E$2</c:f>
              <c:strCache>
                <c:ptCount val="1"/>
                <c:pt idx="0">
                  <c:v>4. Road passenger transport</c:v>
                </c:pt>
              </c:strCache>
            </c:strRef>
          </c:cat>
          <c:val>
            <c:numRef>
              <c:f>'Env profiles (% output)'!$E$7</c:f>
              <c:numCache>
                <c:formatCode>0.0%</c:formatCode>
                <c:ptCount val="1"/>
                <c:pt idx="0">
                  <c:v>7.6780315010011632E-2</c:v>
                </c:pt>
              </c:numCache>
            </c:numRef>
          </c:val>
        </c:ser>
        <c:ser>
          <c:idx val="5"/>
          <c:order val="5"/>
          <c:tx>
            <c:strRef>
              <c:f>'Env profiles (% output)'!$A$8</c:f>
              <c:strCache>
                <c:ptCount val="1"/>
                <c:pt idx="0">
                  <c:v>Energy use for heating</c:v>
                </c:pt>
              </c:strCache>
            </c:strRef>
          </c:tx>
          <c:spPr>
            <a:solidFill>
              <a:srgbClr val="31859C"/>
            </a:solidFill>
          </c:spPr>
          <c:invertIfNegative val="0"/>
          <c:cat>
            <c:strRef>
              <c:f>'Env profiles (% output)'!$E$2</c:f>
              <c:strCache>
                <c:ptCount val="1"/>
                <c:pt idx="0">
                  <c:v>4. Road passenger transport</c:v>
                </c:pt>
              </c:strCache>
            </c:strRef>
          </c:cat>
          <c:val>
            <c:numRef>
              <c:f>'Env profiles (% output)'!$E$8</c:f>
              <c:numCache>
                <c:formatCode>0.0%</c:formatCode>
                <c:ptCount val="1"/>
                <c:pt idx="0">
                  <c:v>0.18328946998011555</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output)'!$E$2</c:f>
              <c:strCache>
                <c:ptCount val="1"/>
                <c:pt idx="0">
                  <c:v>4. Road passenger transport</c:v>
                </c:pt>
              </c:strCache>
            </c:strRef>
          </c:cat>
          <c:val>
            <c:numRef>
              <c:f>'Env profiles (% output)'!$E$9</c:f>
              <c:numCache>
                <c:formatCode>0.0%</c:formatCode>
                <c:ptCount val="1"/>
                <c:pt idx="0">
                  <c:v>0.69398076941105979</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output)'!$E$2</c:f>
              <c:strCache>
                <c:ptCount val="1"/>
                <c:pt idx="0">
                  <c:v>4. Road passenger transport</c:v>
                </c:pt>
              </c:strCache>
            </c:strRef>
          </c:cat>
          <c:val>
            <c:numRef>
              <c:f>'Env profiles (% output)'!$E$10</c:f>
              <c:numCache>
                <c:formatCode>0.0%</c:formatCode>
                <c:ptCount val="1"/>
                <c:pt idx="0">
                  <c:v>2.587861714083735E-4</c:v>
                </c:pt>
              </c:numCache>
            </c:numRef>
          </c:val>
        </c:ser>
        <c:ser>
          <c:idx val="8"/>
          <c:order val="8"/>
          <c:tx>
            <c:strRef>
              <c:f>'Env profiles (% output)'!$A$11</c:f>
              <c:strCache>
                <c:ptCount val="1"/>
                <c:pt idx="0">
                  <c:v>Electricity use</c:v>
                </c:pt>
              </c:strCache>
            </c:strRef>
          </c:tx>
          <c:invertIfNegative val="0"/>
          <c:cat>
            <c:strRef>
              <c:f>'Env profiles (% output)'!$E$2</c:f>
              <c:strCache>
                <c:ptCount val="1"/>
                <c:pt idx="0">
                  <c:v>4. Road passenger transport</c:v>
                </c:pt>
              </c:strCache>
            </c:strRef>
          </c:cat>
          <c:val>
            <c:numRef>
              <c:f>'Env profiles (% output)'!$E$11</c:f>
              <c:numCache>
                <c:formatCode>0.0%</c:formatCode>
                <c:ptCount val="1"/>
                <c:pt idx="0">
                  <c:v>4.0833460556892846E-3</c:v>
                </c:pt>
              </c:numCache>
            </c:numRef>
          </c:val>
        </c:ser>
        <c:dLbls>
          <c:showLegendKey val="0"/>
          <c:showVal val="0"/>
          <c:showCatName val="0"/>
          <c:showSerName val="0"/>
          <c:showPercent val="0"/>
          <c:showBubbleSize val="0"/>
        </c:dLbls>
        <c:gapWidth val="150"/>
        <c:axId val="51993216"/>
        <c:axId val="52007296"/>
      </c:barChart>
      <c:catAx>
        <c:axId val="51993216"/>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52007296"/>
        <c:crosses val="autoZero"/>
        <c:auto val="1"/>
        <c:lblAlgn val="ctr"/>
        <c:lblOffset val="100"/>
        <c:noMultiLvlLbl val="0"/>
      </c:catAx>
      <c:valAx>
        <c:axId val="52007296"/>
        <c:scaling>
          <c:orientation val="minMax"/>
          <c:max val="0.70000000000000007"/>
        </c:scaling>
        <c:delete val="0"/>
        <c:axPos val="b"/>
        <c:majorGridlines/>
        <c:numFmt formatCode="0.0%" sourceLinked="1"/>
        <c:majorTickMark val="out"/>
        <c:minorTickMark val="none"/>
        <c:tickLblPos val="nextTo"/>
        <c:crossAx val="51993216"/>
        <c:crosses val="autoZero"/>
        <c:crossBetween val="between"/>
      </c:valAx>
    </c:plotArea>
    <c:legend>
      <c:legendPos val="b"/>
      <c:layout>
        <c:manualLayout>
          <c:xMode val="edge"/>
          <c:yMode val="edge"/>
          <c:x val="0"/>
          <c:y val="0.85136071105865863"/>
          <c:w val="1"/>
          <c:h val="0.14863928894134135"/>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output)'!$F$2</c:f>
              <c:strCache>
                <c:ptCount val="1"/>
                <c:pt idx="0">
                  <c:v>5. Water passenger transport</c:v>
                </c:pt>
              </c:strCache>
            </c:strRef>
          </c:cat>
          <c:val>
            <c:numRef>
              <c:f>'Env profiles (% output)'!$F$3</c:f>
              <c:numCache>
                <c:formatCode>0.0%</c:formatCode>
                <c:ptCount val="1"/>
                <c:pt idx="0">
                  <c:v>2.1717631455236336E-2</c:v>
                </c:pt>
              </c:numCache>
            </c:numRef>
          </c:val>
        </c:ser>
        <c:ser>
          <c:idx val="1"/>
          <c:order val="1"/>
          <c:tx>
            <c:strRef>
              <c:f>'Env profiles (% output)'!$A$4</c:f>
              <c:strCache>
                <c:ptCount val="1"/>
                <c:pt idx="0">
                  <c:v>GHG</c:v>
                </c:pt>
              </c:strCache>
            </c:strRef>
          </c:tx>
          <c:spPr>
            <a:solidFill>
              <a:srgbClr val="C00000"/>
            </a:solidFill>
          </c:spPr>
          <c:invertIfNegative val="0"/>
          <c:cat>
            <c:strRef>
              <c:f>'Env profiles (% output)'!$F$2</c:f>
              <c:strCache>
                <c:ptCount val="1"/>
                <c:pt idx="0">
                  <c:v>5. Water passenger transport</c:v>
                </c:pt>
              </c:strCache>
            </c:strRef>
          </c:cat>
          <c:val>
            <c:numRef>
              <c:f>'Env profiles (% output)'!$F$4</c:f>
              <c:numCache>
                <c:formatCode>0.0%</c:formatCode>
                <c:ptCount val="1"/>
                <c:pt idx="0">
                  <c:v>0.40457245842931649</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output)'!$F$2</c:f>
              <c:strCache>
                <c:ptCount val="1"/>
                <c:pt idx="0">
                  <c:v>5. Water passenger transport</c:v>
                </c:pt>
              </c:strCache>
            </c:strRef>
          </c:cat>
          <c:val>
            <c:numRef>
              <c:f>'Env profiles (% output)'!$F$5</c:f>
              <c:numCache>
                <c:formatCode>0.0%</c:formatCode>
                <c:ptCount val="1"/>
                <c:pt idx="0">
                  <c:v>0.86814396793571902</c:v>
                </c:pt>
              </c:numCache>
            </c:numRef>
          </c:val>
        </c:ser>
        <c:ser>
          <c:idx val="3"/>
          <c:order val="3"/>
          <c:tx>
            <c:strRef>
              <c:f>'Env profiles (% output)'!$A$6</c:f>
              <c:strCache>
                <c:ptCount val="1"/>
                <c:pt idx="0">
                  <c:v>Ground-level ozone</c:v>
                </c:pt>
              </c:strCache>
            </c:strRef>
          </c:tx>
          <c:invertIfNegative val="0"/>
          <c:cat>
            <c:strRef>
              <c:f>'Env profiles (% output)'!$F$2</c:f>
              <c:strCache>
                <c:ptCount val="1"/>
                <c:pt idx="0">
                  <c:v>5. Water passenger transport</c:v>
                </c:pt>
              </c:strCache>
            </c:strRef>
          </c:cat>
          <c:val>
            <c:numRef>
              <c:f>'Env profiles (% output)'!$F$6</c:f>
              <c:numCache>
                <c:formatCode>0.0%</c:formatCode>
                <c:ptCount val="1"/>
                <c:pt idx="0">
                  <c:v>0.7510588234429979</c:v>
                </c:pt>
              </c:numCache>
            </c:numRef>
          </c:val>
        </c:ser>
        <c:ser>
          <c:idx val="4"/>
          <c:order val="4"/>
          <c:tx>
            <c:strRef>
              <c:f>'Env profiles (% output)'!$A$7</c:f>
              <c:strCache>
                <c:ptCount val="1"/>
                <c:pt idx="0">
                  <c:v>Total energy use</c:v>
                </c:pt>
              </c:strCache>
            </c:strRef>
          </c:tx>
          <c:spPr>
            <a:solidFill>
              <a:srgbClr val="FF6600"/>
            </a:solidFill>
          </c:spPr>
          <c:invertIfNegative val="0"/>
          <c:cat>
            <c:strRef>
              <c:f>'Env profiles (% output)'!$F$2</c:f>
              <c:strCache>
                <c:ptCount val="1"/>
                <c:pt idx="0">
                  <c:v>5. Water passenger transport</c:v>
                </c:pt>
              </c:strCache>
            </c:strRef>
          </c:cat>
          <c:val>
            <c:numRef>
              <c:f>'Env profiles (% output)'!$F$7</c:f>
              <c:numCache>
                <c:formatCode>0.0%</c:formatCode>
                <c:ptCount val="1"/>
                <c:pt idx="0">
                  <c:v>0.23306555275728136</c:v>
                </c:pt>
              </c:numCache>
            </c:numRef>
          </c:val>
        </c:ser>
        <c:ser>
          <c:idx val="5"/>
          <c:order val="5"/>
          <c:tx>
            <c:strRef>
              <c:f>'Env profiles (% output)'!$A$8</c:f>
              <c:strCache>
                <c:ptCount val="1"/>
                <c:pt idx="0">
                  <c:v>Energy use for heating</c:v>
                </c:pt>
              </c:strCache>
            </c:strRef>
          </c:tx>
          <c:spPr>
            <a:solidFill>
              <a:srgbClr val="31859C"/>
            </a:solidFill>
          </c:spPr>
          <c:invertIfNegative val="0"/>
          <c:cat>
            <c:strRef>
              <c:f>'Env profiles (% output)'!$F$2</c:f>
              <c:strCache>
                <c:ptCount val="1"/>
                <c:pt idx="0">
                  <c:v>5. Water passenger transport</c:v>
                </c:pt>
              </c:strCache>
            </c:strRef>
          </c:cat>
          <c:val>
            <c:numRef>
              <c:f>'Env profiles (% output)'!$F$8</c:f>
              <c:numCache>
                <c:formatCode>0.0%</c:formatCode>
                <c:ptCount val="1"/>
                <c:pt idx="0">
                  <c:v>1.4997362995374606E-2</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output)'!$F$2</c:f>
              <c:strCache>
                <c:ptCount val="1"/>
                <c:pt idx="0">
                  <c:v>5. Water passenger transport</c:v>
                </c:pt>
              </c:strCache>
            </c:strRef>
          </c:cat>
          <c:val>
            <c:numRef>
              <c:f>'Env profiles (% output)'!$F$9</c:f>
              <c:numCache>
                <c:formatCode>0.0%</c:formatCode>
                <c:ptCount val="1"/>
                <c:pt idx="0">
                  <c:v>4.2784807689213757E-2</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output)'!$F$2</c:f>
              <c:strCache>
                <c:ptCount val="1"/>
                <c:pt idx="0">
                  <c:v>5. Water passenger transport</c:v>
                </c:pt>
              </c:strCache>
            </c:strRef>
          </c:cat>
          <c:val>
            <c:numRef>
              <c:f>'Env profiles (% output)'!$F$10</c:f>
              <c:numCache>
                <c:formatCode>0.0%</c:formatCode>
                <c:ptCount val="1"/>
                <c:pt idx="0">
                  <c:v>0.4151492532676932</c:v>
                </c:pt>
              </c:numCache>
            </c:numRef>
          </c:val>
        </c:ser>
        <c:ser>
          <c:idx val="8"/>
          <c:order val="8"/>
          <c:tx>
            <c:strRef>
              <c:f>'Env profiles (% output)'!$A$11</c:f>
              <c:strCache>
                <c:ptCount val="1"/>
                <c:pt idx="0">
                  <c:v>Electricity use</c:v>
                </c:pt>
              </c:strCache>
            </c:strRef>
          </c:tx>
          <c:spPr>
            <a:solidFill>
              <a:schemeClr val="accent3">
                <a:lumMod val="60000"/>
                <a:lumOff val="40000"/>
              </a:schemeClr>
            </a:solidFill>
          </c:spPr>
          <c:invertIfNegative val="0"/>
          <c:cat>
            <c:strRef>
              <c:f>'Env profiles (% output)'!$F$2</c:f>
              <c:strCache>
                <c:ptCount val="1"/>
                <c:pt idx="0">
                  <c:v>5. Water passenger transport</c:v>
                </c:pt>
              </c:strCache>
            </c:strRef>
          </c:cat>
          <c:val>
            <c:numRef>
              <c:f>'Env profiles (% output)'!$F$11</c:f>
              <c:numCache>
                <c:formatCode>0.0%</c:formatCode>
                <c:ptCount val="1"/>
                <c:pt idx="0">
                  <c:v>7.934593015968181E-4</c:v>
                </c:pt>
              </c:numCache>
            </c:numRef>
          </c:val>
        </c:ser>
        <c:dLbls>
          <c:showLegendKey val="0"/>
          <c:showVal val="0"/>
          <c:showCatName val="0"/>
          <c:showSerName val="0"/>
          <c:showPercent val="0"/>
          <c:showBubbleSize val="0"/>
        </c:dLbls>
        <c:gapWidth val="150"/>
        <c:axId val="52033792"/>
        <c:axId val="52117504"/>
      </c:barChart>
      <c:catAx>
        <c:axId val="52033792"/>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52117504"/>
        <c:crosses val="autoZero"/>
        <c:auto val="1"/>
        <c:lblAlgn val="ctr"/>
        <c:lblOffset val="100"/>
        <c:noMultiLvlLbl val="0"/>
      </c:catAx>
      <c:valAx>
        <c:axId val="52117504"/>
        <c:scaling>
          <c:orientation val="minMax"/>
          <c:max val="0.9"/>
        </c:scaling>
        <c:delete val="0"/>
        <c:axPos val="b"/>
        <c:majorGridlines/>
        <c:numFmt formatCode="0.0%" sourceLinked="1"/>
        <c:majorTickMark val="out"/>
        <c:minorTickMark val="none"/>
        <c:tickLblPos val="nextTo"/>
        <c:crossAx val="52033792"/>
        <c:crosses val="autoZero"/>
        <c:crossBetween val="between"/>
      </c:valAx>
    </c:plotArea>
    <c:legend>
      <c:legendPos val="b"/>
      <c:layout>
        <c:manualLayout>
          <c:xMode val="edge"/>
          <c:yMode val="edge"/>
          <c:x val="1.3769363166953529E-2"/>
          <c:y val="0.83592102950179714"/>
          <c:w val="0.98623063683304646"/>
          <c:h val="0.16407897049820275"/>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output)'!$G$2</c:f>
              <c:strCache>
                <c:ptCount val="1"/>
                <c:pt idx="0">
                  <c:v>6. Air passenger transport  </c:v>
                </c:pt>
              </c:strCache>
            </c:strRef>
          </c:cat>
          <c:val>
            <c:numRef>
              <c:f>'Env profiles (% output)'!$G$3</c:f>
              <c:numCache>
                <c:formatCode>0.0%</c:formatCode>
                <c:ptCount val="1"/>
                <c:pt idx="0">
                  <c:v>3.5001582466769918E-2</c:v>
                </c:pt>
              </c:numCache>
            </c:numRef>
          </c:val>
        </c:ser>
        <c:ser>
          <c:idx val="1"/>
          <c:order val="1"/>
          <c:tx>
            <c:strRef>
              <c:f>'Env profiles (% output)'!$A$4</c:f>
              <c:strCache>
                <c:ptCount val="1"/>
                <c:pt idx="0">
                  <c:v>GHG</c:v>
                </c:pt>
              </c:strCache>
            </c:strRef>
          </c:tx>
          <c:spPr>
            <a:solidFill>
              <a:srgbClr val="C00000"/>
            </a:solidFill>
          </c:spPr>
          <c:invertIfNegative val="0"/>
          <c:cat>
            <c:strRef>
              <c:f>'Env profiles (% output)'!$G$2</c:f>
              <c:strCache>
                <c:ptCount val="1"/>
                <c:pt idx="0">
                  <c:v>6. Air passenger transport  </c:v>
                </c:pt>
              </c:strCache>
            </c:strRef>
          </c:cat>
          <c:val>
            <c:numRef>
              <c:f>'Env profiles (% output)'!$G$4</c:f>
              <c:numCache>
                <c:formatCode>0.0%</c:formatCode>
                <c:ptCount val="1"/>
                <c:pt idx="0">
                  <c:v>0.28293359943253005</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output)'!$G$2</c:f>
              <c:strCache>
                <c:ptCount val="1"/>
                <c:pt idx="0">
                  <c:v>6. Air passenger transport  </c:v>
                </c:pt>
              </c:strCache>
            </c:strRef>
          </c:cat>
          <c:val>
            <c:numRef>
              <c:f>'Env profiles (% output)'!$G$5</c:f>
              <c:numCache>
                <c:formatCode>0.0%</c:formatCode>
                <c:ptCount val="1"/>
                <c:pt idx="0">
                  <c:v>8.2212644834588774E-2</c:v>
                </c:pt>
              </c:numCache>
            </c:numRef>
          </c:val>
        </c:ser>
        <c:ser>
          <c:idx val="3"/>
          <c:order val="3"/>
          <c:tx>
            <c:strRef>
              <c:f>'Env profiles (% output)'!$A$6</c:f>
              <c:strCache>
                <c:ptCount val="1"/>
                <c:pt idx="0">
                  <c:v>Ground-level ozone</c:v>
                </c:pt>
              </c:strCache>
            </c:strRef>
          </c:tx>
          <c:invertIfNegative val="0"/>
          <c:cat>
            <c:strRef>
              <c:f>'Env profiles (% output)'!$G$2</c:f>
              <c:strCache>
                <c:ptCount val="1"/>
                <c:pt idx="0">
                  <c:v>6. Air passenger transport  </c:v>
                </c:pt>
              </c:strCache>
            </c:strRef>
          </c:cat>
          <c:val>
            <c:numRef>
              <c:f>'Env profiles (% output)'!$G$6</c:f>
              <c:numCache>
                <c:formatCode>0.0%</c:formatCode>
                <c:ptCount val="1"/>
                <c:pt idx="0">
                  <c:v>0.13951491579653341</c:v>
                </c:pt>
              </c:numCache>
            </c:numRef>
          </c:val>
        </c:ser>
        <c:ser>
          <c:idx val="4"/>
          <c:order val="4"/>
          <c:tx>
            <c:strRef>
              <c:f>'Env profiles (% output)'!$A$7</c:f>
              <c:strCache>
                <c:ptCount val="1"/>
                <c:pt idx="0">
                  <c:v>Total energy use</c:v>
                </c:pt>
              </c:strCache>
            </c:strRef>
          </c:tx>
          <c:spPr>
            <a:solidFill>
              <a:srgbClr val="FF6600"/>
            </a:solidFill>
          </c:spPr>
          <c:invertIfNegative val="0"/>
          <c:cat>
            <c:strRef>
              <c:f>'Env profiles (% output)'!$G$2</c:f>
              <c:strCache>
                <c:ptCount val="1"/>
                <c:pt idx="0">
                  <c:v>6. Air passenger transport  </c:v>
                </c:pt>
              </c:strCache>
            </c:strRef>
          </c:cat>
          <c:val>
            <c:numRef>
              <c:f>'Env profiles (% output)'!$G$7</c:f>
              <c:numCache>
                <c:formatCode>0.0%</c:formatCode>
                <c:ptCount val="1"/>
                <c:pt idx="0">
                  <c:v>0.32015759129135385</c:v>
                </c:pt>
              </c:numCache>
            </c:numRef>
          </c:val>
        </c:ser>
        <c:ser>
          <c:idx val="5"/>
          <c:order val="5"/>
          <c:tx>
            <c:strRef>
              <c:f>'Env profiles (% output)'!$A$8</c:f>
              <c:strCache>
                <c:ptCount val="1"/>
                <c:pt idx="0">
                  <c:v>Energy use for heating</c:v>
                </c:pt>
              </c:strCache>
            </c:strRef>
          </c:tx>
          <c:spPr>
            <a:solidFill>
              <a:srgbClr val="31859C"/>
            </a:solidFill>
          </c:spPr>
          <c:invertIfNegative val="0"/>
          <c:cat>
            <c:strRef>
              <c:f>'Env profiles (% output)'!$G$2</c:f>
              <c:strCache>
                <c:ptCount val="1"/>
                <c:pt idx="0">
                  <c:v>6. Air passenger transport  </c:v>
                </c:pt>
              </c:strCache>
            </c:strRef>
          </c:cat>
          <c:val>
            <c:numRef>
              <c:f>'Env profiles (% output)'!$G$8</c:f>
              <c:numCache>
                <c:formatCode>0.0%</c:formatCode>
                <c:ptCount val="1"/>
                <c:pt idx="0">
                  <c:v>1.1059591253939276E-2</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output)'!$G$2</c:f>
              <c:strCache>
                <c:ptCount val="1"/>
                <c:pt idx="0">
                  <c:v>6. Air passenger transport  </c:v>
                </c:pt>
              </c:strCache>
            </c:strRef>
          </c:cat>
          <c:val>
            <c:numRef>
              <c:f>'Env profiles (% output)'!$G$9</c:f>
              <c:numCache>
                <c:formatCode>0.0%</c:formatCode>
                <c:ptCount val="1"/>
                <c:pt idx="0">
                  <c:v>1.186768430641558E-2</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output)'!$G$2</c:f>
              <c:strCache>
                <c:ptCount val="1"/>
                <c:pt idx="0">
                  <c:v>6. Air passenger transport  </c:v>
                </c:pt>
              </c:strCache>
            </c:strRef>
          </c:cat>
          <c:val>
            <c:numRef>
              <c:f>'Env profiles (% output)'!$G$10</c:f>
              <c:numCache>
                <c:formatCode>0.0%</c:formatCode>
                <c:ptCount val="1"/>
                <c:pt idx="0">
                  <c:v>0.58137045511304764</c:v>
                </c:pt>
              </c:numCache>
            </c:numRef>
          </c:val>
        </c:ser>
        <c:ser>
          <c:idx val="8"/>
          <c:order val="8"/>
          <c:tx>
            <c:strRef>
              <c:f>'Env profiles (% output)'!$A$11</c:f>
              <c:strCache>
                <c:ptCount val="1"/>
                <c:pt idx="0">
                  <c:v>Electricity use</c:v>
                </c:pt>
              </c:strCache>
            </c:strRef>
          </c:tx>
          <c:invertIfNegative val="0"/>
          <c:cat>
            <c:strRef>
              <c:f>'Env profiles (% output)'!$G$2</c:f>
              <c:strCache>
                <c:ptCount val="1"/>
                <c:pt idx="0">
                  <c:v>6. Air passenger transport  </c:v>
                </c:pt>
              </c:strCache>
            </c:strRef>
          </c:cat>
          <c:val>
            <c:numRef>
              <c:f>'Env profiles (% output)'!$G$11</c:f>
              <c:numCache>
                <c:formatCode>0.0%</c:formatCode>
                <c:ptCount val="1"/>
                <c:pt idx="0">
                  <c:v>7.3654455471513173E-3</c:v>
                </c:pt>
              </c:numCache>
            </c:numRef>
          </c:val>
        </c:ser>
        <c:dLbls>
          <c:showLegendKey val="0"/>
          <c:showVal val="0"/>
          <c:showCatName val="0"/>
          <c:showSerName val="0"/>
          <c:showPercent val="0"/>
          <c:showBubbleSize val="0"/>
        </c:dLbls>
        <c:gapWidth val="150"/>
        <c:axId val="52175616"/>
        <c:axId val="52177152"/>
      </c:barChart>
      <c:catAx>
        <c:axId val="52175616"/>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52177152"/>
        <c:crosses val="autoZero"/>
        <c:auto val="1"/>
        <c:lblAlgn val="ctr"/>
        <c:lblOffset val="100"/>
        <c:noMultiLvlLbl val="0"/>
      </c:catAx>
      <c:valAx>
        <c:axId val="52177152"/>
        <c:scaling>
          <c:orientation val="minMax"/>
          <c:max val="0.60000000000000009"/>
        </c:scaling>
        <c:delete val="0"/>
        <c:axPos val="b"/>
        <c:majorGridlines/>
        <c:numFmt formatCode="0.0%" sourceLinked="1"/>
        <c:majorTickMark val="out"/>
        <c:minorTickMark val="none"/>
        <c:tickLblPos val="nextTo"/>
        <c:crossAx val="52175616"/>
        <c:crosses val="autoZero"/>
        <c:crossBetween val="between"/>
      </c:valAx>
    </c:plotArea>
    <c:legend>
      <c:legendPos val="b"/>
      <c:layout>
        <c:manualLayout>
          <c:xMode val="edge"/>
          <c:yMode val="edge"/>
          <c:x val="1.3769363166953529E-2"/>
          <c:y val="0.80452230356451349"/>
          <c:w val="0.98623063683304646"/>
          <c:h val="0.19547769643548654"/>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output)'!$H$2</c:f>
              <c:strCache>
                <c:ptCount val="1"/>
                <c:pt idx="0">
                  <c:v>7. Transport equipment rental</c:v>
                </c:pt>
              </c:strCache>
            </c:strRef>
          </c:cat>
          <c:val>
            <c:numRef>
              <c:f>'Env profiles (% output)'!$H$3</c:f>
              <c:numCache>
                <c:formatCode>0.0%</c:formatCode>
                <c:ptCount val="1"/>
                <c:pt idx="0">
                  <c:v>2.1413212718326621E-2</c:v>
                </c:pt>
              </c:numCache>
            </c:numRef>
          </c:val>
        </c:ser>
        <c:ser>
          <c:idx val="1"/>
          <c:order val="1"/>
          <c:tx>
            <c:strRef>
              <c:f>'Env profiles (% output)'!$A$4</c:f>
              <c:strCache>
                <c:ptCount val="1"/>
                <c:pt idx="0">
                  <c:v>GHG</c:v>
                </c:pt>
              </c:strCache>
            </c:strRef>
          </c:tx>
          <c:spPr>
            <a:solidFill>
              <a:srgbClr val="C00000"/>
            </a:solidFill>
          </c:spPr>
          <c:invertIfNegative val="0"/>
          <c:cat>
            <c:strRef>
              <c:f>'Env profiles (% output)'!$H$2</c:f>
              <c:strCache>
                <c:ptCount val="1"/>
                <c:pt idx="0">
                  <c:v>7. Transport equipment rental</c:v>
                </c:pt>
              </c:strCache>
            </c:strRef>
          </c:cat>
          <c:val>
            <c:numRef>
              <c:f>'Env profiles (% output)'!$H$4</c:f>
              <c:numCache>
                <c:formatCode>0.0%</c:formatCode>
                <c:ptCount val="1"/>
                <c:pt idx="0">
                  <c:v>1.3574459038916468E-2</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output)'!$H$2</c:f>
              <c:strCache>
                <c:ptCount val="1"/>
                <c:pt idx="0">
                  <c:v>7. Transport equipment rental</c:v>
                </c:pt>
              </c:strCache>
            </c:strRef>
          </c:cat>
          <c:val>
            <c:numRef>
              <c:f>'Env profiles (% output)'!$H$5</c:f>
              <c:numCache>
                <c:formatCode>0.0%</c:formatCode>
                <c:ptCount val="1"/>
                <c:pt idx="0">
                  <c:v>1.955408753579824E-3</c:v>
                </c:pt>
              </c:numCache>
            </c:numRef>
          </c:val>
        </c:ser>
        <c:ser>
          <c:idx val="3"/>
          <c:order val="3"/>
          <c:tx>
            <c:strRef>
              <c:f>'Env profiles (% output)'!$A$6</c:f>
              <c:strCache>
                <c:ptCount val="1"/>
                <c:pt idx="0">
                  <c:v>Ground-level ozone</c:v>
                </c:pt>
              </c:strCache>
            </c:strRef>
          </c:tx>
          <c:invertIfNegative val="0"/>
          <c:cat>
            <c:strRef>
              <c:f>'Env profiles (% output)'!$H$2</c:f>
              <c:strCache>
                <c:ptCount val="1"/>
                <c:pt idx="0">
                  <c:v>7. Transport equipment rental</c:v>
                </c:pt>
              </c:strCache>
            </c:strRef>
          </c:cat>
          <c:val>
            <c:numRef>
              <c:f>'Env profiles (% output)'!$H$6</c:f>
              <c:numCache>
                <c:formatCode>0.0%</c:formatCode>
                <c:ptCount val="1"/>
                <c:pt idx="0">
                  <c:v>3.9013027683821545E-3</c:v>
                </c:pt>
              </c:numCache>
            </c:numRef>
          </c:val>
        </c:ser>
        <c:ser>
          <c:idx val="4"/>
          <c:order val="4"/>
          <c:tx>
            <c:strRef>
              <c:f>'Env profiles (% output)'!$A$7</c:f>
              <c:strCache>
                <c:ptCount val="1"/>
                <c:pt idx="0">
                  <c:v>Total energy use</c:v>
                </c:pt>
              </c:strCache>
            </c:strRef>
          </c:tx>
          <c:spPr>
            <a:solidFill>
              <a:srgbClr val="FF6600"/>
            </a:solidFill>
          </c:spPr>
          <c:invertIfNegative val="0"/>
          <c:cat>
            <c:strRef>
              <c:f>'Env profiles (% output)'!$H$2</c:f>
              <c:strCache>
                <c:ptCount val="1"/>
                <c:pt idx="0">
                  <c:v>7. Transport equipment rental</c:v>
                </c:pt>
              </c:strCache>
            </c:strRef>
          </c:cat>
          <c:val>
            <c:numRef>
              <c:f>'Env profiles (% output)'!$H$7</c:f>
              <c:numCache>
                <c:formatCode>0.0%</c:formatCode>
                <c:ptCount val="1"/>
                <c:pt idx="0">
                  <c:v>5.257963640967353E-3</c:v>
                </c:pt>
              </c:numCache>
            </c:numRef>
          </c:val>
        </c:ser>
        <c:ser>
          <c:idx val="5"/>
          <c:order val="5"/>
          <c:tx>
            <c:strRef>
              <c:f>'Env profiles (% output)'!$A$8</c:f>
              <c:strCache>
                <c:ptCount val="1"/>
                <c:pt idx="0">
                  <c:v>Energy use for heating</c:v>
                </c:pt>
              </c:strCache>
            </c:strRef>
          </c:tx>
          <c:spPr>
            <a:solidFill>
              <a:srgbClr val="31859C"/>
            </a:solidFill>
          </c:spPr>
          <c:invertIfNegative val="0"/>
          <c:cat>
            <c:strRef>
              <c:f>'Env profiles (% output)'!$H$2</c:f>
              <c:strCache>
                <c:ptCount val="1"/>
                <c:pt idx="0">
                  <c:v>7. Transport equipment rental</c:v>
                </c:pt>
              </c:strCache>
            </c:strRef>
          </c:cat>
          <c:val>
            <c:numRef>
              <c:f>'Env profiles (% output)'!$H$8</c:f>
              <c:numCache>
                <c:formatCode>0.0%</c:formatCode>
                <c:ptCount val="1"/>
                <c:pt idx="0">
                  <c:v>6.4807985024766001E-4</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output)'!$H$2</c:f>
              <c:strCache>
                <c:ptCount val="1"/>
                <c:pt idx="0">
                  <c:v>7. Transport equipment rental</c:v>
                </c:pt>
              </c:strCache>
            </c:strRef>
          </c:cat>
          <c:val>
            <c:numRef>
              <c:f>'Env profiles (% output)'!$H$9</c:f>
              <c:numCache>
                <c:formatCode>0.0%</c:formatCode>
                <c:ptCount val="1"/>
                <c:pt idx="0">
                  <c:v>6.1942797089883102E-2</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output)'!$H$2</c:f>
              <c:strCache>
                <c:ptCount val="1"/>
                <c:pt idx="0">
                  <c:v>7. Transport equipment rental</c:v>
                </c:pt>
              </c:strCache>
            </c:strRef>
          </c:cat>
          <c:val>
            <c:numRef>
              <c:f>'Env profiles (% output)'!$H$10</c:f>
              <c:numCache>
                <c:formatCode>0.0%</c:formatCode>
                <c:ptCount val="1"/>
                <c:pt idx="0">
                  <c:v>7.177053500559686E-4</c:v>
                </c:pt>
              </c:numCache>
            </c:numRef>
          </c:val>
        </c:ser>
        <c:ser>
          <c:idx val="8"/>
          <c:order val="8"/>
          <c:tx>
            <c:strRef>
              <c:f>'Env profiles (% output)'!$A$11</c:f>
              <c:strCache>
                <c:ptCount val="1"/>
                <c:pt idx="0">
                  <c:v>Electricity use</c:v>
                </c:pt>
              </c:strCache>
            </c:strRef>
          </c:tx>
          <c:invertIfNegative val="0"/>
          <c:cat>
            <c:strRef>
              <c:f>'Env profiles (% output)'!$H$2</c:f>
              <c:strCache>
                <c:ptCount val="1"/>
                <c:pt idx="0">
                  <c:v>7. Transport equipment rental</c:v>
                </c:pt>
              </c:strCache>
            </c:strRef>
          </c:cat>
          <c:val>
            <c:numRef>
              <c:f>'Env profiles (% output)'!$H$11</c:f>
              <c:numCache>
                <c:formatCode>0.0%</c:formatCode>
                <c:ptCount val="1"/>
                <c:pt idx="0">
                  <c:v>8.8153074514395343E-4</c:v>
                </c:pt>
              </c:numCache>
            </c:numRef>
          </c:val>
        </c:ser>
        <c:dLbls>
          <c:showLegendKey val="0"/>
          <c:showVal val="0"/>
          <c:showCatName val="0"/>
          <c:showSerName val="0"/>
          <c:showPercent val="0"/>
          <c:showBubbleSize val="0"/>
        </c:dLbls>
        <c:gapWidth val="150"/>
        <c:axId val="52224384"/>
        <c:axId val="52225920"/>
      </c:barChart>
      <c:catAx>
        <c:axId val="52224384"/>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52225920"/>
        <c:crosses val="autoZero"/>
        <c:auto val="1"/>
        <c:lblAlgn val="ctr"/>
        <c:lblOffset val="100"/>
        <c:noMultiLvlLbl val="0"/>
      </c:catAx>
      <c:valAx>
        <c:axId val="52225920"/>
        <c:scaling>
          <c:orientation val="minMax"/>
          <c:max val="7.0000000000000007E-2"/>
        </c:scaling>
        <c:delete val="0"/>
        <c:axPos val="b"/>
        <c:majorGridlines/>
        <c:numFmt formatCode="0.0%" sourceLinked="1"/>
        <c:majorTickMark val="out"/>
        <c:minorTickMark val="none"/>
        <c:tickLblPos val="nextTo"/>
        <c:crossAx val="52224384"/>
        <c:crosses val="autoZero"/>
        <c:crossBetween val="between"/>
      </c:valAx>
    </c:plotArea>
    <c:legend>
      <c:legendPos val="b"/>
      <c:layout>
        <c:manualLayout>
          <c:xMode val="edge"/>
          <c:yMode val="edge"/>
          <c:x val="1.3769363166953529E-2"/>
          <c:y val="0.80452230356451349"/>
          <c:w val="0.98623063683304646"/>
          <c:h val="0.19547769643548654"/>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1211185811076"/>
          <c:y val="3.4348165495706483E-2"/>
          <c:w val="0.85464636687855877"/>
          <c:h val="0.69097198915709301"/>
        </c:manualLayout>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output)'!$I$2</c:f>
              <c:strCache>
                <c:ptCount val="1"/>
                <c:pt idx="0">
                  <c:v>8. Travel agencies and other reservation services industry</c:v>
                </c:pt>
              </c:strCache>
            </c:strRef>
          </c:cat>
          <c:val>
            <c:numRef>
              <c:f>'Env profiles (% output)'!$I$3</c:f>
              <c:numCache>
                <c:formatCode>0.0%</c:formatCode>
                <c:ptCount val="1"/>
                <c:pt idx="0">
                  <c:v>1.3842281291192896E-2</c:v>
                </c:pt>
              </c:numCache>
            </c:numRef>
          </c:val>
        </c:ser>
        <c:ser>
          <c:idx val="1"/>
          <c:order val="1"/>
          <c:tx>
            <c:strRef>
              <c:f>'Env profiles (% output)'!$A$4</c:f>
              <c:strCache>
                <c:ptCount val="1"/>
                <c:pt idx="0">
                  <c:v>GHG</c:v>
                </c:pt>
              </c:strCache>
            </c:strRef>
          </c:tx>
          <c:spPr>
            <a:solidFill>
              <a:srgbClr val="C00000"/>
            </a:solidFill>
          </c:spPr>
          <c:invertIfNegative val="0"/>
          <c:cat>
            <c:strRef>
              <c:f>'Env profiles (% output)'!$I$2</c:f>
              <c:strCache>
                <c:ptCount val="1"/>
                <c:pt idx="0">
                  <c:v>8. Travel agencies and other reservation services industry</c:v>
                </c:pt>
              </c:strCache>
            </c:strRef>
          </c:cat>
          <c:val>
            <c:numRef>
              <c:f>'Env profiles (% output)'!$I$4</c:f>
              <c:numCache>
                <c:formatCode>0.0%</c:formatCode>
                <c:ptCount val="1"/>
                <c:pt idx="0">
                  <c:v>8.5792933840937724E-4</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output)'!$I$2</c:f>
              <c:strCache>
                <c:ptCount val="1"/>
                <c:pt idx="0">
                  <c:v>8. Travel agencies and other reservation services industry</c:v>
                </c:pt>
              </c:strCache>
            </c:strRef>
          </c:cat>
          <c:val>
            <c:numRef>
              <c:f>'Env profiles (% output)'!$I$5</c:f>
              <c:numCache>
                <c:formatCode>0.0%</c:formatCode>
                <c:ptCount val="1"/>
                <c:pt idx="0">
                  <c:v>6.9845417817439222E-5</c:v>
                </c:pt>
              </c:numCache>
            </c:numRef>
          </c:val>
        </c:ser>
        <c:ser>
          <c:idx val="3"/>
          <c:order val="3"/>
          <c:tx>
            <c:strRef>
              <c:f>'Env profiles (% output)'!$A$6</c:f>
              <c:strCache>
                <c:ptCount val="1"/>
                <c:pt idx="0">
                  <c:v>Ground-level ozone</c:v>
                </c:pt>
              </c:strCache>
            </c:strRef>
          </c:tx>
          <c:invertIfNegative val="0"/>
          <c:cat>
            <c:strRef>
              <c:f>'Env profiles (% output)'!$I$2</c:f>
              <c:strCache>
                <c:ptCount val="1"/>
                <c:pt idx="0">
                  <c:v>8. Travel agencies and other reservation services industry</c:v>
                </c:pt>
              </c:strCache>
            </c:strRef>
          </c:cat>
          <c:val>
            <c:numRef>
              <c:f>'Env profiles (% output)'!$I$6</c:f>
              <c:numCache>
                <c:formatCode>0.0%</c:formatCode>
                <c:ptCount val="1"/>
                <c:pt idx="0">
                  <c:v>1.5000943564503623E-4</c:v>
                </c:pt>
              </c:numCache>
            </c:numRef>
          </c:val>
        </c:ser>
        <c:ser>
          <c:idx val="4"/>
          <c:order val="4"/>
          <c:tx>
            <c:strRef>
              <c:f>'Env profiles (% output)'!$A$7</c:f>
              <c:strCache>
                <c:ptCount val="1"/>
                <c:pt idx="0">
                  <c:v>Total energy use</c:v>
                </c:pt>
              </c:strCache>
            </c:strRef>
          </c:tx>
          <c:spPr>
            <a:solidFill>
              <a:srgbClr val="FF6600"/>
            </a:solidFill>
          </c:spPr>
          <c:invertIfNegative val="0"/>
          <c:cat>
            <c:strRef>
              <c:f>'Env profiles (% output)'!$I$2</c:f>
              <c:strCache>
                <c:ptCount val="1"/>
                <c:pt idx="0">
                  <c:v>8. Travel agencies and other reservation services industry</c:v>
                </c:pt>
              </c:strCache>
            </c:strRef>
          </c:cat>
          <c:val>
            <c:numRef>
              <c:f>'Env profiles (% output)'!$I$7</c:f>
              <c:numCache>
                <c:formatCode>0.0%</c:formatCode>
                <c:ptCount val="1"/>
                <c:pt idx="0">
                  <c:v>3.7041496685243226E-3</c:v>
                </c:pt>
              </c:numCache>
            </c:numRef>
          </c:val>
        </c:ser>
        <c:ser>
          <c:idx val="5"/>
          <c:order val="5"/>
          <c:tx>
            <c:strRef>
              <c:f>'Env profiles (% output)'!$A$8</c:f>
              <c:strCache>
                <c:ptCount val="1"/>
                <c:pt idx="0">
                  <c:v>Energy use for heating</c:v>
                </c:pt>
              </c:strCache>
            </c:strRef>
          </c:tx>
          <c:spPr>
            <a:solidFill>
              <a:srgbClr val="31859C"/>
            </a:solidFill>
          </c:spPr>
          <c:invertIfNegative val="0"/>
          <c:cat>
            <c:strRef>
              <c:f>'Env profiles (% output)'!$I$2</c:f>
              <c:strCache>
                <c:ptCount val="1"/>
                <c:pt idx="0">
                  <c:v>8. Travel agencies and other reservation services industry</c:v>
                </c:pt>
              </c:strCache>
            </c:strRef>
          </c:cat>
          <c:val>
            <c:numRef>
              <c:f>'Env profiles (% output)'!$I$8</c:f>
              <c:numCache>
                <c:formatCode>0.0%</c:formatCode>
                <c:ptCount val="1"/>
                <c:pt idx="0">
                  <c:v>3.50841815064332E-3</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output)'!$I$2</c:f>
              <c:strCache>
                <c:ptCount val="1"/>
                <c:pt idx="0">
                  <c:v>8. Travel agencies and other reservation services industry</c:v>
                </c:pt>
              </c:strCache>
            </c:strRef>
          </c:cat>
          <c:val>
            <c:numRef>
              <c:f>'Env profiles (% output)'!$I$9</c:f>
              <c:numCache>
                <c:formatCode>0.0%</c:formatCode>
                <c:ptCount val="1"/>
                <c:pt idx="0">
                  <c:v>1.4230092189050072E-3</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output)'!$I$2</c:f>
              <c:strCache>
                <c:ptCount val="1"/>
                <c:pt idx="0">
                  <c:v>8. Travel agencies and other reservation services industry</c:v>
                </c:pt>
              </c:strCache>
            </c:strRef>
          </c:cat>
          <c:val>
            <c:numRef>
              <c:f>'Env profiles (% output)'!$I$10</c:f>
              <c:numCache>
                <c:formatCode>0.0%</c:formatCode>
                <c:ptCount val="1"/>
                <c:pt idx="0">
                  <c:v>1.901387526992842E-5</c:v>
                </c:pt>
              </c:numCache>
            </c:numRef>
          </c:val>
        </c:ser>
        <c:ser>
          <c:idx val="8"/>
          <c:order val="8"/>
          <c:tx>
            <c:strRef>
              <c:f>'Env profiles (% output)'!$A$11</c:f>
              <c:strCache>
                <c:ptCount val="1"/>
                <c:pt idx="0">
                  <c:v>Electricity use</c:v>
                </c:pt>
              </c:strCache>
            </c:strRef>
          </c:tx>
          <c:invertIfNegative val="0"/>
          <c:cat>
            <c:strRef>
              <c:f>'Env profiles (% output)'!$I$2</c:f>
              <c:strCache>
                <c:ptCount val="1"/>
                <c:pt idx="0">
                  <c:v>8. Travel agencies and other reservation services industry</c:v>
                </c:pt>
              </c:strCache>
            </c:strRef>
          </c:cat>
          <c:val>
            <c:numRef>
              <c:f>'Env profiles (% output)'!$I$11</c:f>
              <c:numCache>
                <c:formatCode>0.0%</c:formatCode>
                <c:ptCount val="1"/>
                <c:pt idx="0">
                  <c:v>1.2548285268255178E-2</c:v>
                </c:pt>
              </c:numCache>
            </c:numRef>
          </c:val>
        </c:ser>
        <c:dLbls>
          <c:showLegendKey val="0"/>
          <c:showVal val="0"/>
          <c:showCatName val="0"/>
          <c:showSerName val="0"/>
          <c:showPercent val="0"/>
          <c:showBubbleSize val="0"/>
        </c:dLbls>
        <c:gapWidth val="150"/>
        <c:axId val="52268416"/>
        <c:axId val="52274304"/>
      </c:barChart>
      <c:catAx>
        <c:axId val="52268416"/>
        <c:scaling>
          <c:orientation val="minMax"/>
        </c:scaling>
        <c:delete val="0"/>
        <c:axPos val="l"/>
        <c:numFmt formatCode="General" sourceLinked="1"/>
        <c:majorTickMark val="out"/>
        <c:minorTickMark val="none"/>
        <c:tickLblPos val="nextTo"/>
        <c:txPr>
          <a:bodyPr rot="-5400000" vert="horz" anchor="b" anchorCtr="0"/>
          <a:lstStyle/>
          <a:p>
            <a:pPr>
              <a:defRPr sz="1300" b="1"/>
            </a:pPr>
            <a:endParaRPr lang="it-IT"/>
          </a:p>
        </c:txPr>
        <c:crossAx val="52274304"/>
        <c:crosses val="autoZero"/>
        <c:auto val="1"/>
        <c:lblAlgn val="ctr"/>
        <c:lblOffset val="100"/>
        <c:noMultiLvlLbl val="0"/>
      </c:catAx>
      <c:valAx>
        <c:axId val="52274304"/>
        <c:scaling>
          <c:orientation val="minMax"/>
          <c:max val="1.5000000000000003E-2"/>
          <c:min val="0"/>
        </c:scaling>
        <c:delete val="0"/>
        <c:axPos val="b"/>
        <c:majorGridlines/>
        <c:numFmt formatCode="0.0%" sourceLinked="1"/>
        <c:majorTickMark val="out"/>
        <c:minorTickMark val="none"/>
        <c:tickLblPos val="nextTo"/>
        <c:crossAx val="52268416"/>
        <c:crosses val="autoZero"/>
        <c:crossBetween val="between"/>
      </c:valAx>
    </c:plotArea>
    <c:legend>
      <c:legendPos val="b"/>
      <c:layout>
        <c:manualLayout>
          <c:xMode val="edge"/>
          <c:yMode val="edge"/>
          <c:x val="1.3769363166953529E-2"/>
          <c:y val="0.7989695283470627"/>
          <c:w val="0.98623067465404035"/>
          <c:h val="0.20103047165293714"/>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'Env profiles (% output)'!$A$3</c:f>
              <c:strCache>
                <c:ptCount val="1"/>
                <c:pt idx="0">
                  <c:v>Output</c:v>
                </c:pt>
              </c:strCache>
            </c:strRef>
          </c:tx>
          <c:spPr>
            <a:solidFill>
              <a:srgbClr val="0000FF"/>
            </a:solidFill>
          </c:spPr>
          <c:invertIfNegative val="0"/>
          <c:cat>
            <c:strRef>
              <c:f>'Env profiles (% output)'!$J$2</c:f>
              <c:strCache>
                <c:ptCount val="1"/>
                <c:pt idx="0">
                  <c:v>9. Cultural industry</c:v>
                </c:pt>
              </c:strCache>
            </c:strRef>
          </c:cat>
          <c:val>
            <c:numRef>
              <c:f>'Env profiles (% output)'!$J$3</c:f>
              <c:numCache>
                <c:formatCode>0.0%</c:formatCode>
                <c:ptCount val="1"/>
                <c:pt idx="0">
                  <c:v>3.5397507632707943E-2</c:v>
                </c:pt>
              </c:numCache>
            </c:numRef>
          </c:val>
        </c:ser>
        <c:ser>
          <c:idx val="1"/>
          <c:order val="1"/>
          <c:tx>
            <c:strRef>
              <c:f>'Env profiles (% output)'!$A$4</c:f>
              <c:strCache>
                <c:ptCount val="1"/>
                <c:pt idx="0">
                  <c:v>GHG</c:v>
                </c:pt>
              </c:strCache>
            </c:strRef>
          </c:tx>
          <c:spPr>
            <a:solidFill>
              <a:srgbClr val="00B050"/>
            </a:solidFill>
          </c:spPr>
          <c:invertIfNegative val="0"/>
          <c:dPt>
            <c:idx val="0"/>
            <c:invertIfNegative val="0"/>
            <c:bubble3D val="0"/>
            <c:spPr>
              <a:solidFill>
                <a:srgbClr val="C00000"/>
              </a:solidFill>
            </c:spPr>
          </c:dPt>
          <c:cat>
            <c:strRef>
              <c:f>'Env profiles (% output)'!$J$2</c:f>
              <c:strCache>
                <c:ptCount val="1"/>
                <c:pt idx="0">
                  <c:v>9. Cultural industry</c:v>
                </c:pt>
              </c:strCache>
            </c:strRef>
          </c:cat>
          <c:val>
            <c:numRef>
              <c:f>'Env profiles (% output)'!$J$4</c:f>
              <c:numCache>
                <c:formatCode>0.0%</c:formatCode>
                <c:ptCount val="1"/>
                <c:pt idx="0">
                  <c:v>2.0729158445603559E-3</c:v>
                </c:pt>
              </c:numCache>
            </c:numRef>
          </c:val>
        </c:ser>
        <c:ser>
          <c:idx val="2"/>
          <c:order val="2"/>
          <c:tx>
            <c:strRef>
              <c:f>'Env profiles (% output)'!$A$5</c:f>
              <c:strCache>
                <c:ptCount val="1"/>
                <c:pt idx="0">
                  <c:v>Acidification</c:v>
                </c:pt>
              </c:strCache>
            </c:strRef>
          </c:tx>
          <c:spPr>
            <a:solidFill>
              <a:srgbClr val="00B050"/>
            </a:solidFill>
          </c:spPr>
          <c:invertIfNegative val="0"/>
          <c:cat>
            <c:strRef>
              <c:f>'Env profiles (% output)'!$J$2</c:f>
              <c:strCache>
                <c:ptCount val="1"/>
                <c:pt idx="0">
                  <c:v>9. Cultural industry</c:v>
                </c:pt>
              </c:strCache>
            </c:strRef>
          </c:cat>
          <c:val>
            <c:numRef>
              <c:f>'Env profiles (% output)'!$J$5</c:f>
              <c:numCache>
                <c:formatCode>0.0%</c:formatCode>
                <c:ptCount val="1"/>
                <c:pt idx="0">
                  <c:v>4.1345889503360551E-4</c:v>
                </c:pt>
              </c:numCache>
            </c:numRef>
          </c:val>
        </c:ser>
        <c:ser>
          <c:idx val="3"/>
          <c:order val="3"/>
          <c:tx>
            <c:strRef>
              <c:f>'Env profiles (% output)'!$A$6</c:f>
              <c:strCache>
                <c:ptCount val="1"/>
                <c:pt idx="0">
                  <c:v>Ground-level ozone</c:v>
                </c:pt>
              </c:strCache>
            </c:strRef>
          </c:tx>
          <c:invertIfNegative val="0"/>
          <c:cat>
            <c:strRef>
              <c:f>'Env profiles (% output)'!$J$2</c:f>
              <c:strCache>
                <c:ptCount val="1"/>
                <c:pt idx="0">
                  <c:v>9. Cultural industry</c:v>
                </c:pt>
              </c:strCache>
            </c:strRef>
          </c:cat>
          <c:val>
            <c:numRef>
              <c:f>'Env profiles (% output)'!$J$6</c:f>
              <c:numCache>
                <c:formatCode>0.0%</c:formatCode>
                <c:ptCount val="1"/>
                <c:pt idx="0">
                  <c:v>7.5736084303235118E-4</c:v>
                </c:pt>
              </c:numCache>
            </c:numRef>
          </c:val>
        </c:ser>
        <c:ser>
          <c:idx val="4"/>
          <c:order val="4"/>
          <c:tx>
            <c:strRef>
              <c:f>'Env profiles (% output)'!$A$7</c:f>
              <c:strCache>
                <c:ptCount val="1"/>
                <c:pt idx="0">
                  <c:v>Total energy use</c:v>
                </c:pt>
              </c:strCache>
            </c:strRef>
          </c:tx>
          <c:spPr>
            <a:solidFill>
              <a:srgbClr val="FF6600"/>
            </a:solidFill>
          </c:spPr>
          <c:invertIfNegative val="0"/>
          <c:cat>
            <c:strRef>
              <c:f>'Env profiles (% output)'!$J$2</c:f>
              <c:strCache>
                <c:ptCount val="1"/>
                <c:pt idx="0">
                  <c:v>9. Cultural industry</c:v>
                </c:pt>
              </c:strCache>
            </c:strRef>
          </c:cat>
          <c:val>
            <c:numRef>
              <c:f>'Env profiles (% output)'!$J$7</c:f>
              <c:numCache>
                <c:formatCode>0.0%</c:formatCode>
                <c:ptCount val="1"/>
                <c:pt idx="0">
                  <c:v>8.364686716895527E-3</c:v>
                </c:pt>
              </c:numCache>
            </c:numRef>
          </c:val>
        </c:ser>
        <c:ser>
          <c:idx val="5"/>
          <c:order val="5"/>
          <c:tx>
            <c:strRef>
              <c:f>'Env profiles (% output)'!$A$8</c:f>
              <c:strCache>
                <c:ptCount val="1"/>
                <c:pt idx="0">
                  <c:v>Energy use for heating</c:v>
                </c:pt>
              </c:strCache>
            </c:strRef>
          </c:tx>
          <c:spPr>
            <a:solidFill>
              <a:srgbClr val="31859C"/>
            </a:solidFill>
          </c:spPr>
          <c:invertIfNegative val="0"/>
          <c:cat>
            <c:strRef>
              <c:f>'Env profiles (% output)'!$J$2</c:f>
              <c:strCache>
                <c:ptCount val="1"/>
                <c:pt idx="0">
                  <c:v>9. Cultural industry</c:v>
                </c:pt>
              </c:strCache>
            </c:strRef>
          </c:cat>
          <c:val>
            <c:numRef>
              <c:f>'Env profiles (% output)'!$J$8</c:f>
              <c:numCache>
                <c:formatCode>0.0%</c:formatCode>
                <c:ptCount val="1"/>
                <c:pt idx="0">
                  <c:v>3.5286194483960488E-3</c:v>
                </c:pt>
              </c:numCache>
            </c:numRef>
          </c:val>
        </c:ser>
        <c:ser>
          <c:idx val="6"/>
          <c:order val="6"/>
          <c:tx>
            <c:strRef>
              <c:f>'Env profiles (% output)'!$A$9</c:f>
              <c:strCache>
                <c:ptCount val="1"/>
                <c:pt idx="0">
                  <c:v>Energy use for road transport</c:v>
                </c:pt>
              </c:strCache>
            </c:strRef>
          </c:tx>
          <c:spPr>
            <a:solidFill>
              <a:srgbClr val="FFFF00"/>
            </a:solidFill>
          </c:spPr>
          <c:invertIfNegative val="0"/>
          <c:cat>
            <c:strRef>
              <c:f>'Env profiles (% output)'!$J$2</c:f>
              <c:strCache>
                <c:ptCount val="1"/>
                <c:pt idx="0">
                  <c:v>9. Cultural industry</c:v>
                </c:pt>
              </c:strCache>
            </c:strRef>
          </c:cat>
          <c:val>
            <c:numRef>
              <c:f>'Env profiles (% output)'!$J$9</c:f>
              <c:numCache>
                <c:formatCode>0.0%</c:formatCode>
                <c:ptCount val="1"/>
                <c:pt idx="0">
                  <c:v>1.1557836919412257E-2</c:v>
                </c:pt>
              </c:numCache>
            </c:numRef>
          </c:val>
        </c:ser>
        <c:ser>
          <c:idx val="7"/>
          <c:order val="7"/>
          <c:tx>
            <c:strRef>
              <c:f>'Env profiles (% output)'!$A$10</c:f>
              <c:strCache>
                <c:ptCount val="1"/>
                <c:pt idx="0">
                  <c:v>Energy use for off-road transport</c:v>
                </c:pt>
              </c:strCache>
            </c:strRef>
          </c:tx>
          <c:spPr>
            <a:solidFill>
              <a:srgbClr val="FF0000"/>
            </a:solidFill>
          </c:spPr>
          <c:invertIfNegative val="0"/>
          <c:cat>
            <c:strRef>
              <c:f>'Env profiles (% output)'!$J$2</c:f>
              <c:strCache>
                <c:ptCount val="1"/>
                <c:pt idx="0">
                  <c:v>9. Cultural industry</c:v>
                </c:pt>
              </c:strCache>
            </c:strRef>
          </c:cat>
          <c:val>
            <c:numRef>
              <c:f>'Env profiles (% output)'!$J$10</c:f>
              <c:numCache>
                <c:formatCode>0.0%</c:formatCode>
                <c:ptCount val="1"/>
                <c:pt idx="0">
                  <c:v>2.0895269934123348E-6</c:v>
                </c:pt>
              </c:numCache>
            </c:numRef>
          </c:val>
        </c:ser>
        <c:ser>
          <c:idx val="8"/>
          <c:order val="8"/>
          <c:tx>
            <c:strRef>
              <c:f>'Env profiles (% output)'!$A$11</c:f>
              <c:strCache>
                <c:ptCount val="1"/>
                <c:pt idx="0">
                  <c:v>Electricity use</c:v>
                </c:pt>
              </c:strCache>
            </c:strRef>
          </c:tx>
          <c:invertIfNegative val="0"/>
          <c:cat>
            <c:strRef>
              <c:f>'Env profiles (% output)'!$J$2</c:f>
              <c:strCache>
                <c:ptCount val="1"/>
                <c:pt idx="0">
                  <c:v>9. Cultural industry</c:v>
                </c:pt>
              </c:strCache>
            </c:strRef>
          </c:cat>
          <c:val>
            <c:numRef>
              <c:f>'Env profiles (% output)'!$J$11</c:f>
              <c:numCache>
                <c:formatCode>0.0%</c:formatCode>
                <c:ptCount val="1"/>
                <c:pt idx="0">
                  <c:v>2.8230886116746307E-2</c:v>
                </c:pt>
              </c:numCache>
            </c:numRef>
          </c:val>
        </c:ser>
        <c:dLbls>
          <c:showLegendKey val="0"/>
          <c:showVal val="0"/>
          <c:showCatName val="0"/>
          <c:showSerName val="0"/>
          <c:showPercent val="0"/>
          <c:showBubbleSize val="0"/>
        </c:dLbls>
        <c:gapWidth val="150"/>
        <c:axId val="77503488"/>
        <c:axId val="77509376"/>
      </c:barChart>
      <c:catAx>
        <c:axId val="77503488"/>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77509376"/>
        <c:crosses val="autoZero"/>
        <c:auto val="1"/>
        <c:lblAlgn val="ctr"/>
        <c:lblOffset val="100"/>
        <c:noMultiLvlLbl val="0"/>
      </c:catAx>
      <c:valAx>
        <c:axId val="77509376"/>
        <c:scaling>
          <c:orientation val="minMax"/>
        </c:scaling>
        <c:delete val="0"/>
        <c:axPos val="b"/>
        <c:majorGridlines/>
        <c:numFmt formatCode="0.0%" sourceLinked="1"/>
        <c:majorTickMark val="out"/>
        <c:minorTickMark val="none"/>
        <c:tickLblPos val="nextTo"/>
        <c:crossAx val="77503488"/>
        <c:crosses val="autoZero"/>
        <c:crossBetween val="between"/>
      </c:valAx>
    </c:plotArea>
    <c:legend>
      <c:legendPos val="b"/>
      <c:layout>
        <c:manualLayout>
          <c:xMode val="edge"/>
          <c:yMode val="edge"/>
          <c:x val="1.3769363166953529E-2"/>
          <c:y val="0.79589023658416824"/>
          <c:w val="0.98623067465404035"/>
          <c:h val="0.2041097634158316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171449</xdr:colOff>
      <xdr:row>14</xdr:row>
      <xdr:rowOff>57150</xdr:rowOff>
    </xdr:from>
    <xdr:to>
      <xdr:col>5</xdr:col>
      <xdr:colOff>533399</xdr:colOff>
      <xdr:row>39</xdr:row>
      <xdr:rowOff>76200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14</xdr:row>
      <xdr:rowOff>114300</xdr:rowOff>
    </xdr:from>
    <xdr:to>
      <xdr:col>13</xdr:col>
      <xdr:colOff>552450</xdr:colOff>
      <xdr:row>39</xdr:row>
      <xdr:rowOff>142875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447675</xdr:colOff>
      <xdr:row>14</xdr:row>
      <xdr:rowOff>95250</xdr:rowOff>
    </xdr:from>
    <xdr:to>
      <xdr:col>25</xdr:col>
      <xdr:colOff>114300</xdr:colOff>
      <xdr:row>39</xdr:row>
      <xdr:rowOff>123825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41</xdr:row>
      <xdr:rowOff>104775</xdr:rowOff>
    </xdr:from>
    <xdr:to>
      <xdr:col>5</xdr:col>
      <xdr:colOff>552450</xdr:colOff>
      <xdr:row>66</xdr:row>
      <xdr:rowOff>123825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41</xdr:row>
      <xdr:rowOff>104775</xdr:rowOff>
    </xdr:from>
    <xdr:to>
      <xdr:col>13</xdr:col>
      <xdr:colOff>85725</xdr:colOff>
      <xdr:row>67</xdr:row>
      <xdr:rowOff>19050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42</xdr:row>
      <xdr:rowOff>0</xdr:rowOff>
    </xdr:from>
    <xdr:to>
      <xdr:col>23</xdr:col>
      <xdr:colOff>47625</xdr:colOff>
      <xdr:row>67</xdr:row>
      <xdr:rowOff>19050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180975</xdr:colOff>
      <xdr:row>68</xdr:row>
      <xdr:rowOff>123825</xdr:rowOff>
    </xdr:from>
    <xdr:to>
      <xdr:col>5</xdr:col>
      <xdr:colOff>542925</xdr:colOff>
      <xdr:row>93</xdr:row>
      <xdr:rowOff>142875</xdr:rowOff>
    </xdr:to>
    <xdr:graphicFrame macro="">
      <xdr:nvGraphicFramePr>
        <xdr:cNvPr id="8" name="Gra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69</xdr:row>
      <xdr:rowOff>0</xdr:rowOff>
    </xdr:from>
    <xdr:to>
      <xdr:col>13</xdr:col>
      <xdr:colOff>9525</xdr:colOff>
      <xdr:row>94</xdr:row>
      <xdr:rowOff>76200</xdr:rowOff>
    </xdr:to>
    <xdr:graphicFrame macro="">
      <xdr:nvGraphicFramePr>
        <xdr:cNvPr id="9" name="Gra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0</xdr:colOff>
      <xdr:row>69</xdr:row>
      <xdr:rowOff>0</xdr:rowOff>
    </xdr:from>
    <xdr:to>
      <xdr:col>23</xdr:col>
      <xdr:colOff>247650</xdr:colOff>
      <xdr:row>94</xdr:row>
      <xdr:rowOff>76200</xdr:rowOff>
    </xdr:to>
    <xdr:graphicFrame macro="">
      <xdr:nvGraphicFramePr>
        <xdr:cNvPr id="10" name="Gra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200025</xdr:colOff>
      <xdr:row>96</xdr:row>
      <xdr:rowOff>19050</xdr:rowOff>
    </xdr:from>
    <xdr:to>
      <xdr:col>5</xdr:col>
      <xdr:colOff>762000</xdr:colOff>
      <xdr:row>121</xdr:row>
      <xdr:rowOff>95250</xdr:rowOff>
    </xdr:to>
    <xdr:graphicFrame macro="">
      <xdr:nvGraphicFramePr>
        <xdr:cNvPr id="11" name="Gra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371475</xdr:colOff>
      <xdr:row>95</xdr:row>
      <xdr:rowOff>152400</xdr:rowOff>
    </xdr:from>
    <xdr:to>
      <xdr:col>13</xdr:col>
      <xdr:colOff>333375</xdr:colOff>
      <xdr:row>121</xdr:row>
      <xdr:rowOff>66675</xdr:rowOff>
    </xdr:to>
    <xdr:graphicFrame macro="">
      <xdr:nvGraphicFramePr>
        <xdr:cNvPr id="12" name="Gra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12</xdr:row>
      <xdr:rowOff>133350</xdr:rowOff>
    </xdr:from>
    <xdr:to>
      <xdr:col>5</xdr:col>
      <xdr:colOff>647700</xdr:colOff>
      <xdr:row>37</xdr:row>
      <xdr:rowOff>152400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390525</xdr:colOff>
      <xdr:row>12</xdr:row>
      <xdr:rowOff>142875</xdr:rowOff>
    </xdr:from>
    <xdr:to>
      <xdr:col>13</xdr:col>
      <xdr:colOff>104775</xdr:colOff>
      <xdr:row>38</xdr:row>
      <xdr:rowOff>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13</xdr:row>
      <xdr:rowOff>0</xdr:rowOff>
    </xdr:from>
    <xdr:to>
      <xdr:col>23</xdr:col>
      <xdr:colOff>47625</xdr:colOff>
      <xdr:row>38</xdr:row>
      <xdr:rowOff>19050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333375</xdr:colOff>
      <xdr:row>40</xdr:row>
      <xdr:rowOff>0</xdr:rowOff>
    </xdr:from>
    <xdr:to>
      <xdr:col>5</xdr:col>
      <xdr:colOff>695325</xdr:colOff>
      <xdr:row>65</xdr:row>
      <xdr:rowOff>19050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400050</xdr:colOff>
      <xdr:row>40</xdr:row>
      <xdr:rowOff>9525</xdr:rowOff>
    </xdr:from>
    <xdr:to>
      <xdr:col>13</xdr:col>
      <xdr:colOff>114300</xdr:colOff>
      <xdr:row>65</xdr:row>
      <xdr:rowOff>28575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40</xdr:row>
      <xdr:rowOff>0</xdr:rowOff>
    </xdr:from>
    <xdr:to>
      <xdr:col>23</xdr:col>
      <xdr:colOff>47625</xdr:colOff>
      <xdr:row>65</xdr:row>
      <xdr:rowOff>19050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180975</xdr:colOff>
      <xdr:row>66</xdr:row>
      <xdr:rowOff>152400</xdr:rowOff>
    </xdr:from>
    <xdr:to>
      <xdr:col>5</xdr:col>
      <xdr:colOff>542925</xdr:colOff>
      <xdr:row>92</xdr:row>
      <xdr:rowOff>47625</xdr:rowOff>
    </xdr:to>
    <xdr:graphicFrame macro="">
      <xdr:nvGraphicFramePr>
        <xdr:cNvPr id="8" name="Gra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9525</xdr:colOff>
      <xdr:row>66</xdr:row>
      <xdr:rowOff>104775</xdr:rowOff>
    </xdr:from>
    <xdr:to>
      <xdr:col>12</xdr:col>
      <xdr:colOff>333375</xdr:colOff>
      <xdr:row>92</xdr:row>
      <xdr:rowOff>0</xdr:rowOff>
    </xdr:to>
    <xdr:graphicFrame macro="">
      <xdr:nvGraphicFramePr>
        <xdr:cNvPr id="9" name="Gra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0</xdr:colOff>
      <xdr:row>67</xdr:row>
      <xdr:rowOff>0</xdr:rowOff>
    </xdr:from>
    <xdr:to>
      <xdr:col>22</xdr:col>
      <xdr:colOff>47625</xdr:colOff>
      <xdr:row>92</xdr:row>
      <xdr:rowOff>57150</xdr:rowOff>
    </xdr:to>
    <xdr:graphicFrame macro="">
      <xdr:nvGraphicFramePr>
        <xdr:cNvPr id="10" name="Gra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257175</xdr:colOff>
      <xdr:row>93</xdr:row>
      <xdr:rowOff>152400</xdr:rowOff>
    </xdr:from>
    <xdr:to>
      <xdr:col>5</xdr:col>
      <xdr:colOff>619125</xdr:colOff>
      <xdr:row>119</xdr:row>
      <xdr:rowOff>9525</xdr:rowOff>
    </xdr:to>
    <xdr:graphicFrame macro="">
      <xdr:nvGraphicFramePr>
        <xdr:cNvPr id="11" name="Gra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0</xdr:colOff>
      <xdr:row>94</xdr:row>
      <xdr:rowOff>0</xdr:rowOff>
    </xdr:from>
    <xdr:to>
      <xdr:col>12</xdr:col>
      <xdr:colOff>323850</xdr:colOff>
      <xdr:row>119</xdr:row>
      <xdr:rowOff>19050</xdr:rowOff>
    </xdr:to>
    <xdr:graphicFrame macro="">
      <xdr:nvGraphicFramePr>
        <xdr:cNvPr id="12" name="Gra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zoomScaleNormal="100" workbookViewId="0">
      <selection activeCell="B9" sqref="B9"/>
    </sheetView>
  </sheetViews>
  <sheetFormatPr defaultRowHeight="15" x14ac:dyDescent="0.25"/>
  <cols>
    <col min="1" max="1" width="29.7109375" customWidth="1"/>
    <col min="2" max="2" width="102.140625" customWidth="1"/>
  </cols>
  <sheetData>
    <row r="1" spans="1:2" x14ac:dyDescent="0.25">
      <c r="A1" s="198" t="s">
        <v>60</v>
      </c>
      <c r="B1" s="199" t="s">
        <v>61</v>
      </c>
    </row>
    <row r="2" spans="1:2" s="197" customFormat="1" x14ac:dyDescent="0.25">
      <c r="A2" s="200"/>
      <c r="B2" s="200"/>
    </row>
    <row r="3" spans="1:2" ht="165" x14ac:dyDescent="0.25">
      <c r="A3" s="201" t="s">
        <v>59</v>
      </c>
      <c r="B3" s="202" t="s">
        <v>82</v>
      </c>
    </row>
    <row r="4" spans="1:2" ht="75" customHeight="1" x14ac:dyDescent="0.25">
      <c r="A4" s="201" t="s">
        <v>77</v>
      </c>
      <c r="B4" s="203" t="s">
        <v>83</v>
      </c>
    </row>
    <row r="5" spans="1:2" ht="66.75" customHeight="1" x14ac:dyDescent="0.25">
      <c r="A5" s="201" t="s">
        <v>78</v>
      </c>
      <c r="B5" s="202" t="s">
        <v>84</v>
      </c>
    </row>
  </sheetData>
  <hyperlinks>
    <hyperlink ref="A3" location="TSA_Environmental_Accounts!A1" display="TSA_Environmental_Accounts"/>
    <hyperlink ref="A4" location="INDEX!A1" display="Env profiles (% output)"/>
    <hyperlink ref="A5" location="INDEX!A1" display="Env profiles (% tourism sha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4"/>
  <sheetViews>
    <sheetView topLeftCell="J1" zoomScale="70" zoomScaleNormal="70" workbookViewId="0">
      <selection activeCell="A39" sqref="A39:AG39"/>
    </sheetView>
  </sheetViews>
  <sheetFormatPr defaultColWidth="8.85546875" defaultRowHeight="15" x14ac:dyDescent="0.25"/>
  <cols>
    <col min="1" max="1" width="73.85546875" style="2" customWidth="1"/>
    <col min="2" max="2" width="14.28515625" style="2" bestFit="1" customWidth="1"/>
    <col min="3" max="3" width="12.42578125" style="2" bestFit="1" customWidth="1"/>
    <col min="4" max="4" width="11.28515625" style="2" bestFit="1" customWidth="1"/>
    <col min="5" max="5" width="12.85546875" style="2" customWidth="1"/>
    <col min="6" max="6" width="10.7109375" style="2" bestFit="1" customWidth="1"/>
    <col min="7" max="7" width="12.42578125" style="2" bestFit="1" customWidth="1"/>
    <col min="8" max="8" width="9.5703125" style="2" bestFit="1" customWidth="1"/>
    <col min="9" max="9" width="12.42578125" style="2" bestFit="1" customWidth="1"/>
    <col min="10" max="10" width="12.5703125" style="2" bestFit="1" customWidth="1"/>
    <col min="11" max="11" width="11.5703125" style="2" bestFit="1" customWidth="1"/>
    <col min="12" max="13" width="12.5703125" style="2" bestFit="1" customWidth="1"/>
    <col min="14" max="15" width="13.7109375" style="2" bestFit="1" customWidth="1"/>
    <col min="16" max="17" width="12.5703125" style="2" bestFit="1" customWidth="1"/>
    <col min="18" max="19" width="11.5703125" style="2" bestFit="1" customWidth="1"/>
    <col min="20" max="25" width="11.42578125" style="2" bestFit="1" customWidth="1"/>
    <col min="26" max="26" width="11.85546875" style="2" bestFit="1" customWidth="1"/>
    <col min="27" max="27" width="10" style="2" customWidth="1"/>
    <col min="28" max="28" width="14.28515625" style="2" customWidth="1"/>
    <col min="29" max="29" width="12.5703125" style="2" bestFit="1" customWidth="1"/>
    <col min="30" max="30" width="13.7109375" style="2" customWidth="1"/>
    <col min="31" max="31" width="13.5703125" style="2" customWidth="1"/>
    <col min="32" max="32" width="14.42578125" style="2" customWidth="1"/>
    <col min="33" max="33" width="14.140625" style="2" customWidth="1"/>
    <col min="34" max="39" width="8.85546875" style="2"/>
    <col min="40" max="40" width="12.28515625" style="2" customWidth="1"/>
    <col min="41" max="41" width="8.85546875" style="2"/>
    <col min="42" max="42" width="8.85546875" style="2" customWidth="1"/>
    <col min="43" max="16384" width="8.85546875" style="2"/>
  </cols>
  <sheetData>
    <row r="1" spans="1:42" ht="87" customHeight="1" thickBot="1" x14ac:dyDescent="0.55000000000000004">
      <c r="A1" s="259" t="s">
        <v>85</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row>
    <row r="2" spans="1:42" s="1" customFormat="1" ht="60" customHeight="1" thickBot="1" x14ac:dyDescent="0.3">
      <c r="A2" s="208" t="s">
        <v>80</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10"/>
    </row>
    <row r="3" spans="1:42" ht="42.75" customHeight="1" thickBot="1" x14ac:dyDescent="0.3">
      <c r="A3" s="214" t="s">
        <v>4</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6"/>
    </row>
    <row r="4" spans="1:42" ht="42" customHeight="1" thickTop="1" thickBot="1" x14ac:dyDescent="0.3">
      <c r="A4" s="243" t="s">
        <v>5</v>
      </c>
      <c r="B4" s="246" t="s">
        <v>55</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8"/>
      <c r="AD4" s="217" t="s">
        <v>21</v>
      </c>
      <c r="AE4" s="218"/>
      <c r="AF4" s="221" t="s">
        <v>22</v>
      </c>
      <c r="AG4" s="222"/>
      <c r="AH4" s="225" t="s">
        <v>23</v>
      </c>
      <c r="AI4" s="225"/>
      <c r="AJ4" s="204" t="s">
        <v>25</v>
      </c>
      <c r="AK4" s="204"/>
      <c r="AL4" s="206" t="s">
        <v>26</v>
      </c>
      <c r="AM4" s="206"/>
      <c r="AN4" s="265" t="s">
        <v>29</v>
      </c>
      <c r="AO4" s="267" t="s">
        <v>27</v>
      </c>
      <c r="AP4" s="269" t="s">
        <v>28</v>
      </c>
    </row>
    <row r="5" spans="1:42" ht="78" customHeight="1" thickTop="1" thickBot="1" x14ac:dyDescent="0.3">
      <c r="A5" s="244"/>
      <c r="B5" s="227" t="s">
        <v>6</v>
      </c>
      <c r="C5" s="228"/>
      <c r="D5" s="229" t="s">
        <v>7</v>
      </c>
      <c r="E5" s="230"/>
      <c r="F5" s="231" t="s">
        <v>8</v>
      </c>
      <c r="G5" s="232"/>
      <c r="H5" s="233" t="s">
        <v>9</v>
      </c>
      <c r="I5" s="234"/>
      <c r="J5" s="235" t="s">
        <v>10</v>
      </c>
      <c r="K5" s="236"/>
      <c r="L5" s="237" t="s">
        <v>11</v>
      </c>
      <c r="M5" s="238"/>
      <c r="N5" s="239" t="s">
        <v>12</v>
      </c>
      <c r="O5" s="240"/>
      <c r="P5" s="253" t="s">
        <v>13</v>
      </c>
      <c r="Q5" s="254"/>
      <c r="R5" s="255" t="s">
        <v>14</v>
      </c>
      <c r="S5" s="256"/>
      <c r="T5" s="249" t="s">
        <v>15</v>
      </c>
      <c r="U5" s="250"/>
      <c r="V5" s="251" t="s">
        <v>16</v>
      </c>
      <c r="W5" s="252"/>
      <c r="X5" s="251" t="s">
        <v>17</v>
      </c>
      <c r="Y5" s="252"/>
      <c r="Z5" s="261" t="s">
        <v>18</v>
      </c>
      <c r="AA5" s="262"/>
      <c r="AB5" s="241" t="s">
        <v>19</v>
      </c>
      <c r="AC5" s="242"/>
      <c r="AD5" s="219"/>
      <c r="AE5" s="220"/>
      <c r="AF5" s="223"/>
      <c r="AG5" s="224"/>
      <c r="AH5" s="226"/>
      <c r="AI5" s="226"/>
      <c r="AJ5" s="205"/>
      <c r="AK5" s="205"/>
      <c r="AL5" s="207"/>
      <c r="AM5" s="207"/>
      <c r="AN5" s="266"/>
      <c r="AO5" s="268"/>
      <c r="AP5" s="270"/>
    </row>
    <row r="6" spans="1:42" ht="27" thickTop="1" thickBot="1" x14ac:dyDescent="0.3">
      <c r="A6" s="245"/>
      <c r="B6" s="3" t="s">
        <v>0</v>
      </c>
      <c r="C6" s="4" t="s">
        <v>20</v>
      </c>
      <c r="D6" s="5" t="s">
        <v>0</v>
      </c>
      <c r="E6" s="4" t="s">
        <v>3</v>
      </c>
      <c r="F6" s="6" t="s">
        <v>0</v>
      </c>
      <c r="G6" s="4" t="s">
        <v>20</v>
      </c>
      <c r="H6" s="7" t="s">
        <v>0</v>
      </c>
      <c r="I6" s="4" t="s">
        <v>20</v>
      </c>
      <c r="J6" s="8" t="s">
        <v>0</v>
      </c>
      <c r="K6" s="4" t="s">
        <v>20</v>
      </c>
      <c r="L6" s="9" t="s">
        <v>0</v>
      </c>
      <c r="M6" s="4" t="s">
        <v>20</v>
      </c>
      <c r="N6" s="10" t="s">
        <v>0</v>
      </c>
      <c r="O6" s="4" t="s">
        <v>20</v>
      </c>
      <c r="P6" s="11" t="s">
        <v>0</v>
      </c>
      <c r="Q6" s="4" t="s">
        <v>20</v>
      </c>
      <c r="R6" s="12" t="s">
        <v>0</v>
      </c>
      <c r="S6" s="4" t="s">
        <v>20</v>
      </c>
      <c r="T6" s="13" t="s">
        <v>0</v>
      </c>
      <c r="U6" s="4" t="s">
        <v>20</v>
      </c>
      <c r="V6" s="14" t="s">
        <v>0</v>
      </c>
      <c r="W6" s="4" t="s">
        <v>20</v>
      </c>
      <c r="X6" s="14" t="s">
        <v>0</v>
      </c>
      <c r="Y6" s="4" t="s">
        <v>20</v>
      </c>
      <c r="Z6" s="15" t="s">
        <v>0</v>
      </c>
      <c r="AA6" s="4" t="s">
        <v>20</v>
      </c>
      <c r="AB6" s="16" t="s">
        <v>0</v>
      </c>
      <c r="AC6" s="4" t="s">
        <v>20</v>
      </c>
      <c r="AD6" s="17" t="s">
        <v>0</v>
      </c>
      <c r="AE6" s="4" t="s">
        <v>20</v>
      </c>
      <c r="AF6" s="18" t="s">
        <v>0</v>
      </c>
      <c r="AG6" s="4" t="s">
        <v>20</v>
      </c>
      <c r="AH6" s="19" t="s">
        <v>0</v>
      </c>
      <c r="AI6" s="4" t="s">
        <v>20</v>
      </c>
      <c r="AJ6" s="20" t="s">
        <v>0</v>
      </c>
      <c r="AK6" s="4" t="s">
        <v>20</v>
      </c>
      <c r="AL6" s="21" t="s">
        <v>0</v>
      </c>
      <c r="AM6" s="4" t="s">
        <v>20</v>
      </c>
      <c r="AN6" s="22" t="s">
        <v>0</v>
      </c>
      <c r="AO6" s="23"/>
      <c r="AP6" s="24" t="s">
        <v>24</v>
      </c>
    </row>
    <row r="7" spans="1:42" ht="17.25" thickTop="1" thickBot="1" x14ac:dyDescent="0.3">
      <c r="A7" s="25" t="s">
        <v>30</v>
      </c>
      <c r="B7" s="26">
        <v>51352.572420953496</v>
      </c>
      <c r="C7" s="27">
        <v>51053.54392559555</v>
      </c>
      <c r="D7" s="28">
        <v>27826.752299364965</v>
      </c>
      <c r="E7" s="29">
        <v>27527.723804007011</v>
      </c>
      <c r="F7" s="29">
        <v>23525.820121588535</v>
      </c>
      <c r="G7" s="30">
        <v>23525.820121588538</v>
      </c>
      <c r="H7" s="31">
        <v>58583.452732423604</v>
      </c>
      <c r="I7" s="32">
        <v>13976.179245393756</v>
      </c>
      <c r="J7" s="32">
        <v>5902.070803399919</v>
      </c>
      <c r="K7" s="32">
        <v>4207.264222655991</v>
      </c>
      <c r="L7" s="33">
        <v>5458.1475629329843</v>
      </c>
      <c r="M7" s="33">
        <v>1979.5421053382972</v>
      </c>
      <c r="N7" s="33">
        <v>3773.044413589329</v>
      </c>
      <c r="O7" s="32">
        <v>2384.961044880145</v>
      </c>
      <c r="P7" s="32">
        <v>8095.2499304772673</v>
      </c>
      <c r="Q7" s="32">
        <v>7964.8795022009717</v>
      </c>
      <c r="R7" s="33">
        <v>5424.7589290652923</v>
      </c>
      <c r="S7" s="32">
        <v>370.20644865823198</v>
      </c>
      <c r="T7" s="32">
        <v>4378.2519492291613</v>
      </c>
      <c r="U7" s="32">
        <v>4270.4738279914427</v>
      </c>
      <c r="V7" s="33">
        <v>11326.275793597048</v>
      </c>
      <c r="W7" s="33">
        <v>1170.4971464216308</v>
      </c>
      <c r="X7" s="33">
        <v>24225.00033630084</v>
      </c>
      <c r="Y7" s="32">
        <v>2442.7977960647841</v>
      </c>
      <c r="Z7" s="32">
        <v>2291.8663858176737</v>
      </c>
      <c r="AA7" s="32">
        <v>510.56020938758002</v>
      </c>
      <c r="AB7" s="32">
        <v>180810.69125778665</v>
      </c>
      <c r="AC7" s="32">
        <v>90330.905474588377</v>
      </c>
      <c r="AD7" s="32">
        <v>199178.70512066141</v>
      </c>
      <c r="AE7" s="32">
        <v>28846.775389094943</v>
      </c>
      <c r="AF7" s="32">
        <v>379989.396378448</v>
      </c>
      <c r="AG7" s="32">
        <v>119177.68086368332</v>
      </c>
      <c r="AH7" s="32">
        <v>3737.3160895789288</v>
      </c>
      <c r="AI7" s="32">
        <v>2588.7801181961927</v>
      </c>
      <c r="AJ7" s="32">
        <v>8713.9494489999997</v>
      </c>
      <c r="AK7" s="32">
        <v>920.67198151577804</v>
      </c>
      <c r="AL7" s="32">
        <v>375.06409448659997</v>
      </c>
      <c r="AM7" s="32">
        <v>0</v>
      </c>
      <c r="AN7" s="32">
        <v>392815.72601151367</v>
      </c>
      <c r="AO7" s="32">
        <v>100462.6900674061</v>
      </c>
      <c r="AP7" s="34">
        <v>0.25575017346546225</v>
      </c>
    </row>
    <row r="8" spans="1:42" ht="16.5" thickTop="1" thickBot="1" x14ac:dyDescent="0.3">
      <c r="A8" s="35" t="s">
        <v>31</v>
      </c>
      <c r="B8" s="36">
        <v>50131.084809163716</v>
      </c>
      <c r="C8" s="37">
        <v>49845.182188244216</v>
      </c>
      <c r="D8" s="38">
        <v>26605.295273089989</v>
      </c>
      <c r="E8" s="39">
        <v>26319.392652170485</v>
      </c>
      <c r="F8" s="39">
        <v>23525.789536073731</v>
      </c>
      <c r="G8" s="40">
        <v>23525.789536073735</v>
      </c>
      <c r="H8" s="41">
        <v>365.81175260166577</v>
      </c>
      <c r="I8" s="42">
        <v>356.05777036765102</v>
      </c>
      <c r="J8" s="42">
        <v>1.0525100054559082</v>
      </c>
      <c r="K8" s="42">
        <v>0.12597940722108</v>
      </c>
      <c r="L8" s="43">
        <v>2.5401431021587189</v>
      </c>
      <c r="M8" s="43">
        <v>0.60425247113593561</v>
      </c>
      <c r="N8" s="43">
        <v>1.4432162737647574</v>
      </c>
      <c r="O8" s="42">
        <v>0.17274470524576566</v>
      </c>
      <c r="P8" s="42">
        <v>4.0332202007229441</v>
      </c>
      <c r="Q8" s="42">
        <v>0.48275331108046865</v>
      </c>
      <c r="R8" s="43">
        <v>1.1867205987118949</v>
      </c>
      <c r="S8" s="42">
        <v>0.14204364498939925</v>
      </c>
      <c r="T8" s="42">
        <v>4.6462176127000001</v>
      </c>
      <c r="U8" s="42">
        <v>3.3806489494507295</v>
      </c>
      <c r="V8" s="43">
        <v>2.2038415999837531</v>
      </c>
      <c r="W8" s="43">
        <v>1.173699337268916</v>
      </c>
      <c r="X8" s="43">
        <v>4.0961352897573828</v>
      </c>
      <c r="Y8" s="42">
        <v>0.49028388616358803</v>
      </c>
      <c r="Z8" s="42">
        <v>83.02027328879322</v>
      </c>
      <c r="AA8" s="42">
        <v>12.528006619119939</v>
      </c>
      <c r="AB8" s="44">
        <v>50601.118839737435</v>
      </c>
      <c r="AC8" s="44">
        <v>50220.340370943552</v>
      </c>
      <c r="AD8" s="44">
        <v>160880.70842219325</v>
      </c>
      <c r="AE8" s="44">
        <v>21097.365857804925</v>
      </c>
      <c r="AF8" s="44">
        <v>211481.82726193071</v>
      </c>
      <c r="AG8" s="44">
        <v>71317.706228748473</v>
      </c>
      <c r="AH8" s="44">
        <v>259.35751137050005</v>
      </c>
      <c r="AI8" s="44">
        <v>31.04360563929944</v>
      </c>
      <c r="AJ8" s="44">
        <v>2683.2359459999998</v>
      </c>
      <c r="AK8" s="44">
        <v>1812.5511423499565</v>
      </c>
      <c r="AL8" s="44">
        <v>0</v>
      </c>
      <c r="AM8" s="44">
        <v>0</v>
      </c>
      <c r="AN8" s="44">
        <v>214424.42071930121</v>
      </c>
      <c r="AO8" s="44">
        <v>52459.690126278321</v>
      </c>
      <c r="AP8" s="45">
        <v>0.24465352383976949</v>
      </c>
    </row>
    <row r="9" spans="1:42" ht="15.75" thickTop="1" x14ac:dyDescent="0.25">
      <c r="A9" s="46" t="s">
        <v>32</v>
      </c>
      <c r="B9" s="47">
        <v>26614.813532458422</v>
      </c>
      <c r="C9" s="48">
        <v>26329.090172521312</v>
      </c>
      <c r="D9" s="49">
        <v>26588.613749317214</v>
      </c>
      <c r="E9" s="50">
        <v>26302.890389380103</v>
      </c>
      <c r="F9" s="50">
        <v>26.199783141207</v>
      </c>
      <c r="G9" s="51">
        <v>26.199783141207003</v>
      </c>
      <c r="H9" s="52">
        <v>359.1153287776018</v>
      </c>
      <c r="I9" s="53">
        <v>355.25624686717725</v>
      </c>
      <c r="J9" s="53">
        <v>0</v>
      </c>
      <c r="K9" s="53">
        <v>0</v>
      </c>
      <c r="L9" s="54">
        <v>0.34524591453380177</v>
      </c>
      <c r="M9" s="54">
        <v>0.341535874452916</v>
      </c>
      <c r="N9" s="54">
        <v>0</v>
      </c>
      <c r="O9" s="53">
        <v>0</v>
      </c>
      <c r="P9" s="53">
        <v>0</v>
      </c>
      <c r="Q9" s="53">
        <v>0</v>
      </c>
      <c r="R9" s="54">
        <v>0</v>
      </c>
      <c r="S9" s="53">
        <v>0</v>
      </c>
      <c r="T9" s="53">
        <v>3.2482226325000001</v>
      </c>
      <c r="U9" s="53">
        <v>3.21331697351635</v>
      </c>
      <c r="V9" s="54">
        <v>1.0464056558415398</v>
      </c>
      <c r="W9" s="54">
        <v>1.0351608973647306</v>
      </c>
      <c r="X9" s="54">
        <v>0</v>
      </c>
      <c r="Y9" s="53">
        <v>0</v>
      </c>
      <c r="Z9" s="53">
        <v>2.9796188653272448</v>
      </c>
      <c r="AA9" s="53">
        <v>2.9475996438078398</v>
      </c>
      <c r="AB9" s="55">
        <v>26981.548354304221</v>
      </c>
      <c r="AC9" s="55">
        <v>26691.884032777631</v>
      </c>
      <c r="AD9" s="55">
        <v>2117.0121518291753</v>
      </c>
      <c r="AE9" s="55">
        <v>2094.262570720839</v>
      </c>
      <c r="AF9" s="55">
        <v>29098.560506133399</v>
      </c>
      <c r="AG9" s="55">
        <v>28786.14660349847</v>
      </c>
      <c r="AH9" s="55">
        <v>0</v>
      </c>
      <c r="AI9" s="55">
        <v>0</v>
      </c>
      <c r="AJ9" s="55">
        <v>1715.101641</v>
      </c>
      <c r="AK9" s="55">
        <v>1696.6710222351253</v>
      </c>
      <c r="AL9" s="55">
        <v>0</v>
      </c>
      <c r="AM9" s="55">
        <v>0</v>
      </c>
      <c r="AN9" s="55">
        <v>30813.6621471334</v>
      </c>
      <c r="AO9" s="55">
        <v>30482.536080778325</v>
      </c>
      <c r="AP9" s="56">
        <v>0.98925392039498694</v>
      </c>
    </row>
    <row r="10" spans="1:42" x14ac:dyDescent="0.25">
      <c r="A10" s="57" t="s">
        <v>33</v>
      </c>
      <c r="B10" s="58">
        <v>23516.271276705302</v>
      </c>
      <c r="C10" s="59">
        <v>23516.092015722908</v>
      </c>
      <c r="D10" s="60">
        <v>16.6815237727766</v>
      </c>
      <c r="E10" s="61">
        <v>16.502262790381426</v>
      </c>
      <c r="F10" s="61">
        <v>23499.589752932527</v>
      </c>
      <c r="G10" s="62">
        <v>23499.589752932527</v>
      </c>
      <c r="H10" s="63">
        <v>6.6964238240639835</v>
      </c>
      <c r="I10" s="64">
        <v>0.80152350047378151</v>
      </c>
      <c r="J10" s="64">
        <v>1.0525100054559082</v>
      </c>
      <c r="K10" s="64">
        <v>0.12597940722108</v>
      </c>
      <c r="L10" s="65">
        <v>2.194897187624917</v>
      </c>
      <c r="M10" s="65">
        <v>0.26271659668301967</v>
      </c>
      <c r="N10" s="65">
        <v>1.4432162737647574</v>
      </c>
      <c r="O10" s="64">
        <v>0.17274470524576566</v>
      </c>
      <c r="P10" s="64">
        <v>4.0332202007229441</v>
      </c>
      <c r="Q10" s="64">
        <v>0.48275331108046865</v>
      </c>
      <c r="R10" s="65">
        <v>1.1867205987118949</v>
      </c>
      <c r="S10" s="64">
        <v>0.14204364498939925</v>
      </c>
      <c r="T10" s="64">
        <v>1.3979949802</v>
      </c>
      <c r="U10" s="64">
        <v>0.16733197593437932</v>
      </c>
      <c r="V10" s="65">
        <v>1.1574359441422131</v>
      </c>
      <c r="W10" s="65">
        <v>0.1385384399041853</v>
      </c>
      <c r="X10" s="65">
        <v>4.0961352897573828</v>
      </c>
      <c r="Y10" s="64">
        <v>0.49028388616358803</v>
      </c>
      <c r="Z10" s="64">
        <v>80.04065442346598</v>
      </c>
      <c r="AA10" s="64">
        <v>9.5804069753120995</v>
      </c>
      <c r="AB10" s="66">
        <v>23619.570485433214</v>
      </c>
      <c r="AC10" s="66">
        <v>23528.456338165917</v>
      </c>
      <c r="AD10" s="66">
        <v>158763.69627036407</v>
      </c>
      <c r="AE10" s="66">
        <v>19003.103287084086</v>
      </c>
      <c r="AF10" s="66">
        <v>182383.26675579732</v>
      </c>
      <c r="AG10" s="66">
        <v>42531.559625250004</v>
      </c>
      <c r="AH10" s="66">
        <v>259.35751137050005</v>
      </c>
      <c r="AI10" s="66">
        <v>31.04360563929944</v>
      </c>
      <c r="AJ10" s="66">
        <v>968.13430499999981</v>
      </c>
      <c r="AK10" s="66">
        <v>115.88012011483119</v>
      </c>
      <c r="AL10" s="66">
        <v>0</v>
      </c>
      <c r="AM10" s="66">
        <v>0</v>
      </c>
      <c r="AN10" s="66">
        <v>183610.7585721678</v>
      </c>
      <c r="AO10" s="66">
        <v>21977.154045499996</v>
      </c>
      <c r="AP10" s="67">
        <v>0.1196942609267742</v>
      </c>
    </row>
    <row r="11" spans="1:42" x14ac:dyDescent="0.25">
      <c r="A11" s="68" t="s">
        <v>34</v>
      </c>
      <c r="B11" s="69">
        <v>1141.5046920092761</v>
      </c>
      <c r="C11" s="70">
        <v>1129.2379981827248</v>
      </c>
      <c r="D11" s="49">
        <v>1141.5040905549292</v>
      </c>
      <c r="E11" s="50">
        <v>1129.2373967283779</v>
      </c>
      <c r="F11" s="50">
        <v>6.014543470000002E-4</v>
      </c>
      <c r="G11" s="51">
        <v>6.014543470000002E-4</v>
      </c>
      <c r="H11" s="52">
        <v>57711.896782835567</v>
      </c>
      <c r="I11" s="53">
        <v>13573.619820435253</v>
      </c>
      <c r="J11" s="53">
        <v>0</v>
      </c>
      <c r="K11" s="53">
        <v>0</v>
      </c>
      <c r="L11" s="54">
        <v>3.5070273642322629</v>
      </c>
      <c r="M11" s="54">
        <v>0.82483957027227273</v>
      </c>
      <c r="N11" s="54">
        <v>1347.1782944328654</v>
      </c>
      <c r="O11" s="53">
        <v>316.85123897041404</v>
      </c>
      <c r="P11" s="53">
        <v>0</v>
      </c>
      <c r="Q11" s="53">
        <v>0</v>
      </c>
      <c r="R11" s="54">
        <v>0</v>
      </c>
      <c r="S11" s="53">
        <v>0</v>
      </c>
      <c r="T11" s="53">
        <v>0</v>
      </c>
      <c r="U11" s="53">
        <v>0</v>
      </c>
      <c r="V11" s="54">
        <v>350.18901171935926</v>
      </c>
      <c r="W11" s="54">
        <v>82.363130920109427</v>
      </c>
      <c r="X11" s="54">
        <v>1420.1766927770288</v>
      </c>
      <c r="Y11" s="53">
        <v>334.02018613485831</v>
      </c>
      <c r="Z11" s="53">
        <v>2062.7624228563636</v>
      </c>
      <c r="AA11" s="53">
        <v>485.15391918394846</v>
      </c>
      <c r="AB11" s="53">
        <v>64037.214923994703</v>
      </c>
      <c r="AC11" s="53">
        <v>15922.071133397581</v>
      </c>
      <c r="AD11" s="53">
        <v>14504.42610451291</v>
      </c>
      <c r="AE11" s="53">
        <v>3411.3861548700552</v>
      </c>
      <c r="AF11" s="53">
        <v>78541.641028507613</v>
      </c>
      <c r="AG11" s="53">
        <v>19333.457288267637</v>
      </c>
      <c r="AH11" s="53">
        <v>0</v>
      </c>
      <c r="AI11" s="53">
        <v>0</v>
      </c>
      <c r="AJ11" s="53">
        <v>4238.4368610000001</v>
      </c>
      <c r="AK11" s="53">
        <v>996.86431725882198</v>
      </c>
      <c r="AL11" s="53">
        <v>0</v>
      </c>
      <c r="AM11" s="53"/>
      <c r="AN11" s="53">
        <v>82780.077889507607</v>
      </c>
      <c r="AO11" s="53">
        <v>19469.561193011741</v>
      </c>
      <c r="AP11" s="71">
        <v>0.23519621736765137</v>
      </c>
    </row>
    <row r="12" spans="1:42" x14ac:dyDescent="0.25">
      <c r="A12" s="72" t="s">
        <v>35</v>
      </c>
      <c r="B12" s="73">
        <v>0</v>
      </c>
      <c r="C12" s="74">
        <v>0</v>
      </c>
      <c r="D12" s="75">
        <v>0</v>
      </c>
      <c r="E12" s="76">
        <v>0</v>
      </c>
      <c r="F12" s="76">
        <v>0</v>
      </c>
      <c r="G12" s="77">
        <v>0</v>
      </c>
      <c r="H12" s="78">
        <v>0</v>
      </c>
      <c r="I12" s="79">
        <v>0</v>
      </c>
      <c r="J12" s="79">
        <v>5731.4123686790999</v>
      </c>
      <c r="K12" s="79">
        <v>4196.5452636622276</v>
      </c>
      <c r="L12" s="80">
        <v>0</v>
      </c>
      <c r="M12" s="80">
        <v>0</v>
      </c>
      <c r="N12" s="80">
        <v>0</v>
      </c>
      <c r="O12" s="79">
        <v>0</v>
      </c>
      <c r="P12" s="79">
        <v>0</v>
      </c>
      <c r="Q12" s="79">
        <v>0</v>
      </c>
      <c r="R12" s="80">
        <v>0</v>
      </c>
      <c r="S12" s="79">
        <v>0</v>
      </c>
      <c r="T12" s="79">
        <v>0</v>
      </c>
      <c r="U12" s="79">
        <v>0</v>
      </c>
      <c r="V12" s="80">
        <v>0</v>
      </c>
      <c r="W12" s="80">
        <v>0</v>
      </c>
      <c r="X12" s="80">
        <v>0</v>
      </c>
      <c r="Y12" s="79">
        <v>0</v>
      </c>
      <c r="Z12" s="79">
        <v>0</v>
      </c>
      <c r="AA12" s="79">
        <v>0</v>
      </c>
      <c r="AB12" s="79">
        <v>5731.4123686790999</v>
      </c>
      <c r="AC12" s="79">
        <v>4196.5452636622276</v>
      </c>
      <c r="AD12" s="79">
        <v>0</v>
      </c>
      <c r="AE12" s="79">
        <v>0</v>
      </c>
      <c r="AF12" s="79">
        <v>5731.4123686790999</v>
      </c>
      <c r="AG12" s="79">
        <v>4196.5452636622276</v>
      </c>
      <c r="AH12" s="79">
        <v>40.844474862259005</v>
      </c>
      <c r="AI12" s="79">
        <v>29.906361033569681</v>
      </c>
      <c r="AJ12" s="79">
        <v>-2709.7871760000003</v>
      </c>
      <c r="AK12" s="79">
        <v>-1984.1085944399167</v>
      </c>
      <c r="AL12" s="79">
        <v>0</v>
      </c>
      <c r="AM12" s="79"/>
      <c r="AN12" s="79">
        <v>3062.4696675413584</v>
      </c>
      <c r="AO12" s="79">
        <v>2242.34303025588</v>
      </c>
      <c r="AP12" s="81">
        <v>0.73220089459893312</v>
      </c>
    </row>
    <row r="13" spans="1:42" x14ac:dyDescent="0.25">
      <c r="A13" s="82" t="s">
        <v>36</v>
      </c>
      <c r="B13" s="83">
        <v>15.784355987559659</v>
      </c>
      <c r="C13" s="84">
        <v>15.614736041603479</v>
      </c>
      <c r="D13" s="85">
        <v>15.784355987559659</v>
      </c>
      <c r="E13" s="86">
        <v>15.614736041603479</v>
      </c>
      <c r="F13" s="50">
        <v>0</v>
      </c>
      <c r="G13" s="87">
        <v>0</v>
      </c>
      <c r="H13" s="88">
        <v>0</v>
      </c>
      <c r="I13" s="89">
        <v>0</v>
      </c>
      <c r="J13" s="89">
        <v>0</v>
      </c>
      <c r="K13" s="89">
        <v>0</v>
      </c>
      <c r="L13" s="90">
        <v>5418.2647726444084</v>
      </c>
      <c r="M13" s="90">
        <v>1969.6293726772924</v>
      </c>
      <c r="N13" s="90">
        <v>0</v>
      </c>
      <c r="O13" s="89">
        <v>0</v>
      </c>
      <c r="P13" s="89">
        <v>0</v>
      </c>
      <c r="Q13" s="89">
        <v>0</v>
      </c>
      <c r="R13" s="90">
        <v>17.577804783591006</v>
      </c>
      <c r="S13" s="89">
        <v>6.3898244293534141</v>
      </c>
      <c r="T13" s="89">
        <v>93.1240658639</v>
      </c>
      <c r="U13" s="89">
        <v>33.852146974196927</v>
      </c>
      <c r="V13" s="90">
        <v>0</v>
      </c>
      <c r="W13" s="90">
        <v>0</v>
      </c>
      <c r="X13" s="90">
        <v>0.64230467415146986</v>
      </c>
      <c r="Y13" s="89">
        <v>0.23348843319799847</v>
      </c>
      <c r="Z13" s="89">
        <v>0</v>
      </c>
      <c r="AA13" s="89">
        <v>0</v>
      </c>
      <c r="AB13" s="89">
        <v>5545.3933039536105</v>
      </c>
      <c r="AC13" s="89">
        <v>2025.7195685556444</v>
      </c>
      <c r="AD13" s="89">
        <v>8615.7987442828926</v>
      </c>
      <c r="AE13" s="89">
        <v>3131.9861593868673</v>
      </c>
      <c r="AF13" s="89">
        <v>14161.192048236502</v>
      </c>
      <c r="AG13" s="89">
        <v>5157.7057279425117</v>
      </c>
      <c r="AH13" s="89">
        <v>8.3361357457800018</v>
      </c>
      <c r="AI13" s="89">
        <v>3.0303240074958544</v>
      </c>
      <c r="AJ13" s="89">
        <v>-6167.2363890000006</v>
      </c>
      <c r="AK13" s="89">
        <v>-2241.8930136723757</v>
      </c>
      <c r="AL13" s="89">
        <v>0</v>
      </c>
      <c r="AM13" s="89"/>
      <c r="AN13" s="89">
        <v>8002.2917949822813</v>
      </c>
      <c r="AO13" s="89">
        <v>2908.9661781956625</v>
      </c>
      <c r="AP13" s="91">
        <v>0.3635166340747143</v>
      </c>
    </row>
    <row r="14" spans="1:42" x14ac:dyDescent="0.25">
      <c r="A14" s="72" t="s">
        <v>37</v>
      </c>
      <c r="B14" s="73">
        <v>0</v>
      </c>
      <c r="C14" s="74">
        <v>0</v>
      </c>
      <c r="D14" s="75">
        <v>0</v>
      </c>
      <c r="E14" s="76">
        <v>0</v>
      </c>
      <c r="F14" s="76">
        <v>0</v>
      </c>
      <c r="G14" s="77">
        <v>0</v>
      </c>
      <c r="H14" s="78">
        <v>0</v>
      </c>
      <c r="I14" s="79">
        <v>0</v>
      </c>
      <c r="J14" s="79">
        <v>0</v>
      </c>
      <c r="K14" s="79">
        <v>0</v>
      </c>
      <c r="L14" s="80">
        <v>0</v>
      </c>
      <c r="M14" s="80">
        <v>0</v>
      </c>
      <c r="N14" s="80">
        <v>2423.0028245088006</v>
      </c>
      <c r="O14" s="79">
        <v>2067.2061229074889</v>
      </c>
      <c r="P14" s="79">
        <v>0</v>
      </c>
      <c r="Q14" s="79">
        <v>0</v>
      </c>
      <c r="R14" s="80">
        <v>32.724119136738381</v>
      </c>
      <c r="S14" s="79">
        <v>27.918869413589498</v>
      </c>
      <c r="T14" s="79">
        <v>0</v>
      </c>
      <c r="U14" s="79">
        <v>0</v>
      </c>
      <c r="V14" s="80">
        <v>0</v>
      </c>
      <c r="W14" s="80">
        <v>0</v>
      </c>
      <c r="X14" s="80">
        <v>1.1957610712936044</v>
      </c>
      <c r="Y14" s="79">
        <v>1.0201740514329225</v>
      </c>
      <c r="Z14" s="79">
        <v>0</v>
      </c>
      <c r="AA14" s="79">
        <v>0</v>
      </c>
      <c r="AB14" s="79">
        <v>2456.9227047168324</v>
      </c>
      <c r="AC14" s="79">
        <v>2096.1451663725115</v>
      </c>
      <c r="AD14" s="79">
        <v>58.201547117767404</v>
      </c>
      <c r="AE14" s="79">
        <v>49.655160673998836</v>
      </c>
      <c r="AF14" s="79">
        <v>2515.1242518345998</v>
      </c>
      <c r="AG14" s="79">
        <v>2145.8003270465106</v>
      </c>
      <c r="AH14" s="79">
        <v>62.041633987200001</v>
      </c>
      <c r="AI14" s="79">
        <v>52.931364485522245</v>
      </c>
      <c r="AJ14" s="79">
        <v>-24.839888000000002</v>
      </c>
      <c r="AK14" s="79">
        <v>-21.192368430831667</v>
      </c>
      <c r="AL14" s="79">
        <v>0</v>
      </c>
      <c r="AM14" s="79"/>
      <c r="AN14" s="79">
        <v>2552.3259978217998</v>
      </c>
      <c r="AO14" s="79">
        <v>2177.5393231012008</v>
      </c>
      <c r="AP14" s="81">
        <v>0.85315877554808883</v>
      </c>
    </row>
    <row r="15" spans="1:42" x14ac:dyDescent="0.25">
      <c r="A15" s="82" t="s">
        <v>38</v>
      </c>
      <c r="B15" s="83">
        <v>0</v>
      </c>
      <c r="C15" s="84">
        <v>0</v>
      </c>
      <c r="D15" s="85">
        <v>0</v>
      </c>
      <c r="E15" s="86">
        <v>0</v>
      </c>
      <c r="F15" s="86">
        <v>0</v>
      </c>
      <c r="G15" s="87">
        <v>0</v>
      </c>
      <c r="H15" s="88">
        <v>0</v>
      </c>
      <c r="I15" s="89">
        <v>0</v>
      </c>
      <c r="J15" s="89">
        <v>0</v>
      </c>
      <c r="K15" s="89">
        <v>0</v>
      </c>
      <c r="L15" s="90">
        <v>0</v>
      </c>
      <c r="M15" s="90">
        <v>0</v>
      </c>
      <c r="N15" s="90">
        <v>0</v>
      </c>
      <c r="O15" s="89">
        <v>0</v>
      </c>
      <c r="P15" s="89">
        <v>7284.2069313686998</v>
      </c>
      <c r="Q15" s="89">
        <v>7170.03586478544</v>
      </c>
      <c r="R15" s="90">
        <v>0</v>
      </c>
      <c r="S15" s="89">
        <v>0</v>
      </c>
      <c r="T15" s="89">
        <v>0</v>
      </c>
      <c r="U15" s="89">
        <v>0</v>
      </c>
      <c r="V15" s="90">
        <v>0</v>
      </c>
      <c r="W15" s="90">
        <v>0</v>
      </c>
      <c r="X15" s="90">
        <v>0</v>
      </c>
      <c r="Y15" s="89">
        <v>0</v>
      </c>
      <c r="Z15" s="89">
        <v>0</v>
      </c>
      <c r="AA15" s="89">
        <v>0</v>
      </c>
      <c r="AB15" s="89">
        <v>7284.2069313686998</v>
      </c>
      <c r="AC15" s="89">
        <v>7170.03586478544</v>
      </c>
      <c r="AD15" s="89">
        <v>0</v>
      </c>
      <c r="AE15" s="89">
        <v>0</v>
      </c>
      <c r="AF15" s="89">
        <v>7284.2069313686998</v>
      </c>
      <c r="AG15" s="89">
        <v>7170.03586478544</v>
      </c>
      <c r="AH15" s="89">
        <v>2311.4749096843798</v>
      </c>
      <c r="AI15" s="89">
        <v>2275.2453574070228</v>
      </c>
      <c r="AJ15" s="89">
        <v>699.00169600000004</v>
      </c>
      <c r="AK15" s="89">
        <v>688.04569626965849</v>
      </c>
      <c r="AL15" s="89">
        <v>0</v>
      </c>
      <c r="AM15" s="89"/>
      <c r="AN15" s="89">
        <v>10294.683537053079</v>
      </c>
      <c r="AO15" s="89">
        <v>10133.32691846212</v>
      </c>
      <c r="AP15" s="91">
        <v>0.98432621867294934</v>
      </c>
    </row>
    <row r="16" spans="1:42" x14ac:dyDescent="0.25">
      <c r="A16" s="72" t="s">
        <v>39</v>
      </c>
      <c r="B16" s="73">
        <v>0.10079179038582016</v>
      </c>
      <c r="C16" s="74">
        <v>9.9708673782802348E-2</v>
      </c>
      <c r="D16" s="75">
        <v>0.10079179038582016</v>
      </c>
      <c r="E16" s="76">
        <v>9.9708673782802348E-2</v>
      </c>
      <c r="F16" s="76">
        <v>0</v>
      </c>
      <c r="G16" s="77">
        <v>0</v>
      </c>
      <c r="H16" s="78">
        <v>16.451851332126232</v>
      </c>
      <c r="I16" s="79">
        <v>1.0275238062261491</v>
      </c>
      <c r="J16" s="79">
        <v>169.60592471536341</v>
      </c>
      <c r="K16" s="79">
        <v>10.592979586541935</v>
      </c>
      <c r="L16" s="80">
        <v>26.959916968776355</v>
      </c>
      <c r="M16" s="80">
        <v>1.6838200115024886</v>
      </c>
      <c r="N16" s="80">
        <v>0.7268887045231972</v>
      </c>
      <c r="O16" s="79">
        <v>4.5398869300257758E-2</v>
      </c>
      <c r="P16" s="79">
        <v>807.00977890784452</v>
      </c>
      <c r="Q16" s="79">
        <v>794.36088410445143</v>
      </c>
      <c r="R16" s="80">
        <v>5373.0970935097421</v>
      </c>
      <c r="S16" s="79">
        <v>335.58443152016127</v>
      </c>
      <c r="T16" s="79">
        <v>0</v>
      </c>
      <c r="U16" s="79">
        <v>0</v>
      </c>
      <c r="V16" s="80">
        <v>0</v>
      </c>
      <c r="W16" s="80">
        <v>0</v>
      </c>
      <c r="X16" s="80">
        <v>244.01153126571734</v>
      </c>
      <c r="Y16" s="79">
        <v>15.24008771460354</v>
      </c>
      <c r="Z16" s="79">
        <v>21.459850263312205</v>
      </c>
      <c r="AA16" s="79">
        <v>1.3403055120333369</v>
      </c>
      <c r="AB16" s="79">
        <v>6659.4236274577916</v>
      </c>
      <c r="AC16" s="79">
        <v>1159.9751397986033</v>
      </c>
      <c r="AD16" s="79">
        <v>8975.7073615450099</v>
      </c>
      <c r="AE16" s="79">
        <v>560.59058676862287</v>
      </c>
      <c r="AF16" s="79">
        <v>15635.130989002802</v>
      </c>
      <c r="AG16" s="79">
        <v>1720.5657265672262</v>
      </c>
      <c r="AH16" s="79"/>
      <c r="AI16" s="79"/>
      <c r="AJ16" s="79">
        <v>557.66802099999995</v>
      </c>
      <c r="AK16" s="79">
        <v>34.829950501045978</v>
      </c>
      <c r="AL16" s="79">
        <v>0</v>
      </c>
      <c r="AM16" s="79"/>
      <c r="AN16" s="79">
        <v>16192.799010002802</v>
      </c>
      <c r="AO16" s="79">
        <v>1011.3443244969285</v>
      </c>
      <c r="AP16" s="81">
        <v>6.2456424233524377E-2</v>
      </c>
    </row>
    <row r="17" spans="1:42" ht="26.25" x14ac:dyDescent="0.25">
      <c r="A17" s="82" t="s">
        <v>40</v>
      </c>
      <c r="B17" s="83">
        <v>22.900297908722482</v>
      </c>
      <c r="C17" s="84">
        <v>22.654209484416835</v>
      </c>
      <c r="D17" s="85">
        <v>22.900297908722482</v>
      </c>
      <c r="E17" s="86">
        <v>22.654209484416835</v>
      </c>
      <c r="F17" s="86">
        <v>0</v>
      </c>
      <c r="G17" s="87">
        <v>0</v>
      </c>
      <c r="H17" s="88">
        <v>0.19326486091942352</v>
      </c>
      <c r="I17" s="89">
        <v>0.19113193401732295</v>
      </c>
      <c r="J17" s="89">
        <v>0</v>
      </c>
      <c r="K17" s="89">
        <v>0</v>
      </c>
      <c r="L17" s="90">
        <v>6.8757028534082067</v>
      </c>
      <c r="M17" s="90">
        <v>6.7998206080941017</v>
      </c>
      <c r="N17" s="90">
        <v>0.69318966937486937</v>
      </c>
      <c r="O17" s="89">
        <v>0.68553942769599374</v>
      </c>
      <c r="P17" s="89">
        <v>0</v>
      </c>
      <c r="Q17" s="89">
        <v>0</v>
      </c>
      <c r="R17" s="90">
        <v>0.17319103650842305</v>
      </c>
      <c r="S17" s="89">
        <v>0.17127965013837043</v>
      </c>
      <c r="T17" s="89">
        <v>4280.4816657525616</v>
      </c>
      <c r="U17" s="89">
        <v>4233.2410320677955</v>
      </c>
      <c r="V17" s="90">
        <v>0</v>
      </c>
      <c r="W17" s="90">
        <v>0</v>
      </c>
      <c r="X17" s="90">
        <v>4.2343843873765437</v>
      </c>
      <c r="Y17" s="89">
        <v>4.1876524965884112</v>
      </c>
      <c r="Z17" s="89">
        <v>0</v>
      </c>
      <c r="AA17" s="89">
        <v>0</v>
      </c>
      <c r="AB17" s="89">
        <v>4315.5516964688723</v>
      </c>
      <c r="AC17" s="89">
        <v>4267.9306656687468</v>
      </c>
      <c r="AD17" s="89">
        <v>15.738643442689863</v>
      </c>
      <c r="AE17" s="89">
        <v>15.564947221650085</v>
      </c>
      <c r="AF17" s="89">
        <v>4331.2903399115621</v>
      </c>
      <c r="AG17" s="89">
        <v>4283.4956128903959</v>
      </c>
      <c r="AH17" s="89">
        <v>211.41855507411</v>
      </c>
      <c r="AI17" s="89">
        <v>117.43082377481551</v>
      </c>
      <c r="AJ17" s="89">
        <v>848.61933599999998</v>
      </c>
      <c r="AK17" s="89">
        <v>839.25372756613274</v>
      </c>
      <c r="AL17" s="89">
        <v>0</v>
      </c>
      <c r="AM17" s="89">
        <v>0</v>
      </c>
      <c r="AN17" s="89">
        <v>5391.3282309856722</v>
      </c>
      <c r="AO17" s="89">
        <v>5331.8279733225991</v>
      </c>
      <c r="AP17" s="91">
        <v>0.98896371077518408</v>
      </c>
    </row>
    <row r="18" spans="1:42" x14ac:dyDescent="0.25">
      <c r="A18" s="72" t="s">
        <v>41</v>
      </c>
      <c r="B18" s="73">
        <v>0</v>
      </c>
      <c r="C18" s="74">
        <v>0</v>
      </c>
      <c r="D18" s="75">
        <v>0</v>
      </c>
      <c r="E18" s="76">
        <v>0</v>
      </c>
      <c r="F18" s="76">
        <v>0</v>
      </c>
      <c r="G18" s="77">
        <v>0</v>
      </c>
      <c r="H18" s="78">
        <v>0.78494507852248285</v>
      </c>
      <c r="I18" s="79">
        <v>7.7748678492936901E-2</v>
      </c>
      <c r="J18" s="79">
        <v>0</v>
      </c>
      <c r="K18" s="79">
        <v>0</v>
      </c>
      <c r="L18" s="80">
        <v>0</v>
      </c>
      <c r="M18" s="80">
        <v>0</v>
      </c>
      <c r="N18" s="80">
        <v>0</v>
      </c>
      <c r="O18" s="79">
        <v>0</v>
      </c>
      <c r="P18" s="79">
        <v>0</v>
      </c>
      <c r="Q18" s="79">
        <v>0</v>
      </c>
      <c r="R18" s="80">
        <v>0</v>
      </c>
      <c r="S18" s="79">
        <v>0</v>
      </c>
      <c r="T18" s="79">
        <v>0</v>
      </c>
      <c r="U18" s="79">
        <v>0</v>
      </c>
      <c r="V18" s="80">
        <v>10973.736214213804</v>
      </c>
      <c r="W18" s="80">
        <v>1086.946733128374</v>
      </c>
      <c r="X18" s="80">
        <v>0</v>
      </c>
      <c r="Y18" s="79">
        <v>0</v>
      </c>
      <c r="Z18" s="79">
        <v>0.16000099720040747</v>
      </c>
      <c r="AA18" s="79">
        <v>1.5848071961033983E-2</v>
      </c>
      <c r="AB18" s="79">
        <v>10974.681160289529</v>
      </c>
      <c r="AC18" s="79">
        <v>1087.0403298788281</v>
      </c>
      <c r="AD18" s="79">
        <v>1995.2736913841709</v>
      </c>
      <c r="AE18" s="79">
        <v>197.63152477985756</v>
      </c>
      <c r="AF18" s="79">
        <v>12969.9548516737</v>
      </c>
      <c r="AG18" s="79">
        <v>1284.6718546586858</v>
      </c>
      <c r="AH18" s="79">
        <v>165.89256532900001</v>
      </c>
      <c r="AI18" s="79">
        <v>16.431630796909982</v>
      </c>
      <c r="AJ18" s="79">
        <v>187.75048799999996</v>
      </c>
      <c r="AK18" s="79">
        <v>18.596654374699543</v>
      </c>
      <c r="AL18" s="79">
        <v>375.06409448659997</v>
      </c>
      <c r="AM18" s="79">
        <v>0</v>
      </c>
      <c r="AN18" s="79">
        <v>13698.661999489299</v>
      </c>
      <c r="AO18" s="79">
        <v>1356.8501755390009</v>
      </c>
      <c r="AP18" s="81">
        <v>9.9049832428129536E-2</v>
      </c>
    </row>
    <row r="19" spans="1:42" ht="15.75" thickBot="1" x14ac:dyDescent="0.3">
      <c r="A19" s="92" t="s">
        <v>42</v>
      </c>
      <c r="B19" s="93">
        <v>41.197474093838686</v>
      </c>
      <c r="C19" s="94">
        <v>40.755084968801384</v>
      </c>
      <c r="D19" s="95">
        <v>41.167490033381689</v>
      </c>
      <c r="E19" s="96">
        <v>40.725100908344388</v>
      </c>
      <c r="F19" s="96">
        <v>2.9984060457000004E-2</v>
      </c>
      <c r="G19" s="97">
        <v>2.9984060457000004E-2</v>
      </c>
      <c r="H19" s="98">
        <v>488.31413571480869</v>
      </c>
      <c r="I19" s="99">
        <v>45.205250172114063</v>
      </c>
      <c r="J19" s="99">
        <v>0</v>
      </c>
      <c r="K19" s="99">
        <v>0</v>
      </c>
      <c r="L19" s="100">
        <v>0</v>
      </c>
      <c r="M19" s="100">
        <v>0</v>
      </c>
      <c r="N19" s="100">
        <v>0</v>
      </c>
      <c r="O19" s="99">
        <v>0</v>
      </c>
      <c r="P19" s="99">
        <v>0</v>
      </c>
      <c r="Q19" s="99">
        <v>0</v>
      </c>
      <c r="R19" s="100">
        <v>0</v>
      </c>
      <c r="S19" s="99">
        <v>0</v>
      </c>
      <c r="T19" s="99">
        <v>0</v>
      </c>
      <c r="U19" s="99">
        <v>0</v>
      </c>
      <c r="V19" s="100">
        <v>0.14672606389999998</v>
      </c>
      <c r="W19" s="100">
        <v>1.3583035878451114E-2</v>
      </c>
      <c r="X19" s="100">
        <v>22550.643526835513</v>
      </c>
      <c r="Y19" s="99">
        <v>2087.6059233479391</v>
      </c>
      <c r="Z19" s="99">
        <v>124.46383841200441</v>
      </c>
      <c r="AA19" s="99">
        <v>11.52213000051723</v>
      </c>
      <c r="AB19" s="99">
        <v>23204.765701120064</v>
      </c>
      <c r="AC19" s="99">
        <v>2185.1019715252505</v>
      </c>
      <c r="AD19" s="99">
        <v>4132.8506061827347</v>
      </c>
      <c r="AE19" s="99">
        <v>382.594997588963</v>
      </c>
      <c r="AF19" s="99">
        <v>27337.6163073028</v>
      </c>
      <c r="AG19" s="99">
        <v>2567.6969691142131</v>
      </c>
      <c r="AH19" s="99">
        <v>677.95030352570006</v>
      </c>
      <c r="AI19" s="99">
        <v>62.76065105155736</v>
      </c>
      <c r="AJ19" s="99">
        <v>8401.1005540000006</v>
      </c>
      <c r="AK19" s="99">
        <v>777.724469738587</v>
      </c>
      <c r="AL19" s="99">
        <v>0</v>
      </c>
      <c r="AM19" s="99">
        <v>0</v>
      </c>
      <c r="AN19" s="99">
        <v>36416.667164828497</v>
      </c>
      <c r="AO19" s="99">
        <v>3371.2408247426456</v>
      </c>
      <c r="AP19" s="101">
        <v>9.2574117490867386E-2</v>
      </c>
    </row>
    <row r="20" spans="1:42" ht="15.75" thickBot="1" x14ac:dyDescent="0.3">
      <c r="A20" s="102" t="s">
        <v>43</v>
      </c>
      <c r="B20" s="103">
        <v>10.421171731729563</v>
      </c>
      <c r="C20" s="104" t="s">
        <v>1</v>
      </c>
      <c r="D20" s="105">
        <v>10.421171731729563</v>
      </c>
      <c r="E20" s="106" t="s">
        <v>1</v>
      </c>
      <c r="F20" s="106">
        <v>0</v>
      </c>
      <c r="G20" s="107" t="s">
        <v>1</v>
      </c>
      <c r="H20" s="108">
        <v>616.40563931568136</v>
      </c>
      <c r="I20" s="109" t="s">
        <v>1</v>
      </c>
      <c r="J20" s="109">
        <v>0</v>
      </c>
      <c r="K20" s="109" t="s">
        <v>1</v>
      </c>
      <c r="L20" s="110">
        <v>0</v>
      </c>
      <c r="M20" s="110" t="s">
        <v>1</v>
      </c>
      <c r="N20" s="110">
        <v>7.2429286464613849</v>
      </c>
      <c r="O20" s="109" t="s">
        <v>1</v>
      </c>
      <c r="P20" s="109">
        <v>0</v>
      </c>
      <c r="Q20" s="109" t="s">
        <v>1</v>
      </c>
      <c r="R20" s="110">
        <v>129.74515261691286</v>
      </c>
      <c r="S20" s="109" t="s">
        <v>1</v>
      </c>
      <c r="T20" s="109">
        <v>106.3497154291</v>
      </c>
      <c r="U20" s="109" t="s">
        <v>1</v>
      </c>
      <c r="V20" s="110">
        <v>53.997732649069455</v>
      </c>
      <c r="W20" s="110" t="s">
        <v>1</v>
      </c>
      <c r="X20" s="110">
        <v>147.88953124009595</v>
      </c>
      <c r="Y20" s="109" t="s">
        <v>2</v>
      </c>
      <c r="Z20" s="109">
        <v>104674.3129629147</v>
      </c>
      <c r="AA20" s="109">
        <v>5587.5288361559296</v>
      </c>
      <c r="AB20" s="109">
        <v>105746.36483454375</v>
      </c>
      <c r="AC20" s="109">
        <v>5587.5288361559296</v>
      </c>
      <c r="AD20" s="109">
        <v>19031.183074691653</v>
      </c>
      <c r="AE20" s="109" t="s">
        <v>1</v>
      </c>
      <c r="AF20" s="109">
        <v>124777.54790923541</v>
      </c>
      <c r="AG20" s="109">
        <v>5587.5288361559296</v>
      </c>
      <c r="AH20" s="109">
        <v>0</v>
      </c>
      <c r="AI20" s="109" t="s">
        <v>1</v>
      </c>
      <c r="AJ20" s="109">
        <v>0</v>
      </c>
      <c r="AK20" s="109" t="s">
        <v>1</v>
      </c>
      <c r="AL20" s="109">
        <v>-124777.5478616694</v>
      </c>
      <c r="AM20" s="109"/>
      <c r="AN20" s="109">
        <v>4.7566005378030241E-5</v>
      </c>
      <c r="AO20" s="109">
        <v>18264.885456369731</v>
      </c>
      <c r="AP20" s="111">
        <v>0.14637958320559252</v>
      </c>
    </row>
    <row r="21" spans="1:42" ht="15.75" thickBot="1" x14ac:dyDescent="0.3">
      <c r="A21" s="112" t="s">
        <v>44</v>
      </c>
      <c r="B21" s="113">
        <v>7487.7053778502168</v>
      </c>
      <c r="C21" s="114">
        <v>7474.02978823374</v>
      </c>
      <c r="D21" s="115">
        <v>459.48812328715456</v>
      </c>
      <c r="E21" s="116">
        <v>451.58376956661004</v>
      </c>
      <c r="F21" s="116">
        <v>7028.2172545630619</v>
      </c>
      <c r="G21" s="117">
        <v>7022.4460186671304</v>
      </c>
      <c r="H21" s="118">
        <v>8138.5785825118737</v>
      </c>
      <c r="I21" s="119">
        <v>121.55268324662498</v>
      </c>
      <c r="J21" s="119">
        <v>1595.7990417838016</v>
      </c>
      <c r="K21" s="119">
        <v>23.93689168801782</v>
      </c>
      <c r="L21" s="120">
        <v>922.4279901958929</v>
      </c>
      <c r="M21" s="120">
        <v>13.805892616973651</v>
      </c>
      <c r="N21" s="120">
        <v>3305.4067356901996</v>
      </c>
      <c r="O21" s="119">
        <v>49.581101035352994</v>
      </c>
      <c r="P21" s="119">
        <v>3324.5269505339434</v>
      </c>
      <c r="Q21" s="119">
        <v>3272.4028257033265</v>
      </c>
      <c r="R21" s="120">
        <v>1431.8689424826111</v>
      </c>
      <c r="S21" s="119">
        <v>20.086256551924201</v>
      </c>
      <c r="T21" s="119">
        <v>31.644537058299996</v>
      </c>
      <c r="U21" s="119">
        <v>31.295298794939193</v>
      </c>
      <c r="V21" s="120">
        <v>168.6797158876827</v>
      </c>
      <c r="W21" s="120">
        <v>2.4928059801128346</v>
      </c>
      <c r="X21" s="120">
        <v>1437.7621820942163</v>
      </c>
      <c r="Y21" s="119">
        <v>19.981643370044928</v>
      </c>
      <c r="Z21" s="119">
        <v>11863.131798511848</v>
      </c>
      <c r="AA21" s="119">
        <v>1439.0715056578854</v>
      </c>
      <c r="AB21" s="119">
        <v>39707.531854600587</v>
      </c>
      <c r="AC21" s="119">
        <v>12468.236692878942</v>
      </c>
      <c r="AD21" s="119">
        <v>2579561.5354816727</v>
      </c>
      <c r="AE21" s="119">
        <v>25372.871683310284</v>
      </c>
      <c r="AF21" s="119">
        <v>2619269.0673362734</v>
      </c>
      <c r="AG21" s="119">
        <v>37841.108376189222</v>
      </c>
      <c r="AH21" s="119">
        <v>416579.91253269225</v>
      </c>
      <c r="AI21" s="119">
        <v>814.98511275955957</v>
      </c>
      <c r="AJ21" s="119">
        <v>158352.23246499998</v>
      </c>
      <c r="AK21" s="119">
        <v>814.9941521850003</v>
      </c>
      <c r="AL21" s="119">
        <v>124402.48379100271</v>
      </c>
      <c r="AM21" s="119">
        <v>0</v>
      </c>
      <c r="AN21" s="119">
        <v>3318603.6961249681</v>
      </c>
      <c r="AO21" s="119">
        <v>27606.564183295701</v>
      </c>
      <c r="AP21" s="121">
        <v>1.0539796971439379E-2</v>
      </c>
    </row>
    <row r="22" spans="1:42" ht="15.75" thickBot="1" x14ac:dyDescent="0.3">
      <c r="A22" s="122" t="s">
        <v>45</v>
      </c>
      <c r="B22" s="123">
        <v>58850.69897053545</v>
      </c>
      <c r="C22" s="124">
        <v>58527.57371382929</v>
      </c>
      <c r="D22" s="125">
        <v>28296.661594383848</v>
      </c>
      <c r="E22" s="126">
        <v>27979.30757357362</v>
      </c>
      <c r="F22" s="126">
        <v>30554.037376151598</v>
      </c>
      <c r="G22" s="127">
        <v>30548.26614025567</v>
      </c>
      <c r="H22" s="128">
        <v>67338.436954251156</v>
      </c>
      <c r="I22" s="129">
        <v>14097.731928640382</v>
      </c>
      <c r="J22" s="129">
        <v>7497.8698451837208</v>
      </c>
      <c r="K22" s="129">
        <v>4231.2011143440086</v>
      </c>
      <c r="L22" s="130">
        <v>6380.5755531288769</v>
      </c>
      <c r="M22" s="130">
        <v>1993.3479979552708</v>
      </c>
      <c r="N22" s="130">
        <v>7085.6940779259894</v>
      </c>
      <c r="O22" s="129">
        <v>2434.5421459154982</v>
      </c>
      <c r="P22" s="129">
        <v>11419.77688101121</v>
      </c>
      <c r="Q22" s="129">
        <v>11237.282327904299</v>
      </c>
      <c r="R22" s="130">
        <v>6986.3730241648163</v>
      </c>
      <c r="S22" s="129">
        <v>390.29270521015616</v>
      </c>
      <c r="T22" s="129">
        <v>4516.2462017165617</v>
      </c>
      <c r="U22" s="129">
        <v>4301.769126786382</v>
      </c>
      <c r="V22" s="130">
        <v>11548.953242133799</v>
      </c>
      <c r="W22" s="130">
        <v>1172.9899524017435</v>
      </c>
      <c r="X22" s="130">
        <v>25810.652049635151</v>
      </c>
      <c r="Y22" s="129">
        <v>2462.7794394348289</v>
      </c>
      <c r="Z22" s="129">
        <v>118829.31114724423</v>
      </c>
      <c r="AA22" s="129">
        <v>7537.1605512013957</v>
      </c>
      <c r="AB22" s="129">
        <v>326264.58794693102</v>
      </c>
      <c r="AC22" s="129">
        <v>108386.67100362325</v>
      </c>
      <c r="AD22" s="129">
        <v>2797771.4236770258</v>
      </c>
      <c r="AE22" s="129">
        <v>54219.647072405227</v>
      </c>
      <c r="AF22" s="129">
        <v>3124036.0116239572</v>
      </c>
      <c r="AG22" s="129">
        <v>162606.31807602849</v>
      </c>
      <c r="AH22" s="129">
        <v>420317.22862227116</v>
      </c>
      <c r="AI22" s="129">
        <v>3403.7652309557525</v>
      </c>
      <c r="AJ22" s="129">
        <v>167066.18191399999</v>
      </c>
      <c r="AK22" s="129">
        <v>1735.6661337007783</v>
      </c>
      <c r="AL22" s="129">
        <v>2.3819910893507767E-5</v>
      </c>
      <c r="AM22" s="129">
        <v>0</v>
      </c>
      <c r="AN22" s="129">
        <v>3711419.4221840478</v>
      </c>
      <c r="AO22" s="129">
        <v>146334.13970707153</v>
      </c>
      <c r="AP22" s="131">
        <v>3.9428079411450274E-2</v>
      </c>
    </row>
    <row r="23" spans="1:42" ht="16.5" thickTop="1" thickBot="1" x14ac:dyDescent="0.3">
      <c r="A23" s="132" t="s">
        <v>46</v>
      </c>
      <c r="B23" s="133">
        <v>16884.144350658611</v>
      </c>
      <c r="C23" s="134">
        <v>16732.452774194488</v>
      </c>
      <c r="D23" s="135">
        <v>13467.943843691039</v>
      </c>
      <c r="E23" s="136">
        <v>13316.897540345841</v>
      </c>
      <c r="F23" s="136">
        <v>3416.200506967572</v>
      </c>
      <c r="G23" s="137">
        <v>3415.5552338486464</v>
      </c>
      <c r="H23" s="138">
        <v>33611.039903654419</v>
      </c>
      <c r="I23" s="139">
        <v>7036.6859083241725</v>
      </c>
      <c r="J23" s="139">
        <v>3560.6164949498966</v>
      </c>
      <c r="K23" s="139">
        <v>2009.328621629935</v>
      </c>
      <c r="L23" s="140">
        <v>2842.3324614536427</v>
      </c>
      <c r="M23" s="140">
        <v>887.96969401663887</v>
      </c>
      <c r="N23" s="140">
        <v>3821.812087536382</v>
      </c>
      <c r="O23" s="139">
        <v>1313.1194345325218</v>
      </c>
      <c r="P23" s="139">
        <v>10602.496916993348</v>
      </c>
      <c r="Q23" s="139">
        <v>10433.062964224844</v>
      </c>
      <c r="R23" s="140">
        <v>3225.3345299340654</v>
      </c>
      <c r="S23" s="139">
        <v>180.18284087345586</v>
      </c>
      <c r="T23" s="139">
        <v>2664.2733840751662</v>
      </c>
      <c r="U23" s="139">
        <v>2537.7467208446315</v>
      </c>
      <c r="V23" s="140">
        <v>4742.9294397748363</v>
      </c>
      <c r="W23" s="140">
        <v>481.72405422072779</v>
      </c>
      <c r="X23" s="140">
        <v>19174.56170411624</v>
      </c>
      <c r="Y23" s="139">
        <v>1829.5824620881458</v>
      </c>
      <c r="Z23" s="139">
        <v>34941.963353539759</v>
      </c>
      <c r="AA23" s="139">
        <v>2216.3150255367982</v>
      </c>
      <c r="AB23" s="139">
        <v>136071.50462668636</v>
      </c>
      <c r="AC23" s="139">
        <v>45658.170500486362</v>
      </c>
      <c r="AD23" s="139">
        <v>1502878.146527274</v>
      </c>
      <c r="AE23" s="139">
        <v>29125.153687660932</v>
      </c>
      <c r="AF23" s="139">
        <v>1638949.6511539605</v>
      </c>
      <c r="AG23" s="139">
        <v>74783.324188147293</v>
      </c>
      <c r="AP23" s="141"/>
    </row>
    <row r="24" spans="1:42" ht="16.5" thickTop="1" thickBot="1" x14ac:dyDescent="0.3">
      <c r="A24" s="142" t="s">
        <v>47</v>
      </c>
      <c r="B24" s="143">
        <v>41966.554619876835</v>
      </c>
      <c r="C24" s="144">
        <v>41795.120939634806</v>
      </c>
      <c r="D24" s="145">
        <v>14828.717750692809</v>
      </c>
      <c r="E24" s="146">
        <v>14662.410033227779</v>
      </c>
      <c r="F24" s="146">
        <v>27137.836869184026</v>
      </c>
      <c r="G24" s="147">
        <v>27132.710906407025</v>
      </c>
      <c r="H24" s="148">
        <v>33727.397050596737</v>
      </c>
      <c r="I24" s="149">
        <v>7061.0460203162093</v>
      </c>
      <c r="J24" s="149">
        <v>3937.2533502338242</v>
      </c>
      <c r="K24" s="149">
        <v>2221.8724927140738</v>
      </c>
      <c r="L24" s="150">
        <v>3538.2430916752342</v>
      </c>
      <c r="M24" s="150">
        <v>1105.3783039386319</v>
      </c>
      <c r="N24" s="150">
        <v>3263.8819903896074</v>
      </c>
      <c r="O24" s="149">
        <v>1121.4227113829763</v>
      </c>
      <c r="P24" s="149">
        <v>817.27996401786186</v>
      </c>
      <c r="Q24" s="149">
        <v>804.21936367945455</v>
      </c>
      <c r="R24" s="150">
        <v>3761.038494230751</v>
      </c>
      <c r="S24" s="149">
        <v>210.1098643367003</v>
      </c>
      <c r="T24" s="149">
        <v>1851.9728176413955</v>
      </c>
      <c r="U24" s="149">
        <v>1764.0224059417505</v>
      </c>
      <c r="V24" s="150">
        <v>6806.0238023589627</v>
      </c>
      <c r="W24" s="151">
        <v>691.2658981810157</v>
      </c>
      <c r="X24" s="151">
        <v>6636.0903455189109</v>
      </c>
      <c r="Y24" s="152">
        <v>633.19697734668307</v>
      </c>
      <c r="Z24" s="152">
        <v>83887.347793704466</v>
      </c>
      <c r="AA24" s="152">
        <v>5320.8455256645975</v>
      </c>
      <c r="AB24" s="152">
        <v>190193.08332024465</v>
      </c>
      <c r="AC24" s="152">
        <v>62728.500503136893</v>
      </c>
      <c r="AD24" s="152">
        <v>1294893.2771497518</v>
      </c>
      <c r="AE24" s="152">
        <v>25094.493384744295</v>
      </c>
      <c r="AF24" s="152">
        <v>1485086.3604699965</v>
      </c>
      <c r="AG24" s="152">
        <v>87822.993887881195</v>
      </c>
      <c r="AH24" s="153"/>
      <c r="AI24" s="153"/>
      <c r="AJ24" s="153"/>
      <c r="AK24" s="153"/>
      <c r="AL24" s="153"/>
      <c r="AM24" s="153"/>
      <c r="AN24" s="153"/>
      <c r="AO24" s="153"/>
      <c r="AP24" s="154"/>
    </row>
    <row r="25" spans="1:42" ht="15.75" thickBot="1" x14ac:dyDescent="0.3">
      <c r="A25" s="155"/>
      <c r="B25" s="289"/>
      <c r="C25" s="156"/>
      <c r="D25" s="156"/>
      <c r="E25" s="156"/>
      <c r="F25" s="156"/>
      <c r="G25" s="156"/>
      <c r="H25" s="156"/>
      <c r="I25" s="156"/>
      <c r="J25" s="156"/>
      <c r="K25" s="156"/>
      <c r="L25" s="156"/>
      <c r="M25" s="156"/>
      <c r="N25" s="156"/>
      <c r="O25" s="156"/>
      <c r="P25" s="156"/>
      <c r="Q25" s="156"/>
      <c r="R25" s="156"/>
      <c r="S25" s="156"/>
      <c r="T25" s="156"/>
      <c r="U25" s="156"/>
      <c r="V25" s="157"/>
      <c r="W25" s="158"/>
      <c r="X25" s="158"/>
      <c r="Y25" s="158"/>
      <c r="Z25" s="158"/>
      <c r="AA25" s="158"/>
      <c r="AB25" s="158"/>
      <c r="AC25" s="158"/>
      <c r="AD25" s="158"/>
      <c r="AE25" s="158"/>
      <c r="AF25" s="158"/>
    </row>
    <row r="26" spans="1:42" ht="83.25" customHeight="1" thickTop="1" thickBot="1" x14ac:dyDescent="0.3">
      <c r="A26" s="211" t="s">
        <v>81</v>
      </c>
      <c r="B26" s="212"/>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3"/>
    </row>
    <row r="27" spans="1:42" ht="49.5" customHeight="1" thickTop="1" thickBot="1" x14ac:dyDescent="0.3">
      <c r="A27" s="271" t="s">
        <v>48</v>
      </c>
      <c r="B27" s="227" t="s">
        <v>6</v>
      </c>
      <c r="C27" s="228"/>
      <c r="D27" s="229" t="s">
        <v>7</v>
      </c>
      <c r="E27" s="230"/>
      <c r="F27" s="231" t="s">
        <v>8</v>
      </c>
      <c r="G27" s="232"/>
      <c r="H27" s="233" t="s">
        <v>9</v>
      </c>
      <c r="I27" s="234"/>
      <c r="J27" s="235" t="s">
        <v>10</v>
      </c>
      <c r="K27" s="236"/>
      <c r="L27" s="237" t="s">
        <v>11</v>
      </c>
      <c r="M27" s="238"/>
      <c r="N27" s="239" t="s">
        <v>12</v>
      </c>
      <c r="O27" s="240"/>
      <c r="P27" s="253" t="s">
        <v>13</v>
      </c>
      <c r="Q27" s="254"/>
      <c r="R27" s="255" t="s">
        <v>14</v>
      </c>
      <c r="S27" s="256"/>
      <c r="T27" s="249" t="s">
        <v>15</v>
      </c>
      <c r="U27" s="250"/>
      <c r="V27" s="251" t="s">
        <v>16</v>
      </c>
      <c r="W27" s="252"/>
      <c r="X27" s="251" t="s">
        <v>17</v>
      </c>
      <c r="Y27" s="252"/>
      <c r="Z27" s="261" t="s">
        <v>18</v>
      </c>
      <c r="AA27" s="262"/>
      <c r="AB27" s="241" t="s">
        <v>19</v>
      </c>
      <c r="AC27" s="242"/>
      <c r="AD27" s="217" t="s">
        <v>21</v>
      </c>
      <c r="AE27" s="218"/>
      <c r="AF27" s="221" t="s">
        <v>49</v>
      </c>
      <c r="AG27" s="260"/>
    </row>
    <row r="28" spans="1:42" ht="30" customHeight="1" thickTop="1" x14ac:dyDescent="0.25">
      <c r="A28" s="272"/>
      <c r="B28" s="274" t="s">
        <v>0</v>
      </c>
      <c r="C28" s="159" t="s">
        <v>20</v>
      </c>
      <c r="D28" s="275" t="s">
        <v>0</v>
      </c>
      <c r="E28" s="159" t="s">
        <v>20</v>
      </c>
      <c r="F28" s="276" t="s">
        <v>0</v>
      </c>
      <c r="G28" s="159" t="s">
        <v>20</v>
      </c>
      <c r="H28" s="277" t="s">
        <v>0</v>
      </c>
      <c r="I28" s="159" t="s">
        <v>20</v>
      </c>
      <c r="J28" s="278" t="s">
        <v>0</v>
      </c>
      <c r="K28" s="159" t="s">
        <v>20</v>
      </c>
      <c r="L28" s="279" t="s">
        <v>0</v>
      </c>
      <c r="M28" s="159" t="s">
        <v>20</v>
      </c>
      <c r="N28" s="280" t="s">
        <v>0</v>
      </c>
      <c r="O28" s="159" t="s">
        <v>20</v>
      </c>
      <c r="P28" s="281" t="s">
        <v>0</v>
      </c>
      <c r="Q28" s="159" t="s">
        <v>20</v>
      </c>
      <c r="R28" s="282" t="s">
        <v>0</v>
      </c>
      <c r="S28" s="159" t="s">
        <v>20</v>
      </c>
      <c r="T28" s="283" t="s">
        <v>0</v>
      </c>
      <c r="U28" s="159" t="s">
        <v>20</v>
      </c>
      <c r="V28" s="284" t="s">
        <v>0</v>
      </c>
      <c r="W28" s="159" t="s">
        <v>20</v>
      </c>
      <c r="X28" s="284" t="s">
        <v>0</v>
      </c>
      <c r="Y28" s="159" t="s">
        <v>20</v>
      </c>
      <c r="Z28" s="285" t="s">
        <v>0</v>
      </c>
      <c r="AA28" s="159" t="s">
        <v>20</v>
      </c>
      <c r="AB28" s="286" t="s">
        <v>0</v>
      </c>
      <c r="AC28" s="159" t="s">
        <v>20</v>
      </c>
      <c r="AD28" s="160" t="s">
        <v>0</v>
      </c>
      <c r="AE28" s="159" t="s">
        <v>20</v>
      </c>
      <c r="AF28" s="161" t="s">
        <v>0</v>
      </c>
      <c r="AG28" s="287" t="s">
        <v>20</v>
      </c>
    </row>
    <row r="29" spans="1:42" ht="15.75" customHeight="1" x14ac:dyDescent="0.25">
      <c r="A29" s="162" t="s">
        <v>50</v>
      </c>
      <c r="B29" s="163">
        <v>1622116.1834742376</v>
      </c>
      <c r="C29" s="163">
        <v>1604317.3587816553</v>
      </c>
      <c r="D29" s="163">
        <v>1586419.2394698604</v>
      </c>
      <c r="E29" s="163">
        <v>1568627.1574372442</v>
      </c>
      <c r="F29" s="163">
        <v>35696.944004376724</v>
      </c>
      <c r="G29" s="163">
        <v>35690.201344410823</v>
      </c>
      <c r="H29" s="163">
        <v>446374.29716013343</v>
      </c>
      <c r="I29" s="163">
        <v>93451.310511916294</v>
      </c>
      <c r="J29" s="163">
        <v>162721.52483131789</v>
      </c>
      <c r="K29" s="163">
        <v>57836.177646748707</v>
      </c>
      <c r="L29" s="163">
        <v>2422544.6822391325</v>
      </c>
      <c r="M29" s="163">
        <v>389927.19527674583</v>
      </c>
      <c r="N29" s="163">
        <v>8582300.6288071685</v>
      </c>
      <c r="O29" s="163">
        <v>7158980.4040917736</v>
      </c>
      <c r="P29" s="163">
        <v>6001943.9230926214</v>
      </c>
      <c r="Q29" s="163">
        <v>5907805.8252118332</v>
      </c>
      <c r="R29" s="163">
        <v>287958.52490231703</v>
      </c>
      <c r="S29" s="163">
        <v>16086.760796155289</v>
      </c>
      <c r="T29" s="163">
        <v>18199.477861366384</v>
      </c>
      <c r="U29" s="163">
        <v>17335.182470322641</v>
      </c>
      <c r="V29" s="163">
        <v>43973.302150380747</v>
      </c>
      <c r="W29" s="163">
        <v>4466.2265501381962</v>
      </c>
      <c r="X29" s="163">
        <v>221007.92886030721</v>
      </c>
      <c r="Y29" s="163">
        <v>21087.951676018733</v>
      </c>
      <c r="Z29" s="163">
        <v>1404119.2282984038</v>
      </c>
      <c r="AA29" s="163">
        <v>89061.124351721082</v>
      </c>
      <c r="AB29" s="163">
        <v>21213259.701677386</v>
      </c>
      <c r="AC29" s="163">
        <v>15360355.517365031</v>
      </c>
      <c r="AD29" s="163">
        <v>315627126.11412042</v>
      </c>
      <c r="AE29" s="163">
        <v>4385517.9214566005</v>
      </c>
      <c r="AF29" s="163">
        <v>336840385.81579781</v>
      </c>
      <c r="AG29" s="164">
        <v>19745873.438821632</v>
      </c>
    </row>
    <row r="30" spans="1:42" x14ac:dyDescent="0.25">
      <c r="A30" s="165" t="s">
        <v>51</v>
      </c>
      <c r="B30" s="166">
        <v>33.705162801693149</v>
      </c>
      <c r="C30" s="166">
        <v>33.334212927833129</v>
      </c>
      <c r="D30" s="166">
        <v>33.064714039310921</v>
      </c>
      <c r="E30" s="166">
        <v>32.693885137381429</v>
      </c>
      <c r="F30" s="166">
        <v>0.64044876238222737</v>
      </c>
      <c r="G30" s="166">
        <v>0.64032779045169463</v>
      </c>
      <c r="H30" s="166">
        <v>7.033337122352096</v>
      </c>
      <c r="I30" s="166">
        <v>1.4724740549300068</v>
      </c>
      <c r="J30" s="166">
        <v>24.366937289387138</v>
      </c>
      <c r="K30" s="166">
        <v>15.888578550459194</v>
      </c>
      <c r="L30" s="166">
        <v>207.28010993865624</v>
      </c>
      <c r="M30" s="166">
        <v>33.415850580967899</v>
      </c>
      <c r="N30" s="166">
        <v>7333.6659213424409</v>
      </c>
      <c r="O30" s="166">
        <v>6230.4821143080117</v>
      </c>
      <c r="P30" s="166">
        <v>694.49318776064581</v>
      </c>
      <c r="Q30" s="166">
        <v>683.60524813449115</v>
      </c>
      <c r="R30" s="166">
        <v>16.518359935762255</v>
      </c>
      <c r="S30" s="166">
        <v>0.92279575720685414</v>
      </c>
      <c r="T30" s="166">
        <v>0.59002075615136362</v>
      </c>
      <c r="U30" s="166">
        <v>0.56200059952674497</v>
      </c>
      <c r="V30" s="166">
        <v>3.4927034229055063</v>
      </c>
      <c r="W30" s="166">
        <v>0.35474262782887384</v>
      </c>
      <c r="X30" s="166">
        <v>6.1347102513372906</v>
      </c>
      <c r="Y30" s="166">
        <v>0.58535670640281701</v>
      </c>
      <c r="Z30" s="166">
        <v>120.24230160201211</v>
      </c>
      <c r="AA30" s="166">
        <v>7.6267843638119395</v>
      </c>
      <c r="AB30" s="166">
        <v>8447.5227522233454</v>
      </c>
      <c r="AC30" s="166">
        <v>7008.2501586114704</v>
      </c>
      <c r="AD30" s="166">
        <v>40428.691162491647</v>
      </c>
      <c r="AE30" s="166">
        <v>561.74116533328322</v>
      </c>
      <c r="AF30" s="166">
        <v>48876.213914714994</v>
      </c>
      <c r="AG30" s="167">
        <v>7569.9913239447533</v>
      </c>
    </row>
    <row r="31" spans="1:42" x14ac:dyDescent="0.25">
      <c r="A31" s="165" t="s">
        <v>52</v>
      </c>
      <c r="B31" s="166">
        <v>2897.2939282751572</v>
      </c>
      <c r="C31" s="166">
        <v>2873.3772243358089</v>
      </c>
      <c r="D31" s="166">
        <v>2119.4161556561039</v>
      </c>
      <c r="E31" s="166">
        <v>2095.6463820902663</v>
      </c>
      <c r="F31" s="166">
        <v>777.8777726190541</v>
      </c>
      <c r="G31" s="166">
        <v>777.73084224554191</v>
      </c>
      <c r="H31" s="166">
        <v>560.13980150564873</v>
      </c>
      <c r="I31" s="166">
        <v>117.26884557111688</v>
      </c>
      <c r="J31" s="166">
        <v>1499.1175017444857</v>
      </c>
      <c r="K31" s="166">
        <v>977.7561936762886</v>
      </c>
      <c r="L31" s="166">
        <v>12221.232203944326</v>
      </c>
      <c r="M31" s="166">
        <v>1919.0541618710743</v>
      </c>
      <c r="N31" s="166">
        <v>203866.38578204782</v>
      </c>
      <c r="O31" s="166">
        <v>172279.27709633377</v>
      </c>
      <c r="P31" s="166">
        <v>37869.739038202846</v>
      </c>
      <c r="Q31" s="166">
        <v>37275.929244329156</v>
      </c>
      <c r="R31" s="166">
        <v>1058.9643186475801</v>
      </c>
      <c r="S31" s="166">
        <v>59.15888648035687</v>
      </c>
      <c r="T31" s="166">
        <v>40.718357235941937</v>
      </c>
      <c r="U31" s="166">
        <v>38.784637556840394</v>
      </c>
      <c r="V31" s="166">
        <v>205.57699741020161</v>
      </c>
      <c r="W31" s="166">
        <v>20.87979294325487</v>
      </c>
      <c r="X31" s="166">
        <v>387.79629750475556</v>
      </c>
      <c r="Y31" s="166">
        <v>37.002426221044054</v>
      </c>
      <c r="Z31" s="166">
        <v>10831.676022037471</v>
      </c>
      <c r="AA31" s="166">
        <v>687.03656049585879</v>
      </c>
      <c r="AB31" s="166">
        <v>271438.64024855621</v>
      </c>
      <c r="AC31" s="166">
        <v>216285.52506981455</v>
      </c>
      <c r="AD31" s="166">
        <v>1141152.9819248749</v>
      </c>
      <c r="AE31" s="166">
        <v>15855.883221981678</v>
      </c>
      <c r="AF31" s="166">
        <v>1412591.6221734311</v>
      </c>
      <c r="AG31" s="167">
        <v>232141.40829179622</v>
      </c>
    </row>
    <row r="32" spans="1:42" x14ac:dyDescent="0.25">
      <c r="A32" s="168" t="s">
        <v>53</v>
      </c>
      <c r="B32" s="169">
        <v>45130.833946541577</v>
      </c>
      <c r="C32" s="169">
        <v>44634.30137578999</v>
      </c>
      <c r="D32" s="169">
        <v>44258.303538132292</v>
      </c>
      <c r="E32" s="169">
        <v>43761.935776330538</v>
      </c>
      <c r="F32" s="169">
        <v>872.53040840927986</v>
      </c>
      <c r="G32" s="169">
        <v>872.365599459441</v>
      </c>
      <c r="H32" s="169">
        <v>27420.486021391964</v>
      </c>
      <c r="I32" s="169">
        <v>5740.65390833534</v>
      </c>
      <c r="J32" s="169">
        <v>22783.032688113024</v>
      </c>
      <c r="K32" s="169">
        <v>15768.696171725041</v>
      </c>
      <c r="L32" s="169">
        <v>39308.074425346786</v>
      </c>
      <c r="M32" s="169">
        <v>9813.2470075224082</v>
      </c>
      <c r="N32" s="169">
        <v>119319.10011795633</v>
      </c>
      <c r="O32" s="169">
        <v>98859.810042834084</v>
      </c>
      <c r="P32" s="169">
        <v>163906.31406864279</v>
      </c>
      <c r="Q32" s="169">
        <v>161335.48057239808</v>
      </c>
      <c r="R32" s="169">
        <v>2691.8413410776229</v>
      </c>
      <c r="S32" s="169">
        <v>150.37932205621306</v>
      </c>
      <c r="T32" s="169">
        <v>1896.3583417701795</v>
      </c>
      <c r="U32" s="169">
        <v>1806.3000561949327</v>
      </c>
      <c r="V32" s="169">
        <v>4282.344087407896</v>
      </c>
      <c r="W32" s="169">
        <v>434.94388469169979</v>
      </c>
      <c r="X32" s="169">
        <v>5514.1351720323792</v>
      </c>
      <c r="Y32" s="169">
        <v>526.14318700010278</v>
      </c>
      <c r="Z32" s="169">
        <v>79702.587296393147</v>
      </c>
      <c r="AA32" s="169">
        <v>5055.4125997977026</v>
      </c>
      <c r="AB32" s="169">
        <v>511955.10750667378</v>
      </c>
      <c r="AC32" s="169">
        <v>344125.36812834558</v>
      </c>
      <c r="AD32" s="169">
        <v>7675538.3900916958</v>
      </c>
      <c r="AE32" s="169">
        <v>106648.66350683838</v>
      </c>
      <c r="AF32" s="169">
        <v>8187493.4975983696</v>
      </c>
      <c r="AG32" s="170">
        <v>450774.03163518396</v>
      </c>
    </row>
    <row r="33" spans="1:35" x14ac:dyDescent="0.25">
      <c r="A33" s="263" t="s">
        <v>54</v>
      </c>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2"/>
    </row>
    <row r="34" spans="1:35" ht="43.5" customHeight="1" x14ac:dyDescent="0.25">
      <c r="A34" s="264"/>
      <c r="B34" s="180"/>
      <c r="C34" s="180"/>
      <c r="AG34" s="173"/>
    </row>
    <row r="35" spans="1:35" ht="15.75" customHeight="1" x14ac:dyDescent="0.25">
      <c r="A35" s="165" t="s">
        <v>56</v>
      </c>
      <c r="B35" s="193">
        <v>27563.244138975751</v>
      </c>
      <c r="C35" s="193">
        <v>27411.308157518521</v>
      </c>
      <c r="D35" s="193">
        <v>56063.830504469246</v>
      </c>
      <c r="E35" s="193">
        <v>56063.830504469253</v>
      </c>
      <c r="F35" s="193">
        <v>1168.3216710417239</v>
      </c>
      <c r="G35" s="193">
        <v>1168.3216710417241</v>
      </c>
      <c r="H35" s="193">
        <v>6628.8188046805162</v>
      </c>
      <c r="I35" s="193">
        <v>6628.8188046805171</v>
      </c>
      <c r="J35" s="193">
        <v>21702.367231119988</v>
      </c>
      <c r="K35" s="193">
        <v>13668.973911611252</v>
      </c>
      <c r="L35" s="193">
        <v>379674.94657298998</v>
      </c>
      <c r="M35" s="193">
        <v>195614.21070316067</v>
      </c>
      <c r="N35" s="193">
        <v>1211215.2365628579</v>
      </c>
      <c r="O35" s="193">
        <v>2940585.9397844486</v>
      </c>
      <c r="P35" s="193">
        <v>525574.53491693398</v>
      </c>
      <c r="Q35" s="193">
        <v>525732.6151307628</v>
      </c>
      <c r="R35" s="193">
        <v>41217.170040350218</v>
      </c>
      <c r="S35" s="193">
        <v>41217.170040350225</v>
      </c>
      <c r="T35" s="193">
        <v>4029.7798322972335</v>
      </c>
      <c r="U35" s="193">
        <v>4029.7798322972335</v>
      </c>
      <c r="V35" s="193">
        <v>3807.5573801748446</v>
      </c>
      <c r="W35" s="193">
        <v>3807.5573801748428</v>
      </c>
      <c r="X35" s="193">
        <v>8562.6635249391638</v>
      </c>
      <c r="Y35" s="193">
        <v>8562.6635249391638</v>
      </c>
      <c r="Z35" s="193">
        <v>11816.270032555572</v>
      </c>
      <c r="AA35" s="193">
        <v>11816.270032555572</v>
      </c>
      <c r="AB35" s="193">
        <v>65018.578434040333</v>
      </c>
      <c r="AC35" s="193">
        <v>141718.12248806452</v>
      </c>
      <c r="AD35" s="193">
        <v>112813.76435652534</v>
      </c>
      <c r="AE35" s="193">
        <v>80884.294868244993</v>
      </c>
      <c r="AF35" s="193">
        <v>107822.18404732767</v>
      </c>
      <c r="AG35" s="194">
        <v>121433.61753993604</v>
      </c>
      <c r="AI35" s="174"/>
    </row>
    <row r="36" spans="1:35" x14ac:dyDescent="0.25">
      <c r="A36" s="165" t="s">
        <v>58</v>
      </c>
      <c r="B36" s="193">
        <v>0.57272323678888126</v>
      </c>
      <c r="C36" s="193">
        <v>0.56954715209656293</v>
      </c>
      <c r="D36" s="193">
        <v>1.1685022958988707</v>
      </c>
      <c r="E36" s="193">
        <v>1.1685022958988704</v>
      </c>
      <c r="F36" s="193">
        <v>2.096118278895993E-2</v>
      </c>
      <c r="G36" s="193">
        <v>2.0961182788959934E-2</v>
      </c>
      <c r="H36" s="193">
        <v>0.10444758507136796</v>
      </c>
      <c r="I36" s="193">
        <v>0.10444758507136798</v>
      </c>
      <c r="J36" s="193">
        <v>3.2498479958330182</v>
      </c>
      <c r="K36" s="193">
        <v>3.7550988764386601</v>
      </c>
      <c r="L36" s="193">
        <v>32.486114804645041</v>
      </c>
      <c r="M36" s="193">
        <v>16.763681311665142</v>
      </c>
      <c r="N36" s="193">
        <v>1034.9961260942605</v>
      </c>
      <c r="O36" s="193">
        <v>2559.2007617370978</v>
      </c>
      <c r="P36" s="193">
        <v>60.814952428313042</v>
      </c>
      <c r="Q36" s="193">
        <v>60.833680972575543</v>
      </c>
      <c r="R36" s="193">
        <v>2.3643684467788546</v>
      </c>
      <c r="S36" s="193">
        <v>2.3643684467788542</v>
      </c>
      <c r="T36" s="193">
        <v>0.13064406363123096</v>
      </c>
      <c r="U36" s="193">
        <v>0.13064406363123096</v>
      </c>
      <c r="V36" s="193">
        <v>0.30242597313175978</v>
      </c>
      <c r="W36" s="193">
        <v>0.30242597313175973</v>
      </c>
      <c r="X36" s="193">
        <v>0.23768133557958712</v>
      </c>
      <c r="Y36" s="193">
        <v>0.23768133557958712</v>
      </c>
      <c r="Z36" s="193">
        <v>1.0118909252365942</v>
      </c>
      <c r="AA36" s="193">
        <v>1.0118909252365942</v>
      </c>
      <c r="AB36" s="193">
        <v>25.891632326329539</v>
      </c>
      <c r="AC36" s="193">
        <v>64.659704867005203</v>
      </c>
      <c r="AD36" s="193">
        <v>14.450319572339277</v>
      </c>
      <c r="AE36" s="193">
        <v>10.360472553115862</v>
      </c>
      <c r="AF36" s="193">
        <v>15.645214630322982</v>
      </c>
      <c r="AG36" s="194">
        <v>46.554103269254981</v>
      </c>
      <c r="AI36" s="174"/>
    </row>
    <row r="37" spans="1:35" x14ac:dyDescent="0.25">
      <c r="A37" s="165" t="s">
        <v>62</v>
      </c>
      <c r="B37" s="193">
        <v>49.231257724325992</v>
      </c>
      <c r="C37" s="193">
        <v>49.094418955161096</v>
      </c>
      <c r="D37" s="193">
        <v>74.899865787586506</v>
      </c>
      <c r="E37" s="193">
        <v>74.899865787586492</v>
      </c>
      <c r="F37" s="193">
        <v>25.459082969709677</v>
      </c>
      <c r="G37" s="193">
        <v>25.459082969709677</v>
      </c>
      <c r="H37" s="193">
        <v>8.3182774480821458</v>
      </c>
      <c r="I37" s="193">
        <v>8.3182774480821458</v>
      </c>
      <c r="J37" s="193">
        <v>199.93912040330338</v>
      </c>
      <c r="K37" s="193">
        <v>231.08242015763332</v>
      </c>
      <c r="L37" s="193">
        <v>1915.380846474161</v>
      </c>
      <c r="M37" s="193">
        <v>962.72911896948983</v>
      </c>
      <c r="N37" s="193">
        <v>28771.547789108095</v>
      </c>
      <c r="O37" s="193">
        <v>70764.549048933768</v>
      </c>
      <c r="P37" s="193">
        <v>3316.1540223410666</v>
      </c>
      <c r="Q37" s="193">
        <v>3317.1658552856657</v>
      </c>
      <c r="R37" s="193">
        <v>151.57569098941343</v>
      </c>
      <c r="S37" s="193">
        <v>151.57569098941346</v>
      </c>
      <c r="T37" s="193">
        <v>9.0159737572467744</v>
      </c>
      <c r="U37" s="193">
        <v>9.0159737572467744</v>
      </c>
      <c r="V37" s="193">
        <v>17.800487464110553</v>
      </c>
      <c r="W37" s="193">
        <v>17.800487464110553</v>
      </c>
      <c r="X37" s="193">
        <v>15.024661010462045</v>
      </c>
      <c r="Y37" s="193">
        <v>15.024661010462049</v>
      </c>
      <c r="Z37" s="193">
        <v>91.153234142842777</v>
      </c>
      <c r="AA37" s="193">
        <v>91.153234142842777</v>
      </c>
      <c r="AB37" s="193">
        <v>831.95863196991343</v>
      </c>
      <c r="AC37" s="193">
        <v>1995.4992903378713</v>
      </c>
      <c r="AD37" s="193">
        <v>407.87927572192166</v>
      </c>
      <c r="AE37" s="193">
        <v>292.43796443026713</v>
      </c>
      <c r="AF37" s="193">
        <v>452.16880244575935</v>
      </c>
      <c r="AG37" s="194">
        <v>1427.6284651083224</v>
      </c>
      <c r="AI37" s="174"/>
    </row>
    <row r="38" spans="1:35" ht="15.75" thickBot="1" x14ac:dyDescent="0.3">
      <c r="A38" s="179" t="s">
        <v>63</v>
      </c>
      <c r="B38" s="195">
        <v>766.86997327146548</v>
      </c>
      <c r="C38" s="195">
        <v>762.62005313990142</v>
      </c>
      <c r="D38" s="195">
        <v>1564.0821582612564</v>
      </c>
      <c r="E38" s="195">
        <v>1564.0821582612562</v>
      </c>
      <c r="F38" s="195">
        <v>28.556959516267323</v>
      </c>
      <c r="G38" s="195">
        <v>28.556959516267323</v>
      </c>
      <c r="H38" s="195">
        <v>407.2040763289632</v>
      </c>
      <c r="I38" s="195">
        <v>407.2040763289632</v>
      </c>
      <c r="J38" s="195">
        <v>3038.6007170753669</v>
      </c>
      <c r="K38" s="195">
        <v>3726.7659337364698</v>
      </c>
      <c r="L38" s="195">
        <v>6160.5844328684543</v>
      </c>
      <c r="M38" s="195">
        <v>4922.9973981405174</v>
      </c>
      <c r="N38" s="195">
        <v>16839.437154035517</v>
      </c>
      <c r="O38" s="195">
        <v>40607.146690269481</v>
      </c>
      <c r="P38" s="195">
        <v>14352.847325869037</v>
      </c>
      <c r="Q38" s="195">
        <v>14357.161799857207</v>
      </c>
      <c r="R38" s="195">
        <v>385.29882841453605</v>
      </c>
      <c r="S38" s="195">
        <v>385.29882841453605</v>
      </c>
      <c r="T38" s="195">
        <v>419.89702444685156</v>
      </c>
      <c r="U38" s="195">
        <v>419.89702444685156</v>
      </c>
      <c r="V38" s="195">
        <v>370.79932679826879</v>
      </c>
      <c r="W38" s="195">
        <v>370.79932679826879</v>
      </c>
      <c r="X38" s="195">
        <v>213.63796472202353</v>
      </c>
      <c r="Y38" s="195">
        <v>213.6379647220235</v>
      </c>
      <c r="Z38" s="195">
        <v>670.7317119564193</v>
      </c>
      <c r="AA38" s="195">
        <v>670.73171195641942</v>
      </c>
      <c r="AB38" s="195">
        <v>1569.1408949044342</v>
      </c>
      <c r="AC38" s="195">
        <v>3174.9786661206876</v>
      </c>
      <c r="AD38" s="195">
        <v>2743.4472756190958</v>
      </c>
      <c r="AE38" s="195">
        <v>1966.9745058358483</v>
      </c>
      <c r="AF38" s="195">
        <v>2620.8063758337703</v>
      </c>
      <c r="AG38" s="196">
        <v>2772.1803000570944</v>
      </c>
      <c r="AI38" s="174"/>
    </row>
    <row r="39" spans="1:35" ht="77.25" customHeight="1" thickTop="1" x14ac:dyDescent="0.25">
      <c r="A39" s="257" t="s">
        <v>57</v>
      </c>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row>
    <row r="40" spans="1:35" x14ac:dyDescent="0.25">
      <c r="B40" s="180"/>
      <c r="C40" s="180"/>
      <c r="D40" s="180"/>
      <c r="E40" s="180"/>
      <c r="F40" s="180"/>
      <c r="G40" s="180"/>
      <c r="H40" s="180"/>
      <c r="I40" s="180"/>
    </row>
    <row r="41" spans="1:35" x14ac:dyDescent="0.25">
      <c r="B41" s="180"/>
      <c r="AF41" s="180"/>
    </row>
    <row r="42" spans="1:35" x14ac:dyDescent="0.25">
      <c r="A42" s="288"/>
      <c r="AF42" s="180"/>
    </row>
    <row r="43" spans="1:35" x14ac:dyDescent="0.25">
      <c r="A43" s="288"/>
      <c r="B43" s="180"/>
    </row>
    <row r="44" spans="1:35" x14ac:dyDescent="0.25">
      <c r="A44"/>
    </row>
  </sheetData>
  <mergeCells count="47">
    <mergeCell ref="A39:AG39"/>
    <mergeCell ref="A1:AP1"/>
    <mergeCell ref="AF27:AG27"/>
    <mergeCell ref="X27:Y27"/>
    <mergeCell ref="Z27:AA27"/>
    <mergeCell ref="A33:A34"/>
    <mergeCell ref="P27:Q27"/>
    <mergeCell ref="R27:S27"/>
    <mergeCell ref="T27:U27"/>
    <mergeCell ref="V27:W27"/>
    <mergeCell ref="AN4:AN5"/>
    <mergeCell ref="AO4:AO5"/>
    <mergeCell ref="AP4:AP5"/>
    <mergeCell ref="Z5:AA5"/>
    <mergeCell ref="A27:A28"/>
    <mergeCell ref="B27:C27"/>
    <mergeCell ref="D27:E27"/>
    <mergeCell ref="A4:A6"/>
    <mergeCell ref="B4:AC4"/>
    <mergeCell ref="AB27:AC27"/>
    <mergeCell ref="AD27:AE27"/>
    <mergeCell ref="T5:U5"/>
    <mergeCell ref="V5:W5"/>
    <mergeCell ref="X5:Y5"/>
    <mergeCell ref="P5:Q5"/>
    <mergeCell ref="R5:S5"/>
    <mergeCell ref="F27:G27"/>
    <mergeCell ref="H27:I27"/>
    <mergeCell ref="J27:K27"/>
    <mergeCell ref="L27:M27"/>
    <mergeCell ref="N27:O27"/>
    <mergeCell ref="AJ4:AK5"/>
    <mergeCell ref="AL4:AM5"/>
    <mergeCell ref="A2:AP2"/>
    <mergeCell ref="A26:AG26"/>
    <mergeCell ref="A3:AP3"/>
    <mergeCell ref="AD4:AE5"/>
    <mergeCell ref="AF4:AG5"/>
    <mergeCell ref="AH4:AI5"/>
    <mergeCell ref="B5:C5"/>
    <mergeCell ref="D5:E5"/>
    <mergeCell ref="F5:G5"/>
    <mergeCell ref="H5:I5"/>
    <mergeCell ref="J5:K5"/>
    <mergeCell ref="L5:M5"/>
    <mergeCell ref="N5:O5"/>
    <mergeCell ref="AB5:AC5"/>
  </mergeCells>
  <pageMargins left="0.19685039370078741" right="0.39370078740157483" top="0.59055118110236227" bottom="0" header="0.11811023622047245" footer="0.31496062992125984"/>
  <pageSetup paperSize="9" scale="22" fitToHeight="0" orientation="landscape" r:id="rId1"/>
  <headerFooter>
    <oddHeader>&amp;C&amp;"-,Grassetto"&amp;28&amp;KFF0000TSA-SEEA integrated framework - Italy (2015)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zoomScaleSheetLayoutView="100" workbookViewId="0">
      <selection activeCell="C13" sqref="C13"/>
    </sheetView>
  </sheetViews>
  <sheetFormatPr defaultRowHeight="12.75" x14ac:dyDescent="0.2"/>
  <cols>
    <col min="1" max="1" width="52.7109375" style="176" customWidth="1"/>
    <col min="2" max="2" width="19" style="176" customWidth="1"/>
    <col min="3" max="8" width="12.42578125" style="176" customWidth="1"/>
    <col min="9" max="9" width="16" style="176" customWidth="1"/>
    <col min="10" max="12" width="12.42578125" style="176" customWidth="1"/>
    <col min="13" max="256" width="9.140625" style="176"/>
    <col min="257" max="257" width="28.140625" style="176" bestFit="1" customWidth="1"/>
    <col min="258" max="258" width="12.140625" style="176" customWidth="1"/>
    <col min="259" max="264" width="12.42578125" style="176" customWidth="1"/>
    <col min="265" max="265" width="16" style="176" customWidth="1"/>
    <col min="266" max="268" width="12.42578125" style="176" customWidth="1"/>
    <col min="269" max="512" width="9.140625" style="176"/>
    <col min="513" max="513" width="28.140625" style="176" bestFit="1" customWidth="1"/>
    <col min="514" max="514" width="12.140625" style="176" customWidth="1"/>
    <col min="515" max="520" width="12.42578125" style="176" customWidth="1"/>
    <col min="521" max="521" width="16" style="176" customWidth="1"/>
    <col min="522" max="524" width="12.42578125" style="176" customWidth="1"/>
    <col min="525" max="768" width="9.140625" style="176"/>
    <col min="769" max="769" width="28.140625" style="176" bestFit="1" customWidth="1"/>
    <col min="770" max="770" width="12.140625" style="176" customWidth="1"/>
    <col min="771" max="776" width="12.42578125" style="176" customWidth="1"/>
    <col min="777" max="777" width="16" style="176" customWidth="1"/>
    <col min="778" max="780" width="12.42578125" style="176" customWidth="1"/>
    <col min="781" max="1024" width="9.140625" style="176"/>
    <col min="1025" max="1025" width="28.140625" style="176" bestFit="1" customWidth="1"/>
    <col min="1026" max="1026" width="12.140625" style="176" customWidth="1"/>
    <col min="1027" max="1032" width="12.42578125" style="176" customWidth="1"/>
    <col min="1033" max="1033" width="16" style="176" customWidth="1"/>
    <col min="1034" max="1036" width="12.42578125" style="176" customWidth="1"/>
    <col min="1037" max="1280" width="9.140625" style="176"/>
    <col min="1281" max="1281" width="28.140625" style="176" bestFit="1" customWidth="1"/>
    <col min="1282" max="1282" width="12.140625" style="176" customWidth="1"/>
    <col min="1283" max="1288" width="12.42578125" style="176" customWidth="1"/>
    <col min="1289" max="1289" width="16" style="176" customWidth="1"/>
    <col min="1290" max="1292" width="12.42578125" style="176" customWidth="1"/>
    <col min="1293" max="1536" width="9.140625" style="176"/>
    <col min="1537" max="1537" width="28.140625" style="176" bestFit="1" customWidth="1"/>
    <col min="1538" max="1538" width="12.140625" style="176" customWidth="1"/>
    <col min="1539" max="1544" width="12.42578125" style="176" customWidth="1"/>
    <col min="1545" max="1545" width="16" style="176" customWidth="1"/>
    <col min="1546" max="1548" width="12.42578125" style="176" customWidth="1"/>
    <col min="1549" max="1792" width="9.140625" style="176"/>
    <col min="1793" max="1793" width="28.140625" style="176" bestFit="1" customWidth="1"/>
    <col min="1794" max="1794" width="12.140625" style="176" customWidth="1"/>
    <col min="1795" max="1800" width="12.42578125" style="176" customWidth="1"/>
    <col min="1801" max="1801" width="16" style="176" customWidth="1"/>
    <col min="1802" max="1804" width="12.42578125" style="176" customWidth="1"/>
    <col min="1805" max="2048" width="9.140625" style="176"/>
    <col min="2049" max="2049" width="28.140625" style="176" bestFit="1" customWidth="1"/>
    <col min="2050" max="2050" width="12.140625" style="176" customWidth="1"/>
    <col min="2051" max="2056" width="12.42578125" style="176" customWidth="1"/>
    <col min="2057" max="2057" width="16" style="176" customWidth="1"/>
    <col min="2058" max="2060" width="12.42578125" style="176" customWidth="1"/>
    <col min="2061" max="2304" width="9.140625" style="176"/>
    <col min="2305" max="2305" width="28.140625" style="176" bestFit="1" customWidth="1"/>
    <col min="2306" max="2306" width="12.140625" style="176" customWidth="1"/>
    <col min="2307" max="2312" width="12.42578125" style="176" customWidth="1"/>
    <col min="2313" max="2313" width="16" style="176" customWidth="1"/>
    <col min="2314" max="2316" width="12.42578125" style="176" customWidth="1"/>
    <col min="2317" max="2560" width="9.140625" style="176"/>
    <col min="2561" max="2561" width="28.140625" style="176" bestFit="1" customWidth="1"/>
    <col min="2562" max="2562" width="12.140625" style="176" customWidth="1"/>
    <col min="2563" max="2568" width="12.42578125" style="176" customWidth="1"/>
    <col min="2569" max="2569" width="16" style="176" customWidth="1"/>
    <col min="2570" max="2572" width="12.42578125" style="176" customWidth="1"/>
    <col min="2573" max="2816" width="9.140625" style="176"/>
    <col min="2817" max="2817" width="28.140625" style="176" bestFit="1" customWidth="1"/>
    <col min="2818" max="2818" width="12.140625" style="176" customWidth="1"/>
    <col min="2819" max="2824" width="12.42578125" style="176" customWidth="1"/>
    <col min="2825" max="2825" width="16" style="176" customWidth="1"/>
    <col min="2826" max="2828" width="12.42578125" style="176" customWidth="1"/>
    <col min="2829" max="3072" width="9.140625" style="176"/>
    <col min="3073" max="3073" width="28.140625" style="176" bestFit="1" customWidth="1"/>
    <col min="3074" max="3074" width="12.140625" style="176" customWidth="1"/>
    <col min="3075" max="3080" width="12.42578125" style="176" customWidth="1"/>
    <col min="3081" max="3081" width="16" style="176" customWidth="1"/>
    <col min="3082" max="3084" width="12.42578125" style="176" customWidth="1"/>
    <col min="3085" max="3328" width="9.140625" style="176"/>
    <col min="3329" max="3329" width="28.140625" style="176" bestFit="1" customWidth="1"/>
    <col min="3330" max="3330" width="12.140625" style="176" customWidth="1"/>
    <col min="3331" max="3336" width="12.42578125" style="176" customWidth="1"/>
    <col min="3337" max="3337" width="16" style="176" customWidth="1"/>
    <col min="3338" max="3340" width="12.42578125" style="176" customWidth="1"/>
    <col min="3341" max="3584" width="9.140625" style="176"/>
    <col min="3585" max="3585" width="28.140625" style="176" bestFit="1" customWidth="1"/>
    <col min="3586" max="3586" width="12.140625" style="176" customWidth="1"/>
    <col min="3587" max="3592" width="12.42578125" style="176" customWidth="1"/>
    <col min="3593" max="3593" width="16" style="176" customWidth="1"/>
    <col min="3594" max="3596" width="12.42578125" style="176" customWidth="1"/>
    <col min="3597" max="3840" width="9.140625" style="176"/>
    <col min="3841" max="3841" width="28.140625" style="176" bestFit="1" customWidth="1"/>
    <col min="3842" max="3842" width="12.140625" style="176" customWidth="1"/>
    <col min="3843" max="3848" width="12.42578125" style="176" customWidth="1"/>
    <col min="3849" max="3849" width="16" style="176" customWidth="1"/>
    <col min="3850" max="3852" width="12.42578125" style="176" customWidth="1"/>
    <col min="3853" max="4096" width="9.140625" style="176"/>
    <col min="4097" max="4097" width="28.140625" style="176" bestFit="1" customWidth="1"/>
    <col min="4098" max="4098" width="12.140625" style="176" customWidth="1"/>
    <col min="4099" max="4104" width="12.42578125" style="176" customWidth="1"/>
    <col min="4105" max="4105" width="16" style="176" customWidth="1"/>
    <col min="4106" max="4108" width="12.42578125" style="176" customWidth="1"/>
    <col min="4109" max="4352" width="9.140625" style="176"/>
    <col min="4353" max="4353" width="28.140625" style="176" bestFit="1" customWidth="1"/>
    <col min="4354" max="4354" width="12.140625" style="176" customWidth="1"/>
    <col min="4355" max="4360" width="12.42578125" style="176" customWidth="1"/>
    <col min="4361" max="4361" width="16" style="176" customWidth="1"/>
    <col min="4362" max="4364" width="12.42578125" style="176" customWidth="1"/>
    <col min="4365" max="4608" width="9.140625" style="176"/>
    <col min="4609" max="4609" width="28.140625" style="176" bestFit="1" customWidth="1"/>
    <col min="4610" max="4610" width="12.140625" style="176" customWidth="1"/>
    <col min="4611" max="4616" width="12.42578125" style="176" customWidth="1"/>
    <col min="4617" max="4617" width="16" style="176" customWidth="1"/>
    <col min="4618" max="4620" width="12.42578125" style="176" customWidth="1"/>
    <col min="4621" max="4864" width="9.140625" style="176"/>
    <col min="4865" max="4865" width="28.140625" style="176" bestFit="1" customWidth="1"/>
    <col min="4866" max="4866" width="12.140625" style="176" customWidth="1"/>
    <col min="4867" max="4872" width="12.42578125" style="176" customWidth="1"/>
    <col min="4873" max="4873" width="16" style="176" customWidth="1"/>
    <col min="4874" max="4876" width="12.42578125" style="176" customWidth="1"/>
    <col min="4877" max="5120" width="9.140625" style="176"/>
    <col min="5121" max="5121" width="28.140625" style="176" bestFit="1" customWidth="1"/>
    <col min="5122" max="5122" width="12.140625" style="176" customWidth="1"/>
    <col min="5123" max="5128" width="12.42578125" style="176" customWidth="1"/>
    <col min="5129" max="5129" width="16" style="176" customWidth="1"/>
    <col min="5130" max="5132" width="12.42578125" style="176" customWidth="1"/>
    <col min="5133" max="5376" width="9.140625" style="176"/>
    <col min="5377" max="5377" width="28.140625" style="176" bestFit="1" customWidth="1"/>
    <col min="5378" max="5378" width="12.140625" style="176" customWidth="1"/>
    <col min="5379" max="5384" width="12.42578125" style="176" customWidth="1"/>
    <col min="5385" max="5385" width="16" style="176" customWidth="1"/>
    <col min="5386" max="5388" width="12.42578125" style="176" customWidth="1"/>
    <col min="5389" max="5632" width="9.140625" style="176"/>
    <col min="5633" max="5633" width="28.140625" style="176" bestFit="1" customWidth="1"/>
    <col min="5634" max="5634" width="12.140625" style="176" customWidth="1"/>
    <col min="5635" max="5640" width="12.42578125" style="176" customWidth="1"/>
    <col min="5641" max="5641" width="16" style="176" customWidth="1"/>
    <col min="5642" max="5644" width="12.42578125" style="176" customWidth="1"/>
    <col min="5645" max="5888" width="9.140625" style="176"/>
    <col min="5889" max="5889" width="28.140625" style="176" bestFit="1" customWidth="1"/>
    <col min="5890" max="5890" width="12.140625" style="176" customWidth="1"/>
    <col min="5891" max="5896" width="12.42578125" style="176" customWidth="1"/>
    <col min="5897" max="5897" width="16" style="176" customWidth="1"/>
    <col min="5898" max="5900" width="12.42578125" style="176" customWidth="1"/>
    <col min="5901" max="6144" width="9.140625" style="176"/>
    <col min="6145" max="6145" width="28.140625" style="176" bestFit="1" customWidth="1"/>
    <col min="6146" max="6146" width="12.140625" style="176" customWidth="1"/>
    <col min="6147" max="6152" width="12.42578125" style="176" customWidth="1"/>
    <col min="6153" max="6153" width="16" style="176" customWidth="1"/>
    <col min="6154" max="6156" width="12.42578125" style="176" customWidth="1"/>
    <col min="6157" max="6400" width="9.140625" style="176"/>
    <col min="6401" max="6401" width="28.140625" style="176" bestFit="1" customWidth="1"/>
    <col min="6402" max="6402" width="12.140625" style="176" customWidth="1"/>
    <col min="6403" max="6408" width="12.42578125" style="176" customWidth="1"/>
    <col min="6409" max="6409" width="16" style="176" customWidth="1"/>
    <col min="6410" max="6412" width="12.42578125" style="176" customWidth="1"/>
    <col min="6413" max="6656" width="9.140625" style="176"/>
    <col min="6657" max="6657" width="28.140625" style="176" bestFit="1" customWidth="1"/>
    <col min="6658" max="6658" width="12.140625" style="176" customWidth="1"/>
    <col min="6659" max="6664" width="12.42578125" style="176" customWidth="1"/>
    <col min="6665" max="6665" width="16" style="176" customWidth="1"/>
    <col min="6666" max="6668" width="12.42578125" style="176" customWidth="1"/>
    <col min="6669" max="6912" width="9.140625" style="176"/>
    <col min="6913" max="6913" width="28.140625" style="176" bestFit="1" customWidth="1"/>
    <col min="6914" max="6914" width="12.140625" style="176" customWidth="1"/>
    <col min="6915" max="6920" width="12.42578125" style="176" customWidth="1"/>
    <col min="6921" max="6921" width="16" style="176" customWidth="1"/>
    <col min="6922" max="6924" width="12.42578125" style="176" customWidth="1"/>
    <col min="6925" max="7168" width="9.140625" style="176"/>
    <col min="7169" max="7169" width="28.140625" style="176" bestFit="1" customWidth="1"/>
    <col min="7170" max="7170" width="12.140625" style="176" customWidth="1"/>
    <col min="7171" max="7176" width="12.42578125" style="176" customWidth="1"/>
    <col min="7177" max="7177" width="16" style="176" customWidth="1"/>
    <col min="7178" max="7180" width="12.42578125" style="176" customWidth="1"/>
    <col min="7181" max="7424" width="9.140625" style="176"/>
    <col min="7425" max="7425" width="28.140625" style="176" bestFit="1" customWidth="1"/>
    <col min="7426" max="7426" width="12.140625" style="176" customWidth="1"/>
    <col min="7427" max="7432" width="12.42578125" style="176" customWidth="1"/>
    <col min="7433" max="7433" width="16" style="176" customWidth="1"/>
    <col min="7434" max="7436" width="12.42578125" style="176" customWidth="1"/>
    <col min="7437" max="7680" width="9.140625" style="176"/>
    <col min="7681" max="7681" width="28.140625" style="176" bestFit="1" customWidth="1"/>
    <col min="7682" max="7682" width="12.140625" style="176" customWidth="1"/>
    <col min="7683" max="7688" width="12.42578125" style="176" customWidth="1"/>
    <col min="7689" max="7689" width="16" style="176" customWidth="1"/>
    <col min="7690" max="7692" width="12.42578125" style="176" customWidth="1"/>
    <col min="7693" max="7936" width="9.140625" style="176"/>
    <col min="7937" max="7937" width="28.140625" style="176" bestFit="1" customWidth="1"/>
    <col min="7938" max="7938" width="12.140625" style="176" customWidth="1"/>
    <col min="7939" max="7944" width="12.42578125" style="176" customWidth="1"/>
    <col min="7945" max="7945" width="16" style="176" customWidth="1"/>
    <col min="7946" max="7948" width="12.42578125" style="176" customWidth="1"/>
    <col min="7949" max="8192" width="9.140625" style="176"/>
    <col min="8193" max="8193" width="28.140625" style="176" bestFit="1" customWidth="1"/>
    <col min="8194" max="8194" width="12.140625" style="176" customWidth="1"/>
    <col min="8195" max="8200" width="12.42578125" style="176" customWidth="1"/>
    <col min="8201" max="8201" width="16" style="176" customWidth="1"/>
    <col min="8202" max="8204" width="12.42578125" style="176" customWidth="1"/>
    <col min="8205" max="8448" width="9.140625" style="176"/>
    <col min="8449" max="8449" width="28.140625" style="176" bestFit="1" customWidth="1"/>
    <col min="8450" max="8450" width="12.140625" style="176" customWidth="1"/>
    <col min="8451" max="8456" width="12.42578125" style="176" customWidth="1"/>
    <col min="8457" max="8457" width="16" style="176" customWidth="1"/>
    <col min="8458" max="8460" width="12.42578125" style="176" customWidth="1"/>
    <col min="8461" max="8704" width="9.140625" style="176"/>
    <col min="8705" max="8705" width="28.140625" style="176" bestFit="1" customWidth="1"/>
    <col min="8706" max="8706" width="12.140625" style="176" customWidth="1"/>
    <col min="8707" max="8712" width="12.42578125" style="176" customWidth="1"/>
    <col min="8713" max="8713" width="16" style="176" customWidth="1"/>
    <col min="8714" max="8716" width="12.42578125" style="176" customWidth="1"/>
    <col min="8717" max="8960" width="9.140625" style="176"/>
    <col min="8961" max="8961" width="28.140625" style="176" bestFit="1" customWidth="1"/>
    <col min="8962" max="8962" width="12.140625" style="176" customWidth="1"/>
    <col min="8963" max="8968" width="12.42578125" style="176" customWidth="1"/>
    <col min="8969" max="8969" width="16" style="176" customWidth="1"/>
    <col min="8970" max="8972" width="12.42578125" style="176" customWidth="1"/>
    <col min="8973" max="9216" width="9.140625" style="176"/>
    <col min="9217" max="9217" width="28.140625" style="176" bestFit="1" customWidth="1"/>
    <col min="9218" max="9218" width="12.140625" style="176" customWidth="1"/>
    <col min="9219" max="9224" width="12.42578125" style="176" customWidth="1"/>
    <col min="9225" max="9225" width="16" style="176" customWidth="1"/>
    <col min="9226" max="9228" width="12.42578125" style="176" customWidth="1"/>
    <col min="9229" max="9472" width="9.140625" style="176"/>
    <col min="9473" max="9473" width="28.140625" style="176" bestFit="1" customWidth="1"/>
    <col min="9474" max="9474" width="12.140625" style="176" customWidth="1"/>
    <col min="9475" max="9480" width="12.42578125" style="176" customWidth="1"/>
    <col min="9481" max="9481" width="16" style="176" customWidth="1"/>
    <col min="9482" max="9484" width="12.42578125" style="176" customWidth="1"/>
    <col min="9485" max="9728" width="9.140625" style="176"/>
    <col min="9729" max="9729" width="28.140625" style="176" bestFit="1" customWidth="1"/>
    <col min="9730" max="9730" width="12.140625" style="176" customWidth="1"/>
    <col min="9731" max="9736" width="12.42578125" style="176" customWidth="1"/>
    <col min="9737" max="9737" width="16" style="176" customWidth="1"/>
    <col min="9738" max="9740" width="12.42578125" style="176" customWidth="1"/>
    <col min="9741" max="9984" width="9.140625" style="176"/>
    <col min="9985" max="9985" width="28.140625" style="176" bestFit="1" customWidth="1"/>
    <col min="9986" max="9986" width="12.140625" style="176" customWidth="1"/>
    <col min="9987" max="9992" width="12.42578125" style="176" customWidth="1"/>
    <col min="9993" max="9993" width="16" style="176" customWidth="1"/>
    <col min="9994" max="9996" width="12.42578125" style="176" customWidth="1"/>
    <col min="9997" max="10240" width="9.140625" style="176"/>
    <col min="10241" max="10241" width="28.140625" style="176" bestFit="1" customWidth="1"/>
    <col min="10242" max="10242" width="12.140625" style="176" customWidth="1"/>
    <col min="10243" max="10248" width="12.42578125" style="176" customWidth="1"/>
    <col min="10249" max="10249" width="16" style="176" customWidth="1"/>
    <col min="10250" max="10252" width="12.42578125" style="176" customWidth="1"/>
    <col min="10253" max="10496" width="9.140625" style="176"/>
    <col min="10497" max="10497" width="28.140625" style="176" bestFit="1" customWidth="1"/>
    <col min="10498" max="10498" width="12.140625" style="176" customWidth="1"/>
    <col min="10499" max="10504" width="12.42578125" style="176" customWidth="1"/>
    <col min="10505" max="10505" width="16" style="176" customWidth="1"/>
    <col min="10506" max="10508" width="12.42578125" style="176" customWidth="1"/>
    <col min="10509" max="10752" width="9.140625" style="176"/>
    <col min="10753" max="10753" width="28.140625" style="176" bestFit="1" customWidth="1"/>
    <col min="10754" max="10754" width="12.140625" style="176" customWidth="1"/>
    <col min="10755" max="10760" width="12.42578125" style="176" customWidth="1"/>
    <col min="10761" max="10761" width="16" style="176" customWidth="1"/>
    <col min="10762" max="10764" width="12.42578125" style="176" customWidth="1"/>
    <col min="10765" max="11008" width="9.140625" style="176"/>
    <col min="11009" max="11009" width="28.140625" style="176" bestFit="1" customWidth="1"/>
    <col min="11010" max="11010" width="12.140625" style="176" customWidth="1"/>
    <col min="11011" max="11016" width="12.42578125" style="176" customWidth="1"/>
    <col min="11017" max="11017" width="16" style="176" customWidth="1"/>
    <col min="11018" max="11020" width="12.42578125" style="176" customWidth="1"/>
    <col min="11021" max="11264" width="9.140625" style="176"/>
    <col min="11265" max="11265" width="28.140625" style="176" bestFit="1" customWidth="1"/>
    <col min="11266" max="11266" width="12.140625" style="176" customWidth="1"/>
    <col min="11267" max="11272" width="12.42578125" style="176" customWidth="1"/>
    <col min="11273" max="11273" width="16" style="176" customWidth="1"/>
    <col min="11274" max="11276" width="12.42578125" style="176" customWidth="1"/>
    <col min="11277" max="11520" width="9.140625" style="176"/>
    <col min="11521" max="11521" width="28.140625" style="176" bestFit="1" customWidth="1"/>
    <col min="11522" max="11522" width="12.140625" style="176" customWidth="1"/>
    <col min="11523" max="11528" width="12.42578125" style="176" customWidth="1"/>
    <col min="11529" max="11529" width="16" style="176" customWidth="1"/>
    <col min="11530" max="11532" width="12.42578125" style="176" customWidth="1"/>
    <col min="11533" max="11776" width="9.140625" style="176"/>
    <col min="11777" max="11777" width="28.140625" style="176" bestFit="1" customWidth="1"/>
    <col min="11778" max="11778" width="12.140625" style="176" customWidth="1"/>
    <col min="11779" max="11784" width="12.42578125" style="176" customWidth="1"/>
    <col min="11785" max="11785" width="16" style="176" customWidth="1"/>
    <col min="11786" max="11788" width="12.42578125" style="176" customWidth="1"/>
    <col min="11789" max="12032" width="9.140625" style="176"/>
    <col min="12033" max="12033" width="28.140625" style="176" bestFit="1" customWidth="1"/>
    <col min="12034" max="12034" width="12.140625" style="176" customWidth="1"/>
    <col min="12035" max="12040" width="12.42578125" style="176" customWidth="1"/>
    <col min="12041" max="12041" width="16" style="176" customWidth="1"/>
    <col min="12042" max="12044" width="12.42578125" style="176" customWidth="1"/>
    <col min="12045" max="12288" width="9.140625" style="176"/>
    <col min="12289" max="12289" width="28.140625" style="176" bestFit="1" customWidth="1"/>
    <col min="12290" max="12290" width="12.140625" style="176" customWidth="1"/>
    <col min="12291" max="12296" width="12.42578125" style="176" customWidth="1"/>
    <col min="12297" max="12297" width="16" style="176" customWidth="1"/>
    <col min="12298" max="12300" width="12.42578125" style="176" customWidth="1"/>
    <col min="12301" max="12544" width="9.140625" style="176"/>
    <col min="12545" max="12545" width="28.140625" style="176" bestFit="1" customWidth="1"/>
    <col min="12546" max="12546" width="12.140625" style="176" customWidth="1"/>
    <col min="12547" max="12552" width="12.42578125" style="176" customWidth="1"/>
    <col min="12553" max="12553" width="16" style="176" customWidth="1"/>
    <col min="12554" max="12556" width="12.42578125" style="176" customWidth="1"/>
    <col min="12557" max="12800" width="9.140625" style="176"/>
    <col min="12801" max="12801" width="28.140625" style="176" bestFit="1" customWidth="1"/>
    <col min="12802" max="12802" width="12.140625" style="176" customWidth="1"/>
    <col min="12803" max="12808" width="12.42578125" style="176" customWidth="1"/>
    <col min="12809" max="12809" width="16" style="176" customWidth="1"/>
    <col min="12810" max="12812" width="12.42578125" style="176" customWidth="1"/>
    <col min="12813" max="13056" width="9.140625" style="176"/>
    <col min="13057" max="13057" width="28.140625" style="176" bestFit="1" customWidth="1"/>
    <col min="13058" max="13058" width="12.140625" style="176" customWidth="1"/>
    <col min="13059" max="13064" width="12.42578125" style="176" customWidth="1"/>
    <col min="13065" max="13065" width="16" style="176" customWidth="1"/>
    <col min="13066" max="13068" width="12.42578125" style="176" customWidth="1"/>
    <col min="13069" max="13312" width="9.140625" style="176"/>
    <col min="13313" max="13313" width="28.140625" style="176" bestFit="1" customWidth="1"/>
    <col min="13314" max="13314" width="12.140625" style="176" customWidth="1"/>
    <col min="13315" max="13320" width="12.42578125" style="176" customWidth="1"/>
    <col min="13321" max="13321" width="16" style="176" customWidth="1"/>
    <col min="13322" max="13324" width="12.42578125" style="176" customWidth="1"/>
    <col min="13325" max="13568" width="9.140625" style="176"/>
    <col min="13569" max="13569" width="28.140625" style="176" bestFit="1" customWidth="1"/>
    <col min="13570" max="13570" width="12.140625" style="176" customWidth="1"/>
    <col min="13571" max="13576" width="12.42578125" style="176" customWidth="1"/>
    <col min="13577" max="13577" width="16" style="176" customWidth="1"/>
    <col min="13578" max="13580" width="12.42578125" style="176" customWidth="1"/>
    <col min="13581" max="13824" width="9.140625" style="176"/>
    <col min="13825" max="13825" width="28.140625" style="176" bestFit="1" customWidth="1"/>
    <col min="13826" max="13826" width="12.140625" style="176" customWidth="1"/>
    <col min="13827" max="13832" width="12.42578125" style="176" customWidth="1"/>
    <col min="13833" max="13833" width="16" style="176" customWidth="1"/>
    <col min="13834" max="13836" width="12.42578125" style="176" customWidth="1"/>
    <col min="13837" max="14080" width="9.140625" style="176"/>
    <col min="14081" max="14081" width="28.140625" style="176" bestFit="1" customWidth="1"/>
    <col min="14082" max="14082" width="12.140625" style="176" customWidth="1"/>
    <col min="14083" max="14088" width="12.42578125" style="176" customWidth="1"/>
    <col min="14089" max="14089" width="16" style="176" customWidth="1"/>
    <col min="14090" max="14092" width="12.42578125" style="176" customWidth="1"/>
    <col min="14093" max="14336" width="9.140625" style="176"/>
    <col min="14337" max="14337" width="28.140625" style="176" bestFit="1" customWidth="1"/>
    <col min="14338" max="14338" width="12.140625" style="176" customWidth="1"/>
    <col min="14339" max="14344" width="12.42578125" style="176" customWidth="1"/>
    <col min="14345" max="14345" width="16" style="176" customWidth="1"/>
    <col min="14346" max="14348" width="12.42578125" style="176" customWidth="1"/>
    <col min="14349" max="14592" width="9.140625" style="176"/>
    <col min="14593" max="14593" width="28.140625" style="176" bestFit="1" customWidth="1"/>
    <col min="14594" max="14594" width="12.140625" style="176" customWidth="1"/>
    <col min="14595" max="14600" width="12.42578125" style="176" customWidth="1"/>
    <col min="14601" max="14601" width="16" style="176" customWidth="1"/>
    <col min="14602" max="14604" width="12.42578125" style="176" customWidth="1"/>
    <col min="14605" max="14848" width="9.140625" style="176"/>
    <col min="14849" max="14849" width="28.140625" style="176" bestFit="1" customWidth="1"/>
    <col min="14850" max="14850" width="12.140625" style="176" customWidth="1"/>
    <col min="14851" max="14856" width="12.42578125" style="176" customWidth="1"/>
    <col min="14857" max="14857" width="16" style="176" customWidth="1"/>
    <col min="14858" max="14860" width="12.42578125" style="176" customWidth="1"/>
    <col min="14861" max="15104" width="9.140625" style="176"/>
    <col min="15105" max="15105" width="28.140625" style="176" bestFit="1" customWidth="1"/>
    <col min="15106" max="15106" width="12.140625" style="176" customWidth="1"/>
    <col min="15107" max="15112" width="12.42578125" style="176" customWidth="1"/>
    <col min="15113" max="15113" width="16" style="176" customWidth="1"/>
    <col min="15114" max="15116" width="12.42578125" style="176" customWidth="1"/>
    <col min="15117" max="15360" width="9.140625" style="176"/>
    <col min="15361" max="15361" width="28.140625" style="176" bestFit="1" customWidth="1"/>
    <col min="15362" max="15362" width="12.140625" style="176" customWidth="1"/>
    <col min="15363" max="15368" width="12.42578125" style="176" customWidth="1"/>
    <col min="15369" max="15369" width="16" style="176" customWidth="1"/>
    <col min="15370" max="15372" width="12.42578125" style="176" customWidth="1"/>
    <col min="15373" max="15616" width="9.140625" style="176"/>
    <col min="15617" max="15617" width="28.140625" style="176" bestFit="1" customWidth="1"/>
    <col min="15618" max="15618" width="12.140625" style="176" customWidth="1"/>
    <col min="15619" max="15624" width="12.42578125" style="176" customWidth="1"/>
    <col min="15625" max="15625" width="16" style="176" customWidth="1"/>
    <col min="15626" max="15628" width="12.42578125" style="176" customWidth="1"/>
    <col min="15629" max="15872" width="9.140625" style="176"/>
    <col min="15873" max="15873" width="28.140625" style="176" bestFit="1" customWidth="1"/>
    <col min="15874" max="15874" width="12.140625" style="176" customWidth="1"/>
    <col min="15875" max="15880" width="12.42578125" style="176" customWidth="1"/>
    <col min="15881" max="15881" width="16" style="176" customWidth="1"/>
    <col min="15882" max="15884" width="12.42578125" style="176" customWidth="1"/>
    <col min="15885" max="16128" width="9.140625" style="176"/>
    <col min="16129" max="16129" width="28.140625" style="176" bestFit="1" customWidth="1"/>
    <col min="16130" max="16130" width="12.140625" style="176" customWidth="1"/>
    <col min="16131" max="16136" width="12.42578125" style="176" customWidth="1"/>
    <col min="16137" max="16137" width="16" style="176" customWidth="1"/>
    <col min="16138" max="16140" width="12.42578125" style="176" customWidth="1"/>
    <col min="16141" max="16384" width="9.140625" style="176"/>
  </cols>
  <sheetData>
    <row r="1" spans="1:13" ht="24" thickBot="1" x14ac:dyDescent="0.4">
      <c r="A1" s="273" t="s">
        <v>76</v>
      </c>
      <c r="B1" s="273"/>
      <c r="C1" s="273"/>
      <c r="D1" s="273"/>
      <c r="E1" s="273"/>
      <c r="F1" s="273"/>
      <c r="G1" s="273"/>
      <c r="H1" s="273"/>
      <c r="I1" s="273"/>
      <c r="J1" s="273"/>
      <c r="K1" s="273"/>
      <c r="L1" s="273"/>
      <c r="M1" s="273"/>
    </row>
    <row r="2" spans="1:13" ht="89.25" x14ac:dyDescent="0.2">
      <c r="A2" s="186"/>
      <c r="B2" s="192" t="s">
        <v>64</v>
      </c>
      <c r="C2" s="192" t="s">
        <v>9</v>
      </c>
      <c r="D2" s="192" t="s">
        <v>10</v>
      </c>
      <c r="E2" s="192" t="s">
        <v>11</v>
      </c>
      <c r="F2" s="192" t="s">
        <v>12</v>
      </c>
      <c r="G2" s="192" t="s">
        <v>13</v>
      </c>
      <c r="H2" s="192" t="s">
        <v>14</v>
      </c>
      <c r="I2" s="192" t="s">
        <v>15</v>
      </c>
      <c r="J2" s="192" t="s">
        <v>16</v>
      </c>
      <c r="K2" s="192" t="s">
        <v>17</v>
      </c>
      <c r="L2" s="192" t="s">
        <v>18</v>
      </c>
      <c r="M2" s="185" t="s">
        <v>65</v>
      </c>
    </row>
    <row r="3" spans="1:13" ht="15" x14ac:dyDescent="0.25">
      <c r="A3" s="188" t="s">
        <v>75</v>
      </c>
      <c r="B3" s="181">
        <v>0.18037721881146321</v>
      </c>
      <c r="C3" s="181">
        <v>0.20639211070373406</v>
      </c>
      <c r="D3" s="181">
        <v>2.2980948966497394E-2</v>
      </c>
      <c r="E3" s="181">
        <v>1.955644525591824E-2</v>
      </c>
      <c r="F3" s="181">
        <v>2.1717631455236336E-2</v>
      </c>
      <c r="G3" s="181">
        <v>3.5001582466769918E-2</v>
      </c>
      <c r="H3" s="181">
        <v>2.1413212718326621E-2</v>
      </c>
      <c r="I3" s="181">
        <v>1.3842281291192896E-2</v>
      </c>
      <c r="J3" s="181">
        <v>3.5397507632707943E-2</v>
      </c>
      <c r="K3" s="181">
        <v>7.9109572424186661E-2</v>
      </c>
      <c r="L3" s="181">
        <v>0.36421148827396671</v>
      </c>
      <c r="M3" s="177">
        <f t="shared" ref="M3:M7" si="0">SUM(B3:L3)</f>
        <v>1</v>
      </c>
    </row>
    <row r="4" spans="1:13" ht="15" x14ac:dyDescent="0.25">
      <c r="A4" s="187" t="s">
        <v>66</v>
      </c>
      <c r="B4" s="181">
        <v>7.646708739185297E-2</v>
      </c>
      <c r="C4" s="181">
        <v>2.1042230352030126E-2</v>
      </c>
      <c r="D4" s="181">
        <v>7.6707458975977692E-3</v>
      </c>
      <c r="E4" s="181">
        <v>0.11419954859872741</v>
      </c>
      <c r="F4" s="181">
        <v>0.40457245842931649</v>
      </c>
      <c r="G4" s="181">
        <v>0.28293359943253005</v>
      </c>
      <c r="H4" s="181">
        <v>1.3574459038916468E-2</v>
      </c>
      <c r="I4" s="181">
        <v>8.5792933840937724E-4</v>
      </c>
      <c r="J4" s="181">
        <v>2.0729158445603559E-3</v>
      </c>
      <c r="K4" s="181">
        <v>1.0418386045725521E-2</v>
      </c>
      <c r="L4" s="181">
        <v>6.6190639630333503E-2</v>
      </c>
      <c r="M4" s="177">
        <f t="shared" si="0"/>
        <v>1</v>
      </c>
    </row>
    <row r="5" spans="1:13" ht="15" x14ac:dyDescent="0.25">
      <c r="A5" s="187" t="s">
        <v>69</v>
      </c>
      <c r="B5" s="181">
        <v>3.9899463772171693E-3</v>
      </c>
      <c r="C5" s="181">
        <v>8.3259167553007853E-4</v>
      </c>
      <c r="D5" s="181">
        <v>2.8845068553350608E-3</v>
      </c>
      <c r="E5" s="181">
        <v>2.4537384037716992E-2</v>
      </c>
      <c r="F5" s="181">
        <v>0.86814396793571902</v>
      </c>
      <c r="G5" s="181">
        <v>8.2212644834588774E-2</v>
      </c>
      <c r="H5" s="181">
        <v>1.955408753579824E-3</v>
      </c>
      <c r="I5" s="181">
        <v>6.9845417817439222E-5</v>
      </c>
      <c r="J5" s="181">
        <v>4.1345889503360551E-4</v>
      </c>
      <c r="K5" s="181">
        <v>7.2621411403984276E-4</v>
      </c>
      <c r="L5" s="181">
        <v>1.4234031103422E-2</v>
      </c>
      <c r="M5" s="177">
        <f t="shared" si="0"/>
        <v>0.99999999999999978</v>
      </c>
    </row>
    <row r="6" spans="1:13" ht="15" x14ac:dyDescent="0.25">
      <c r="A6" s="187" t="s">
        <v>68</v>
      </c>
      <c r="B6" s="181">
        <v>1.0673844835142509E-2</v>
      </c>
      <c r="C6" s="181">
        <v>2.0635964024603463E-3</v>
      </c>
      <c r="D6" s="181">
        <v>5.5228596060300948E-3</v>
      </c>
      <c r="E6" s="181">
        <v>4.5023922138547966E-2</v>
      </c>
      <c r="F6" s="181">
        <v>0.7510588234429979</v>
      </c>
      <c r="G6" s="181">
        <v>0.13951491579653341</v>
      </c>
      <c r="H6" s="181">
        <v>3.9013027683821545E-3</v>
      </c>
      <c r="I6" s="181">
        <v>1.5000943564503623E-4</v>
      </c>
      <c r="J6" s="181">
        <v>7.5736084303235118E-4</v>
      </c>
      <c r="K6" s="181">
        <v>1.4286702038797819E-3</v>
      </c>
      <c r="L6" s="181">
        <v>3.9904694527348468E-2</v>
      </c>
      <c r="M6" s="177">
        <f t="shared" si="0"/>
        <v>1.0000000000000002</v>
      </c>
    </row>
    <row r="7" spans="1:13" ht="15" x14ac:dyDescent="0.25">
      <c r="A7" s="187" t="s">
        <v>70</v>
      </c>
      <c r="B7" s="181">
        <v>8.8153889442255939E-2</v>
      </c>
      <c r="C7" s="181">
        <v>5.356033296539485E-2</v>
      </c>
      <c r="D7" s="181">
        <v>4.4502012684414963E-2</v>
      </c>
      <c r="E7" s="181">
        <v>7.6780315010011632E-2</v>
      </c>
      <c r="F7" s="181">
        <v>0.23306555275728136</v>
      </c>
      <c r="G7" s="181">
        <v>0.32015759129135385</v>
      </c>
      <c r="H7" s="181">
        <v>5.257963640967353E-3</v>
      </c>
      <c r="I7" s="181">
        <v>3.7041496685243226E-3</v>
      </c>
      <c r="J7" s="181">
        <v>8.364686716895527E-3</v>
      </c>
      <c r="K7" s="181">
        <v>1.077073964333972E-2</v>
      </c>
      <c r="L7" s="181">
        <v>0.15568276617956028</v>
      </c>
      <c r="M7" s="177">
        <f t="shared" si="0"/>
        <v>0.99999999999999978</v>
      </c>
    </row>
    <row r="8" spans="1:13" x14ac:dyDescent="0.2">
      <c r="A8" s="187" t="s">
        <v>71</v>
      </c>
      <c r="B8" s="182">
        <v>0.40593098560112562</v>
      </c>
      <c r="C8" s="182">
        <v>8.2249596675436465E-2</v>
      </c>
      <c r="D8" s="182">
        <v>1.6044919374322082E-2</v>
      </c>
      <c r="E8" s="182">
        <v>0.18328946998011555</v>
      </c>
      <c r="F8" s="182">
        <v>1.4997362995374606E-2</v>
      </c>
      <c r="G8" s="182">
        <v>1.1059591253939276E-2</v>
      </c>
      <c r="H8" s="182">
        <v>6.4807985024766001E-4</v>
      </c>
      <c r="I8" s="182">
        <v>3.50841815064332E-3</v>
      </c>
      <c r="J8" s="182">
        <v>3.5286194483960488E-3</v>
      </c>
      <c r="K8" s="182">
        <v>4.810089382332193E-2</v>
      </c>
      <c r="L8" s="182">
        <v>0.23064206284707731</v>
      </c>
      <c r="M8" s="177">
        <f>SUM(B8:L8)</f>
        <v>0.99999999999999978</v>
      </c>
    </row>
    <row r="9" spans="1:13" x14ac:dyDescent="0.2">
      <c r="A9" s="187" t="s">
        <v>72</v>
      </c>
      <c r="B9" s="182">
        <v>7.5587346369915855E-3</v>
      </c>
      <c r="C9" s="182">
        <v>1.1398680117052577E-2</v>
      </c>
      <c r="D9" s="182">
        <v>5.9914439695118093E-3</v>
      </c>
      <c r="E9" s="182">
        <v>0.69398076941105979</v>
      </c>
      <c r="F9" s="182">
        <v>4.2784807689213757E-2</v>
      </c>
      <c r="G9" s="182">
        <v>1.186768430641558E-2</v>
      </c>
      <c r="H9" s="182">
        <v>6.1942797089883102E-2</v>
      </c>
      <c r="I9" s="182">
        <v>1.4230092189050072E-3</v>
      </c>
      <c r="J9" s="182">
        <v>1.1557836919412257E-2</v>
      </c>
      <c r="K9" s="182">
        <v>1.0422704355636267E-2</v>
      </c>
      <c r="L9" s="182">
        <v>0.14107153228591821</v>
      </c>
      <c r="M9" s="177">
        <f t="shared" ref="M9:M11" si="1">SUM(B9:L9)</f>
        <v>1.0000000000000002</v>
      </c>
    </row>
    <row r="10" spans="1:13" x14ac:dyDescent="0.2">
      <c r="A10" s="187" t="s">
        <v>73</v>
      </c>
      <c r="B10" s="182">
        <v>8.2932463091521833E-5</v>
      </c>
      <c r="C10" s="182">
        <v>4.813118630976192E-4</v>
      </c>
      <c r="D10" s="182">
        <v>5.9148566770168137E-4</v>
      </c>
      <c r="E10" s="182">
        <v>2.587861714083735E-4</v>
      </c>
      <c r="F10" s="182">
        <v>0.4151492532676932</v>
      </c>
      <c r="G10" s="182">
        <v>0.58137045511304764</v>
      </c>
      <c r="H10" s="182">
        <v>7.177053500559686E-4</v>
      </c>
      <c r="I10" s="182">
        <v>1.901387526992842E-5</v>
      </c>
      <c r="J10" s="182">
        <v>2.0895269934123348E-6</v>
      </c>
      <c r="K10" s="182">
        <v>3.9549520153943657E-5</v>
      </c>
      <c r="L10" s="182">
        <v>1.2874171814868242E-3</v>
      </c>
      <c r="M10" s="177">
        <f t="shared" si="1"/>
        <v>1.0000000000000002</v>
      </c>
    </row>
    <row r="11" spans="1:13" x14ac:dyDescent="0.2">
      <c r="A11" s="187" t="s">
        <v>74</v>
      </c>
      <c r="B11" s="183">
        <v>0.14122511019125863</v>
      </c>
      <c r="C11" s="183">
        <v>0.16664196474437187</v>
      </c>
      <c r="D11" s="183">
        <v>0.16662395305804961</v>
      </c>
      <c r="E11" s="183">
        <v>4.0833460556892846E-3</v>
      </c>
      <c r="F11" s="183">
        <v>7.934593015968181E-4</v>
      </c>
      <c r="G11" s="183">
        <v>7.3654455471513173E-3</v>
      </c>
      <c r="H11" s="183">
        <v>8.8153074514395343E-4</v>
      </c>
      <c r="I11" s="183">
        <v>1.2548285268255178E-2</v>
      </c>
      <c r="J11" s="183">
        <v>2.8230886116746307E-2</v>
      </c>
      <c r="K11" s="183">
        <v>1.5175818201904882E-2</v>
      </c>
      <c r="L11" s="183">
        <v>0.45643020076983204</v>
      </c>
      <c r="M11" s="184">
        <f t="shared" si="1"/>
        <v>0.99999999999999978</v>
      </c>
    </row>
    <row r="12" spans="1:13" x14ac:dyDescent="0.2">
      <c r="A12" s="176" t="s">
        <v>86</v>
      </c>
    </row>
  </sheetData>
  <mergeCells count="1">
    <mergeCell ref="A1:M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zoomScaleNormal="100" workbookViewId="0">
      <selection sqref="A1:M1"/>
    </sheetView>
  </sheetViews>
  <sheetFormatPr defaultRowHeight="12.75" x14ac:dyDescent="0.2"/>
  <cols>
    <col min="1" max="1" width="28.140625" style="176" bestFit="1" customWidth="1"/>
    <col min="2" max="2" width="12.140625" style="176" customWidth="1"/>
    <col min="3" max="8" width="12.42578125" style="176" customWidth="1"/>
    <col min="9" max="9" width="16" style="176" customWidth="1"/>
    <col min="10" max="12" width="12.42578125" style="176" customWidth="1"/>
    <col min="13" max="256" width="9.140625" style="176"/>
    <col min="257" max="257" width="28.140625" style="176" bestFit="1" customWidth="1"/>
    <col min="258" max="258" width="12.140625" style="176" customWidth="1"/>
    <col min="259" max="264" width="12.42578125" style="176" customWidth="1"/>
    <col min="265" max="265" width="16" style="176" customWidth="1"/>
    <col min="266" max="268" width="12.42578125" style="176" customWidth="1"/>
    <col min="269" max="512" width="9.140625" style="176"/>
    <col min="513" max="513" width="28.140625" style="176" bestFit="1" customWidth="1"/>
    <col min="514" max="514" width="12.140625" style="176" customWidth="1"/>
    <col min="515" max="520" width="12.42578125" style="176" customWidth="1"/>
    <col min="521" max="521" width="16" style="176" customWidth="1"/>
    <col min="522" max="524" width="12.42578125" style="176" customWidth="1"/>
    <col min="525" max="768" width="9.140625" style="176"/>
    <col min="769" max="769" width="28.140625" style="176" bestFit="1" customWidth="1"/>
    <col min="770" max="770" width="12.140625" style="176" customWidth="1"/>
    <col min="771" max="776" width="12.42578125" style="176" customWidth="1"/>
    <col min="777" max="777" width="16" style="176" customWidth="1"/>
    <col min="778" max="780" width="12.42578125" style="176" customWidth="1"/>
    <col min="781" max="1024" width="9.140625" style="176"/>
    <col min="1025" max="1025" width="28.140625" style="176" bestFit="1" customWidth="1"/>
    <col min="1026" max="1026" width="12.140625" style="176" customWidth="1"/>
    <col min="1027" max="1032" width="12.42578125" style="176" customWidth="1"/>
    <col min="1033" max="1033" width="16" style="176" customWidth="1"/>
    <col min="1034" max="1036" width="12.42578125" style="176" customWidth="1"/>
    <col min="1037" max="1280" width="9.140625" style="176"/>
    <col min="1281" max="1281" width="28.140625" style="176" bestFit="1" customWidth="1"/>
    <col min="1282" max="1282" width="12.140625" style="176" customWidth="1"/>
    <col min="1283" max="1288" width="12.42578125" style="176" customWidth="1"/>
    <col min="1289" max="1289" width="16" style="176" customWidth="1"/>
    <col min="1290" max="1292" width="12.42578125" style="176" customWidth="1"/>
    <col min="1293" max="1536" width="9.140625" style="176"/>
    <col min="1537" max="1537" width="28.140625" style="176" bestFit="1" customWidth="1"/>
    <col min="1538" max="1538" width="12.140625" style="176" customWidth="1"/>
    <col min="1539" max="1544" width="12.42578125" style="176" customWidth="1"/>
    <col min="1545" max="1545" width="16" style="176" customWidth="1"/>
    <col min="1546" max="1548" width="12.42578125" style="176" customWidth="1"/>
    <col min="1549" max="1792" width="9.140625" style="176"/>
    <col min="1793" max="1793" width="28.140625" style="176" bestFit="1" customWidth="1"/>
    <col min="1794" max="1794" width="12.140625" style="176" customWidth="1"/>
    <col min="1795" max="1800" width="12.42578125" style="176" customWidth="1"/>
    <col min="1801" max="1801" width="16" style="176" customWidth="1"/>
    <col min="1802" max="1804" width="12.42578125" style="176" customWidth="1"/>
    <col min="1805" max="2048" width="9.140625" style="176"/>
    <col min="2049" max="2049" width="28.140625" style="176" bestFit="1" customWidth="1"/>
    <col min="2050" max="2050" width="12.140625" style="176" customWidth="1"/>
    <col min="2051" max="2056" width="12.42578125" style="176" customWidth="1"/>
    <col min="2057" max="2057" width="16" style="176" customWidth="1"/>
    <col min="2058" max="2060" width="12.42578125" style="176" customWidth="1"/>
    <col min="2061" max="2304" width="9.140625" style="176"/>
    <col min="2305" max="2305" width="28.140625" style="176" bestFit="1" customWidth="1"/>
    <col min="2306" max="2306" width="12.140625" style="176" customWidth="1"/>
    <col min="2307" max="2312" width="12.42578125" style="176" customWidth="1"/>
    <col min="2313" max="2313" width="16" style="176" customWidth="1"/>
    <col min="2314" max="2316" width="12.42578125" style="176" customWidth="1"/>
    <col min="2317" max="2560" width="9.140625" style="176"/>
    <col min="2561" max="2561" width="28.140625" style="176" bestFit="1" customWidth="1"/>
    <col min="2562" max="2562" width="12.140625" style="176" customWidth="1"/>
    <col min="2563" max="2568" width="12.42578125" style="176" customWidth="1"/>
    <col min="2569" max="2569" width="16" style="176" customWidth="1"/>
    <col min="2570" max="2572" width="12.42578125" style="176" customWidth="1"/>
    <col min="2573" max="2816" width="9.140625" style="176"/>
    <col min="2817" max="2817" width="28.140625" style="176" bestFit="1" customWidth="1"/>
    <col min="2818" max="2818" width="12.140625" style="176" customWidth="1"/>
    <col min="2819" max="2824" width="12.42578125" style="176" customWidth="1"/>
    <col min="2825" max="2825" width="16" style="176" customWidth="1"/>
    <col min="2826" max="2828" width="12.42578125" style="176" customWidth="1"/>
    <col min="2829" max="3072" width="9.140625" style="176"/>
    <col min="3073" max="3073" width="28.140625" style="176" bestFit="1" customWidth="1"/>
    <col min="3074" max="3074" width="12.140625" style="176" customWidth="1"/>
    <col min="3075" max="3080" width="12.42578125" style="176" customWidth="1"/>
    <col min="3081" max="3081" width="16" style="176" customWidth="1"/>
    <col min="3082" max="3084" width="12.42578125" style="176" customWidth="1"/>
    <col min="3085" max="3328" width="9.140625" style="176"/>
    <col min="3329" max="3329" width="28.140625" style="176" bestFit="1" customWidth="1"/>
    <col min="3330" max="3330" width="12.140625" style="176" customWidth="1"/>
    <col min="3331" max="3336" width="12.42578125" style="176" customWidth="1"/>
    <col min="3337" max="3337" width="16" style="176" customWidth="1"/>
    <col min="3338" max="3340" width="12.42578125" style="176" customWidth="1"/>
    <col min="3341" max="3584" width="9.140625" style="176"/>
    <col min="3585" max="3585" width="28.140625" style="176" bestFit="1" customWidth="1"/>
    <col min="3586" max="3586" width="12.140625" style="176" customWidth="1"/>
    <col min="3587" max="3592" width="12.42578125" style="176" customWidth="1"/>
    <col min="3593" max="3593" width="16" style="176" customWidth="1"/>
    <col min="3594" max="3596" width="12.42578125" style="176" customWidth="1"/>
    <col min="3597" max="3840" width="9.140625" style="176"/>
    <col min="3841" max="3841" width="28.140625" style="176" bestFit="1" customWidth="1"/>
    <col min="3842" max="3842" width="12.140625" style="176" customWidth="1"/>
    <col min="3843" max="3848" width="12.42578125" style="176" customWidth="1"/>
    <col min="3849" max="3849" width="16" style="176" customWidth="1"/>
    <col min="3850" max="3852" width="12.42578125" style="176" customWidth="1"/>
    <col min="3853" max="4096" width="9.140625" style="176"/>
    <col min="4097" max="4097" width="28.140625" style="176" bestFit="1" customWidth="1"/>
    <col min="4098" max="4098" width="12.140625" style="176" customWidth="1"/>
    <col min="4099" max="4104" width="12.42578125" style="176" customWidth="1"/>
    <col min="4105" max="4105" width="16" style="176" customWidth="1"/>
    <col min="4106" max="4108" width="12.42578125" style="176" customWidth="1"/>
    <col min="4109" max="4352" width="9.140625" style="176"/>
    <col min="4353" max="4353" width="28.140625" style="176" bestFit="1" customWidth="1"/>
    <col min="4354" max="4354" width="12.140625" style="176" customWidth="1"/>
    <col min="4355" max="4360" width="12.42578125" style="176" customWidth="1"/>
    <col min="4361" max="4361" width="16" style="176" customWidth="1"/>
    <col min="4362" max="4364" width="12.42578125" style="176" customWidth="1"/>
    <col min="4365" max="4608" width="9.140625" style="176"/>
    <col min="4609" max="4609" width="28.140625" style="176" bestFit="1" customWidth="1"/>
    <col min="4610" max="4610" width="12.140625" style="176" customWidth="1"/>
    <col min="4611" max="4616" width="12.42578125" style="176" customWidth="1"/>
    <col min="4617" max="4617" width="16" style="176" customWidth="1"/>
    <col min="4618" max="4620" width="12.42578125" style="176" customWidth="1"/>
    <col min="4621" max="4864" width="9.140625" style="176"/>
    <col min="4865" max="4865" width="28.140625" style="176" bestFit="1" customWidth="1"/>
    <col min="4866" max="4866" width="12.140625" style="176" customWidth="1"/>
    <col min="4867" max="4872" width="12.42578125" style="176" customWidth="1"/>
    <col min="4873" max="4873" width="16" style="176" customWidth="1"/>
    <col min="4874" max="4876" width="12.42578125" style="176" customWidth="1"/>
    <col min="4877" max="5120" width="9.140625" style="176"/>
    <col min="5121" max="5121" width="28.140625" style="176" bestFit="1" customWidth="1"/>
    <col min="5122" max="5122" width="12.140625" style="176" customWidth="1"/>
    <col min="5123" max="5128" width="12.42578125" style="176" customWidth="1"/>
    <col min="5129" max="5129" width="16" style="176" customWidth="1"/>
    <col min="5130" max="5132" width="12.42578125" style="176" customWidth="1"/>
    <col min="5133" max="5376" width="9.140625" style="176"/>
    <col min="5377" max="5377" width="28.140625" style="176" bestFit="1" customWidth="1"/>
    <col min="5378" max="5378" width="12.140625" style="176" customWidth="1"/>
    <col min="5379" max="5384" width="12.42578125" style="176" customWidth="1"/>
    <col min="5385" max="5385" width="16" style="176" customWidth="1"/>
    <col min="5386" max="5388" width="12.42578125" style="176" customWidth="1"/>
    <col min="5389" max="5632" width="9.140625" style="176"/>
    <col min="5633" max="5633" width="28.140625" style="176" bestFit="1" customWidth="1"/>
    <col min="5634" max="5634" width="12.140625" style="176" customWidth="1"/>
    <col min="5635" max="5640" width="12.42578125" style="176" customWidth="1"/>
    <col min="5641" max="5641" width="16" style="176" customWidth="1"/>
    <col min="5642" max="5644" width="12.42578125" style="176" customWidth="1"/>
    <col min="5645" max="5888" width="9.140625" style="176"/>
    <col min="5889" max="5889" width="28.140625" style="176" bestFit="1" customWidth="1"/>
    <col min="5890" max="5890" width="12.140625" style="176" customWidth="1"/>
    <col min="5891" max="5896" width="12.42578125" style="176" customWidth="1"/>
    <col min="5897" max="5897" width="16" style="176" customWidth="1"/>
    <col min="5898" max="5900" width="12.42578125" style="176" customWidth="1"/>
    <col min="5901" max="6144" width="9.140625" style="176"/>
    <col min="6145" max="6145" width="28.140625" style="176" bestFit="1" customWidth="1"/>
    <col min="6146" max="6146" width="12.140625" style="176" customWidth="1"/>
    <col min="6147" max="6152" width="12.42578125" style="176" customWidth="1"/>
    <col min="6153" max="6153" width="16" style="176" customWidth="1"/>
    <col min="6154" max="6156" width="12.42578125" style="176" customWidth="1"/>
    <col min="6157" max="6400" width="9.140625" style="176"/>
    <col min="6401" max="6401" width="28.140625" style="176" bestFit="1" customWidth="1"/>
    <col min="6402" max="6402" width="12.140625" style="176" customWidth="1"/>
    <col min="6403" max="6408" width="12.42578125" style="176" customWidth="1"/>
    <col min="6409" max="6409" width="16" style="176" customWidth="1"/>
    <col min="6410" max="6412" width="12.42578125" style="176" customWidth="1"/>
    <col min="6413" max="6656" width="9.140625" style="176"/>
    <col min="6657" max="6657" width="28.140625" style="176" bestFit="1" customWidth="1"/>
    <col min="6658" max="6658" width="12.140625" style="176" customWidth="1"/>
    <col min="6659" max="6664" width="12.42578125" style="176" customWidth="1"/>
    <col min="6665" max="6665" width="16" style="176" customWidth="1"/>
    <col min="6666" max="6668" width="12.42578125" style="176" customWidth="1"/>
    <col min="6669" max="6912" width="9.140625" style="176"/>
    <col min="6913" max="6913" width="28.140625" style="176" bestFit="1" customWidth="1"/>
    <col min="6914" max="6914" width="12.140625" style="176" customWidth="1"/>
    <col min="6915" max="6920" width="12.42578125" style="176" customWidth="1"/>
    <col min="6921" max="6921" width="16" style="176" customWidth="1"/>
    <col min="6922" max="6924" width="12.42578125" style="176" customWidth="1"/>
    <col min="6925" max="7168" width="9.140625" style="176"/>
    <col min="7169" max="7169" width="28.140625" style="176" bestFit="1" customWidth="1"/>
    <col min="7170" max="7170" width="12.140625" style="176" customWidth="1"/>
    <col min="7171" max="7176" width="12.42578125" style="176" customWidth="1"/>
    <col min="7177" max="7177" width="16" style="176" customWidth="1"/>
    <col min="7178" max="7180" width="12.42578125" style="176" customWidth="1"/>
    <col min="7181" max="7424" width="9.140625" style="176"/>
    <col min="7425" max="7425" width="28.140625" style="176" bestFit="1" customWidth="1"/>
    <col min="7426" max="7426" width="12.140625" style="176" customWidth="1"/>
    <col min="7427" max="7432" width="12.42578125" style="176" customWidth="1"/>
    <col min="7433" max="7433" width="16" style="176" customWidth="1"/>
    <col min="7434" max="7436" width="12.42578125" style="176" customWidth="1"/>
    <col min="7437" max="7680" width="9.140625" style="176"/>
    <col min="7681" max="7681" width="28.140625" style="176" bestFit="1" customWidth="1"/>
    <col min="7682" max="7682" width="12.140625" style="176" customWidth="1"/>
    <col min="7683" max="7688" width="12.42578125" style="176" customWidth="1"/>
    <col min="7689" max="7689" width="16" style="176" customWidth="1"/>
    <col min="7690" max="7692" width="12.42578125" style="176" customWidth="1"/>
    <col min="7693" max="7936" width="9.140625" style="176"/>
    <col min="7937" max="7937" width="28.140625" style="176" bestFit="1" customWidth="1"/>
    <col min="7938" max="7938" width="12.140625" style="176" customWidth="1"/>
    <col min="7939" max="7944" width="12.42578125" style="176" customWidth="1"/>
    <col min="7945" max="7945" width="16" style="176" customWidth="1"/>
    <col min="7946" max="7948" width="12.42578125" style="176" customWidth="1"/>
    <col min="7949" max="8192" width="9.140625" style="176"/>
    <col min="8193" max="8193" width="28.140625" style="176" bestFit="1" customWidth="1"/>
    <col min="8194" max="8194" width="12.140625" style="176" customWidth="1"/>
    <col min="8195" max="8200" width="12.42578125" style="176" customWidth="1"/>
    <col min="8201" max="8201" width="16" style="176" customWidth="1"/>
    <col min="8202" max="8204" width="12.42578125" style="176" customWidth="1"/>
    <col min="8205" max="8448" width="9.140625" style="176"/>
    <col min="8449" max="8449" width="28.140625" style="176" bestFit="1" customWidth="1"/>
    <col min="8450" max="8450" width="12.140625" style="176" customWidth="1"/>
    <col min="8451" max="8456" width="12.42578125" style="176" customWidth="1"/>
    <col min="8457" max="8457" width="16" style="176" customWidth="1"/>
    <col min="8458" max="8460" width="12.42578125" style="176" customWidth="1"/>
    <col min="8461" max="8704" width="9.140625" style="176"/>
    <col min="8705" max="8705" width="28.140625" style="176" bestFit="1" customWidth="1"/>
    <col min="8706" max="8706" width="12.140625" style="176" customWidth="1"/>
    <col min="8707" max="8712" width="12.42578125" style="176" customWidth="1"/>
    <col min="8713" max="8713" width="16" style="176" customWidth="1"/>
    <col min="8714" max="8716" width="12.42578125" style="176" customWidth="1"/>
    <col min="8717" max="8960" width="9.140625" style="176"/>
    <col min="8961" max="8961" width="28.140625" style="176" bestFit="1" customWidth="1"/>
    <col min="8962" max="8962" width="12.140625" style="176" customWidth="1"/>
    <col min="8963" max="8968" width="12.42578125" style="176" customWidth="1"/>
    <col min="8969" max="8969" width="16" style="176" customWidth="1"/>
    <col min="8970" max="8972" width="12.42578125" style="176" customWidth="1"/>
    <col min="8973" max="9216" width="9.140625" style="176"/>
    <col min="9217" max="9217" width="28.140625" style="176" bestFit="1" customWidth="1"/>
    <col min="9218" max="9218" width="12.140625" style="176" customWidth="1"/>
    <col min="9219" max="9224" width="12.42578125" style="176" customWidth="1"/>
    <col min="9225" max="9225" width="16" style="176" customWidth="1"/>
    <col min="9226" max="9228" width="12.42578125" style="176" customWidth="1"/>
    <col min="9229" max="9472" width="9.140625" style="176"/>
    <col min="9473" max="9473" width="28.140625" style="176" bestFit="1" customWidth="1"/>
    <col min="9474" max="9474" width="12.140625" style="176" customWidth="1"/>
    <col min="9475" max="9480" width="12.42578125" style="176" customWidth="1"/>
    <col min="9481" max="9481" width="16" style="176" customWidth="1"/>
    <col min="9482" max="9484" width="12.42578125" style="176" customWidth="1"/>
    <col min="9485" max="9728" width="9.140625" style="176"/>
    <col min="9729" max="9729" width="28.140625" style="176" bestFit="1" customWidth="1"/>
    <col min="9730" max="9730" width="12.140625" style="176" customWidth="1"/>
    <col min="9731" max="9736" width="12.42578125" style="176" customWidth="1"/>
    <col min="9737" max="9737" width="16" style="176" customWidth="1"/>
    <col min="9738" max="9740" width="12.42578125" style="176" customWidth="1"/>
    <col min="9741" max="9984" width="9.140625" style="176"/>
    <col min="9985" max="9985" width="28.140625" style="176" bestFit="1" customWidth="1"/>
    <col min="9986" max="9986" width="12.140625" style="176" customWidth="1"/>
    <col min="9987" max="9992" width="12.42578125" style="176" customWidth="1"/>
    <col min="9993" max="9993" width="16" style="176" customWidth="1"/>
    <col min="9994" max="9996" width="12.42578125" style="176" customWidth="1"/>
    <col min="9997" max="10240" width="9.140625" style="176"/>
    <col min="10241" max="10241" width="28.140625" style="176" bestFit="1" customWidth="1"/>
    <col min="10242" max="10242" width="12.140625" style="176" customWidth="1"/>
    <col min="10243" max="10248" width="12.42578125" style="176" customWidth="1"/>
    <col min="10249" max="10249" width="16" style="176" customWidth="1"/>
    <col min="10250" max="10252" width="12.42578125" style="176" customWidth="1"/>
    <col min="10253" max="10496" width="9.140625" style="176"/>
    <col min="10497" max="10497" width="28.140625" style="176" bestFit="1" customWidth="1"/>
    <col min="10498" max="10498" width="12.140625" style="176" customWidth="1"/>
    <col min="10499" max="10504" width="12.42578125" style="176" customWidth="1"/>
    <col min="10505" max="10505" width="16" style="176" customWidth="1"/>
    <col min="10506" max="10508" width="12.42578125" style="176" customWidth="1"/>
    <col min="10509" max="10752" width="9.140625" style="176"/>
    <col min="10753" max="10753" width="28.140625" style="176" bestFit="1" customWidth="1"/>
    <col min="10754" max="10754" width="12.140625" style="176" customWidth="1"/>
    <col min="10755" max="10760" width="12.42578125" style="176" customWidth="1"/>
    <col min="10761" max="10761" width="16" style="176" customWidth="1"/>
    <col min="10762" max="10764" width="12.42578125" style="176" customWidth="1"/>
    <col min="10765" max="11008" width="9.140625" style="176"/>
    <col min="11009" max="11009" width="28.140625" style="176" bestFit="1" customWidth="1"/>
    <col min="11010" max="11010" width="12.140625" style="176" customWidth="1"/>
    <col min="11011" max="11016" width="12.42578125" style="176" customWidth="1"/>
    <col min="11017" max="11017" width="16" style="176" customWidth="1"/>
    <col min="11018" max="11020" width="12.42578125" style="176" customWidth="1"/>
    <col min="11021" max="11264" width="9.140625" style="176"/>
    <col min="11265" max="11265" width="28.140625" style="176" bestFit="1" customWidth="1"/>
    <col min="11266" max="11266" width="12.140625" style="176" customWidth="1"/>
    <col min="11267" max="11272" width="12.42578125" style="176" customWidth="1"/>
    <col min="11273" max="11273" width="16" style="176" customWidth="1"/>
    <col min="11274" max="11276" width="12.42578125" style="176" customWidth="1"/>
    <col min="11277" max="11520" width="9.140625" style="176"/>
    <col min="11521" max="11521" width="28.140625" style="176" bestFit="1" customWidth="1"/>
    <col min="11522" max="11522" width="12.140625" style="176" customWidth="1"/>
    <col min="11523" max="11528" width="12.42578125" style="176" customWidth="1"/>
    <col min="11529" max="11529" width="16" style="176" customWidth="1"/>
    <col min="11530" max="11532" width="12.42578125" style="176" customWidth="1"/>
    <col min="11533" max="11776" width="9.140625" style="176"/>
    <col min="11777" max="11777" width="28.140625" style="176" bestFit="1" customWidth="1"/>
    <col min="11778" max="11778" width="12.140625" style="176" customWidth="1"/>
    <col min="11779" max="11784" width="12.42578125" style="176" customWidth="1"/>
    <col min="11785" max="11785" width="16" style="176" customWidth="1"/>
    <col min="11786" max="11788" width="12.42578125" style="176" customWidth="1"/>
    <col min="11789" max="12032" width="9.140625" style="176"/>
    <col min="12033" max="12033" width="28.140625" style="176" bestFit="1" customWidth="1"/>
    <col min="12034" max="12034" width="12.140625" style="176" customWidth="1"/>
    <col min="12035" max="12040" width="12.42578125" style="176" customWidth="1"/>
    <col min="12041" max="12041" width="16" style="176" customWidth="1"/>
    <col min="12042" max="12044" width="12.42578125" style="176" customWidth="1"/>
    <col min="12045" max="12288" width="9.140625" style="176"/>
    <col min="12289" max="12289" width="28.140625" style="176" bestFit="1" customWidth="1"/>
    <col min="12290" max="12290" width="12.140625" style="176" customWidth="1"/>
    <col min="12291" max="12296" width="12.42578125" style="176" customWidth="1"/>
    <col min="12297" max="12297" width="16" style="176" customWidth="1"/>
    <col min="12298" max="12300" width="12.42578125" style="176" customWidth="1"/>
    <col min="12301" max="12544" width="9.140625" style="176"/>
    <col min="12545" max="12545" width="28.140625" style="176" bestFit="1" customWidth="1"/>
    <col min="12546" max="12546" width="12.140625" style="176" customWidth="1"/>
    <col min="12547" max="12552" width="12.42578125" style="176" customWidth="1"/>
    <col min="12553" max="12553" width="16" style="176" customWidth="1"/>
    <col min="12554" max="12556" width="12.42578125" style="176" customWidth="1"/>
    <col min="12557" max="12800" width="9.140625" style="176"/>
    <col min="12801" max="12801" width="28.140625" style="176" bestFit="1" customWidth="1"/>
    <col min="12802" max="12802" width="12.140625" style="176" customWidth="1"/>
    <col min="12803" max="12808" width="12.42578125" style="176" customWidth="1"/>
    <col min="12809" max="12809" width="16" style="176" customWidth="1"/>
    <col min="12810" max="12812" width="12.42578125" style="176" customWidth="1"/>
    <col min="12813" max="13056" width="9.140625" style="176"/>
    <col min="13057" max="13057" width="28.140625" style="176" bestFit="1" customWidth="1"/>
    <col min="13058" max="13058" width="12.140625" style="176" customWidth="1"/>
    <col min="13059" max="13064" width="12.42578125" style="176" customWidth="1"/>
    <col min="13065" max="13065" width="16" style="176" customWidth="1"/>
    <col min="13066" max="13068" width="12.42578125" style="176" customWidth="1"/>
    <col min="13069" max="13312" width="9.140625" style="176"/>
    <col min="13313" max="13313" width="28.140625" style="176" bestFit="1" customWidth="1"/>
    <col min="13314" max="13314" width="12.140625" style="176" customWidth="1"/>
    <col min="13315" max="13320" width="12.42578125" style="176" customWidth="1"/>
    <col min="13321" max="13321" width="16" style="176" customWidth="1"/>
    <col min="13322" max="13324" width="12.42578125" style="176" customWidth="1"/>
    <col min="13325" max="13568" width="9.140625" style="176"/>
    <col min="13569" max="13569" width="28.140625" style="176" bestFit="1" customWidth="1"/>
    <col min="13570" max="13570" width="12.140625" style="176" customWidth="1"/>
    <col min="13571" max="13576" width="12.42578125" style="176" customWidth="1"/>
    <col min="13577" max="13577" width="16" style="176" customWidth="1"/>
    <col min="13578" max="13580" width="12.42578125" style="176" customWidth="1"/>
    <col min="13581" max="13824" width="9.140625" style="176"/>
    <col min="13825" max="13825" width="28.140625" style="176" bestFit="1" customWidth="1"/>
    <col min="13826" max="13826" width="12.140625" style="176" customWidth="1"/>
    <col min="13827" max="13832" width="12.42578125" style="176" customWidth="1"/>
    <col min="13833" max="13833" width="16" style="176" customWidth="1"/>
    <col min="13834" max="13836" width="12.42578125" style="176" customWidth="1"/>
    <col min="13837" max="14080" width="9.140625" style="176"/>
    <col min="14081" max="14081" width="28.140625" style="176" bestFit="1" customWidth="1"/>
    <col min="14082" max="14082" width="12.140625" style="176" customWidth="1"/>
    <col min="14083" max="14088" width="12.42578125" style="176" customWidth="1"/>
    <col min="14089" max="14089" width="16" style="176" customWidth="1"/>
    <col min="14090" max="14092" width="12.42578125" style="176" customWidth="1"/>
    <col min="14093" max="14336" width="9.140625" style="176"/>
    <col min="14337" max="14337" width="28.140625" style="176" bestFit="1" customWidth="1"/>
    <col min="14338" max="14338" width="12.140625" style="176" customWidth="1"/>
    <col min="14339" max="14344" width="12.42578125" style="176" customWidth="1"/>
    <col min="14345" max="14345" width="16" style="176" customWidth="1"/>
    <col min="14346" max="14348" width="12.42578125" style="176" customWidth="1"/>
    <col min="14349" max="14592" width="9.140625" style="176"/>
    <col min="14593" max="14593" width="28.140625" style="176" bestFit="1" customWidth="1"/>
    <col min="14594" max="14594" width="12.140625" style="176" customWidth="1"/>
    <col min="14595" max="14600" width="12.42578125" style="176" customWidth="1"/>
    <col min="14601" max="14601" width="16" style="176" customWidth="1"/>
    <col min="14602" max="14604" width="12.42578125" style="176" customWidth="1"/>
    <col min="14605" max="14848" width="9.140625" style="176"/>
    <col min="14849" max="14849" width="28.140625" style="176" bestFit="1" customWidth="1"/>
    <col min="14850" max="14850" width="12.140625" style="176" customWidth="1"/>
    <col min="14851" max="14856" width="12.42578125" style="176" customWidth="1"/>
    <col min="14857" max="14857" width="16" style="176" customWidth="1"/>
    <col min="14858" max="14860" width="12.42578125" style="176" customWidth="1"/>
    <col min="14861" max="15104" width="9.140625" style="176"/>
    <col min="15105" max="15105" width="28.140625" style="176" bestFit="1" customWidth="1"/>
    <col min="15106" max="15106" width="12.140625" style="176" customWidth="1"/>
    <col min="15107" max="15112" width="12.42578125" style="176" customWidth="1"/>
    <col min="15113" max="15113" width="16" style="176" customWidth="1"/>
    <col min="15114" max="15116" width="12.42578125" style="176" customWidth="1"/>
    <col min="15117" max="15360" width="9.140625" style="176"/>
    <col min="15361" max="15361" width="28.140625" style="176" bestFit="1" customWidth="1"/>
    <col min="15362" max="15362" width="12.140625" style="176" customWidth="1"/>
    <col min="15363" max="15368" width="12.42578125" style="176" customWidth="1"/>
    <col min="15369" max="15369" width="16" style="176" customWidth="1"/>
    <col min="15370" max="15372" width="12.42578125" style="176" customWidth="1"/>
    <col min="15373" max="15616" width="9.140625" style="176"/>
    <col min="15617" max="15617" width="28.140625" style="176" bestFit="1" customWidth="1"/>
    <col min="15618" max="15618" width="12.140625" style="176" customWidth="1"/>
    <col min="15619" max="15624" width="12.42578125" style="176" customWidth="1"/>
    <col min="15625" max="15625" width="16" style="176" customWidth="1"/>
    <col min="15626" max="15628" width="12.42578125" style="176" customWidth="1"/>
    <col min="15629" max="15872" width="9.140625" style="176"/>
    <col min="15873" max="15873" width="28.140625" style="176" bestFit="1" customWidth="1"/>
    <col min="15874" max="15874" width="12.140625" style="176" customWidth="1"/>
    <col min="15875" max="15880" width="12.42578125" style="176" customWidth="1"/>
    <col min="15881" max="15881" width="16" style="176" customWidth="1"/>
    <col min="15882" max="15884" width="12.42578125" style="176" customWidth="1"/>
    <col min="15885" max="16128" width="9.140625" style="176"/>
    <col min="16129" max="16129" width="28.140625" style="176" bestFit="1" customWidth="1"/>
    <col min="16130" max="16130" width="12.140625" style="176" customWidth="1"/>
    <col min="16131" max="16136" width="12.42578125" style="176" customWidth="1"/>
    <col min="16137" max="16137" width="16" style="176" customWidth="1"/>
    <col min="16138" max="16140" width="12.42578125" style="176" customWidth="1"/>
    <col min="16141" max="16384" width="9.140625" style="176"/>
  </cols>
  <sheetData>
    <row r="1" spans="1:13" ht="24" thickBot="1" x14ac:dyDescent="0.4">
      <c r="A1" s="273" t="s">
        <v>79</v>
      </c>
      <c r="B1" s="273"/>
      <c r="C1" s="273"/>
      <c r="D1" s="273"/>
      <c r="E1" s="273"/>
      <c r="F1" s="273"/>
      <c r="G1" s="273"/>
      <c r="H1" s="273"/>
      <c r="I1" s="273"/>
      <c r="J1" s="273"/>
      <c r="K1" s="273"/>
      <c r="L1" s="273"/>
      <c r="M1" s="273"/>
    </row>
    <row r="2" spans="1:13" ht="89.25" x14ac:dyDescent="0.2">
      <c r="A2" s="189"/>
      <c r="B2" s="192" t="s">
        <v>64</v>
      </c>
      <c r="C2" s="192" t="s">
        <v>9</v>
      </c>
      <c r="D2" s="192" t="s">
        <v>10</v>
      </c>
      <c r="E2" s="192" t="s">
        <v>11</v>
      </c>
      <c r="F2" s="192" t="s">
        <v>12</v>
      </c>
      <c r="G2" s="192" t="s">
        <v>13</v>
      </c>
      <c r="H2" s="192" t="s">
        <v>14</v>
      </c>
      <c r="I2" s="192" t="s">
        <v>15</v>
      </c>
      <c r="J2" s="192" t="s">
        <v>16</v>
      </c>
      <c r="K2" s="192" t="s">
        <v>17</v>
      </c>
      <c r="L2" s="192" t="s">
        <v>18</v>
      </c>
      <c r="M2" s="175" t="s">
        <v>67</v>
      </c>
    </row>
    <row r="3" spans="1:13" ht="15" x14ac:dyDescent="0.25">
      <c r="A3" s="188" t="s">
        <v>75</v>
      </c>
      <c r="B3" s="181">
        <v>0.53998866439834448</v>
      </c>
      <c r="C3" s="181">
        <v>0.13006887099769962</v>
      </c>
      <c r="D3" s="181">
        <v>3.9038020774736816E-2</v>
      </c>
      <c r="E3" s="181">
        <v>1.8391080559053571E-2</v>
      </c>
      <c r="F3" s="181">
        <v>2.24616377952425E-2</v>
      </c>
      <c r="G3" s="181">
        <v>0.10367771446295873</v>
      </c>
      <c r="H3" s="181">
        <v>3.6009289850512075E-3</v>
      </c>
      <c r="I3" s="181">
        <v>3.9689097256641263E-2</v>
      </c>
      <c r="J3" s="181">
        <v>1.0822271239998984E-2</v>
      </c>
      <c r="K3" s="181">
        <v>2.2722161467183553E-2</v>
      </c>
      <c r="L3" s="181">
        <v>6.9539552063089358E-2</v>
      </c>
      <c r="M3" s="177">
        <f>SUM(B3:L3)</f>
        <v>1</v>
      </c>
    </row>
    <row r="4" spans="1:13" ht="15" x14ac:dyDescent="0.25">
      <c r="A4" s="187" t="s">
        <v>66</v>
      </c>
      <c r="B4" s="181">
        <v>0.10444532725612757</v>
      </c>
      <c r="C4" s="181">
        <v>6.0839288782260723E-3</v>
      </c>
      <c r="D4" s="181">
        <v>3.7652889987711772E-3</v>
      </c>
      <c r="E4" s="181">
        <v>2.5385297549651721E-2</v>
      </c>
      <c r="F4" s="181">
        <v>0.46606866592368107</v>
      </c>
      <c r="G4" s="181">
        <v>0.38461387293627425</v>
      </c>
      <c r="H4" s="181">
        <v>1.0472909157583658E-3</v>
      </c>
      <c r="I4" s="181">
        <v>1.128566487326745E-3</v>
      </c>
      <c r="J4" s="181">
        <v>2.9076322778395878E-4</v>
      </c>
      <c r="K4" s="181">
        <v>1.3728817443176102E-3</v>
      </c>
      <c r="L4" s="181">
        <v>5.7981160820813433E-3</v>
      </c>
      <c r="M4" s="177">
        <f t="shared" ref="M4:M11" si="0">SUM(B4:L4)</f>
        <v>0.99999999999999989</v>
      </c>
    </row>
    <row r="5" spans="1:13" ht="15" x14ac:dyDescent="0.25">
      <c r="A5" s="187" t="s">
        <v>69</v>
      </c>
      <c r="B5" s="181">
        <v>4.7564245244404299E-3</v>
      </c>
      <c r="C5" s="181">
        <v>2.1010580695677463E-4</v>
      </c>
      <c r="D5" s="181">
        <v>2.2671249157588808E-3</v>
      </c>
      <c r="E5" s="181">
        <v>4.7680733171186502E-3</v>
      </c>
      <c r="F5" s="181">
        <v>0.88902107848593748</v>
      </c>
      <c r="G5" s="181">
        <v>9.7542929071175219E-2</v>
      </c>
      <c r="H5" s="181">
        <v>1.3167277655934669E-4</v>
      </c>
      <c r="I5" s="181">
        <v>8.0191286955728892E-5</v>
      </c>
      <c r="J5" s="181">
        <v>5.0617860350344319E-5</v>
      </c>
      <c r="K5" s="181">
        <v>8.3523945800301243E-5</v>
      </c>
      <c r="L5" s="181">
        <v>1.0882580089468465E-3</v>
      </c>
      <c r="M5" s="177">
        <f t="shared" si="0"/>
        <v>1</v>
      </c>
    </row>
    <row r="6" spans="1:13" ht="15" x14ac:dyDescent="0.25">
      <c r="A6" s="187" t="s">
        <v>68</v>
      </c>
      <c r="B6" s="181">
        <v>1.3285111074392588E-2</v>
      </c>
      <c r="C6" s="181">
        <v>5.4219460841525944E-4</v>
      </c>
      <c r="D6" s="181">
        <v>4.5206732783466663E-3</v>
      </c>
      <c r="E6" s="181">
        <v>8.8727812980162451E-3</v>
      </c>
      <c r="F6" s="181">
        <v>0.79653632410548025</v>
      </c>
      <c r="G6" s="181">
        <v>0.17234592667399681</v>
      </c>
      <c r="H6" s="181">
        <v>2.7352217149650233E-4</v>
      </c>
      <c r="I6" s="181">
        <v>1.7932146658599158E-4</v>
      </c>
      <c r="J6" s="181">
        <v>9.6538096742789916E-5</v>
      </c>
      <c r="K6" s="181">
        <v>1.7108138054592459E-4</v>
      </c>
      <c r="L6" s="181">
        <v>3.1765258459810985E-3</v>
      </c>
      <c r="M6" s="177">
        <f t="shared" si="0"/>
        <v>1</v>
      </c>
    </row>
    <row r="7" spans="1:13" ht="15" x14ac:dyDescent="0.25">
      <c r="A7" s="187" t="s">
        <v>70</v>
      </c>
      <c r="B7" s="181">
        <v>0.12970360662031491</v>
      </c>
      <c r="C7" s="181">
        <v>1.6681867830779323E-2</v>
      </c>
      <c r="D7" s="181">
        <v>4.5822533390923743E-2</v>
      </c>
      <c r="E7" s="181">
        <v>2.8516488223159539E-2</v>
      </c>
      <c r="F7" s="181">
        <v>0.28727847232106168</v>
      </c>
      <c r="G7" s="181">
        <v>0.46882762944760914</v>
      </c>
      <c r="H7" s="181">
        <v>4.3698993443612482E-4</v>
      </c>
      <c r="I7" s="181">
        <v>5.2489593139243718E-3</v>
      </c>
      <c r="J7" s="181">
        <v>1.2639111352275615E-3</v>
      </c>
      <c r="K7" s="181">
        <v>1.52892880249349E-3</v>
      </c>
      <c r="L7" s="181">
        <v>1.469061298007018E-2</v>
      </c>
      <c r="M7" s="177">
        <f t="shared" si="0"/>
        <v>1</v>
      </c>
    </row>
    <row r="8" spans="1:13" x14ac:dyDescent="0.2">
      <c r="A8" s="187" t="s">
        <v>71</v>
      </c>
      <c r="B8" s="182">
        <v>0.87554716747220063</v>
      </c>
      <c r="C8" s="182">
        <v>3.7553483546754328E-2</v>
      </c>
      <c r="D8" s="182">
        <v>6.8650096380190996E-4</v>
      </c>
      <c r="E8" s="182">
        <v>9.8523972385878757E-3</v>
      </c>
      <c r="F8" s="182">
        <v>2.5767483087946546E-3</v>
      </c>
      <c r="G8" s="182">
        <v>2.3721078530006934E-2</v>
      </c>
      <c r="H8" s="182">
        <v>7.8958232572674225E-5</v>
      </c>
      <c r="I8" s="182">
        <v>7.2880454755547058E-3</v>
      </c>
      <c r="J8" s="182">
        <v>7.8160391873470091E-4</v>
      </c>
      <c r="K8" s="182">
        <v>1.0009443335526988E-2</v>
      </c>
      <c r="L8" s="182">
        <v>3.1904572977464629E-2</v>
      </c>
      <c r="M8" s="177">
        <f t="shared" si="0"/>
        <v>1</v>
      </c>
    </row>
    <row r="9" spans="1:13" x14ac:dyDescent="0.2">
      <c r="A9" s="187" t="s">
        <v>72</v>
      </c>
      <c r="B9" s="182">
        <v>2.55128425912973E-2</v>
      </c>
      <c r="C9" s="182">
        <v>8.1381868320251401E-3</v>
      </c>
      <c r="D9" s="182">
        <v>4.0085910441364845E-4</v>
      </c>
      <c r="E9" s="182">
        <v>0.86031718398983736</v>
      </c>
      <c r="F9" s="182">
        <v>1.1494850256649687E-2</v>
      </c>
      <c r="G9" s="182">
        <v>3.980319895165161E-2</v>
      </c>
      <c r="H9" s="182">
        <v>1.1800933130164771E-2</v>
      </c>
      <c r="I9" s="182">
        <v>4.6223632937480502E-3</v>
      </c>
      <c r="J9" s="182">
        <v>4.0032720497337497E-3</v>
      </c>
      <c r="K9" s="182">
        <v>3.3915157255348391E-3</v>
      </c>
      <c r="L9" s="182">
        <v>3.0514794074943993E-2</v>
      </c>
      <c r="M9" s="177">
        <f t="shared" si="0"/>
        <v>1.0000000000000002</v>
      </c>
    </row>
    <row r="10" spans="1:13" x14ac:dyDescent="0.2">
      <c r="A10" s="187" t="s">
        <v>73</v>
      </c>
      <c r="B10" s="190">
        <v>8.8861407176859831E-5</v>
      </c>
      <c r="C10" s="190">
        <v>1.0867591985057357E-4</v>
      </c>
      <c r="D10" s="190">
        <v>4.6708403461437895E-4</v>
      </c>
      <c r="E10" s="190">
        <v>6.8791656975208208E-6</v>
      </c>
      <c r="F10" s="190">
        <v>0.38199234988275355</v>
      </c>
      <c r="G10" s="190">
        <v>0.61718100697543454</v>
      </c>
      <c r="H10" s="190">
        <v>4.3241961882626617E-5</v>
      </c>
      <c r="I10" s="190">
        <v>1.9532627674870753E-5</v>
      </c>
      <c r="J10" s="190">
        <v>2.2888650990225557E-7</v>
      </c>
      <c r="K10" s="190">
        <v>4.0699427830229822E-6</v>
      </c>
      <c r="L10" s="190">
        <v>8.8069195622171605E-5</v>
      </c>
      <c r="M10" s="191">
        <f t="shared" si="0"/>
        <v>1</v>
      </c>
    </row>
    <row r="11" spans="1:13" x14ac:dyDescent="0.2">
      <c r="A11" s="187" t="s">
        <v>74</v>
      </c>
      <c r="B11" s="183">
        <v>0.39992884596369549</v>
      </c>
      <c r="C11" s="183">
        <v>9.9897819934367124E-2</v>
      </c>
      <c r="D11" s="183">
        <v>0.3493438526641785</v>
      </c>
      <c r="E11" s="183">
        <v>2.8818791605165648E-4</v>
      </c>
      <c r="F11" s="183">
        <v>1.7899336517296084E-4</v>
      </c>
      <c r="G11" s="183">
        <v>2.0741948851856706E-2</v>
      </c>
      <c r="H11" s="183">
        <v>1.4101377673335846E-4</v>
      </c>
      <c r="I11" s="183">
        <v>3.4224671548253711E-2</v>
      </c>
      <c r="J11" s="183">
        <v>8.2103485754329991E-3</v>
      </c>
      <c r="K11" s="183">
        <v>4.1463320147398387E-3</v>
      </c>
      <c r="L11" s="183">
        <v>8.2897985389517564E-2</v>
      </c>
      <c r="M11" s="184">
        <f t="shared" si="0"/>
        <v>0.99999999999999978</v>
      </c>
    </row>
    <row r="12" spans="1:13" x14ac:dyDescent="0.2">
      <c r="A12" s="176" t="s">
        <v>87</v>
      </c>
    </row>
    <row r="83" spans="8:8" ht="9.75" customHeight="1" x14ac:dyDescent="0.4">
      <c r="H83" s="178"/>
    </row>
  </sheetData>
  <mergeCells count="1">
    <mergeCell ref="A1:M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INDEX</vt:lpstr>
      <vt:lpstr>TSA_Environmental_Accounts</vt:lpstr>
      <vt:lpstr>Env profiles (% output)</vt:lpstr>
      <vt:lpstr>Env profiles (% tourism share)</vt:lpstr>
      <vt:lpstr>TSA_Environmental_Accounts!Titoli_stampa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dc:creator>
  <cp:lastModifiedBy>ER</cp:lastModifiedBy>
  <cp:lastPrinted>2019-02-15T10:24:31Z</cp:lastPrinted>
  <dcterms:created xsi:type="dcterms:W3CDTF">2018-09-07T14:46:21Z</dcterms:created>
  <dcterms:modified xsi:type="dcterms:W3CDTF">2019-02-25T17:00:28Z</dcterms:modified>
</cp:coreProperties>
</file>