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2.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435" windowWidth="24675" windowHeight="11790"/>
  </bookViews>
  <sheets>
    <sheet name="INDICE" sheetId="5" r:id="rId1"/>
    <sheet name="CST_Conti ambientali" sheetId="1" r:id="rId2"/>
    <sheet name="Profili (% output)" sheetId="3" r:id="rId3"/>
    <sheet name="Profili (% quota turistica)" sheetId="4" r:id="rId4"/>
  </sheets>
  <definedNames>
    <definedName name="_xlnm.Print_Titles" localSheetId="1">'CST_Conti ambientali'!$A:$A</definedName>
  </definedNames>
  <calcPr calcId="145621"/>
</workbook>
</file>

<file path=xl/calcChain.xml><?xml version="1.0" encoding="utf-8"?>
<calcChain xmlns="http://schemas.openxmlformats.org/spreadsheetml/2006/main">
  <c r="M11" i="4" l="1"/>
  <c r="M10" i="4"/>
  <c r="M9" i="4"/>
  <c r="M8" i="4"/>
  <c r="M7" i="4"/>
  <c r="M6" i="4"/>
  <c r="M5" i="4"/>
  <c r="M4" i="4"/>
  <c r="M3" i="4"/>
  <c r="M11" i="3" l="1"/>
  <c r="M10" i="3"/>
  <c r="M9" i="3"/>
  <c r="M8" i="3"/>
  <c r="M7" i="3"/>
  <c r="M6" i="3"/>
  <c r="M5" i="3"/>
  <c r="M4" i="3"/>
  <c r="M3" i="3"/>
</calcChain>
</file>

<file path=xl/sharedStrings.xml><?xml version="1.0" encoding="utf-8"?>
<sst xmlns="http://schemas.openxmlformats.org/spreadsheetml/2006/main" count="214" uniqueCount="85">
  <si>
    <t>output</t>
  </si>
  <si>
    <t>x</t>
  </si>
  <si>
    <t>X</t>
  </si>
  <si>
    <t>PRODOTTI</t>
  </si>
  <si>
    <t xml:space="preserve"> Prodotti turistici caratteristici </t>
  </si>
  <si>
    <t>1. Servizi ricettivi per i visitatori</t>
  </si>
  <si>
    <t>1.a. Servizi ricettivi diversi dal punto 1.b</t>
  </si>
  <si>
    <t>1.b. Servizi ricettivi  relativi all'uso di seconde case di proprietà</t>
  </si>
  <si>
    <t>1- Alloggi per visitatori</t>
  </si>
  <si>
    <t xml:space="preserve">1.a- Servizi alloggio visitatori escluso 1.b    </t>
  </si>
  <si>
    <t>quota turistica</t>
  </si>
  <si>
    <t>1.b. Servizi alloggio associati ad ogni tipo di case di proprietà</t>
  </si>
  <si>
    <t>2. Ristorazione</t>
  </si>
  <si>
    <t>3. Trasporto  ferroviario passeggeri</t>
  </si>
  <si>
    <t xml:space="preserve">4. Trasporto su strada passeggeri </t>
  </si>
  <si>
    <t>5. Trasporto marittimo passeggeri</t>
  </si>
  <si>
    <t>6. Trasporto aereo passeggeri</t>
  </si>
  <si>
    <t>7. Noleggio attrezzature per trasporto</t>
  </si>
  <si>
    <t>8. Agenzie di viaggio, operatori turistici e altro</t>
  </si>
  <si>
    <t>9. Servizi culturali</t>
  </si>
  <si>
    <t>10. Sport e ricreazione</t>
  </si>
  <si>
    <t>11. Commercio dettaglio beni caratteristici tipici del Paese</t>
  </si>
  <si>
    <t>Importazioni</t>
  </si>
  <si>
    <t xml:space="preserve">Tasse meno sussidi sui prodotti nazionali e importati   </t>
  </si>
  <si>
    <t>Margini di commercio e di trasporto</t>
  </si>
  <si>
    <t>Offerta interna (prezzi d'acquisto)</t>
  </si>
  <si>
    <t>Consumo interno di turismo</t>
  </si>
  <si>
    <t>Percentuale di turismo</t>
  </si>
  <si>
    <t>quota</t>
  </si>
  <si>
    <t>2. Servizi di ristorazione</t>
  </si>
  <si>
    <t>3. Servizi di trasporto ferroviario passeggeri</t>
  </si>
  <si>
    <t>4. Servizi di trasporto su strada passeggeri</t>
  </si>
  <si>
    <t>5. Servizi di trasporto marittimo per vie d’acqua passeggeri</t>
  </si>
  <si>
    <t>6. Servizi di trasporto aereo passeggeri</t>
  </si>
  <si>
    <t>7. Servizi di noleggio mezzi</t>
  </si>
  <si>
    <t>8. Servizi delle agenzie di viaggio e altri serv. di prenotazione</t>
  </si>
  <si>
    <t>10. Servizi sportivi e ricreativi</t>
  </si>
  <si>
    <t>11. Shopping</t>
  </si>
  <si>
    <t>Altro</t>
  </si>
  <si>
    <t>Totale consumi intermedi (a prezzi d'acquisto)</t>
  </si>
  <si>
    <t>Totale valore aggiunto (a prezzi base)</t>
  </si>
  <si>
    <t>FLUSSI AMBIENTALI</t>
  </si>
  <si>
    <t>Totale</t>
  </si>
  <si>
    <r>
      <t>Effetto serra (ton CO</t>
    </r>
    <r>
      <rPr>
        <b/>
        <vertAlign val="subscript"/>
        <sz val="10"/>
        <rFont val="Calibri"/>
        <family val="2"/>
        <scheme val="minor"/>
      </rPr>
      <t>2</t>
    </r>
    <r>
      <rPr>
        <b/>
        <sz val="10"/>
        <rFont val="Calibri"/>
        <family val="2"/>
        <scheme val="minor"/>
      </rPr>
      <t xml:space="preserve"> equivalenti)</t>
    </r>
  </si>
  <si>
    <t>Acidificazione (ton di potenziale acido equivalente - PAE)</t>
  </si>
  <si>
    <t>Ozono troposferico (ton di potenziale di ozono troposferico - POT)</t>
  </si>
  <si>
    <t>Intensità</t>
  </si>
  <si>
    <t>MODULO AMBIENTALE (coerente con i Conti Economici Ambientali)</t>
  </si>
  <si>
    <t>MODULO ECONOMICO (coerente con il Conto Satellite del Turismo)</t>
  </si>
  <si>
    <t>Conto integrato economico e ambientale del settore turismo - Anno 2015</t>
  </si>
  <si>
    <t>Attività turistiche</t>
  </si>
  <si>
    <t>TOTALE attività turistiche</t>
  </si>
  <si>
    <t>Altre attività</t>
  </si>
  <si>
    <t>Produzione</t>
  </si>
  <si>
    <t>Gas serra</t>
  </si>
  <si>
    <t>Acidificazione</t>
  </si>
  <si>
    <t>Ozono troposferico</t>
  </si>
  <si>
    <t>Impieghi di elettricità</t>
  </si>
  <si>
    <t>Produzione totale (a prezzi base)</t>
  </si>
  <si>
    <t>Conto Satellite del Turismo, TAVOLA 6 - Offerta turistica interna e consumo turistico interno (a prezzi d'acquisto) - milioni di euro</t>
  </si>
  <si>
    <t>Totale (ai prezzi base)</t>
  </si>
  <si>
    <t>TOTALE attività turistiche (output)</t>
  </si>
  <si>
    <t>TOTALE attività turistiche (quota turistica)</t>
  </si>
  <si>
    <t>Impieghi di prodotti energetici (Tj)</t>
  </si>
  <si>
    <r>
      <t xml:space="preserve">Profili ambientali  delle attività turistiche -  Anno 2015 </t>
    </r>
    <r>
      <rPr>
        <b/>
        <i/>
        <sz val="18"/>
        <color theme="1"/>
        <rFont val="Calibri"/>
        <family val="2"/>
        <scheme val="minor"/>
      </rPr>
      <t>(composizione percentuale)*</t>
    </r>
  </si>
  <si>
    <r>
      <t xml:space="preserve">Profili ambientali  delle attività turistiche - quota destinata al consumo turistico - Anno 2015 </t>
    </r>
    <r>
      <rPr>
        <b/>
        <i/>
        <sz val="18"/>
        <color theme="1"/>
        <rFont val="Calibri"/>
        <family val="2"/>
        <scheme val="minor"/>
      </rPr>
      <t>(composizione percentuale)*</t>
    </r>
  </si>
  <si>
    <r>
      <t>Effetto serra - intensità di emissione della produzione (ton CO</t>
    </r>
    <r>
      <rPr>
        <b/>
        <vertAlign val="subscript"/>
        <sz val="10"/>
        <rFont val="Calibri"/>
        <family val="2"/>
        <scheme val="minor"/>
      </rPr>
      <t xml:space="preserve">2 </t>
    </r>
    <r>
      <rPr>
        <b/>
        <sz val="10"/>
        <rFont val="Calibri"/>
        <family val="2"/>
        <scheme val="minor"/>
      </rPr>
      <t>equivalenti/miliardi €)</t>
    </r>
  </si>
  <si>
    <t>Acidificazione -  intensità di emissione della produzione (ton PAE/miliardi  €)</t>
  </si>
  <si>
    <t>Ozono troposferico - intensità di emissione della produzione (ton POT/miliardi  €)</t>
  </si>
  <si>
    <t>Intensità energetica (Tj/miliardi  €)</t>
  </si>
  <si>
    <t>Nome Foglio</t>
  </si>
  <si>
    <t>Descrizione contenuto</t>
  </si>
  <si>
    <t>CST_Conti ambientali</t>
  </si>
  <si>
    <t>Profili (% output)</t>
  </si>
  <si>
    <t>Profili (% quota turistica)</t>
  </si>
  <si>
    <t>* composizione percentuale con riferimento, alla colonna 'output' dello schema CST_Conti ambientali</t>
  </si>
  <si>
    <t>* composizione percentuale con riferimento, alla colonna 'quota turistica' dello schema CST_Conti ambientali</t>
  </si>
  <si>
    <r>
      <rPr>
        <b/>
        <sz val="11"/>
        <color rgb="FF000000"/>
        <rFont val="Calibri"/>
        <family val="2"/>
        <scheme val="minor"/>
      </rPr>
      <t>Profili ambientali  delle attività turistiche -  Anno 2015</t>
    </r>
    <r>
      <rPr>
        <sz val="11"/>
        <color rgb="FF000000"/>
        <rFont val="Calibri"/>
        <family val="2"/>
        <scheme val="minor"/>
      </rPr>
      <t>. Produzione, emissioni atmosferiche (per tema ambientale), impieghi di prodotti energetici (per tipologia d'uso), per attività turistica. Composizione percentuale con riferimento, alla colonna 'output' dello schema CST_Conti ambientali</t>
    </r>
  </si>
  <si>
    <r>
      <rPr>
        <b/>
        <sz val="11"/>
        <color rgb="FF000000"/>
        <rFont val="Calibri"/>
        <family val="2"/>
        <scheme val="minor"/>
      </rPr>
      <t>Profili ambientali  delle attività turistiche - quota destinata al consumo turistico - Anno 2015</t>
    </r>
    <r>
      <rPr>
        <sz val="11"/>
        <color rgb="FF000000"/>
        <rFont val="Calibri"/>
        <family val="2"/>
        <scheme val="minor"/>
      </rPr>
      <t>.  Produzione, emissioni atmosferiche (per tema ambientale), impieghi di prodotti energetici (per tipologia d'uso), per attività turistica. Composizione percentuale con riferimento, alla colonna 'quota turistica' dello schema CST_Conti ambientali</t>
    </r>
  </si>
  <si>
    <t>Impieghi totali di prodotti energetici (somma di tutti gli usi)</t>
  </si>
  <si>
    <t>Impieghi energetici per uso riscaldamento</t>
  </si>
  <si>
    <t>Impieghi energetici per uso trasporto su strada</t>
  </si>
  <si>
    <t>Impieghi energetici per uso trasporto 'off road'</t>
  </si>
  <si>
    <r>
      <t>Legenda: 
Il tema effetto serra include le emissioni di anidride carbonica (CO</t>
    </r>
    <r>
      <rPr>
        <vertAlign val="subscript"/>
        <sz val="10"/>
        <rFont val="Calibri"/>
        <family val="2"/>
        <scheme val="minor"/>
      </rPr>
      <t>2</t>
    </r>
    <r>
      <rPr>
        <sz val="10"/>
        <rFont val="Calibri"/>
        <family val="2"/>
        <scheme val="minor"/>
      </rPr>
      <t xml:space="preserve">), idrofluorocarburi (HFC), perfluorocarburi (PFC), esafluoruri di zolfo (SF6), metano (CH4), protossido di azoto (N2O), trifluoruro di azoto (NF3), espresse in "tonnellate di CO2 equivalente" con pesi che riflettono il potenziale di riscaldamento di ciascun inquinante (GWP, Global Warming Potential) in relazione al GWP di CO2: 1 per CO2, 25 per CH4, 298 per N2O, 17200 per NF3, 22800 per SF6 e e pesi variabili in relazione agli specifici gas per HFC, PFC e SF6.
Il tema ‘acidificazione’ comprende le emissioni di ossidi di zolfo (SOx), ossidi di azoto (NOx) e ammoniaca (NH3), espresse in " tonnellate di potenziale acido equivalente", con i seguenti pesi: 1/32 per SOx, 1/46 per Nox, 1/17 per NH3.
Il tema ‘ozono troposferico’ comprende le emissioni di composti organici volatili non metanici (COVNM), ossidi di azoto (NOx), metano (CH4) e monossido di carbonio (CO), espresse in "potenziale di formazione di ozono troposferico" con i seguenti pesi: 1 per COVNM, 1,22 per NOx, 0,014 per CH4 e 0,11 per CO.
</t>
    </r>
  </si>
  <si>
    <r>
      <rPr>
        <b/>
        <sz val="11"/>
        <color rgb="FF000000"/>
        <rFont val="Calibri"/>
        <family val="2"/>
        <scheme val="minor"/>
      </rPr>
      <t xml:space="preserve">Conto integrato economico e ambientale del turismo - Anno 2015
</t>
    </r>
    <r>
      <rPr>
        <sz val="11"/>
        <color rgb="FF000000"/>
        <rFont val="Calibri"/>
        <family val="2"/>
        <scheme val="minor"/>
      </rPr>
      <t xml:space="preserve">
* </t>
    </r>
    <r>
      <rPr>
        <b/>
        <sz val="11"/>
        <color rgb="FF000000"/>
        <rFont val="Calibri"/>
        <family val="2"/>
        <scheme val="minor"/>
      </rPr>
      <t xml:space="preserve">modulo economico: </t>
    </r>
    <r>
      <rPr>
        <sz val="11"/>
        <color rgb="FF000000"/>
        <rFont val="Calibri"/>
        <family val="2"/>
        <scheme val="minor"/>
      </rPr>
      <t xml:space="preserve">produzione, consumi intermedi e valore aggiunto (Tavola 6 'Offerta turistica interna e consumo turistico interno' del conto satellite del turismo).
* </t>
    </r>
    <r>
      <rPr>
        <b/>
        <sz val="11"/>
        <color rgb="FF000000"/>
        <rFont val="Calibri"/>
        <family val="2"/>
        <scheme val="minor"/>
      </rPr>
      <t>modulo ambientale</t>
    </r>
    <r>
      <rPr>
        <sz val="11"/>
        <color rgb="FF000000"/>
        <rFont val="Calibri"/>
        <family val="2"/>
        <scheme val="minor"/>
      </rPr>
      <t>: emissioni di sostanze che contribuiscono all’effetto serra, sostanze acidificanti, inquinanti che causano il fenomeno dell’ozono troposferico e impieghi di prodotti energetici; intensità energetica e di emissione.
Gli aggregati economici e ambientali sono calcolati per: 
    attività turistiche nel loro complesso (colonna ‘output’); il valore contabilizzato comprende implicitamente una componente attribuibile al consumo turistico e una attribuibile al consumo non turistico;
    componente attribuibile al consumo turistico (colonna ‘quota turistica’), espressa in valore assoluto.</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</si>
</sst>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_-* #,##0_-;\-* #,##0_-;_-* &quot;-&quot;??_-;_-@_-"/>
    <numFmt numFmtId="165" formatCode="_-* #,##0.0000_-;\-* #,##0.0000_-;_-* &quot;-&quot;??_-;_-@_-"/>
    <numFmt numFmtId="166" formatCode="0.0%"/>
    <numFmt numFmtId="167" formatCode="#,##0.00_ ;\-#,##0.00\ "/>
  </numFmts>
  <fonts count="41" x14ac:knownFonts="1">
    <font>
      <sz val="11"/>
      <color theme="1"/>
      <name val="Calibri"/>
      <family val="2"/>
      <scheme val="minor"/>
    </font>
    <font>
      <sz val="11"/>
      <color theme="1"/>
      <name val="Calibri"/>
      <family val="2"/>
      <scheme val="minor"/>
    </font>
    <font>
      <sz val="22"/>
      <color theme="1"/>
      <name val="Calibri"/>
      <family val="2"/>
      <scheme val="minor"/>
    </font>
    <font>
      <b/>
      <sz val="20"/>
      <color theme="0"/>
      <name val="Calibri"/>
      <family val="2"/>
    </font>
    <font>
      <b/>
      <sz val="16"/>
      <color theme="3"/>
      <name val="Calibri"/>
      <family val="2"/>
    </font>
    <font>
      <b/>
      <sz val="12"/>
      <color theme="0"/>
      <name val="Calibri"/>
      <family val="2"/>
    </font>
    <font>
      <b/>
      <sz val="10"/>
      <name val="Calibri"/>
      <family val="2"/>
    </font>
    <font>
      <b/>
      <sz val="10"/>
      <color theme="6" tint="-0.499984740745262"/>
      <name val="Calibri"/>
      <family val="2"/>
    </font>
    <font>
      <b/>
      <sz val="10"/>
      <color theme="0"/>
      <name val="Calibri"/>
      <family val="2"/>
    </font>
    <font>
      <b/>
      <i/>
      <sz val="10"/>
      <color theme="0"/>
      <name val="Calibri"/>
      <family val="2"/>
    </font>
    <font>
      <b/>
      <i/>
      <sz val="10"/>
      <color theme="3"/>
      <name val="Calibri"/>
      <family val="2"/>
    </font>
    <font>
      <b/>
      <sz val="10"/>
      <color theme="3"/>
      <name val="Calibri"/>
      <family val="2"/>
    </font>
    <font>
      <b/>
      <sz val="10"/>
      <color indexed="9"/>
      <name val="Calibri"/>
      <family val="2"/>
    </font>
    <font>
      <b/>
      <sz val="10"/>
      <name val="Arial"/>
      <family val="2"/>
    </font>
    <font>
      <b/>
      <sz val="8"/>
      <color theme="0"/>
      <name val="Calibri"/>
      <family val="2"/>
    </font>
    <font>
      <b/>
      <sz val="8"/>
      <color theme="3"/>
      <name val="Calibri"/>
      <family val="2"/>
    </font>
    <font>
      <b/>
      <sz val="8"/>
      <name val="Calibri"/>
      <family val="2"/>
    </font>
    <font>
      <b/>
      <sz val="8"/>
      <color indexed="9"/>
      <name val="Calibri"/>
      <family val="2"/>
    </font>
    <font>
      <b/>
      <sz val="8"/>
      <color theme="6" tint="-0.499984740745262"/>
      <name val="Calibri"/>
      <family val="2"/>
    </font>
    <font>
      <b/>
      <sz val="12"/>
      <color theme="3"/>
      <name val="Calibri"/>
      <family val="2"/>
    </font>
    <font>
      <i/>
      <sz val="10"/>
      <color theme="3"/>
      <name val="Calibri"/>
      <family val="2"/>
    </font>
    <font>
      <i/>
      <sz val="9"/>
      <color theme="3"/>
      <name val="Calibri"/>
      <family val="2"/>
    </font>
    <font>
      <sz val="9"/>
      <color theme="3"/>
      <name val="Calibri"/>
      <family val="2"/>
    </font>
    <font>
      <sz val="10"/>
      <color theme="3"/>
      <name val="Calibri"/>
      <family val="2"/>
    </font>
    <font>
      <sz val="10"/>
      <name val="MS Sans Serif"/>
      <family val="2"/>
    </font>
    <font>
      <b/>
      <sz val="10"/>
      <name val="Calibri"/>
      <family val="2"/>
      <scheme val="minor"/>
    </font>
    <font>
      <sz val="10"/>
      <name val="Arial"/>
      <family val="2"/>
    </font>
    <font>
      <b/>
      <vertAlign val="subscript"/>
      <sz val="10"/>
      <name val="Calibri"/>
      <family val="2"/>
      <scheme val="minor"/>
    </font>
    <font>
      <b/>
      <sz val="26"/>
      <color theme="1"/>
      <name val="Calibri"/>
      <family val="2"/>
      <scheme val="minor"/>
    </font>
    <font>
      <b/>
      <sz val="18"/>
      <color theme="0"/>
      <name val="Calibri"/>
      <family val="2"/>
      <scheme val="minor"/>
    </font>
    <font>
      <b/>
      <sz val="18"/>
      <color rgb="FF0000FF"/>
      <name val="Calibri"/>
      <family val="2"/>
    </font>
    <font>
      <b/>
      <sz val="22"/>
      <color rgb="FFFF0000"/>
      <name val="Arial"/>
      <family val="2"/>
    </font>
    <font>
      <b/>
      <sz val="14"/>
      <name val="Calibri"/>
      <family val="2"/>
      <scheme val="minor"/>
    </font>
    <font>
      <b/>
      <sz val="18"/>
      <color theme="1"/>
      <name val="Calibri"/>
      <family val="2"/>
      <scheme val="minor"/>
    </font>
    <font>
      <b/>
      <i/>
      <sz val="18"/>
      <color theme="1"/>
      <name val="Calibri"/>
      <family val="2"/>
      <scheme val="minor"/>
    </font>
    <font>
      <b/>
      <sz val="11"/>
      <color theme="1"/>
      <name val="Calibri"/>
      <family val="2"/>
      <scheme val="minor"/>
    </font>
    <font>
      <sz val="11"/>
      <color rgb="FF000000"/>
      <name val="Calibri"/>
      <family val="2"/>
      <scheme val="minor"/>
    </font>
    <font>
      <u/>
      <sz val="11"/>
      <color theme="10"/>
      <name val="Calibri"/>
      <family val="2"/>
      <scheme val="minor"/>
    </font>
    <font>
      <b/>
      <sz val="11"/>
      <color rgb="FF000000"/>
      <name val="Calibri"/>
      <family val="2"/>
      <scheme val="minor"/>
    </font>
    <font>
      <sz val="10"/>
      <name val="Calibri"/>
      <family val="2"/>
      <scheme val="minor"/>
    </font>
    <font>
      <vertAlign val="subscript"/>
      <sz val="10"/>
      <name val="Calibri"/>
      <family val="2"/>
      <scheme val="minor"/>
    </font>
  </fonts>
  <fills count="27">
    <fill>
      <patternFill patternType="none"/>
    </fill>
    <fill>
      <patternFill patternType="gray125"/>
    </fill>
    <fill>
      <patternFill patternType="solid">
        <fgColor rgb="FF0070C0"/>
        <bgColor indexed="64"/>
      </patternFill>
    </fill>
    <fill>
      <patternFill patternType="solid">
        <fgColor theme="4" tint="-0.24994659260841701"/>
        <bgColor indexed="64"/>
      </patternFill>
    </fill>
    <fill>
      <patternFill patternType="solid">
        <fgColor theme="4" tint="0.79998168889431442"/>
        <bgColor indexed="64"/>
      </patternFill>
    </fill>
    <fill>
      <patternFill patternType="solid">
        <fgColor theme="4"/>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9" tint="-0.249977111117893"/>
        <bgColor indexed="64"/>
      </patternFill>
    </fill>
    <fill>
      <patternFill patternType="solid">
        <fgColor rgb="FFFFC000"/>
        <bgColor indexed="64"/>
      </patternFill>
    </fill>
    <fill>
      <patternFill patternType="solid">
        <fgColor rgb="FFC00000"/>
        <bgColor indexed="64"/>
      </patternFill>
    </fill>
    <fill>
      <patternFill patternType="solid">
        <fgColor theme="6"/>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rgb="FFBA4340"/>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7"/>
        <bgColor indexed="64"/>
      </patternFill>
    </fill>
    <fill>
      <patternFill patternType="solid">
        <fgColor rgb="FF92D050"/>
        <bgColor indexed="64"/>
      </patternFill>
    </fill>
    <fill>
      <patternFill patternType="solid">
        <fgColor theme="0"/>
        <bgColor indexed="64"/>
      </patternFill>
    </fill>
    <fill>
      <patternFill patternType="solid">
        <fgColor rgb="FF99FF99"/>
        <bgColor indexed="64"/>
      </patternFill>
    </fill>
  </fills>
  <borders count="150">
    <border>
      <left/>
      <right/>
      <top/>
      <bottom/>
      <diagonal/>
    </border>
    <border>
      <left/>
      <right/>
      <top/>
      <bottom style="medium">
        <color rgb="FF31859C"/>
      </bottom>
      <diagonal/>
    </border>
    <border>
      <left style="medium">
        <color rgb="FF31859C"/>
      </left>
      <right/>
      <top style="medium">
        <color rgb="FF31859C"/>
      </top>
      <bottom style="medium">
        <color indexed="64"/>
      </bottom>
      <diagonal/>
    </border>
    <border>
      <left/>
      <right/>
      <top style="medium">
        <color rgb="FF31859C"/>
      </top>
      <bottom style="medium">
        <color indexed="64"/>
      </bottom>
      <diagonal/>
    </border>
    <border>
      <left/>
      <right style="medium">
        <color rgb="FF31859C"/>
      </right>
      <top style="medium">
        <color rgb="FF31859C"/>
      </top>
      <bottom style="medium">
        <color indexed="64"/>
      </bottom>
      <diagonal/>
    </border>
    <border>
      <left style="medium">
        <color rgb="FF31859C"/>
      </left>
      <right/>
      <top style="medium">
        <color indexed="64"/>
      </top>
      <bottom style="thick">
        <color theme="0"/>
      </bottom>
      <diagonal/>
    </border>
    <border>
      <left/>
      <right/>
      <top style="medium">
        <color indexed="64"/>
      </top>
      <bottom style="thick">
        <color theme="0"/>
      </bottom>
      <diagonal/>
    </border>
    <border>
      <left/>
      <right style="medium">
        <color rgb="FF31859C"/>
      </right>
      <top style="medium">
        <color indexed="64"/>
      </top>
      <bottom style="thick">
        <color theme="0"/>
      </bottom>
      <diagonal/>
    </border>
    <border>
      <left style="medium">
        <color rgb="FF31859C"/>
      </left>
      <right/>
      <top style="thick">
        <color theme="0"/>
      </top>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
      <left style="medium">
        <color theme="0"/>
      </left>
      <right style="medium">
        <color theme="0"/>
      </right>
      <top style="thick">
        <color theme="0"/>
      </top>
      <bottom/>
      <diagonal/>
    </border>
    <border>
      <left style="medium">
        <color theme="0"/>
      </left>
      <right style="medium">
        <color rgb="FF31859C"/>
      </right>
      <top style="thick">
        <color theme="0"/>
      </top>
      <bottom/>
      <diagonal/>
    </border>
    <border>
      <left style="medium">
        <color rgb="FF31859C"/>
      </left>
      <right/>
      <top/>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style="thick">
        <color theme="0"/>
      </left>
      <right/>
      <top/>
      <bottom style="thick">
        <color theme="0"/>
      </bottom>
      <diagonal/>
    </border>
    <border>
      <left/>
      <right style="thick">
        <color theme="0"/>
      </right>
      <top/>
      <bottom style="thick">
        <color theme="0"/>
      </bottom>
      <diagonal/>
    </border>
    <border>
      <left/>
      <right/>
      <top/>
      <bottom style="thick">
        <color theme="0"/>
      </bottom>
      <diagonal/>
    </border>
    <border>
      <left style="medium">
        <color theme="0"/>
      </left>
      <right style="medium">
        <color theme="0"/>
      </right>
      <top/>
      <bottom style="thick">
        <color theme="0"/>
      </bottom>
      <diagonal/>
    </border>
    <border>
      <left style="medium">
        <color theme="0"/>
      </left>
      <right style="medium">
        <color rgb="FF31859C"/>
      </right>
      <top/>
      <bottom style="thick">
        <color theme="0"/>
      </bottom>
      <diagonal/>
    </border>
    <border>
      <left style="medium">
        <color rgb="FF31859C"/>
      </left>
      <right/>
      <top/>
      <bottom style="thick">
        <color theme="3"/>
      </bottom>
      <diagonal/>
    </border>
    <border>
      <left style="medium">
        <color theme="0"/>
      </left>
      <right style="hair">
        <color theme="0"/>
      </right>
      <top/>
      <bottom style="medium">
        <color theme="0"/>
      </bottom>
      <diagonal/>
    </border>
    <border>
      <left style="hair">
        <color theme="0"/>
      </left>
      <right style="medium">
        <color theme="0"/>
      </right>
      <top/>
      <bottom style="medium">
        <color theme="0"/>
      </bottom>
      <diagonal/>
    </border>
    <border>
      <left style="medium">
        <color theme="0"/>
      </left>
      <right style="medium">
        <color theme="0"/>
      </right>
      <top/>
      <bottom style="medium">
        <color theme="0"/>
      </bottom>
      <diagonal/>
    </border>
    <border>
      <left style="medium">
        <color theme="0"/>
      </left>
      <right style="medium">
        <color rgb="FF31859C"/>
      </right>
      <top/>
      <bottom style="medium">
        <color theme="0"/>
      </bottom>
      <diagonal/>
    </border>
    <border>
      <left style="medium">
        <color rgb="FF31859C"/>
      </left>
      <right style="thick">
        <color theme="3"/>
      </right>
      <top style="thick">
        <color theme="3"/>
      </top>
      <bottom style="double">
        <color theme="3"/>
      </bottom>
      <diagonal/>
    </border>
    <border>
      <left style="thick">
        <color theme="3"/>
      </left>
      <right style="double">
        <color theme="3"/>
      </right>
      <top style="thick">
        <color theme="3"/>
      </top>
      <bottom style="double">
        <color theme="3"/>
      </bottom>
      <diagonal/>
    </border>
    <border>
      <left style="double">
        <color theme="3"/>
      </left>
      <right style="double">
        <color theme="3"/>
      </right>
      <top style="thick">
        <color theme="3"/>
      </top>
      <bottom style="double">
        <color theme="3"/>
      </bottom>
      <diagonal/>
    </border>
    <border>
      <left style="double">
        <color theme="3"/>
      </left>
      <right style="thin">
        <color theme="3"/>
      </right>
      <top style="thick">
        <color theme="3"/>
      </top>
      <bottom style="double">
        <color theme="3"/>
      </bottom>
      <diagonal/>
    </border>
    <border>
      <left style="thin">
        <color theme="3"/>
      </left>
      <right style="thin">
        <color theme="3"/>
      </right>
      <top style="thick">
        <color theme="3"/>
      </top>
      <bottom style="double">
        <color theme="3"/>
      </bottom>
      <diagonal/>
    </border>
    <border>
      <left style="thin">
        <color theme="3"/>
      </left>
      <right style="medium">
        <color theme="3"/>
      </right>
      <top style="thick">
        <color theme="3"/>
      </top>
      <bottom style="double">
        <color theme="3"/>
      </bottom>
      <diagonal/>
    </border>
    <border>
      <left/>
      <right style="hair">
        <color theme="3"/>
      </right>
      <top style="thick">
        <color theme="3"/>
      </top>
      <bottom style="double">
        <color theme="3"/>
      </bottom>
      <diagonal/>
    </border>
    <border>
      <left style="hair">
        <color theme="3"/>
      </left>
      <right/>
      <top style="thick">
        <color theme="3"/>
      </top>
      <bottom style="double">
        <color theme="3"/>
      </bottom>
      <diagonal/>
    </border>
    <border>
      <left style="hair">
        <color theme="3"/>
      </left>
      <right style="hair">
        <color theme="3"/>
      </right>
      <top style="thick">
        <color theme="3"/>
      </top>
      <bottom style="double">
        <color theme="3"/>
      </bottom>
      <diagonal/>
    </border>
    <border>
      <left style="hair">
        <color theme="3"/>
      </left>
      <right style="medium">
        <color rgb="FF31859C"/>
      </right>
      <top style="thick">
        <color theme="3"/>
      </top>
      <bottom style="double">
        <color theme="3"/>
      </bottom>
      <diagonal/>
    </border>
    <border>
      <left style="medium">
        <color rgb="FF31859C"/>
      </left>
      <right style="thick">
        <color theme="3"/>
      </right>
      <top style="double">
        <color theme="3"/>
      </top>
      <bottom style="double">
        <color theme="3"/>
      </bottom>
      <diagonal/>
    </border>
    <border>
      <left style="thick">
        <color theme="3"/>
      </left>
      <right style="double">
        <color theme="3"/>
      </right>
      <top style="double">
        <color theme="3"/>
      </top>
      <bottom style="double">
        <color theme="3"/>
      </bottom>
      <diagonal/>
    </border>
    <border>
      <left style="double">
        <color theme="3"/>
      </left>
      <right style="double">
        <color theme="3"/>
      </right>
      <top style="double">
        <color theme="3"/>
      </top>
      <bottom style="double">
        <color theme="3"/>
      </bottom>
      <diagonal/>
    </border>
    <border>
      <left style="double">
        <color theme="3"/>
      </left>
      <right style="thin">
        <color theme="3"/>
      </right>
      <top style="double">
        <color theme="3"/>
      </top>
      <bottom style="double">
        <color theme="3"/>
      </bottom>
      <diagonal/>
    </border>
    <border>
      <left style="thin">
        <color theme="3"/>
      </left>
      <right style="thin">
        <color theme="3"/>
      </right>
      <top style="double">
        <color theme="3"/>
      </top>
      <bottom style="double">
        <color theme="3"/>
      </bottom>
      <diagonal/>
    </border>
    <border>
      <left style="thin">
        <color theme="3"/>
      </left>
      <right style="medium">
        <color theme="3"/>
      </right>
      <top style="double">
        <color theme="3"/>
      </top>
      <bottom style="double">
        <color theme="3"/>
      </bottom>
      <diagonal/>
    </border>
    <border>
      <left/>
      <right style="hair">
        <color theme="3"/>
      </right>
      <top style="double">
        <color theme="3"/>
      </top>
      <bottom style="double">
        <color theme="3"/>
      </bottom>
      <diagonal/>
    </border>
    <border>
      <left style="hair">
        <color theme="3"/>
      </left>
      <right/>
      <top style="double">
        <color theme="3"/>
      </top>
      <bottom style="double">
        <color theme="3"/>
      </bottom>
      <diagonal/>
    </border>
    <border>
      <left style="hair">
        <color theme="3"/>
      </left>
      <right style="hair">
        <color theme="3"/>
      </right>
      <top style="double">
        <color theme="3"/>
      </top>
      <bottom style="double">
        <color theme="3"/>
      </bottom>
      <diagonal/>
    </border>
    <border>
      <left style="hair">
        <color theme="3"/>
      </left>
      <right style="medium">
        <color rgb="FF31859C"/>
      </right>
      <top style="double">
        <color theme="3"/>
      </top>
      <bottom style="double">
        <color theme="3"/>
      </bottom>
      <diagonal/>
    </border>
    <border>
      <left style="medium">
        <color rgb="FF31859C"/>
      </left>
      <right style="thick">
        <color theme="3"/>
      </right>
      <top/>
      <bottom style="hair">
        <color theme="3"/>
      </bottom>
      <diagonal/>
    </border>
    <border>
      <left style="thick">
        <color theme="3"/>
      </left>
      <right style="double">
        <color theme="3"/>
      </right>
      <top/>
      <bottom style="hair">
        <color theme="3"/>
      </bottom>
      <diagonal/>
    </border>
    <border>
      <left style="double">
        <color theme="3"/>
      </left>
      <right style="double">
        <color theme="3"/>
      </right>
      <top/>
      <bottom style="hair">
        <color theme="3"/>
      </bottom>
      <diagonal/>
    </border>
    <border>
      <left style="double">
        <color theme="3"/>
      </left>
      <right style="thin">
        <color theme="3"/>
      </right>
      <top/>
      <bottom style="hair">
        <color theme="3"/>
      </bottom>
      <diagonal/>
    </border>
    <border>
      <left style="thin">
        <color theme="3"/>
      </left>
      <right style="thin">
        <color theme="3"/>
      </right>
      <top/>
      <bottom style="hair">
        <color theme="3"/>
      </bottom>
      <diagonal/>
    </border>
    <border>
      <left style="thin">
        <color theme="3"/>
      </left>
      <right style="medium">
        <color theme="3"/>
      </right>
      <top/>
      <bottom style="hair">
        <color theme="3"/>
      </bottom>
      <diagonal/>
    </border>
    <border>
      <left/>
      <right style="hair">
        <color theme="3"/>
      </right>
      <top/>
      <bottom style="hair">
        <color theme="3"/>
      </bottom>
      <diagonal/>
    </border>
    <border>
      <left style="hair">
        <color theme="3"/>
      </left>
      <right/>
      <top/>
      <bottom style="hair">
        <color theme="3"/>
      </bottom>
      <diagonal/>
    </border>
    <border>
      <left style="hair">
        <color theme="3"/>
      </left>
      <right style="hair">
        <color theme="3"/>
      </right>
      <top/>
      <bottom style="hair">
        <color theme="3"/>
      </bottom>
      <diagonal/>
    </border>
    <border>
      <left style="hair">
        <color theme="3"/>
      </left>
      <right style="medium">
        <color rgb="FF31859C"/>
      </right>
      <top/>
      <bottom style="hair">
        <color theme="3"/>
      </bottom>
      <diagonal/>
    </border>
    <border>
      <left style="medium">
        <color rgb="FF31859C"/>
      </left>
      <right style="thick">
        <color theme="3"/>
      </right>
      <top style="hair">
        <color theme="3"/>
      </top>
      <bottom style="thin">
        <color theme="3"/>
      </bottom>
      <diagonal/>
    </border>
    <border>
      <left style="thick">
        <color theme="3"/>
      </left>
      <right style="double">
        <color theme="3"/>
      </right>
      <top style="hair">
        <color theme="3"/>
      </top>
      <bottom style="thin">
        <color theme="3"/>
      </bottom>
      <diagonal/>
    </border>
    <border>
      <left style="double">
        <color theme="3"/>
      </left>
      <right style="double">
        <color theme="3"/>
      </right>
      <top style="hair">
        <color theme="3"/>
      </top>
      <bottom style="thin">
        <color theme="3"/>
      </bottom>
      <diagonal/>
    </border>
    <border>
      <left style="double">
        <color theme="3"/>
      </left>
      <right style="thin">
        <color theme="3"/>
      </right>
      <top style="hair">
        <color theme="3"/>
      </top>
      <bottom style="thin">
        <color theme="3"/>
      </bottom>
      <diagonal/>
    </border>
    <border>
      <left style="thin">
        <color theme="3"/>
      </left>
      <right style="thin">
        <color theme="3"/>
      </right>
      <top style="hair">
        <color theme="3"/>
      </top>
      <bottom style="thin">
        <color theme="3"/>
      </bottom>
      <diagonal/>
    </border>
    <border>
      <left style="thin">
        <color theme="3"/>
      </left>
      <right style="medium">
        <color theme="3"/>
      </right>
      <top style="hair">
        <color theme="3"/>
      </top>
      <bottom style="thin">
        <color theme="3"/>
      </bottom>
      <diagonal/>
    </border>
    <border>
      <left/>
      <right style="hair">
        <color theme="3"/>
      </right>
      <top style="hair">
        <color theme="3"/>
      </top>
      <bottom style="thin">
        <color theme="3"/>
      </bottom>
      <diagonal/>
    </border>
    <border>
      <left style="hair">
        <color theme="3"/>
      </left>
      <right/>
      <top style="hair">
        <color theme="3"/>
      </top>
      <bottom style="thin">
        <color theme="3"/>
      </bottom>
      <diagonal/>
    </border>
    <border>
      <left style="hair">
        <color theme="3"/>
      </left>
      <right style="hair">
        <color theme="3"/>
      </right>
      <top style="hair">
        <color theme="3"/>
      </top>
      <bottom style="thin">
        <color theme="3"/>
      </bottom>
      <diagonal/>
    </border>
    <border>
      <left style="hair">
        <color theme="3"/>
      </left>
      <right style="medium">
        <color rgb="FF31859C"/>
      </right>
      <top style="hair">
        <color theme="3"/>
      </top>
      <bottom style="thin">
        <color theme="3"/>
      </bottom>
      <diagonal/>
    </border>
    <border>
      <left style="medium">
        <color rgb="FF31859C"/>
      </left>
      <right style="thick">
        <color theme="3"/>
      </right>
      <top style="hair">
        <color theme="3"/>
      </top>
      <bottom style="hair">
        <color theme="3"/>
      </bottom>
      <diagonal/>
    </border>
    <border>
      <left style="thick">
        <color theme="3"/>
      </left>
      <right style="double">
        <color theme="3"/>
      </right>
      <top style="hair">
        <color theme="3"/>
      </top>
      <bottom style="hair">
        <color theme="3"/>
      </bottom>
      <diagonal/>
    </border>
    <border>
      <left style="double">
        <color theme="3"/>
      </left>
      <right style="double">
        <color theme="3"/>
      </right>
      <top style="hair">
        <color theme="3"/>
      </top>
      <bottom style="hair">
        <color theme="3"/>
      </bottom>
      <diagonal/>
    </border>
    <border>
      <left style="double">
        <color theme="3"/>
      </left>
      <right style="thin">
        <color theme="3"/>
      </right>
      <top style="hair">
        <color theme="3"/>
      </top>
      <bottom style="hair">
        <color theme="3"/>
      </bottom>
      <diagonal/>
    </border>
    <border>
      <left style="thin">
        <color theme="3"/>
      </left>
      <right style="thin">
        <color theme="3"/>
      </right>
      <top style="hair">
        <color theme="3"/>
      </top>
      <bottom style="hair">
        <color theme="3"/>
      </bottom>
      <diagonal/>
    </border>
    <border>
      <left style="thin">
        <color theme="3"/>
      </left>
      <right style="medium">
        <color theme="3"/>
      </right>
      <top style="hair">
        <color theme="3"/>
      </top>
      <bottom style="hair">
        <color theme="3"/>
      </bottom>
      <diagonal/>
    </border>
    <border>
      <left/>
      <right style="hair">
        <color theme="3"/>
      </right>
      <top style="hair">
        <color theme="3"/>
      </top>
      <bottom style="hair">
        <color theme="3"/>
      </bottom>
      <diagonal/>
    </border>
    <border>
      <left style="hair">
        <color theme="3"/>
      </left>
      <right/>
      <top style="hair">
        <color theme="3"/>
      </top>
      <bottom style="hair">
        <color theme="3"/>
      </bottom>
      <diagonal/>
    </border>
    <border>
      <left style="hair">
        <color theme="3"/>
      </left>
      <right style="hair">
        <color theme="3"/>
      </right>
      <top style="hair">
        <color theme="3"/>
      </top>
      <bottom style="hair">
        <color theme="3"/>
      </bottom>
      <diagonal/>
    </border>
    <border>
      <left style="hair">
        <color theme="3"/>
      </left>
      <right style="medium">
        <color rgb="FF31859C"/>
      </right>
      <top style="hair">
        <color theme="3"/>
      </top>
      <bottom style="hair">
        <color theme="3"/>
      </bottom>
      <diagonal/>
    </border>
    <border>
      <left style="medium">
        <color rgb="FF31859C"/>
      </left>
      <right style="thick">
        <color theme="3"/>
      </right>
      <top style="hair">
        <color theme="3"/>
      </top>
      <bottom style="medium">
        <color theme="3"/>
      </bottom>
      <diagonal/>
    </border>
    <border>
      <left style="thick">
        <color theme="3"/>
      </left>
      <right style="double">
        <color theme="3"/>
      </right>
      <top style="hair">
        <color theme="3"/>
      </top>
      <bottom style="medium">
        <color theme="3"/>
      </bottom>
      <diagonal/>
    </border>
    <border>
      <left style="double">
        <color theme="3"/>
      </left>
      <right style="double">
        <color theme="3"/>
      </right>
      <top style="hair">
        <color theme="3"/>
      </top>
      <bottom style="medium">
        <color theme="3"/>
      </bottom>
      <diagonal/>
    </border>
    <border>
      <left style="double">
        <color theme="3"/>
      </left>
      <right style="thin">
        <color theme="3"/>
      </right>
      <top style="hair">
        <color theme="3"/>
      </top>
      <bottom style="medium">
        <color theme="3"/>
      </bottom>
      <diagonal/>
    </border>
    <border>
      <left style="thin">
        <color theme="3"/>
      </left>
      <right style="thin">
        <color theme="3"/>
      </right>
      <top style="hair">
        <color theme="3"/>
      </top>
      <bottom style="medium">
        <color theme="3"/>
      </bottom>
      <diagonal/>
    </border>
    <border>
      <left style="thin">
        <color theme="3"/>
      </left>
      <right style="medium">
        <color theme="3"/>
      </right>
      <top style="hair">
        <color theme="3"/>
      </top>
      <bottom style="medium">
        <color theme="3"/>
      </bottom>
      <diagonal/>
    </border>
    <border>
      <left/>
      <right style="hair">
        <color theme="3"/>
      </right>
      <top style="hair">
        <color theme="3"/>
      </top>
      <bottom style="medium">
        <color theme="3"/>
      </bottom>
      <diagonal/>
    </border>
    <border>
      <left style="hair">
        <color theme="3"/>
      </left>
      <right/>
      <top style="hair">
        <color theme="3"/>
      </top>
      <bottom style="medium">
        <color theme="3"/>
      </bottom>
      <diagonal/>
    </border>
    <border>
      <left style="hair">
        <color theme="3"/>
      </left>
      <right style="hair">
        <color theme="3"/>
      </right>
      <top style="hair">
        <color theme="3"/>
      </top>
      <bottom style="medium">
        <color theme="3"/>
      </bottom>
      <diagonal/>
    </border>
    <border>
      <left style="hair">
        <color theme="3"/>
      </left>
      <right style="medium">
        <color rgb="FF31859C"/>
      </right>
      <top style="hair">
        <color theme="3"/>
      </top>
      <bottom style="medium">
        <color theme="3"/>
      </bottom>
      <diagonal/>
    </border>
    <border>
      <left style="medium">
        <color rgb="FF31859C"/>
      </left>
      <right style="thick">
        <color theme="3"/>
      </right>
      <top/>
      <bottom style="medium">
        <color theme="3"/>
      </bottom>
      <diagonal/>
    </border>
    <border>
      <left style="thick">
        <color theme="3"/>
      </left>
      <right style="double">
        <color theme="3"/>
      </right>
      <top/>
      <bottom style="medium">
        <color theme="3"/>
      </bottom>
      <diagonal/>
    </border>
    <border>
      <left style="double">
        <color theme="3"/>
      </left>
      <right style="double">
        <color theme="3"/>
      </right>
      <top/>
      <bottom style="medium">
        <color theme="3"/>
      </bottom>
      <diagonal/>
    </border>
    <border>
      <left style="double">
        <color theme="3"/>
      </left>
      <right style="thin">
        <color theme="3"/>
      </right>
      <top/>
      <bottom style="medium">
        <color theme="3"/>
      </bottom>
      <diagonal/>
    </border>
    <border>
      <left style="thin">
        <color theme="3"/>
      </left>
      <right style="thin">
        <color theme="3"/>
      </right>
      <top/>
      <bottom style="medium">
        <color theme="3"/>
      </bottom>
      <diagonal/>
    </border>
    <border>
      <left style="thin">
        <color theme="3"/>
      </left>
      <right style="medium">
        <color theme="3"/>
      </right>
      <top/>
      <bottom style="medium">
        <color theme="3"/>
      </bottom>
      <diagonal/>
    </border>
    <border>
      <left/>
      <right style="hair">
        <color theme="3"/>
      </right>
      <top/>
      <bottom style="medium">
        <color theme="3"/>
      </bottom>
      <diagonal/>
    </border>
    <border>
      <left style="hair">
        <color theme="3"/>
      </left>
      <right/>
      <top/>
      <bottom style="medium">
        <color theme="3"/>
      </bottom>
      <diagonal/>
    </border>
    <border>
      <left style="hair">
        <color theme="3"/>
      </left>
      <right style="hair">
        <color theme="3"/>
      </right>
      <top/>
      <bottom style="medium">
        <color theme="3"/>
      </bottom>
      <diagonal/>
    </border>
    <border>
      <left style="hair">
        <color theme="3"/>
      </left>
      <right style="medium">
        <color rgb="FF31859C"/>
      </right>
      <top/>
      <bottom style="medium">
        <color theme="3"/>
      </bottom>
      <diagonal/>
    </border>
    <border>
      <left style="medium">
        <color rgb="FF31859C"/>
      </left>
      <right style="thick">
        <color theme="3"/>
      </right>
      <top/>
      <bottom style="thick">
        <color theme="3"/>
      </bottom>
      <diagonal/>
    </border>
    <border>
      <left style="thick">
        <color theme="3"/>
      </left>
      <right style="double">
        <color theme="3"/>
      </right>
      <top/>
      <bottom style="thick">
        <color theme="3"/>
      </bottom>
      <diagonal/>
    </border>
    <border>
      <left style="double">
        <color theme="3"/>
      </left>
      <right style="double">
        <color theme="3"/>
      </right>
      <top/>
      <bottom style="thick">
        <color theme="3"/>
      </bottom>
      <diagonal/>
    </border>
    <border>
      <left style="double">
        <color theme="3"/>
      </left>
      <right style="thin">
        <color theme="3"/>
      </right>
      <top/>
      <bottom style="thick">
        <color theme="3"/>
      </bottom>
      <diagonal/>
    </border>
    <border>
      <left style="thin">
        <color theme="3"/>
      </left>
      <right style="thin">
        <color theme="3"/>
      </right>
      <top/>
      <bottom style="thick">
        <color theme="3"/>
      </bottom>
      <diagonal/>
    </border>
    <border>
      <left style="thin">
        <color theme="3"/>
      </left>
      <right style="medium">
        <color theme="3"/>
      </right>
      <top/>
      <bottom style="thick">
        <color theme="3"/>
      </bottom>
      <diagonal/>
    </border>
    <border>
      <left/>
      <right style="hair">
        <color theme="3"/>
      </right>
      <top/>
      <bottom style="thick">
        <color theme="3"/>
      </bottom>
      <diagonal/>
    </border>
    <border>
      <left style="hair">
        <color theme="3"/>
      </left>
      <right/>
      <top/>
      <bottom style="thick">
        <color theme="3"/>
      </bottom>
      <diagonal/>
    </border>
    <border>
      <left style="hair">
        <color theme="3"/>
      </left>
      <right style="hair">
        <color theme="3"/>
      </right>
      <top/>
      <bottom style="thick">
        <color theme="3"/>
      </bottom>
      <diagonal/>
    </border>
    <border>
      <left style="hair">
        <color theme="3"/>
      </left>
      <right style="medium">
        <color rgb="FF31859C"/>
      </right>
      <top/>
      <bottom style="thick">
        <color theme="3"/>
      </bottom>
      <diagonal/>
    </border>
    <border>
      <left/>
      <right style="medium">
        <color rgb="FF31859C"/>
      </right>
      <top/>
      <bottom/>
      <diagonal/>
    </border>
    <border>
      <left style="medium">
        <color rgb="FF31859C"/>
      </left>
      <right style="thick">
        <color theme="3"/>
      </right>
      <top/>
      <bottom/>
      <diagonal/>
    </border>
    <border>
      <left style="thick">
        <color theme="3"/>
      </left>
      <right style="double">
        <color theme="3"/>
      </right>
      <top/>
      <bottom/>
      <diagonal/>
    </border>
    <border>
      <left style="double">
        <color theme="3"/>
      </left>
      <right style="double">
        <color theme="3"/>
      </right>
      <top/>
      <bottom/>
      <diagonal/>
    </border>
    <border>
      <left style="double">
        <color theme="3"/>
      </left>
      <right style="thin">
        <color theme="3"/>
      </right>
      <top/>
      <bottom/>
      <diagonal/>
    </border>
    <border>
      <left style="thin">
        <color theme="3"/>
      </left>
      <right style="thin">
        <color theme="3"/>
      </right>
      <top/>
      <bottom/>
      <diagonal/>
    </border>
    <border>
      <left style="thin">
        <color theme="3"/>
      </left>
      <right style="medium">
        <color theme="3"/>
      </right>
      <top/>
      <bottom/>
      <diagonal/>
    </border>
    <border>
      <left/>
      <right style="hair">
        <color theme="3"/>
      </right>
      <top/>
      <bottom/>
      <diagonal/>
    </border>
    <border>
      <left style="hair">
        <color theme="3"/>
      </left>
      <right/>
      <top/>
      <bottom/>
      <diagonal/>
    </border>
    <border>
      <left style="hair">
        <color theme="3"/>
      </left>
      <right style="hair">
        <color theme="3"/>
      </right>
      <top/>
      <bottom/>
      <diagonal/>
    </border>
    <border>
      <left style="hair">
        <color theme="3"/>
      </left>
      <right style="hair">
        <color theme="3"/>
      </right>
      <top/>
      <bottom style="medium">
        <color rgb="FF31859C"/>
      </bottom>
      <diagonal/>
    </border>
    <border>
      <left style="hair">
        <color theme="3"/>
      </left>
      <right/>
      <top/>
      <bottom style="medium">
        <color rgb="FF31859C"/>
      </bottom>
      <diagonal/>
    </border>
    <border>
      <left/>
      <right style="medium">
        <color rgb="FF31859C"/>
      </right>
      <top/>
      <bottom style="medium">
        <color rgb="FF31859C"/>
      </bottom>
      <diagonal/>
    </border>
    <border>
      <left style="thin">
        <color rgb="FF0000FF"/>
      </left>
      <right/>
      <top style="thin">
        <color rgb="FF0000FF"/>
      </top>
      <bottom/>
      <diagonal/>
    </border>
    <border>
      <left/>
      <right/>
      <top style="thin">
        <color rgb="FF0000FF"/>
      </top>
      <bottom/>
      <diagonal/>
    </border>
    <border>
      <left/>
      <right style="thin">
        <color rgb="FF0000FF"/>
      </right>
      <top style="thin">
        <color rgb="FF0000FF"/>
      </top>
      <bottom/>
      <diagonal/>
    </border>
    <border>
      <left style="thick">
        <color rgb="FF0000FF"/>
      </left>
      <right/>
      <top style="thick">
        <color theme="0"/>
      </top>
      <bottom/>
      <diagonal/>
    </border>
    <border>
      <left/>
      <right style="thick">
        <color rgb="FF0000FF"/>
      </right>
      <top style="thick">
        <color theme="0"/>
      </top>
      <bottom/>
      <diagonal/>
    </border>
    <border>
      <left style="thick">
        <color rgb="FF0000FF"/>
      </left>
      <right/>
      <top/>
      <bottom style="thin">
        <color rgb="FF0000FF"/>
      </bottom>
      <diagonal/>
    </border>
    <border>
      <left style="hair">
        <color theme="0"/>
      </left>
      <right style="medium">
        <color theme="0"/>
      </right>
      <top/>
      <bottom style="thin">
        <color rgb="FF0000FF"/>
      </bottom>
      <diagonal/>
    </border>
    <border>
      <left/>
      <right/>
      <top/>
      <bottom style="thin">
        <color rgb="FF0000FF"/>
      </bottom>
      <diagonal/>
    </border>
    <border>
      <left style="thick">
        <color rgb="FF0000FF"/>
      </left>
      <right style="thin">
        <color rgb="FF0000FF"/>
      </right>
      <top/>
      <bottom style="thin">
        <color rgb="FF0000FF"/>
      </bottom>
      <diagonal/>
    </border>
    <border>
      <left style="thin">
        <color rgb="FF0000FF"/>
      </left>
      <right style="thin">
        <color rgb="FF0000FF"/>
      </right>
      <top/>
      <bottom style="thin">
        <color rgb="FF0000FF"/>
      </bottom>
      <diagonal/>
    </border>
    <border>
      <left style="thin">
        <color rgb="FF0000FF"/>
      </left>
      <right style="thick">
        <color rgb="FF0000FF"/>
      </right>
      <top/>
      <bottom style="thin">
        <color rgb="FF0000FF"/>
      </bottom>
      <diagonal/>
    </border>
    <border>
      <left style="thick">
        <color rgb="FF0000FF"/>
      </left>
      <right style="thin">
        <color rgb="FF0000FF"/>
      </right>
      <top style="thin">
        <color rgb="FF0000FF"/>
      </top>
      <bottom style="thin">
        <color rgb="FF0000FF"/>
      </bottom>
      <diagonal/>
    </border>
    <border>
      <left style="thin">
        <color rgb="FF0000FF"/>
      </left>
      <right style="thin">
        <color rgb="FF0000FF"/>
      </right>
      <top style="thin">
        <color rgb="FF0000FF"/>
      </top>
      <bottom style="thin">
        <color rgb="FF0000FF"/>
      </bottom>
      <diagonal/>
    </border>
    <border>
      <left style="thin">
        <color rgb="FF0000FF"/>
      </left>
      <right style="thick">
        <color rgb="FF0000FF"/>
      </right>
      <top style="thin">
        <color rgb="FF0000FF"/>
      </top>
      <bottom style="thin">
        <color rgb="FF0000FF"/>
      </bottom>
      <diagonal/>
    </border>
    <border>
      <left style="thick">
        <color rgb="FF0000FF"/>
      </left>
      <right style="thin">
        <color rgb="FF0000FF"/>
      </right>
      <top style="thin">
        <color rgb="FF0000FF"/>
      </top>
      <bottom style="thin">
        <color indexed="64"/>
      </bottom>
      <diagonal/>
    </border>
    <border>
      <left style="thin">
        <color rgb="FF0000FF"/>
      </left>
      <right style="thin">
        <color rgb="FF0000FF"/>
      </right>
      <top style="thin">
        <color rgb="FF0000FF"/>
      </top>
      <bottom style="thin">
        <color indexed="64"/>
      </bottom>
      <diagonal/>
    </border>
    <border>
      <left style="thin">
        <color rgb="FF0000FF"/>
      </left>
      <right style="thick">
        <color rgb="FF0000FF"/>
      </right>
      <top style="thin">
        <color rgb="FF0000FF"/>
      </top>
      <bottom style="thin">
        <color indexed="64"/>
      </bottom>
      <diagonal/>
    </border>
    <border>
      <left/>
      <right style="thick">
        <color rgb="FF0000FF"/>
      </right>
      <top/>
      <bottom/>
      <diagonal/>
    </border>
    <border>
      <left style="thick">
        <color rgb="FF0000FF"/>
      </left>
      <right style="thin">
        <color rgb="FF0000FF"/>
      </right>
      <top style="thin">
        <color rgb="FF0000FF"/>
      </top>
      <bottom style="thick">
        <color rgb="FF0000FF"/>
      </bottom>
      <diagonal/>
    </border>
    <border>
      <left style="thin">
        <color rgb="FF0000FF"/>
      </left>
      <right style="thin">
        <color rgb="FF0000FF"/>
      </right>
      <top style="thin">
        <color rgb="FF0000FF"/>
      </top>
      <bottom style="thick">
        <color rgb="FF0000FF"/>
      </bottom>
      <diagonal/>
    </border>
    <border>
      <left style="thin">
        <color rgb="FF0000FF"/>
      </left>
      <right style="thick">
        <color rgb="FF0000FF"/>
      </right>
      <top style="thin">
        <color rgb="FF0000FF"/>
      </top>
      <bottom style="thick">
        <color rgb="FF0000FF"/>
      </bottom>
      <diagonal/>
    </border>
    <border>
      <left style="thick">
        <color rgb="FF0000FF"/>
      </left>
      <right/>
      <top style="thick">
        <color rgb="FF0000FF"/>
      </top>
      <bottom style="thick">
        <color theme="0"/>
      </bottom>
      <diagonal/>
    </border>
    <border>
      <left/>
      <right/>
      <top style="thick">
        <color rgb="FF0000FF"/>
      </top>
      <bottom style="thick">
        <color theme="0"/>
      </bottom>
      <diagonal/>
    </border>
    <border>
      <left/>
      <right style="thick">
        <color rgb="FF0000FF"/>
      </right>
      <top style="thick">
        <color rgb="FF0000FF"/>
      </top>
      <bottom style="thick">
        <color theme="0"/>
      </bottom>
      <diagonal/>
    </border>
    <border>
      <left style="thick">
        <color rgb="FF0000FF"/>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ck">
        <color rgb="FF0000FF"/>
      </left>
      <right/>
      <top style="thick">
        <color rgb="FF0000FF"/>
      </top>
      <bottom/>
      <diagonal/>
    </border>
    <border>
      <left/>
      <right/>
      <top style="thick">
        <color rgb="FF0000FF"/>
      </top>
      <bottom/>
      <diagonal/>
    </border>
  </borders>
  <cellStyleXfs count="8">
    <xf numFmtId="0" fontId="0" fillId="0" borderId="0"/>
    <xf numFmtId="43" fontId="1" fillId="0" borderId="0" applyFont="0" applyFill="0" applyBorder="0" applyAlignment="0" applyProtection="0"/>
    <xf numFmtId="0" fontId="24" fillId="0" borderId="0"/>
    <xf numFmtId="43" fontId="26" fillId="0" borderId="0" applyFont="0" applyFill="0" applyBorder="0" applyAlignment="0" applyProtection="0"/>
    <xf numFmtId="0" fontId="26" fillId="0" borderId="0"/>
    <xf numFmtId="0" fontId="26" fillId="0" borderId="0"/>
    <xf numFmtId="9" fontId="26" fillId="0" borderId="0" applyFont="0" applyFill="0" applyBorder="0" applyAlignment="0" applyProtection="0"/>
    <xf numFmtId="0" fontId="37" fillId="0" borderId="0" applyNumberFormat="0" applyFill="0" applyBorder="0" applyAlignment="0" applyProtection="0"/>
  </cellStyleXfs>
  <cellXfs count="275">
    <xf numFmtId="0" fontId="0" fillId="0" borderId="0" xfId="0"/>
    <xf numFmtId="0" fontId="2" fillId="0" borderId="0" xfId="0" applyFont="1" applyBorder="1" applyAlignment="1">
      <alignment vertical="center"/>
    </xf>
    <xf numFmtId="0" fontId="0" fillId="0" borderId="0" xfId="0" applyBorder="1"/>
    <xf numFmtId="0" fontId="6" fillId="6" borderId="23" xfId="0" applyFont="1" applyFill="1" applyBorder="1" applyAlignment="1">
      <alignment vertical="top" wrapText="1"/>
    </xf>
    <xf numFmtId="0" fontId="8" fillId="21" borderId="24" xfId="0" applyFont="1" applyFill="1" applyBorder="1" applyAlignment="1">
      <alignment vertical="top" wrapText="1"/>
    </xf>
    <xf numFmtId="0" fontId="14" fillId="11" borderId="0" xfId="0" applyFont="1" applyFill="1" applyBorder="1" applyAlignment="1">
      <alignment horizontal="center" vertical="center" wrapText="1"/>
    </xf>
    <xf numFmtId="0" fontId="15" fillId="12" borderId="0" xfId="0" applyFont="1" applyFill="1" applyBorder="1" applyAlignment="1">
      <alignment horizontal="center" vertical="center" wrapText="1"/>
    </xf>
    <xf numFmtId="0" fontId="14" fillId="13" borderId="0" xfId="0" applyFont="1" applyFill="1" applyBorder="1" applyAlignment="1">
      <alignment horizontal="center" vertical="center" wrapText="1"/>
    </xf>
    <xf numFmtId="0" fontId="15" fillId="14" borderId="0" xfId="0" applyFont="1" applyFill="1" applyBorder="1" applyAlignment="1">
      <alignment horizontal="center" vertical="center" wrapText="1"/>
    </xf>
    <xf numFmtId="0" fontId="15" fillId="15" borderId="0" xfId="0" applyFont="1" applyFill="1" applyBorder="1" applyAlignment="1">
      <alignment horizontal="center" vertical="center" wrapText="1"/>
    </xf>
    <xf numFmtId="0" fontId="16" fillId="16" borderId="0"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6" fillId="17" borderId="0" xfId="0" applyFont="1" applyFill="1" applyBorder="1" applyAlignment="1">
      <alignment horizontal="center" vertical="center" wrapText="1"/>
    </xf>
    <xf numFmtId="0" fontId="14" fillId="18" borderId="0" xfId="0" applyFont="1" applyFill="1" applyBorder="1" applyAlignment="1">
      <alignment horizontal="center" vertical="center" wrapText="1"/>
    </xf>
    <xf numFmtId="0" fontId="16" fillId="19" borderId="0" xfId="0" applyFont="1" applyFill="1" applyBorder="1" applyAlignment="1">
      <alignment vertical="center" wrapText="1"/>
    </xf>
    <xf numFmtId="0" fontId="14" fillId="20" borderId="0" xfId="0" applyFont="1" applyFill="1" applyBorder="1" applyAlignment="1">
      <alignment horizontal="center" vertical="center" wrapText="1"/>
    </xf>
    <xf numFmtId="0" fontId="17" fillId="18" borderId="0" xfId="0" applyFont="1" applyFill="1" applyBorder="1" applyAlignment="1">
      <alignment horizontal="center" vertical="center" wrapText="1"/>
    </xf>
    <xf numFmtId="0" fontId="16" fillId="6" borderId="0" xfId="0" applyFont="1" applyFill="1" applyBorder="1" applyAlignment="1">
      <alignment horizontal="center" vertical="center" wrapText="1"/>
    </xf>
    <xf numFmtId="0" fontId="18" fillId="7" borderId="0" xfId="0" applyFont="1" applyFill="1" applyBorder="1" applyAlignment="1">
      <alignment horizontal="center" vertical="center" wrapText="1"/>
    </xf>
    <xf numFmtId="0" fontId="14" fillId="8" borderId="23" xfId="0" applyFont="1" applyFill="1" applyBorder="1" applyAlignment="1">
      <alignment vertical="center" wrapText="1"/>
    </xf>
    <xf numFmtId="0" fontId="14" fillId="9" borderId="23" xfId="0" applyFont="1" applyFill="1" applyBorder="1" applyAlignment="1">
      <alignment vertical="center" wrapText="1"/>
    </xf>
    <xf numFmtId="0" fontId="15" fillId="6" borderId="23" xfId="0" applyFont="1" applyFill="1" applyBorder="1" applyAlignment="1">
      <alignment vertical="center" wrapText="1"/>
    </xf>
    <xf numFmtId="0" fontId="14" fillId="22" borderId="25" xfId="0" applyFont="1" applyFill="1" applyBorder="1" applyAlignment="1">
      <alignment vertical="center" wrapText="1"/>
    </xf>
    <xf numFmtId="0" fontId="6" fillId="10" borderId="25" xfId="0" applyFont="1" applyFill="1" applyBorder="1" applyAlignment="1">
      <alignment vertical="center" textRotation="90" wrapText="1"/>
    </xf>
    <xf numFmtId="0" fontId="8" fillId="23" borderId="26" xfId="0" applyFont="1" applyFill="1" applyBorder="1" applyAlignment="1">
      <alignment horizontal="right" vertical="top" wrapText="1"/>
    </xf>
    <xf numFmtId="0" fontId="19" fillId="0" borderId="27" xfId="0" applyFont="1" applyFill="1" applyBorder="1" applyAlignment="1">
      <alignment horizontal="left" wrapText="1"/>
    </xf>
    <xf numFmtId="164" fontId="11" fillId="0" borderId="28" xfId="1" applyNumberFormat="1" applyFont="1" applyFill="1" applyBorder="1" applyAlignment="1">
      <alignment horizontal="center" vertical="center" wrapText="1"/>
    </xf>
    <xf numFmtId="164" fontId="11" fillId="0" borderId="29" xfId="1" applyNumberFormat="1" applyFont="1" applyFill="1" applyBorder="1" applyAlignment="1">
      <alignment horizontal="center" vertical="center" wrapText="1"/>
    </xf>
    <xf numFmtId="164" fontId="10" fillId="0" borderId="30" xfId="1" applyNumberFormat="1" applyFont="1" applyFill="1" applyBorder="1" applyAlignment="1">
      <alignment horizontal="center" vertical="center" wrapText="1"/>
    </xf>
    <xf numFmtId="164" fontId="10" fillId="0" borderId="31" xfId="1" applyNumberFormat="1" applyFont="1" applyFill="1" applyBorder="1" applyAlignment="1">
      <alignment horizontal="center" vertical="center" wrapText="1"/>
    </xf>
    <xf numFmtId="164" fontId="10" fillId="0" borderId="32" xfId="1" applyNumberFormat="1" applyFont="1" applyFill="1" applyBorder="1" applyAlignment="1">
      <alignment horizontal="center" vertical="center" wrapText="1"/>
    </xf>
    <xf numFmtId="164" fontId="11" fillId="0" borderId="33" xfId="1" applyNumberFormat="1" applyFont="1" applyFill="1" applyBorder="1" applyAlignment="1">
      <alignment horizontal="center" vertical="center" wrapText="1"/>
    </xf>
    <xf numFmtId="164" fontId="11" fillId="0" borderId="34" xfId="1" applyNumberFormat="1" applyFont="1" applyFill="1" applyBorder="1" applyAlignment="1">
      <alignment horizontal="center" vertical="center" wrapText="1"/>
    </xf>
    <xf numFmtId="164" fontId="11" fillId="0" borderId="35" xfId="1" applyNumberFormat="1" applyFont="1" applyFill="1" applyBorder="1" applyAlignment="1">
      <alignment horizontal="center" vertical="center" wrapText="1"/>
    </xf>
    <xf numFmtId="43" fontId="11" fillId="0" borderId="36" xfId="1" applyFont="1" applyFill="1" applyBorder="1" applyAlignment="1">
      <alignment horizontal="center" vertical="center" wrapText="1"/>
    </xf>
    <xf numFmtId="0" fontId="10" fillId="19" borderId="37" xfId="0" applyFont="1" applyFill="1" applyBorder="1" applyAlignment="1">
      <alignment horizontal="left" wrapText="1"/>
    </xf>
    <xf numFmtId="164" fontId="10" fillId="19" borderId="38" xfId="1" applyNumberFormat="1" applyFont="1" applyFill="1" applyBorder="1" applyAlignment="1">
      <alignment horizontal="center"/>
    </xf>
    <xf numFmtId="164" fontId="10" fillId="19" borderId="39" xfId="1" applyNumberFormat="1" applyFont="1" applyFill="1" applyBorder="1" applyAlignment="1">
      <alignment horizontal="center"/>
    </xf>
    <xf numFmtId="164" fontId="10" fillId="19" borderId="40" xfId="1" applyNumberFormat="1" applyFont="1" applyFill="1" applyBorder="1" applyAlignment="1">
      <alignment horizontal="center"/>
    </xf>
    <xf numFmtId="164" fontId="10" fillId="19" borderId="41" xfId="1" applyNumberFormat="1" applyFont="1" applyFill="1" applyBorder="1" applyAlignment="1">
      <alignment horizontal="center"/>
    </xf>
    <xf numFmtId="164" fontId="10" fillId="19" borderId="42" xfId="1" applyNumberFormat="1" applyFont="1" applyFill="1" applyBorder="1" applyAlignment="1">
      <alignment horizontal="center"/>
    </xf>
    <xf numFmtId="164" fontId="11" fillId="19" borderId="43" xfId="1" applyNumberFormat="1" applyFont="1" applyFill="1" applyBorder="1" applyAlignment="1">
      <alignment horizontal="center"/>
    </xf>
    <xf numFmtId="164" fontId="11" fillId="19" borderId="44" xfId="1" applyNumberFormat="1" applyFont="1" applyFill="1" applyBorder="1" applyAlignment="1">
      <alignment horizontal="center"/>
    </xf>
    <xf numFmtId="164" fontId="11" fillId="19" borderId="45" xfId="1" applyNumberFormat="1" applyFont="1" applyFill="1" applyBorder="1" applyAlignment="1">
      <alignment horizontal="center"/>
    </xf>
    <xf numFmtId="164" fontId="10" fillId="19" borderId="44" xfId="1" applyNumberFormat="1" applyFont="1" applyFill="1" applyBorder="1" applyAlignment="1">
      <alignment horizontal="center"/>
    </xf>
    <xf numFmtId="43" fontId="10" fillId="19" borderId="46" xfId="1" applyFont="1" applyFill="1" applyBorder="1" applyAlignment="1">
      <alignment horizontal="center"/>
    </xf>
    <xf numFmtId="0" fontId="20" fillId="0" borderId="47" xfId="0" applyFont="1" applyFill="1" applyBorder="1" applyAlignment="1">
      <alignment horizontal="left" vertical="center" wrapText="1"/>
    </xf>
    <xf numFmtId="164" fontId="21" fillId="0" borderId="48" xfId="1" applyNumberFormat="1" applyFont="1" applyFill="1" applyBorder="1" applyAlignment="1">
      <alignment horizontal="center"/>
    </xf>
    <xf numFmtId="164" fontId="21" fillId="0" borderId="49" xfId="1" applyNumberFormat="1" applyFont="1" applyFill="1" applyBorder="1" applyAlignment="1">
      <alignment horizontal="center"/>
    </xf>
    <xf numFmtId="164" fontId="21" fillId="0" borderId="50" xfId="1" applyNumberFormat="1" applyFont="1" applyFill="1" applyBorder="1" applyAlignment="1">
      <alignment horizontal="center"/>
    </xf>
    <xf numFmtId="164" fontId="21" fillId="0" borderId="51" xfId="1" applyNumberFormat="1" applyFont="1" applyFill="1" applyBorder="1" applyAlignment="1">
      <alignment horizontal="center"/>
    </xf>
    <xf numFmtId="164" fontId="21" fillId="0" borderId="52" xfId="1" applyNumberFormat="1" applyFont="1" applyFill="1" applyBorder="1" applyAlignment="1">
      <alignment horizontal="center"/>
    </xf>
    <xf numFmtId="164" fontId="22" fillId="0" borderId="53" xfId="1" applyNumberFormat="1" applyFont="1" applyFill="1" applyBorder="1" applyAlignment="1">
      <alignment horizontal="center"/>
    </xf>
    <xf numFmtId="164" fontId="22" fillId="0" borderId="54" xfId="1" applyNumberFormat="1" applyFont="1" applyFill="1" applyBorder="1" applyAlignment="1">
      <alignment horizontal="center"/>
    </xf>
    <xf numFmtId="164" fontId="22" fillId="0" borderId="55" xfId="1" applyNumberFormat="1" applyFont="1" applyFill="1" applyBorder="1" applyAlignment="1">
      <alignment horizontal="center"/>
    </xf>
    <xf numFmtId="164" fontId="21" fillId="0" borderId="54" xfId="1" applyNumberFormat="1" applyFont="1" applyFill="1" applyBorder="1" applyAlignment="1">
      <alignment horizontal="center"/>
    </xf>
    <xf numFmtId="43" fontId="21" fillId="0" borderId="56" xfId="1" applyFont="1" applyFill="1" applyBorder="1" applyAlignment="1">
      <alignment horizontal="center"/>
    </xf>
    <xf numFmtId="0" fontId="20" fillId="19" borderId="57" xfId="0" applyFont="1" applyFill="1" applyBorder="1" applyAlignment="1">
      <alignment horizontal="left" vertical="center" wrapText="1"/>
    </xf>
    <xf numFmtId="164" fontId="21" fillId="19" borderId="58" xfId="1" applyNumberFormat="1" applyFont="1" applyFill="1" applyBorder="1" applyAlignment="1">
      <alignment horizontal="center"/>
    </xf>
    <xf numFmtId="164" fontId="21" fillId="19" borderId="59" xfId="1" applyNumberFormat="1" applyFont="1" applyFill="1" applyBorder="1" applyAlignment="1">
      <alignment horizontal="center"/>
    </xf>
    <xf numFmtId="164" fontId="21" fillId="19" borderId="60" xfId="1" applyNumberFormat="1" applyFont="1" applyFill="1" applyBorder="1" applyAlignment="1">
      <alignment horizontal="center"/>
    </xf>
    <xf numFmtId="164" fontId="21" fillId="19" borderId="61" xfId="1" applyNumberFormat="1" applyFont="1" applyFill="1" applyBorder="1" applyAlignment="1">
      <alignment horizontal="center"/>
    </xf>
    <xf numFmtId="164" fontId="21" fillId="19" borderId="62" xfId="1" applyNumberFormat="1" applyFont="1" applyFill="1" applyBorder="1" applyAlignment="1">
      <alignment horizontal="center"/>
    </xf>
    <xf numFmtId="164" fontId="22" fillId="19" borderId="63" xfId="1" applyNumberFormat="1" applyFont="1" applyFill="1" applyBorder="1" applyAlignment="1">
      <alignment horizontal="center"/>
    </xf>
    <xf numFmtId="164" fontId="22" fillId="19" borderId="64" xfId="1" applyNumberFormat="1" applyFont="1" applyFill="1" applyBorder="1" applyAlignment="1">
      <alignment horizontal="center"/>
    </xf>
    <xf numFmtId="164" fontId="22" fillId="19" borderId="65" xfId="1" applyNumberFormat="1" applyFont="1" applyFill="1" applyBorder="1" applyAlignment="1">
      <alignment horizontal="center"/>
    </xf>
    <xf numFmtId="164" fontId="21" fillId="19" borderId="64" xfId="1" applyNumberFormat="1" applyFont="1" applyFill="1" applyBorder="1" applyAlignment="1">
      <alignment horizontal="center"/>
    </xf>
    <xf numFmtId="43" fontId="21" fillId="19" borderId="66" xfId="1" applyFont="1" applyFill="1" applyBorder="1" applyAlignment="1">
      <alignment horizontal="center"/>
    </xf>
    <xf numFmtId="0" fontId="23" fillId="0" borderId="47" xfId="0" applyFont="1" applyFill="1" applyBorder="1" applyAlignment="1">
      <alignment horizontal="left" wrapText="1"/>
    </xf>
    <xf numFmtId="164" fontId="22" fillId="0" borderId="48" xfId="1" applyNumberFormat="1" applyFont="1" applyFill="1" applyBorder="1" applyAlignment="1">
      <alignment horizontal="center"/>
    </xf>
    <xf numFmtId="164" fontId="22" fillId="0" borderId="49" xfId="1" applyNumberFormat="1" applyFont="1" applyFill="1" applyBorder="1" applyAlignment="1">
      <alignment horizontal="center"/>
    </xf>
    <xf numFmtId="43" fontId="22" fillId="0" borderId="56" xfId="1" applyFont="1" applyFill="1" applyBorder="1" applyAlignment="1">
      <alignment horizontal="center"/>
    </xf>
    <xf numFmtId="0" fontId="23" fillId="19" borderId="67" xfId="0" applyFont="1" applyFill="1" applyBorder="1" applyAlignment="1">
      <alignment horizontal="left" wrapText="1"/>
    </xf>
    <xf numFmtId="164" fontId="22" fillId="19" borderId="68" xfId="1" applyNumberFormat="1" applyFont="1" applyFill="1" applyBorder="1" applyAlignment="1">
      <alignment horizontal="center"/>
    </xf>
    <xf numFmtId="164" fontId="22" fillId="19" borderId="69" xfId="1" applyNumberFormat="1" applyFont="1" applyFill="1" applyBorder="1" applyAlignment="1">
      <alignment horizontal="center"/>
    </xf>
    <xf numFmtId="164" fontId="21" fillId="19" borderId="70" xfId="1" applyNumberFormat="1" applyFont="1" applyFill="1" applyBorder="1" applyAlignment="1">
      <alignment horizontal="center"/>
    </xf>
    <xf numFmtId="164" fontId="21" fillId="19" borderId="71" xfId="1" applyNumberFormat="1" applyFont="1" applyFill="1" applyBorder="1" applyAlignment="1">
      <alignment horizontal="center"/>
    </xf>
    <xf numFmtId="164" fontId="21" fillId="19" borderId="72" xfId="1" applyNumberFormat="1" applyFont="1" applyFill="1" applyBorder="1" applyAlignment="1">
      <alignment horizontal="center"/>
    </xf>
    <xf numFmtId="164" fontId="22" fillId="19" borderId="73" xfId="1" applyNumberFormat="1" applyFont="1" applyFill="1" applyBorder="1" applyAlignment="1">
      <alignment horizontal="center"/>
    </xf>
    <xf numFmtId="164" fontId="22" fillId="19" borderId="74" xfId="1" applyNumberFormat="1" applyFont="1" applyFill="1" applyBorder="1" applyAlignment="1">
      <alignment horizontal="center"/>
    </xf>
    <xf numFmtId="164" fontId="22" fillId="19" borderId="75" xfId="1" applyNumberFormat="1" applyFont="1" applyFill="1" applyBorder="1" applyAlignment="1">
      <alignment horizontal="center"/>
    </xf>
    <xf numFmtId="43" fontId="22" fillId="19" borderId="76" xfId="1" applyFont="1" applyFill="1" applyBorder="1" applyAlignment="1">
      <alignment horizontal="center"/>
    </xf>
    <xf numFmtId="0" fontId="23" fillId="0" borderId="67" xfId="0" applyFont="1" applyFill="1" applyBorder="1" applyAlignment="1">
      <alignment horizontal="left" wrapText="1"/>
    </xf>
    <xf numFmtId="164" fontId="22" fillId="0" borderId="68" xfId="1" applyNumberFormat="1" applyFont="1" applyFill="1" applyBorder="1" applyAlignment="1">
      <alignment horizontal="center"/>
    </xf>
    <xf numFmtId="164" fontId="22" fillId="0" borderId="69" xfId="1" applyNumberFormat="1" applyFont="1" applyFill="1" applyBorder="1" applyAlignment="1">
      <alignment horizontal="center"/>
    </xf>
    <xf numFmtId="164" fontId="21" fillId="0" borderId="70" xfId="1" applyNumberFormat="1" applyFont="1" applyFill="1" applyBorder="1" applyAlignment="1">
      <alignment horizontal="center"/>
    </xf>
    <xf numFmtId="164" fontId="21" fillId="0" borderId="71" xfId="1" applyNumberFormat="1" applyFont="1" applyFill="1" applyBorder="1" applyAlignment="1">
      <alignment horizontal="center"/>
    </xf>
    <xf numFmtId="164" fontId="21" fillId="0" borderId="72" xfId="1" applyNumberFormat="1" applyFont="1" applyFill="1" applyBorder="1" applyAlignment="1">
      <alignment horizontal="center"/>
    </xf>
    <xf numFmtId="164" fontId="22" fillId="0" borderId="73" xfId="1" applyNumberFormat="1" applyFont="1" applyFill="1" applyBorder="1" applyAlignment="1">
      <alignment horizontal="center"/>
    </xf>
    <xf numFmtId="164" fontId="22" fillId="0" borderId="74" xfId="1" applyNumberFormat="1" applyFont="1" applyFill="1" applyBorder="1" applyAlignment="1">
      <alignment horizontal="center"/>
    </xf>
    <xf numFmtId="164" fontId="22" fillId="0" borderId="75" xfId="1" applyNumberFormat="1" applyFont="1" applyFill="1" applyBorder="1" applyAlignment="1">
      <alignment horizontal="center"/>
    </xf>
    <xf numFmtId="43" fontId="22" fillId="0" borderId="76" xfId="1" applyFont="1" applyFill="1" applyBorder="1" applyAlignment="1">
      <alignment horizontal="center"/>
    </xf>
    <xf numFmtId="0" fontId="23" fillId="0" borderId="77" xfId="0" applyFont="1" applyFill="1" applyBorder="1" applyAlignment="1">
      <alignment horizontal="left" wrapText="1"/>
    </xf>
    <xf numFmtId="164" fontId="22" fillId="0" borderId="78" xfId="1" applyNumberFormat="1" applyFont="1" applyFill="1" applyBorder="1" applyAlignment="1">
      <alignment horizontal="center"/>
    </xf>
    <xf numFmtId="164" fontId="22" fillId="0" borderId="79" xfId="1" applyNumberFormat="1" applyFont="1" applyFill="1" applyBorder="1" applyAlignment="1">
      <alignment horizontal="center"/>
    </xf>
    <xf numFmtId="164" fontId="21" fillId="0" borderId="80" xfId="1" applyNumberFormat="1" applyFont="1" applyFill="1" applyBorder="1" applyAlignment="1">
      <alignment horizontal="center"/>
    </xf>
    <xf numFmtId="164" fontId="21" fillId="0" borderId="81" xfId="1" applyNumberFormat="1" applyFont="1" applyFill="1" applyBorder="1" applyAlignment="1">
      <alignment horizontal="center"/>
    </xf>
    <xf numFmtId="164" fontId="21" fillId="0" borderId="82" xfId="1" applyNumberFormat="1" applyFont="1" applyFill="1" applyBorder="1" applyAlignment="1">
      <alignment horizontal="center"/>
    </xf>
    <xf numFmtId="164" fontId="22" fillId="0" borderId="83" xfId="1" applyNumberFormat="1" applyFont="1" applyFill="1" applyBorder="1" applyAlignment="1">
      <alignment horizontal="center"/>
    </xf>
    <xf numFmtId="164" fontId="22" fillId="0" borderId="84" xfId="1" applyNumberFormat="1" applyFont="1" applyFill="1" applyBorder="1" applyAlignment="1">
      <alignment horizontal="center"/>
    </xf>
    <xf numFmtId="164" fontId="22" fillId="0" borderId="85" xfId="1" applyNumberFormat="1" applyFont="1" applyFill="1" applyBorder="1" applyAlignment="1">
      <alignment horizontal="center"/>
    </xf>
    <xf numFmtId="43" fontId="22" fillId="0" borderId="86" xfId="1" applyFont="1" applyFill="1" applyBorder="1" applyAlignment="1">
      <alignment horizontal="center"/>
    </xf>
    <xf numFmtId="0" fontId="23" fillId="19" borderId="87" xfId="2" applyFont="1" applyFill="1" applyBorder="1" applyAlignment="1">
      <alignment horizontal="left" vertical="justify" wrapText="1"/>
    </xf>
    <xf numFmtId="164" fontId="23" fillId="19" borderId="88" xfId="1" applyNumberFormat="1" applyFont="1" applyFill="1" applyBorder="1" applyAlignment="1">
      <alignment horizontal="center"/>
    </xf>
    <xf numFmtId="164" fontId="23" fillId="19" borderId="89" xfId="1" applyNumberFormat="1" applyFont="1" applyFill="1" applyBorder="1" applyAlignment="1">
      <alignment horizontal="center"/>
    </xf>
    <xf numFmtId="164" fontId="20" fillId="19" borderId="90" xfId="1" applyNumberFormat="1" applyFont="1" applyFill="1" applyBorder="1" applyAlignment="1">
      <alignment horizontal="center"/>
    </xf>
    <xf numFmtId="164" fontId="20" fillId="19" borderId="91" xfId="1" applyNumberFormat="1" applyFont="1" applyFill="1" applyBorder="1" applyAlignment="1">
      <alignment horizontal="center"/>
    </xf>
    <xf numFmtId="164" fontId="20" fillId="19" borderId="92" xfId="1" applyNumberFormat="1" applyFont="1" applyFill="1" applyBorder="1" applyAlignment="1">
      <alignment horizontal="center"/>
    </xf>
    <xf numFmtId="164" fontId="23" fillId="19" borderId="93" xfId="1" applyNumberFormat="1" applyFont="1" applyFill="1" applyBorder="1" applyAlignment="1">
      <alignment horizontal="center"/>
    </xf>
    <xf numFmtId="164" fontId="23" fillId="19" borderId="94" xfId="1" applyNumberFormat="1" applyFont="1" applyFill="1" applyBorder="1" applyAlignment="1">
      <alignment horizontal="center"/>
    </xf>
    <xf numFmtId="164" fontId="23" fillId="19" borderId="95" xfId="1" applyNumberFormat="1" applyFont="1" applyFill="1" applyBorder="1" applyAlignment="1">
      <alignment horizontal="center"/>
    </xf>
    <xf numFmtId="43" fontId="23" fillId="19" borderId="96" xfId="1" applyFont="1" applyFill="1" applyBorder="1" applyAlignment="1">
      <alignment horizontal="center"/>
    </xf>
    <xf numFmtId="0" fontId="23" fillId="0" borderId="87" xfId="2" applyFont="1" applyFill="1" applyBorder="1" applyAlignment="1">
      <alignment horizontal="left" vertical="justify" wrapText="1"/>
    </xf>
    <xf numFmtId="164" fontId="23" fillId="0" borderId="88" xfId="1" applyNumberFormat="1" applyFont="1" applyFill="1" applyBorder="1" applyAlignment="1">
      <alignment horizontal="center"/>
    </xf>
    <xf numFmtId="164" fontId="23" fillId="0" borderId="89" xfId="1" applyNumberFormat="1" applyFont="1" applyFill="1" applyBorder="1" applyAlignment="1">
      <alignment horizontal="center"/>
    </xf>
    <xf numFmtId="164" fontId="20" fillId="0" borderId="90" xfId="1" applyNumberFormat="1" applyFont="1" applyFill="1" applyBorder="1" applyAlignment="1">
      <alignment horizontal="center"/>
    </xf>
    <xf numFmtId="164" fontId="20" fillId="0" borderId="91" xfId="1" applyNumberFormat="1" applyFont="1" applyFill="1" applyBorder="1" applyAlignment="1">
      <alignment horizontal="center"/>
    </xf>
    <xf numFmtId="164" fontId="20" fillId="0" borderId="92" xfId="1" applyNumberFormat="1" applyFont="1" applyFill="1" applyBorder="1" applyAlignment="1">
      <alignment horizontal="center"/>
    </xf>
    <xf numFmtId="164" fontId="23" fillId="0" borderId="93" xfId="1" applyNumberFormat="1" applyFont="1" applyFill="1" applyBorder="1" applyAlignment="1">
      <alignment horizontal="center"/>
    </xf>
    <xf numFmtId="164" fontId="23" fillId="0" borderId="94" xfId="1" applyNumberFormat="1" applyFont="1" applyFill="1" applyBorder="1" applyAlignment="1">
      <alignment horizontal="center"/>
    </xf>
    <xf numFmtId="164" fontId="23" fillId="0" borderId="95" xfId="1" applyNumberFormat="1" applyFont="1" applyFill="1" applyBorder="1" applyAlignment="1">
      <alignment horizontal="center"/>
    </xf>
    <xf numFmtId="43" fontId="23" fillId="0" borderId="96" xfId="1" applyFont="1" applyFill="1" applyBorder="1" applyAlignment="1">
      <alignment horizontal="center"/>
    </xf>
    <xf numFmtId="0" fontId="11" fillId="19" borderId="97" xfId="0" applyFont="1" applyFill="1" applyBorder="1" applyAlignment="1">
      <alignment horizontal="left" vertical="center"/>
    </xf>
    <xf numFmtId="164" fontId="11" fillId="19" borderId="98" xfId="1" applyNumberFormat="1" applyFont="1" applyFill="1" applyBorder="1" applyAlignment="1">
      <alignment horizontal="left"/>
    </xf>
    <xf numFmtId="164" fontId="11" fillId="19" borderId="99" xfId="1" applyNumberFormat="1" applyFont="1" applyFill="1" applyBorder="1" applyAlignment="1">
      <alignment horizontal="left"/>
    </xf>
    <xf numFmtId="164" fontId="10" fillId="19" borderId="100" xfId="1" applyNumberFormat="1" applyFont="1" applyFill="1" applyBorder="1" applyAlignment="1">
      <alignment horizontal="left"/>
    </xf>
    <xf numFmtId="164" fontId="10" fillId="19" borderId="101" xfId="1" applyNumberFormat="1" applyFont="1" applyFill="1" applyBorder="1" applyAlignment="1">
      <alignment horizontal="left"/>
    </xf>
    <xf numFmtId="164" fontId="10" fillId="19" borderId="102" xfId="1" applyNumberFormat="1" applyFont="1" applyFill="1" applyBorder="1" applyAlignment="1">
      <alignment horizontal="left"/>
    </xf>
    <xf numFmtId="164" fontId="11" fillId="19" borderId="103" xfId="1" applyNumberFormat="1" applyFont="1" applyFill="1" applyBorder="1" applyAlignment="1">
      <alignment horizontal="left"/>
    </xf>
    <xf numFmtId="164" fontId="11" fillId="19" borderId="104" xfId="1" applyNumberFormat="1" applyFont="1" applyFill="1" applyBorder="1" applyAlignment="1">
      <alignment horizontal="left"/>
    </xf>
    <xf numFmtId="164" fontId="11" fillId="19" borderId="105" xfId="1" applyNumberFormat="1" applyFont="1" applyFill="1" applyBorder="1" applyAlignment="1">
      <alignment horizontal="left"/>
    </xf>
    <xf numFmtId="43" fontId="11" fillId="19" borderId="106" xfId="1" applyFont="1" applyFill="1" applyBorder="1" applyAlignment="1">
      <alignment horizontal="left"/>
    </xf>
    <xf numFmtId="0" fontId="11" fillId="0" borderId="97" xfId="0" applyFont="1" applyFill="1" applyBorder="1" applyAlignment="1">
      <alignment horizontal="left" vertical="center" wrapText="1"/>
    </xf>
    <xf numFmtId="164" fontId="11" fillId="0" borderId="98" xfId="1" applyNumberFormat="1" applyFont="1" applyFill="1" applyBorder="1" applyAlignment="1">
      <alignment horizontal="left"/>
    </xf>
    <xf numFmtId="164" fontId="11" fillId="0" borderId="99" xfId="1" applyNumberFormat="1" applyFont="1" applyFill="1" applyBorder="1" applyAlignment="1">
      <alignment horizontal="left"/>
    </xf>
    <xf numFmtId="164" fontId="10" fillId="0" borderId="100" xfId="1" applyNumberFormat="1" applyFont="1" applyFill="1" applyBorder="1" applyAlignment="1">
      <alignment horizontal="left"/>
    </xf>
    <xf numFmtId="164" fontId="10" fillId="0" borderId="101" xfId="1" applyNumberFormat="1" applyFont="1" applyFill="1" applyBorder="1" applyAlignment="1">
      <alignment horizontal="left"/>
    </xf>
    <xf numFmtId="164" fontId="10" fillId="0" borderId="102" xfId="1" applyNumberFormat="1" applyFont="1" applyFill="1" applyBorder="1" applyAlignment="1">
      <alignment horizontal="left"/>
    </xf>
    <xf numFmtId="164" fontId="11" fillId="0" borderId="103" xfId="1" applyNumberFormat="1" applyFont="1" applyFill="1" applyBorder="1" applyAlignment="1">
      <alignment horizontal="left"/>
    </xf>
    <xf numFmtId="164" fontId="11" fillId="0" borderId="104" xfId="1" applyNumberFormat="1" applyFont="1" applyFill="1" applyBorder="1" applyAlignment="1">
      <alignment horizontal="left"/>
    </xf>
    <xf numFmtId="164" fontId="11" fillId="0" borderId="105" xfId="1" applyNumberFormat="1" applyFont="1" applyFill="1" applyBorder="1" applyAlignment="1">
      <alignment horizontal="left"/>
    </xf>
    <xf numFmtId="0" fontId="0" fillId="0" borderId="107" xfId="0" applyBorder="1"/>
    <xf numFmtId="0" fontId="11" fillId="6" borderId="108" xfId="0" applyFont="1" applyFill="1" applyBorder="1" applyAlignment="1">
      <alignment horizontal="left" vertical="center"/>
    </xf>
    <xf numFmtId="164" fontId="11" fillId="6" borderId="109" xfId="1" applyNumberFormat="1" applyFont="1" applyFill="1" applyBorder="1" applyAlignment="1">
      <alignment horizontal="left"/>
    </xf>
    <xf numFmtId="164" fontId="11" fillId="6" borderId="110" xfId="1" applyNumberFormat="1" applyFont="1" applyFill="1" applyBorder="1" applyAlignment="1">
      <alignment horizontal="left"/>
    </xf>
    <xf numFmtId="164" fontId="10" fillId="6" borderId="111" xfId="1" applyNumberFormat="1" applyFont="1" applyFill="1" applyBorder="1" applyAlignment="1">
      <alignment horizontal="left"/>
    </xf>
    <xf numFmtId="164" fontId="10" fillId="6" borderId="112" xfId="1" applyNumberFormat="1" applyFont="1" applyFill="1" applyBorder="1" applyAlignment="1">
      <alignment horizontal="left"/>
    </xf>
    <xf numFmtId="164" fontId="10" fillId="6" borderId="113" xfId="1" applyNumberFormat="1" applyFont="1" applyFill="1" applyBorder="1" applyAlignment="1">
      <alignment horizontal="left"/>
    </xf>
    <xf numFmtId="164" fontId="11" fillId="6" borderId="114" xfId="1" applyNumberFormat="1" applyFont="1" applyFill="1" applyBorder="1" applyAlignment="1">
      <alignment horizontal="left"/>
    </xf>
    <xf numFmtId="164" fontId="11" fillId="6" borderId="115" xfId="1" applyNumberFormat="1" applyFont="1" applyFill="1" applyBorder="1" applyAlignment="1">
      <alignment horizontal="left"/>
    </xf>
    <xf numFmtId="164" fontId="11" fillId="6" borderId="116" xfId="1" applyNumberFormat="1" applyFont="1" applyFill="1" applyBorder="1" applyAlignment="1">
      <alignment horizontal="left"/>
    </xf>
    <xf numFmtId="164" fontId="11" fillId="6" borderId="117" xfId="1" applyNumberFormat="1" applyFont="1" applyFill="1" applyBorder="1" applyAlignment="1">
      <alignment horizontal="left"/>
    </xf>
    <xf numFmtId="164" fontId="11" fillId="6" borderId="118" xfId="1" applyNumberFormat="1" applyFont="1" applyFill="1" applyBorder="1" applyAlignment="1">
      <alignment horizontal="left"/>
    </xf>
    <xf numFmtId="0" fontId="0" fillId="0" borderId="1" xfId="0" applyBorder="1"/>
    <xf numFmtId="0" fontId="0" fillId="0" borderId="119" xfId="0" applyBorder="1"/>
    <xf numFmtId="0" fontId="0" fillId="0" borderId="120" xfId="0" applyBorder="1"/>
    <xf numFmtId="164" fontId="0" fillId="0" borderId="121" xfId="0" applyNumberFormat="1" applyBorder="1"/>
    <xf numFmtId="164" fontId="0" fillId="0" borderId="122" xfId="0" applyNumberFormat="1" applyBorder="1"/>
    <xf numFmtId="164" fontId="0" fillId="0" borderId="0" xfId="0" applyNumberFormat="1" applyBorder="1"/>
    <xf numFmtId="0" fontId="8" fillId="21" borderId="126" xfId="0" applyFont="1" applyFill="1" applyBorder="1" applyAlignment="1">
      <alignment vertical="top" wrapText="1"/>
    </xf>
    <xf numFmtId="0" fontId="16" fillId="6" borderId="127" xfId="0" applyFont="1" applyFill="1" applyBorder="1" applyAlignment="1">
      <alignment horizontal="center" vertical="center" wrapText="1"/>
    </xf>
    <xf numFmtId="0" fontId="18" fillId="7" borderId="127" xfId="0" applyFont="1" applyFill="1" applyBorder="1" applyAlignment="1">
      <alignment horizontal="center" vertical="center" wrapText="1"/>
    </xf>
    <xf numFmtId="0" fontId="25" fillId="0" borderId="128" xfId="0" applyFont="1" applyFill="1" applyBorder="1"/>
    <xf numFmtId="164" fontId="0" fillId="0" borderId="129" xfId="1" applyNumberFormat="1" applyFont="1" applyFill="1" applyBorder="1"/>
    <xf numFmtId="164" fontId="0" fillId="0" borderId="130" xfId="1" applyNumberFormat="1" applyFont="1" applyFill="1" applyBorder="1"/>
    <xf numFmtId="0" fontId="25" fillId="0" borderId="131" xfId="0" applyFont="1" applyFill="1" applyBorder="1"/>
    <xf numFmtId="164" fontId="0" fillId="0" borderId="132" xfId="1" applyNumberFormat="1" applyFont="1" applyFill="1" applyBorder="1"/>
    <xf numFmtId="164" fontId="0" fillId="0" borderId="133" xfId="1" applyNumberFormat="1" applyFont="1" applyFill="1" applyBorder="1"/>
    <xf numFmtId="0" fontId="25" fillId="0" borderId="134" xfId="0" applyFont="1" applyFill="1" applyBorder="1"/>
    <xf numFmtId="164" fontId="0" fillId="0" borderId="135" xfId="1" applyNumberFormat="1" applyFont="1" applyFill="1" applyBorder="1"/>
    <xf numFmtId="164" fontId="0" fillId="0" borderId="136" xfId="1" applyNumberFormat="1" applyFont="1" applyFill="1" applyBorder="1"/>
    <xf numFmtId="164" fontId="0" fillId="0" borderId="0" xfId="1" applyNumberFormat="1" applyFont="1" applyFill="1" applyBorder="1"/>
    <xf numFmtId="164" fontId="0" fillId="0" borderId="137" xfId="1" applyNumberFormat="1" applyFont="1" applyFill="1" applyBorder="1"/>
    <xf numFmtId="0" fontId="0" fillId="0" borderId="137" xfId="0" applyBorder="1"/>
    <xf numFmtId="165" fontId="0" fillId="0" borderId="0" xfId="1" applyNumberFormat="1" applyFont="1" applyFill="1" applyBorder="1"/>
    <xf numFmtId="0" fontId="25" fillId="25" borderId="0" xfId="4" applyFont="1" applyFill="1" applyAlignment="1">
      <alignment vertical="center" wrapText="1"/>
    </xf>
    <xf numFmtId="0" fontId="26" fillId="0" borderId="0" xfId="4"/>
    <xf numFmtId="166" fontId="26" fillId="0" borderId="0" xfId="4" applyNumberFormat="1"/>
    <xf numFmtId="0" fontId="31" fillId="0" borderId="0" xfId="4" applyFont="1"/>
    <xf numFmtId="0" fontId="25" fillId="0" borderId="138" xfId="0" applyFont="1" applyFill="1" applyBorder="1"/>
    <xf numFmtId="43" fontId="0" fillId="0" borderId="0" xfId="0" applyNumberFormat="1" applyBorder="1"/>
    <xf numFmtId="166" fontId="0" fillId="0" borderId="0" xfId="6" applyNumberFormat="1" applyFont="1" applyFill="1"/>
    <xf numFmtId="166" fontId="26" fillId="0" borderId="0" xfId="6" applyNumberFormat="1" applyFont="1" applyFill="1"/>
    <xf numFmtId="166" fontId="26" fillId="0" borderId="145" xfId="6" applyNumberFormat="1" applyFont="1" applyFill="1" applyBorder="1"/>
    <xf numFmtId="166" fontId="26" fillId="0" borderId="145" xfId="4" applyNumberFormat="1" applyBorder="1"/>
    <xf numFmtId="0" fontId="25" fillId="25" borderId="145" xfId="4" applyFont="1" applyFill="1" applyBorder="1" applyAlignment="1">
      <alignment vertical="center" wrapText="1"/>
    </xf>
    <xf numFmtId="0" fontId="32" fillId="0" borderId="145" xfId="4" applyFont="1" applyFill="1" applyBorder="1" applyAlignment="1">
      <alignment vertical="center" wrapText="1"/>
    </xf>
    <xf numFmtId="0" fontId="25" fillId="6" borderId="0" xfId="4" applyFont="1" applyFill="1"/>
    <xf numFmtId="0" fontId="25" fillId="6" borderId="0" xfId="4" applyFont="1" applyFill="1" applyBorder="1" applyAlignment="1">
      <alignment vertical="center"/>
    </xf>
    <xf numFmtId="0" fontId="25" fillId="6" borderId="145" xfId="4" applyFont="1" applyFill="1" applyBorder="1"/>
    <xf numFmtId="0" fontId="32" fillId="0" borderId="0" xfId="4" applyFont="1" applyFill="1" applyAlignment="1">
      <alignment vertical="center" wrapText="1"/>
    </xf>
    <xf numFmtId="166" fontId="26" fillId="0" borderId="0" xfId="6" applyNumberFormat="1" applyFont="1" applyFill="1" applyBorder="1"/>
    <xf numFmtId="166" fontId="26" fillId="0" borderId="0" xfId="4" applyNumberFormat="1" applyBorder="1"/>
    <xf numFmtId="0" fontId="25" fillId="24" borderId="145" xfId="4" applyFont="1" applyFill="1" applyBorder="1" applyAlignment="1">
      <alignment vertical="center" wrapText="1"/>
    </xf>
    <xf numFmtId="167" fontId="0" fillId="0" borderId="132" xfId="1" applyNumberFormat="1" applyFont="1" applyFill="1" applyBorder="1"/>
    <xf numFmtId="167" fontId="0" fillId="0" borderId="133" xfId="1" applyNumberFormat="1" applyFont="1" applyFill="1" applyBorder="1"/>
    <xf numFmtId="167" fontId="0" fillId="0" borderId="139" xfId="1" applyNumberFormat="1" applyFont="1" applyFill="1" applyBorder="1"/>
    <xf numFmtId="167" fontId="0" fillId="0" borderId="140" xfId="1" applyNumberFormat="1" applyFont="1" applyFill="1" applyBorder="1"/>
    <xf numFmtId="0" fontId="0" fillId="0" borderId="0" xfId="0" applyFill="1"/>
    <xf numFmtId="0" fontId="35" fillId="26" borderId="146" xfId="0" applyFont="1" applyFill="1" applyBorder="1"/>
    <xf numFmtId="0" fontId="35" fillId="26" borderId="146" xfId="0" applyFont="1" applyFill="1" applyBorder="1" applyAlignment="1">
      <alignment horizontal="center"/>
    </xf>
    <xf numFmtId="0" fontId="35" fillId="0" borderId="146" xfId="0" applyFont="1" applyFill="1" applyBorder="1"/>
    <xf numFmtId="0" fontId="37" fillId="0" borderId="146" xfId="7" applyBorder="1" applyAlignment="1">
      <alignment vertical="center"/>
    </xf>
    <xf numFmtId="0" fontId="36" fillId="0" borderId="146" xfId="0" applyFont="1" applyBorder="1" applyAlignment="1">
      <alignment vertical="center" wrapText="1"/>
    </xf>
    <xf numFmtId="0" fontId="36" fillId="0" borderId="147" xfId="0" applyFont="1" applyBorder="1" applyAlignment="1">
      <alignment vertical="center" wrapText="1"/>
    </xf>
    <xf numFmtId="0" fontId="6" fillId="9" borderId="12" xfId="0" applyFont="1" applyFill="1" applyBorder="1" applyAlignment="1">
      <alignment horizontal="center" vertical="center" wrapText="1"/>
    </xf>
    <xf numFmtId="0" fontId="6" fillId="9" borderId="20" xfId="0" applyFont="1" applyFill="1" applyBorder="1" applyAlignment="1">
      <alignment horizontal="center" vertical="center" wrapText="1"/>
    </xf>
    <xf numFmtId="0" fontId="6" fillId="6" borderId="12" xfId="0" applyFont="1" applyFill="1" applyBorder="1" applyAlignment="1">
      <alignment horizontal="center" vertical="center" wrapText="1"/>
    </xf>
    <xf numFmtId="0" fontId="6" fillId="6" borderId="20"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30" fillId="24" borderId="141" xfId="0" applyFont="1" applyFill="1" applyBorder="1" applyAlignment="1">
      <alignment horizontal="center" vertical="center" wrapText="1"/>
    </xf>
    <xf numFmtId="0" fontId="30" fillId="24" borderId="142" xfId="0" applyFont="1" applyFill="1" applyBorder="1" applyAlignment="1">
      <alignment horizontal="center" vertical="center" wrapText="1"/>
    </xf>
    <xf numFmtId="0" fontId="30" fillId="24" borderId="143" xfId="0" applyFont="1" applyFill="1" applyBorder="1" applyAlignment="1">
      <alignment horizontal="center" vertical="center" wrapText="1"/>
    </xf>
    <xf numFmtId="0" fontId="3" fillId="3" borderId="5" xfId="0" applyFont="1" applyFill="1" applyBorder="1" applyAlignment="1">
      <alignment horizontal="left" vertical="center"/>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0" fontId="6" fillId="6" borderId="9"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6" fillId="6" borderId="17"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7" fillId="7" borderId="9" xfId="0" applyFont="1" applyFill="1" applyBorder="1" applyAlignment="1">
      <alignment horizontal="center" vertical="center" wrapText="1"/>
    </xf>
    <xf numFmtId="0" fontId="7" fillId="7" borderId="10" xfId="0" applyFont="1" applyFill="1" applyBorder="1" applyAlignment="1">
      <alignment horizontal="center" vertical="center" wrapText="1"/>
    </xf>
    <xf numFmtId="0" fontId="7" fillId="7" borderId="17" xfId="0" applyFont="1" applyFill="1" applyBorder="1" applyAlignment="1">
      <alignment horizontal="center" vertical="center" wrapText="1"/>
    </xf>
    <xf numFmtId="0" fontId="7" fillId="7" borderId="19" xfId="0" applyFont="1" applyFill="1" applyBorder="1" applyAlignment="1">
      <alignment horizontal="center" vertical="center" wrapText="1"/>
    </xf>
    <xf numFmtId="0" fontId="6" fillId="8" borderId="12" xfId="0" applyFont="1" applyFill="1" applyBorder="1" applyAlignment="1">
      <alignment horizontal="center" vertical="center" wrapText="1"/>
    </xf>
    <xf numFmtId="0" fontId="6" fillId="8" borderId="20" xfId="0" applyFont="1" applyFill="1" applyBorder="1" applyAlignment="1">
      <alignment horizontal="center" vertical="center" wrapText="1"/>
    </xf>
    <xf numFmtId="0" fontId="6" fillId="6" borderId="15"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9" fillId="11" borderId="15" xfId="0" applyFont="1" applyFill="1" applyBorder="1" applyAlignment="1">
      <alignment horizontal="center" vertical="center" wrapText="1"/>
    </xf>
    <xf numFmtId="0" fontId="9" fillId="11" borderId="16" xfId="0" applyFont="1" applyFill="1" applyBorder="1" applyAlignment="1">
      <alignment horizontal="center" vertical="center" wrapText="1"/>
    </xf>
    <xf numFmtId="0" fontId="10" fillId="12" borderId="15" xfId="0" applyFont="1" applyFill="1" applyBorder="1" applyAlignment="1">
      <alignment horizontal="center" vertical="center" wrapText="1"/>
    </xf>
    <xf numFmtId="0" fontId="10" fillId="12" borderId="16" xfId="0" applyFont="1" applyFill="1" applyBorder="1" applyAlignment="1">
      <alignment horizontal="center" vertical="center" wrapText="1"/>
    </xf>
    <xf numFmtId="0" fontId="8" fillId="13" borderId="15" xfId="0" applyFont="1" applyFill="1" applyBorder="1" applyAlignment="1">
      <alignment horizontal="center" vertical="center" wrapText="1"/>
    </xf>
    <xf numFmtId="0" fontId="8" fillId="13" borderId="16" xfId="0" applyFont="1" applyFill="1" applyBorder="1" applyAlignment="1">
      <alignment horizontal="center" vertical="center" wrapText="1"/>
    </xf>
    <xf numFmtId="0" fontId="11" fillId="14" borderId="15" xfId="0" applyFont="1" applyFill="1" applyBorder="1" applyAlignment="1">
      <alignment horizontal="center" vertical="center" wrapText="1"/>
    </xf>
    <xf numFmtId="0" fontId="11" fillId="14" borderId="16" xfId="0" applyFont="1" applyFill="1" applyBorder="1" applyAlignment="1">
      <alignment horizontal="center" vertical="center" wrapText="1"/>
    </xf>
    <xf numFmtId="0" fontId="11" fillId="15" borderId="15" xfId="0" applyFont="1" applyFill="1" applyBorder="1" applyAlignment="1">
      <alignment horizontal="center" vertical="center" wrapText="1"/>
    </xf>
    <xf numFmtId="0" fontId="11" fillId="15" borderId="16" xfId="0" applyFont="1" applyFill="1" applyBorder="1" applyAlignment="1">
      <alignment horizontal="center" vertical="center" wrapText="1"/>
    </xf>
    <xf numFmtId="0" fontId="6" fillId="16" borderId="15" xfId="0" applyFont="1" applyFill="1" applyBorder="1" applyAlignment="1">
      <alignment horizontal="center" vertical="center" wrapText="1"/>
    </xf>
    <xf numFmtId="0" fontId="6" fillId="16" borderId="16" xfId="0" applyFont="1" applyFill="1" applyBorder="1" applyAlignment="1">
      <alignment horizontal="center" vertical="center" wrapText="1"/>
    </xf>
    <xf numFmtId="0" fontId="12" fillId="18" borderId="15" xfId="0" applyFont="1" applyFill="1" applyBorder="1" applyAlignment="1">
      <alignment horizontal="center" vertical="center" wrapText="1"/>
    </xf>
    <xf numFmtId="0" fontId="12" fillId="18" borderId="16" xfId="0" applyFont="1" applyFill="1" applyBorder="1" applyAlignment="1">
      <alignment horizontal="center" vertical="center" wrapText="1"/>
    </xf>
    <xf numFmtId="0" fontId="4" fillId="4" borderId="8"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22" xfId="0" applyFont="1" applyFill="1" applyBorder="1" applyAlignment="1">
      <alignment horizontal="center" vertical="center"/>
    </xf>
    <xf numFmtId="0" fontId="5" fillId="5" borderId="9" xfId="0" applyFont="1" applyFill="1" applyBorder="1" applyAlignment="1">
      <alignment horizontal="center" vertical="center"/>
    </xf>
    <xf numFmtId="0" fontId="5" fillId="5" borderId="10" xfId="0" applyFont="1" applyFill="1" applyBorder="1" applyAlignment="1">
      <alignment horizontal="center" vertical="center"/>
    </xf>
    <xf numFmtId="0" fontId="5" fillId="5" borderId="11" xfId="0" applyFont="1" applyFill="1" applyBorder="1" applyAlignment="1">
      <alignment horizontal="center" vertical="center"/>
    </xf>
    <xf numFmtId="0" fontId="8" fillId="18" borderId="15" xfId="0" applyFont="1" applyFill="1" applyBorder="1" applyAlignment="1">
      <alignment horizontal="center" vertical="center" wrapText="1"/>
    </xf>
    <xf numFmtId="0" fontId="8" fillId="18" borderId="16" xfId="0" applyFont="1" applyFill="1" applyBorder="1" applyAlignment="1">
      <alignment horizontal="center" vertical="center" wrapText="1"/>
    </xf>
    <xf numFmtId="0" fontId="6" fillId="19" borderId="15" xfId="0" applyFont="1" applyFill="1" applyBorder="1" applyAlignment="1">
      <alignment horizontal="center" vertical="center" wrapText="1"/>
    </xf>
    <xf numFmtId="0" fontId="6" fillId="19" borderId="16"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17" borderId="15" xfId="0" applyFont="1" applyFill="1" applyBorder="1" applyAlignment="1">
      <alignment horizontal="center" vertical="center" wrapText="1"/>
    </xf>
    <xf numFmtId="0" fontId="6" fillId="17" borderId="16" xfId="0" applyFont="1" applyFill="1" applyBorder="1" applyAlignment="1">
      <alignment horizontal="center" vertical="center" wrapText="1"/>
    </xf>
    <xf numFmtId="0" fontId="39" fillId="0" borderId="148" xfId="0" applyFont="1" applyFill="1" applyBorder="1" applyAlignment="1">
      <alignment horizontal="left" wrapText="1"/>
    </xf>
    <xf numFmtId="0" fontId="39" fillId="0" borderId="149" xfId="0" applyFont="1" applyFill="1" applyBorder="1" applyAlignment="1">
      <alignment horizontal="left" wrapText="1"/>
    </xf>
    <xf numFmtId="0" fontId="28" fillId="19" borderId="1" xfId="0" applyFont="1" applyFill="1" applyBorder="1" applyAlignment="1">
      <alignment horizontal="center"/>
    </xf>
    <xf numFmtId="0" fontId="7" fillId="7" borderId="124" xfId="0" applyFont="1" applyFill="1" applyBorder="1" applyAlignment="1">
      <alignment horizontal="center" vertical="center" wrapText="1"/>
    </xf>
    <xf numFmtId="0" fontId="8" fillId="20" borderId="15" xfId="0" applyFont="1" applyFill="1" applyBorder="1" applyAlignment="1">
      <alignment horizontal="center" vertical="center" wrapText="1"/>
    </xf>
    <xf numFmtId="0" fontId="8" fillId="20" borderId="16" xfId="0" applyFont="1" applyFill="1" applyBorder="1" applyAlignment="1">
      <alignment horizontal="center" vertical="center" wrapText="1"/>
    </xf>
    <xf numFmtId="0" fontId="4" fillId="4" borderId="144" xfId="0" applyFont="1" applyFill="1" applyBorder="1" applyAlignment="1">
      <alignment horizontal="center" vertical="center" wrapText="1"/>
    </xf>
    <xf numFmtId="0" fontId="4" fillId="4" borderId="125" xfId="0" applyFont="1" applyFill="1" applyBorder="1" applyAlignment="1">
      <alignment horizontal="center" vertical="center" wrapText="1"/>
    </xf>
    <xf numFmtId="0" fontId="8" fillId="5" borderId="12" xfId="0" applyFont="1" applyFill="1" applyBorder="1" applyAlignment="1">
      <alignment horizontal="center" vertical="center" wrapText="1"/>
    </xf>
    <xf numFmtId="0" fontId="8" fillId="5" borderId="20" xfId="0" applyFont="1" applyFill="1" applyBorder="1" applyAlignment="1">
      <alignment horizontal="center" vertical="center" wrapText="1"/>
    </xf>
    <xf numFmtId="0" fontId="6" fillId="10" borderId="12" xfId="0" applyFont="1" applyFill="1" applyBorder="1" applyAlignment="1">
      <alignment horizontal="center" vertical="center" wrapText="1"/>
    </xf>
    <xf numFmtId="0" fontId="6" fillId="10" borderId="20"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13" fillId="11" borderId="21" xfId="0" applyFont="1" applyFill="1" applyBorder="1" applyAlignment="1"/>
    <xf numFmtId="0" fontId="4" fillId="4" borderId="123" xfId="0" applyFont="1" applyFill="1" applyBorder="1" applyAlignment="1">
      <alignment horizontal="center" vertical="center"/>
    </xf>
    <xf numFmtId="0" fontId="4" fillId="4" borderId="125" xfId="0" applyFont="1" applyFill="1" applyBorder="1" applyAlignment="1">
      <alignment horizontal="center" vertical="center"/>
    </xf>
    <xf numFmtId="0" fontId="33" fillId="19" borderId="1" xfId="0" applyFont="1" applyFill="1" applyBorder="1" applyAlignment="1">
      <alignment horizontal="center"/>
    </xf>
  </cellXfs>
  <cellStyles count="8">
    <cellStyle name="Collegamento ipertestuale" xfId="7" builtinId="8"/>
    <cellStyle name="Migliaia" xfId="1" builtinId="3"/>
    <cellStyle name="Migliaia 2" xfId="3"/>
    <cellStyle name="Normal_TOUR2" xfId="2"/>
    <cellStyle name="Normale" xfId="0" builtinId="0"/>
    <cellStyle name="Normale 2" xfId="4"/>
    <cellStyle name="Normale 3" xfId="5"/>
    <cellStyle name="Percentuale 2" xfId="6"/>
  </cellStyles>
  <dxfs count="0"/>
  <tableStyles count="0" defaultTableStyle="TableStyleMedium2" defaultPivotStyle="PivotStyleLight16"/>
  <colors>
    <mruColors>
      <color rgb="FF99FF99"/>
      <color rgb="FF99FF66"/>
      <color rgb="FFCCFF99"/>
      <color rgb="FF00FF00"/>
      <color rgb="FF92D050"/>
      <color rgb="FFC2D69B"/>
      <color rgb="FF008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468772728710121E-2"/>
          <c:y val="3.4348165495706483E-2"/>
          <c:w val="0.88061781433947262"/>
          <c:h val="0.66911406565982534"/>
        </c:manualLayout>
      </c:layout>
      <c:barChart>
        <c:barDir val="bar"/>
        <c:grouping val="clustered"/>
        <c:varyColors val="0"/>
        <c:ser>
          <c:idx val="0"/>
          <c:order val="0"/>
          <c:tx>
            <c:strRef>
              <c:f>'Profili (% output)'!$A$3</c:f>
              <c:strCache>
                <c:ptCount val="1"/>
                <c:pt idx="0">
                  <c:v>Produzione</c:v>
                </c:pt>
              </c:strCache>
            </c:strRef>
          </c:tx>
          <c:spPr>
            <a:solidFill>
              <a:srgbClr val="0000FF"/>
            </a:solidFill>
          </c:spPr>
          <c:invertIfNegative val="0"/>
          <c:cat>
            <c:strRef>
              <c:f>'Profili (% output)'!$B$2</c:f>
              <c:strCache>
                <c:ptCount val="1"/>
                <c:pt idx="0">
                  <c:v>1- Alloggi per visitatori</c:v>
                </c:pt>
              </c:strCache>
            </c:strRef>
          </c:cat>
          <c:val>
            <c:numRef>
              <c:f>'Profili (% output)'!$B$3</c:f>
              <c:numCache>
                <c:formatCode>0.0%</c:formatCode>
                <c:ptCount val="1"/>
                <c:pt idx="0">
                  <c:v>0.18037721881146321</c:v>
                </c:pt>
              </c:numCache>
            </c:numRef>
          </c:val>
        </c:ser>
        <c:ser>
          <c:idx val="1"/>
          <c:order val="1"/>
          <c:tx>
            <c:strRef>
              <c:f>'Profili (% output)'!$A$4</c:f>
              <c:strCache>
                <c:ptCount val="1"/>
                <c:pt idx="0">
                  <c:v>Gas serra</c:v>
                </c:pt>
              </c:strCache>
            </c:strRef>
          </c:tx>
          <c:spPr>
            <a:solidFill>
              <a:srgbClr val="C00000"/>
            </a:solidFill>
          </c:spPr>
          <c:invertIfNegative val="0"/>
          <c:cat>
            <c:strRef>
              <c:f>'Profili (% output)'!$B$2</c:f>
              <c:strCache>
                <c:ptCount val="1"/>
                <c:pt idx="0">
                  <c:v>1- Alloggi per visitatori</c:v>
                </c:pt>
              </c:strCache>
            </c:strRef>
          </c:cat>
          <c:val>
            <c:numRef>
              <c:f>'Profili (% output)'!$B$4</c:f>
              <c:numCache>
                <c:formatCode>0.0%</c:formatCode>
                <c:ptCount val="1"/>
                <c:pt idx="0">
                  <c:v>7.646708739185297E-2</c:v>
                </c:pt>
              </c:numCache>
            </c:numRef>
          </c:val>
        </c:ser>
        <c:ser>
          <c:idx val="2"/>
          <c:order val="2"/>
          <c:tx>
            <c:strRef>
              <c:f>'Profili (% output)'!$A$5</c:f>
              <c:strCache>
                <c:ptCount val="1"/>
                <c:pt idx="0">
                  <c:v>Acidificazione</c:v>
                </c:pt>
              </c:strCache>
            </c:strRef>
          </c:tx>
          <c:spPr>
            <a:solidFill>
              <a:srgbClr val="00B050"/>
            </a:solidFill>
          </c:spPr>
          <c:invertIfNegative val="0"/>
          <c:cat>
            <c:strRef>
              <c:f>'Profili (% output)'!$B$2</c:f>
              <c:strCache>
                <c:ptCount val="1"/>
                <c:pt idx="0">
                  <c:v>1- Alloggi per visitatori</c:v>
                </c:pt>
              </c:strCache>
            </c:strRef>
          </c:cat>
          <c:val>
            <c:numRef>
              <c:f>'Profili (% output)'!$B$5</c:f>
              <c:numCache>
                <c:formatCode>0.0%</c:formatCode>
                <c:ptCount val="1"/>
                <c:pt idx="0">
                  <c:v>3.9899463772171693E-3</c:v>
                </c:pt>
              </c:numCache>
            </c:numRef>
          </c:val>
        </c:ser>
        <c:ser>
          <c:idx val="3"/>
          <c:order val="3"/>
          <c:tx>
            <c:strRef>
              <c:f>'Profili (% output)'!$A$6</c:f>
              <c:strCache>
                <c:ptCount val="1"/>
                <c:pt idx="0">
                  <c:v>Ozono troposferico</c:v>
                </c:pt>
              </c:strCache>
            </c:strRef>
          </c:tx>
          <c:invertIfNegative val="0"/>
          <c:cat>
            <c:strRef>
              <c:f>'Profili (% output)'!$B$2</c:f>
              <c:strCache>
                <c:ptCount val="1"/>
                <c:pt idx="0">
                  <c:v>1- Alloggi per visitatori</c:v>
                </c:pt>
              </c:strCache>
            </c:strRef>
          </c:cat>
          <c:val>
            <c:numRef>
              <c:f>'Profili (% output)'!$B$6</c:f>
              <c:numCache>
                <c:formatCode>0.0%</c:formatCode>
                <c:ptCount val="1"/>
                <c:pt idx="0">
                  <c:v>1.0673844835142509E-2</c:v>
                </c:pt>
              </c:numCache>
            </c:numRef>
          </c:val>
        </c:ser>
        <c:ser>
          <c:idx val="5"/>
          <c:order val="4"/>
          <c:tx>
            <c:strRef>
              <c:f>'Profili (% output)'!$A$7</c:f>
              <c:strCache>
                <c:ptCount val="1"/>
                <c:pt idx="0">
                  <c:v>Impieghi totali di prodotti energetici (somma di tutti gli usi)</c:v>
                </c:pt>
              </c:strCache>
            </c:strRef>
          </c:tx>
          <c:spPr>
            <a:solidFill>
              <a:srgbClr val="FF6600"/>
            </a:solidFill>
          </c:spPr>
          <c:invertIfNegative val="0"/>
          <c:cat>
            <c:strRef>
              <c:f>'Profili (% output)'!$B$2</c:f>
              <c:strCache>
                <c:ptCount val="1"/>
                <c:pt idx="0">
                  <c:v>1- Alloggi per visitatori</c:v>
                </c:pt>
              </c:strCache>
            </c:strRef>
          </c:cat>
          <c:val>
            <c:numRef>
              <c:f>'Profili (% output)'!$B$7</c:f>
              <c:numCache>
                <c:formatCode>0.0%</c:formatCode>
                <c:ptCount val="1"/>
                <c:pt idx="0">
                  <c:v>8.8153889442255939E-2</c:v>
                </c:pt>
              </c:numCache>
            </c:numRef>
          </c:val>
        </c:ser>
        <c:ser>
          <c:idx val="4"/>
          <c:order val="5"/>
          <c:tx>
            <c:strRef>
              <c:f>'Profili (% output)'!$A$8</c:f>
              <c:strCache>
                <c:ptCount val="1"/>
                <c:pt idx="0">
                  <c:v>Impieghi energetici per uso riscaldamento</c:v>
                </c:pt>
              </c:strCache>
            </c:strRef>
          </c:tx>
          <c:spPr>
            <a:solidFill>
              <a:schemeClr val="accent5">
                <a:lumMod val="75000"/>
              </a:schemeClr>
            </a:solidFill>
          </c:spPr>
          <c:invertIfNegative val="0"/>
          <c:cat>
            <c:strRef>
              <c:f>'Profili (% output)'!$B$2</c:f>
              <c:strCache>
                <c:ptCount val="1"/>
                <c:pt idx="0">
                  <c:v>1- Alloggi per visitatori</c:v>
                </c:pt>
              </c:strCache>
            </c:strRef>
          </c:cat>
          <c:val>
            <c:numRef>
              <c:f>'Profili (% output)'!$B$8</c:f>
              <c:numCache>
                <c:formatCode>0.0%</c:formatCode>
                <c:ptCount val="1"/>
                <c:pt idx="0">
                  <c:v>0.40593098560112562</c:v>
                </c:pt>
              </c:numCache>
            </c:numRef>
          </c:val>
        </c:ser>
        <c:ser>
          <c:idx val="6"/>
          <c:order val="6"/>
          <c:tx>
            <c:strRef>
              <c:f>'Profili (% output)'!$A$9</c:f>
              <c:strCache>
                <c:ptCount val="1"/>
                <c:pt idx="0">
                  <c:v>Impieghi energetici per uso trasporto su strada</c:v>
                </c:pt>
              </c:strCache>
            </c:strRef>
          </c:tx>
          <c:spPr>
            <a:solidFill>
              <a:srgbClr val="FFFF00"/>
            </a:solidFill>
          </c:spPr>
          <c:invertIfNegative val="0"/>
          <c:cat>
            <c:strRef>
              <c:f>'Profili (% output)'!$B$2</c:f>
              <c:strCache>
                <c:ptCount val="1"/>
                <c:pt idx="0">
                  <c:v>1- Alloggi per visitatori</c:v>
                </c:pt>
              </c:strCache>
            </c:strRef>
          </c:cat>
          <c:val>
            <c:numRef>
              <c:f>'Profili (% output)'!$B$9</c:f>
              <c:numCache>
                <c:formatCode>0.0%</c:formatCode>
                <c:ptCount val="1"/>
                <c:pt idx="0">
                  <c:v>7.5587346369915855E-3</c:v>
                </c:pt>
              </c:numCache>
            </c:numRef>
          </c:val>
        </c:ser>
        <c:ser>
          <c:idx val="7"/>
          <c:order val="7"/>
          <c:tx>
            <c:strRef>
              <c:f>'Profili (% output)'!$A$10</c:f>
              <c:strCache>
                <c:ptCount val="1"/>
                <c:pt idx="0">
                  <c:v>Impieghi energetici per uso trasporto 'off road'</c:v>
                </c:pt>
              </c:strCache>
            </c:strRef>
          </c:tx>
          <c:spPr>
            <a:solidFill>
              <a:srgbClr val="FF0000"/>
            </a:solidFill>
          </c:spPr>
          <c:invertIfNegative val="0"/>
          <c:cat>
            <c:strRef>
              <c:f>'Profili (% output)'!$B$2</c:f>
              <c:strCache>
                <c:ptCount val="1"/>
                <c:pt idx="0">
                  <c:v>1- Alloggi per visitatori</c:v>
                </c:pt>
              </c:strCache>
            </c:strRef>
          </c:cat>
          <c:val>
            <c:numRef>
              <c:f>'Profili (% output)'!$B$10</c:f>
              <c:numCache>
                <c:formatCode>0.0%</c:formatCode>
                <c:ptCount val="1"/>
                <c:pt idx="0">
                  <c:v>8.2932463091521833E-5</c:v>
                </c:pt>
              </c:numCache>
            </c:numRef>
          </c:val>
        </c:ser>
        <c:ser>
          <c:idx val="8"/>
          <c:order val="8"/>
          <c:tx>
            <c:strRef>
              <c:f>'Profili (% output)'!$A$11</c:f>
              <c:strCache>
                <c:ptCount val="1"/>
                <c:pt idx="0">
                  <c:v>Impieghi di elettricità</c:v>
                </c:pt>
              </c:strCache>
            </c:strRef>
          </c:tx>
          <c:invertIfNegative val="0"/>
          <c:cat>
            <c:strRef>
              <c:f>'Profili (% output)'!$B$2</c:f>
              <c:strCache>
                <c:ptCount val="1"/>
                <c:pt idx="0">
                  <c:v>1- Alloggi per visitatori</c:v>
                </c:pt>
              </c:strCache>
            </c:strRef>
          </c:cat>
          <c:val>
            <c:numRef>
              <c:f>'Profili (% output)'!$B$11</c:f>
              <c:numCache>
                <c:formatCode>0.0%</c:formatCode>
                <c:ptCount val="1"/>
                <c:pt idx="0">
                  <c:v>0.14122511019125863</c:v>
                </c:pt>
              </c:numCache>
            </c:numRef>
          </c:val>
        </c:ser>
        <c:dLbls>
          <c:showLegendKey val="0"/>
          <c:showVal val="0"/>
          <c:showCatName val="0"/>
          <c:showSerName val="0"/>
          <c:showPercent val="0"/>
          <c:showBubbleSize val="0"/>
        </c:dLbls>
        <c:gapWidth val="150"/>
        <c:axId val="85539840"/>
        <c:axId val="85923712"/>
      </c:barChart>
      <c:catAx>
        <c:axId val="85539840"/>
        <c:scaling>
          <c:orientation val="minMax"/>
        </c:scaling>
        <c:delete val="0"/>
        <c:axPos val="l"/>
        <c:numFmt formatCode="General" sourceLinked="1"/>
        <c:majorTickMark val="out"/>
        <c:minorTickMark val="none"/>
        <c:tickLblPos val="nextTo"/>
        <c:txPr>
          <a:bodyPr rot="-5400000" vert="horz" anchor="b" anchorCtr="0"/>
          <a:lstStyle/>
          <a:p>
            <a:pPr>
              <a:defRPr sz="1400" b="1"/>
            </a:pPr>
            <a:endParaRPr lang="it-IT"/>
          </a:p>
        </c:txPr>
        <c:crossAx val="85923712"/>
        <c:crosses val="autoZero"/>
        <c:auto val="1"/>
        <c:lblAlgn val="ctr"/>
        <c:lblOffset val="100"/>
        <c:noMultiLvlLbl val="0"/>
      </c:catAx>
      <c:valAx>
        <c:axId val="85923712"/>
        <c:scaling>
          <c:orientation val="minMax"/>
        </c:scaling>
        <c:delete val="0"/>
        <c:axPos val="b"/>
        <c:majorGridlines/>
        <c:numFmt formatCode="0.0%" sourceLinked="1"/>
        <c:majorTickMark val="out"/>
        <c:minorTickMark val="none"/>
        <c:tickLblPos val="nextTo"/>
        <c:crossAx val="85539840"/>
        <c:crosses val="autoZero"/>
        <c:crossBetween val="between"/>
      </c:valAx>
    </c:plotArea>
    <c:legend>
      <c:legendPos val="b"/>
      <c:layout>
        <c:manualLayout>
          <c:xMode val="edge"/>
          <c:yMode val="edge"/>
          <c:x val="0"/>
          <c:y val="0.77641925906802634"/>
          <c:w val="1"/>
          <c:h val="0.19500931236054508"/>
        </c:manualLayout>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468772728710121E-2"/>
          <c:y val="3.4348165495706483E-2"/>
          <c:w val="0.8852076020617905"/>
          <c:h val="0.69097198915709301"/>
        </c:manualLayout>
      </c:layout>
      <c:barChart>
        <c:barDir val="bar"/>
        <c:grouping val="clustered"/>
        <c:varyColors val="0"/>
        <c:ser>
          <c:idx val="0"/>
          <c:order val="0"/>
          <c:tx>
            <c:strRef>
              <c:f>'Profili (% output)'!$A$3</c:f>
              <c:strCache>
                <c:ptCount val="1"/>
                <c:pt idx="0">
                  <c:v>Produzione</c:v>
                </c:pt>
              </c:strCache>
            </c:strRef>
          </c:tx>
          <c:spPr>
            <a:solidFill>
              <a:srgbClr val="0000FF"/>
            </a:solidFill>
          </c:spPr>
          <c:invertIfNegative val="0"/>
          <c:cat>
            <c:strRef>
              <c:f>'Profili (% output)'!$K$2</c:f>
              <c:strCache>
                <c:ptCount val="1"/>
                <c:pt idx="0">
                  <c:v>10. Sport e ricreazione</c:v>
                </c:pt>
              </c:strCache>
            </c:strRef>
          </c:cat>
          <c:val>
            <c:numRef>
              <c:f>'Profili (% output)'!$K$3</c:f>
              <c:numCache>
                <c:formatCode>0.0%</c:formatCode>
                <c:ptCount val="1"/>
                <c:pt idx="0">
                  <c:v>7.9109572424186661E-2</c:v>
                </c:pt>
              </c:numCache>
            </c:numRef>
          </c:val>
        </c:ser>
        <c:ser>
          <c:idx val="1"/>
          <c:order val="1"/>
          <c:tx>
            <c:strRef>
              <c:f>'Profili (% output)'!$A$4</c:f>
              <c:strCache>
                <c:ptCount val="1"/>
                <c:pt idx="0">
                  <c:v>Gas serra</c:v>
                </c:pt>
              </c:strCache>
            </c:strRef>
          </c:tx>
          <c:spPr>
            <a:solidFill>
              <a:srgbClr val="C00000"/>
            </a:solidFill>
          </c:spPr>
          <c:invertIfNegative val="0"/>
          <c:cat>
            <c:strRef>
              <c:f>'Profili (% output)'!$K$2</c:f>
              <c:strCache>
                <c:ptCount val="1"/>
                <c:pt idx="0">
                  <c:v>10. Sport e ricreazione</c:v>
                </c:pt>
              </c:strCache>
            </c:strRef>
          </c:cat>
          <c:val>
            <c:numRef>
              <c:f>'Profili (% output)'!$K$4</c:f>
              <c:numCache>
                <c:formatCode>0.0%</c:formatCode>
                <c:ptCount val="1"/>
                <c:pt idx="0">
                  <c:v>1.0418386045725521E-2</c:v>
                </c:pt>
              </c:numCache>
            </c:numRef>
          </c:val>
        </c:ser>
        <c:ser>
          <c:idx val="2"/>
          <c:order val="2"/>
          <c:tx>
            <c:strRef>
              <c:f>'Profili (% output)'!$A$5</c:f>
              <c:strCache>
                <c:ptCount val="1"/>
                <c:pt idx="0">
                  <c:v>Acidificazione</c:v>
                </c:pt>
              </c:strCache>
            </c:strRef>
          </c:tx>
          <c:spPr>
            <a:solidFill>
              <a:srgbClr val="00B050"/>
            </a:solidFill>
          </c:spPr>
          <c:invertIfNegative val="0"/>
          <c:cat>
            <c:strRef>
              <c:f>'Profili (% output)'!$K$2</c:f>
              <c:strCache>
                <c:ptCount val="1"/>
                <c:pt idx="0">
                  <c:v>10. Sport e ricreazione</c:v>
                </c:pt>
              </c:strCache>
            </c:strRef>
          </c:cat>
          <c:val>
            <c:numRef>
              <c:f>'Profili (% output)'!$K$5</c:f>
              <c:numCache>
                <c:formatCode>0.0%</c:formatCode>
                <c:ptCount val="1"/>
                <c:pt idx="0">
                  <c:v>7.2621411403984276E-4</c:v>
                </c:pt>
              </c:numCache>
            </c:numRef>
          </c:val>
        </c:ser>
        <c:ser>
          <c:idx val="3"/>
          <c:order val="3"/>
          <c:tx>
            <c:strRef>
              <c:f>'Profili (% output)'!$A$6</c:f>
              <c:strCache>
                <c:ptCount val="1"/>
                <c:pt idx="0">
                  <c:v>Ozono troposferico</c:v>
                </c:pt>
              </c:strCache>
            </c:strRef>
          </c:tx>
          <c:invertIfNegative val="0"/>
          <c:cat>
            <c:strRef>
              <c:f>'Profili (% output)'!$K$2</c:f>
              <c:strCache>
                <c:ptCount val="1"/>
                <c:pt idx="0">
                  <c:v>10. Sport e ricreazione</c:v>
                </c:pt>
              </c:strCache>
            </c:strRef>
          </c:cat>
          <c:val>
            <c:numRef>
              <c:f>'Profili (% output)'!$K$6</c:f>
              <c:numCache>
                <c:formatCode>0.0%</c:formatCode>
                <c:ptCount val="1"/>
                <c:pt idx="0">
                  <c:v>1.4286702038797819E-3</c:v>
                </c:pt>
              </c:numCache>
            </c:numRef>
          </c:val>
        </c:ser>
        <c:ser>
          <c:idx val="4"/>
          <c:order val="4"/>
          <c:tx>
            <c:strRef>
              <c:f>'Profili (% output)'!$A$7</c:f>
              <c:strCache>
                <c:ptCount val="1"/>
                <c:pt idx="0">
                  <c:v>Impieghi totali di prodotti energetici (somma di tutti gli usi)</c:v>
                </c:pt>
              </c:strCache>
            </c:strRef>
          </c:tx>
          <c:spPr>
            <a:solidFill>
              <a:srgbClr val="FF6600"/>
            </a:solidFill>
          </c:spPr>
          <c:invertIfNegative val="0"/>
          <c:cat>
            <c:strRef>
              <c:f>'Profili (% output)'!$K$2</c:f>
              <c:strCache>
                <c:ptCount val="1"/>
                <c:pt idx="0">
                  <c:v>10. Sport e ricreazione</c:v>
                </c:pt>
              </c:strCache>
            </c:strRef>
          </c:cat>
          <c:val>
            <c:numRef>
              <c:f>'Profili (% output)'!$K$7</c:f>
              <c:numCache>
                <c:formatCode>0.0%</c:formatCode>
                <c:ptCount val="1"/>
                <c:pt idx="0">
                  <c:v>1.077073964333972E-2</c:v>
                </c:pt>
              </c:numCache>
            </c:numRef>
          </c:val>
        </c:ser>
        <c:ser>
          <c:idx val="5"/>
          <c:order val="5"/>
          <c:tx>
            <c:strRef>
              <c:f>'Profili (% output)'!$A$8</c:f>
              <c:strCache>
                <c:ptCount val="1"/>
                <c:pt idx="0">
                  <c:v>Impieghi energetici per uso riscaldamento</c:v>
                </c:pt>
              </c:strCache>
            </c:strRef>
          </c:tx>
          <c:spPr>
            <a:solidFill>
              <a:srgbClr val="31859C"/>
            </a:solidFill>
          </c:spPr>
          <c:invertIfNegative val="0"/>
          <c:cat>
            <c:strRef>
              <c:f>'Profili (% output)'!$K$2</c:f>
              <c:strCache>
                <c:ptCount val="1"/>
                <c:pt idx="0">
                  <c:v>10. Sport e ricreazione</c:v>
                </c:pt>
              </c:strCache>
            </c:strRef>
          </c:cat>
          <c:val>
            <c:numRef>
              <c:f>'Profili (% output)'!$K$8</c:f>
              <c:numCache>
                <c:formatCode>0.0%</c:formatCode>
                <c:ptCount val="1"/>
                <c:pt idx="0">
                  <c:v>4.810089382332193E-2</c:v>
                </c:pt>
              </c:numCache>
            </c:numRef>
          </c:val>
        </c:ser>
        <c:ser>
          <c:idx val="6"/>
          <c:order val="6"/>
          <c:tx>
            <c:strRef>
              <c:f>'Profili (% output)'!$A$9</c:f>
              <c:strCache>
                <c:ptCount val="1"/>
                <c:pt idx="0">
                  <c:v>Impieghi energetici per uso trasporto su strada</c:v>
                </c:pt>
              </c:strCache>
            </c:strRef>
          </c:tx>
          <c:spPr>
            <a:solidFill>
              <a:srgbClr val="FFFF00"/>
            </a:solidFill>
          </c:spPr>
          <c:invertIfNegative val="0"/>
          <c:cat>
            <c:strRef>
              <c:f>'Profili (% output)'!$K$2</c:f>
              <c:strCache>
                <c:ptCount val="1"/>
                <c:pt idx="0">
                  <c:v>10. Sport e ricreazione</c:v>
                </c:pt>
              </c:strCache>
            </c:strRef>
          </c:cat>
          <c:val>
            <c:numRef>
              <c:f>'Profili (% output)'!$K$9</c:f>
              <c:numCache>
                <c:formatCode>0.0%</c:formatCode>
                <c:ptCount val="1"/>
                <c:pt idx="0">
                  <c:v>1.0422704355636267E-2</c:v>
                </c:pt>
              </c:numCache>
            </c:numRef>
          </c:val>
        </c:ser>
        <c:ser>
          <c:idx val="7"/>
          <c:order val="7"/>
          <c:tx>
            <c:strRef>
              <c:f>'Profili (% output)'!$A$10</c:f>
              <c:strCache>
                <c:ptCount val="1"/>
                <c:pt idx="0">
                  <c:v>Impieghi energetici per uso trasporto 'off road'</c:v>
                </c:pt>
              </c:strCache>
            </c:strRef>
          </c:tx>
          <c:spPr>
            <a:solidFill>
              <a:srgbClr val="FF0000"/>
            </a:solidFill>
          </c:spPr>
          <c:invertIfNegative val="0"/>
          <c:cat>
            <c:strRef>
              <c:f>'Profili (% output)'!$K$2</c:f>
              <c:strCache>
                <c:ptCount val="1"/>
                <c:pt idx="0">
                  <c:v>10. Sport e ricreazione</c:v>
                </c:pt>
              </c:strCache>
            </c:strRef>
          </c:cat>
          <c:val>
            <c:numRef>
              <c:f>'Profili (% output)'!$K$10</c:f>
              <c:numCache>
                <c:formatCode>0.0%</c:formatCode>
                <c:ptCount val="1"/>
                <c:pt idx="0">
                  <c:v>3.9549520153943657E-5</c:v>
                </c:pt>
              </c:numCache>
            </c:numRef>
          </c:val>
        </c:ser>
        <c:ser>
          <c:idx val="8"/>
          <c:order val="8"/>
          <c:tx>
            <c:strRef>
              <c:f>'Profili (% output)'!$A$11</c:f>
              <c:strCache>
                <c:ptCount val="1"/>
                <c:pt idx="0">
                  <c:v>Impieghi di elettricità</c:v>
                </c:pt>
              </c:strCache>
            </c:strRef>
          </c:tx>
          <c:invertIfNegative val="0"/>
          <c:cat>
            <c:strRef>
              <c:f>'Profili (% output)'!$K$2</c:f>
              <c:strCache>
                <c:ptCount val="1"/>
                <c:pt idx="0">
                  <c:v>10. Sport e ricreazione</c:v>
                </c:pt>
              </c:strCache>
            </c:strRef>
          </c:cat>
          <c:val>
            <c:numRef>
              <c:f>'Profili (% output)'!$K$11</c:f>
              <c:numCache>
                <c:formatCode>0.0%</c:formatCode>
                <c:ptCount val="1"/>
                <c:pt idx="0">
                  <c:v>1.5175818201904882E-2</c:v>
                </c:pt>
              </c:numCache>
            </c:numRef>
          </c:val>
        </c:ser>
        <c:dLbls>
          <c:showLegendKey val="0"/>
          <c:showVal val="0"/>
          <c:showCatName val="0"/>
          <c:showSerName val="0"/>
          <c:showPercent val="0"/>
          <c:showBubbleSize val="0"/>
        </c:dLbls>
        <c:gapWidth val="150"/>
        <c:axId val="134266880"/>
        <c:axId val="134268416"/>
      </c:barChart>
      <c:catAx>
        <c:axId val="134266880"/>
        <c:scaling>
          <c:orientation val="minMax"/>
        </c:scaling>
        <c:delete val="0"/>
        <c:axPos val="l"/>
        <c:numFmt formatCode="General" sourceLinked="1"/>
        <c:majorTickMark val="out"/>
        <c:minorTickMark val="none"/>
        <c:tickLblPos val="nextTo"/>
        <c:txPr>
          <a:bodyPr rot="-5400000" vert="horz" anchor="b" anchorCtr="0"/>
          <a:lstStyle/>
          <a:p>
            <a:pPr>
              <a:defRPr sz="1400" b="1"/>
            </a:pPr>
            <a:endParaRPr lang="it-IT"/>
          </a:p>
        </c:txPr>
        <c:crossAx val="134268416"/>
        <c:crosses val="autoZero"/>
        <c:auto val="1"/>
        <c:lblAlgn val="ctr"/>
        <c:lblOffset val="100"/>
        <c:noMultiLvlLbl val="0"/>
      </c:catAx>
      <c:valAx>
        <c:axId val="134268416"/>
        <c:scaling>
          <c:orientation val="minMax"/>
          <c:max val="8.0000000000000016E-2"/>
        </c:scaling>
        <c:delete val="0"/>
        <c:axPos val="b"/>
        <c:majorGridlines/>
        <c:numFmt formatCode="0.0%" sourceLinked="1"/>
        <c:majorTickMark val="out"/>
        <c:minorTickMark val="none"/>
        <c:tickLblPos val="nextTo"/>
        <c:crossAx val="134266880"/>
        <c:crosses val="autoZero"/>
        <c:crossBetween val="between"/>
      </c:valAx>
    </c:plotArea>
    <c:legend>
      <c:legendPos val="b"/>
      <c:layout>
        <c:manualLayout>
          <c:xMode val="edge"/>
          <c:yMode val="edge"/>
          <c:x val="1.3769363166953529E-2"/>
          <c:y val="0.84823815055904894"/>
          <c:w val="0.98623067465404035"/>
          <c:h val="0.1517618034466246"/>
        </c:manualLayout>
      </c:layout>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113366643123101E-2"/>
          <c:y val="3.4348165495706483E-2"/>
          <c:w val="0.86527410817833816"/>
          <c:h val="0.69097198915709301"/>
        </c:manualLayout>
      </c:layout>
      <c:barChart>
        <c:barDir val="bar"/>
        <c:grouping val="clustered"/>
        <c:varyColors val="0"/>
        <c:ser>
          <c:idx val="0"/>
          <c:order val="0"/>
          <c:tx>
            <c:strRef>
              <c:f>'Profili (% output)'!$A$3</c:f>
              <c:strCache>
                <c:ptCount val="1"/>
                <c:pt idx="0">
                  <c:v>Produzione</c:v>
                </c:pt>
              </c:strCache>
            </c:strRef>
          </c:tx>
          <c:spPr>
            <a:solidFill>
              <a:srgbClr val="0000FF"/>
            </a:solidFill>
          </c:spPr>
          <c:invertIfNegative val="0"/>
          <c:cat>
            <c:strRef>
              <c:f>'Profili (% output)'!$L$2</c:f>
              <c:strCache>
                <c:ptCount val="1"/>
                <c:pt idx="0">
                  <c:v>11. Commercio dettaglio beni caratteristici tipici del Paese</c:v>
                </c:pt>
              </c:strCache>
            </c:strRef>
          </c:cat>
          <c:val>
            <c:numRef>
              <c:f>'Profili (% output)'!$L$3</c:f>
              <c:numCache>
                <c:formatCode>0.0%</c:formatCode>
                <c:ptCount val="1"/>
                <c:pt idx="0">
                  <c:v>0.36421148827396671</c:v>
                </c:pt>
              </c:numCache>
            </c:numRef>
          </c:val>
        </c:ser>
        <c:ser>
          <c:idx val="1"/>
          <c:order val="1"/>
          <c:tx>
            <c:strRef>
              <c:f>'Profili (% output)'!$A$4</c:f>
              <c:strCache>
                <c:ptCount val="1"/>
                <c:pt idx="0">
                  <c:v>Gas serra</c:v>
                </c:pt>
              </c:strCache>
            </c:strRef>
          </c:tx>
          <c:spPr>
            <a:solidFill>
              <a:srgbClr val="C00000"/>
            </a:solidFill>
          </c:spPr>
          <c:invertIfNegative val="0"/>
          <c:cat>
            <c:strRef>
              <c:f>'Profili (% output)'!$L$2</c:f>
              <c:strCache>
                <c:ptCount val="1"/>
                <c:pt idx="0">
                  <c:v>11. Commercio dettaglio beni caratteristici tipici del Paese</c:v>
                </c:pt>
              </c:strCache>
            </c:strRef>
          </c:cat>
          <c:val>
            <c:numRef>
              <c:f>'Profili (% output)'!$L$4</c:f>
              <c:numCache>
                <c:formatCode>0.0%</c:formatCode>
                <c:ptCount val="1"/>
                <c:pt idx="0">
                  <c:v>6.6190639630333503E-2</c:v>
                </c:pt>
              </c:numCache>
            </c:numRef>
          </c:val>
        </c:ser>
        <c:ser>
          <c:idx val="2"/>
          <c:order val="2"/>
          <c:tx>
            <c:strRef>
              <c:f>'Profili (% output)'!$A$5</c:f>
              <c:strCache>
                <c:ptCount val="1"/>
                <c:pt idx="0">
                  <c:v>Acidificazione</c:v>
                </c:pt>
              </c:strCache>
            </c:strRef>
          </c:tx>
          <c:spPr>
            <a:solidFill>
              <a:srgbClr val="00B050"/>
            </a:solidFill>
          </c:spPr>
          <c:invertIfNegative val="0"/>
          <c:cat>
            <c:strRef>
              <c:f>'Profili (% output)'!$L$2</c:f>
              <c:strCache>
                <c:ptCount val="1"/>
                <c:pt idx="0">
                  <c:v>11. Commercio dettaglio beni caratteristici tipici del Paese</c:v>
                </c:pt>
              </c:strCache>
            </c:strRef>
          </c:cat>
          <c:val>
            <c:numRef>
              <c:f>'Profili (% output)'!$L$5</c:f>
              <c:numCache>
                <c:formatCode>0.0%</c:formatCode>
                <c:ptCount val="1"/>
                <c:pt idx="0">
                  <c:v>1.4234031103422E-2</c:v>
                </c:pt>
              </c:numCache>
            </c:numRef>
          </c:val>
        </c:ser>
        <c:ser>
          <c:idx val="3"/>
          <c:order val="3"/>
          <c:tx>
            <c:strRef>
              <c:f>'Profili (% output)'!$A$6</c:f>
              <c:strCache>
                <c:ptCount val="1"/>
                <c:pt idx="0">
                  <c:v>Ozono troposferico</c:v>
                </c:pt>
              </c:strCache>
            </c:strRef>
          </c:tx>
          <c:invertIfNegative val="0"/>
          <c:cat>
            <c:strRef>
              <c:f>'Profili (% output)'!$L$2</c:f>
              <c:strCache>
                <c:ptCount val="1"/>
                <c:pt idx="0">
                  <c:v>11. Commercio dettaglio beni caratteristici tipici del Paese</c:v>
                </c:pt>
              </c:strCache>
            </c:strRef>
          </c:cat>
          <c:val>
            <c:numRef>
              <c:f>'Profili (% output)'!$L$6</c:f>
              <c:numCache>
                <c:formatCode>0.0%</c:formatCode>
                <c:ptCount val="1"/>
                <c:pt idx="0">
                  <c:v>3.9904694527348468E-2</c:v>
                </c:pt>
              </c:numCache>
            </c:numRef>
          </c:val>
        </c:ser>
        <c:ser>
          <c:idx val="4"/>
          <c:order val="4"/>
          <c:tx>
            <c:strRef>
              <c:f>'Profili (% output)'!$A$7</c:f>
              <c:strCache>
                <c:ptCount val="1"/>
                <c:pt idx="0">
                  <c:v>Impieghi totali di prodotti energetici (somma di tutti gli usi)</c:v>
                </c:pt>
              </c:strCache>
            </c:strRef>
          </c:tx>
          <c:spPr>
            <a:solidFill>
              <a:srgbClr val="FF6600"/>
            </a:solidFill>
          </c:spPr>
          <c:invertIfNegative val="0"/>
          <c:cat>
            <c:strRef>
              <c:f>'Profili (% output)'!$L$2</c:f>
              <c:strCache>
                <c:ptCount val="1"/>
                <c:pt idx="0">
                  <c:v>11. Commercio dettaglio beni caratteristici tipici del Paese</c:v>
                </c:pt>
              </c:strCache>
            </c:strRef>
          </c:cat>
          <c:val>
            <c:numRef>
              <c:f>'Profili (% output)'!$L$7</c:f>
              <c:numCache>
                <c:formatCode>0.0%</c:formatCode>
                <c:ptCount val="1"/>
                <c:pt idx="0">
                  <c:v>0.15568276617956028</c:v>
                </c:pt>
              </c:numCache>
            </c:numRef>
          </c:val>
        </c:ser>
        <c:ser>
          <c:idx val="5"/>
          <c:order val="5"/>
          <c:tx>
            <c:strRef>
              <c:f>'Profili (% output)'!$A$8</c:f>
              <c:strCache>
                <c:ptCount val="1"/>
                <c:pt idx="0">
                  <c:v>Impieghi energetici per uso riscaldamento</c:v>
                </c:pt>
              </c:strCache>
            </c:strRef>
          </c:tx>
          <c:spPr>
            <a:solidFill>
              <a:srgbClr val="31859C"/>
            </a:solidFill>
          </c:spPr>
          <c:invertIfNegative val="0"/>
          <c:cat>
            <c:strRef>
              <c:f>'Profili (% output)'!$L$2</c:f>
              <c:strCache>
                <c:ptCount val="1"/>
                <c:pt idx="0">
                  <c:v>11. Commercio dettaglio beni caratteristici tipici del Paese</c:v>
                </c:pt>
              </c:strCache>
            </c:strRef>
          </c:cat>
          <c:val>
            <c:numRef>
              <c:f>'Profili (% output)'!$L$8</c:f>
              <c:numCache>
                <c:formatCode>0.0%</c:formatCode>
                <c:ptCount val="1"/>
                <c:pt idx="0">
                  <c:v>0.23064206284707731</c:v>
                </c:pt>
              </c:numCache>
            </c:numRef>
          </c:val>
        </c:ser>
        <c:ser>
          <c:idx val="6"/>
          <c:order val="6"/>
          <c:tx>
            <c:strRef>
              <c:f>'Profili (% output)'!$A$9</c:f>
              <c:strCache>
                <c:ptCount val="1"/>
                <c:pt idx="0">
                  <c:v>Impieghi energetici per uso trasporto su strada</c:v>
                </c:pt>
              </c:strCache>
            </c:strRef>
          </c:tx>
          <c:spPr>
            <a:solidFill>
              <a:srgbClr val="FFFF00"/>
            </a:solidFill>
          </c:spPr>
          <c:invertIfNegative val="0"/>
          <c:cat>
            <c:strRef>
              <c:f>'Profili (% output)'!$L$2</c:f>
              <c:strCache>
                <c:ptCount val="1"/>
                <c:pt idx="0">
                  <c:v>11. Commercio dettaglio beni caratteristici tipici del Paese</c:v>
                </c:pt>
              </c:strCache>
            </c:strRef>
          </c:cat>
          <c:val>
            <c:numRef>
              <c:f>'Profili (% output)'!$L$9</c:f>
              <c:numCache>
                <c:formatCode>0.0%</c:formatCode>
                <c:ptCount val="1"/>
                <c:pt idx="0">
                  <c:v>0.14107153228591821</c:v>
                </c:pt>
              </c:numCache>
            </c:numRef>
          </c:val>
        </c:ser>
        <c:ser>
          <c:idx val="7"/>
          <c:order val="7"/>
          <c:tx>
            <c:strRef>
              <c:f>'Profili (% output)'!$A$10</c:f>
              <c:strCache>
                <c:ptCount val="1"/>
                <c:pt idx="0">
                  <c:v>Impieghi energetici per uso trasporto 'off road'</c:v>
                </c:pt>
              </c:strCache>
            </c:strRef>
          </c:tx>
          <c:spPr>
            <a:solidFill>
              <a:srgbClr val="FF0000"/>
            </a:solidFill>
          </c:spPr>
          <c:invertIfNegative val="0"/>
          <c:cat>
            <c:strRef>
              <c:f>'Profili (% output)'!$L$2</c:f>
              <c:strCache>
                <c:ptCount val="1"/>
                <c:pt idx="0">
                  <c:v>11. Commercio dettaglio beni caratteristici tipici del Paese</c:v>
                </c:pt>
              </c:strCache>
            </c:strRef>
          </c:cat>
          <c:val>
            <c:numRef>
              <c:f>'Profili (% output)'!$L$10</c:f>
              <c:numCache>
                <c:formatCode>0.0%</c:formatCode>
                <c:ptCount val="1"/>
                <c:pt idx="0">
                  <c:v>1.2874171814868242E-3</c:v>
                </c:pt>
              </c:numCache>
            </c:numRef>
          </c:val>
        </c:ser>
        <c:ser>
          <c:idx val="8"/>
          <c:order val="8"/>
          <c:tx>
            <c:strRef>
              <c:f>'Profili (% output)'!$A$11</c:f>
              <c:strCache>
                <c:ptCount val="1"/>
                <c:pt idx="0">
                  <c:v>Impieghi di elettricità</c:v>
                </c:pt>
              </c:strCache>
            </c:strRef>
          </c:tx>
          <c:invertIfNegative val="0"/>
          <c:cat>
            <c:strRef>
              <c:f>'Profili (% output)'!$L$2</c:f>
              <c:strCache>
                <c:ptCount val="1"/>
                <c:pt idx="0">
                  <c:v>11. Commercio dettaglio beni caratteristici tipici del Paese</c:v>
                </c:pt>
              </c:strCache>
            </c:strRef>
          </c:cat>
          <c:val>
            <c:numRef>
              <c:f>'Profili (% output)'!$L$11</c:f>
              <c:numCache>
                <c:formatCode>0.0%</c:formatCode>
                <c:ptCount val="1"/>
                <c:pt idx="0">
                  <c:v>0.45643020076983204</c:v>
                </c:pt>
              </c:numCache>
            </c:numRef>
          </c:val>
        </c:ser>
        <c:dLbls>
          <c:showLegendKey val="0"/>
          <c:showVal val="0"/>
          <c:showCatName val="0"/>
          <c:showSerName val="0"/>
          <c:showPercent val="0"/>
          <c:showBubbleSize val="0"/>
        </c:dLbls>
        <c:gapWidth val="150"/>
        <c:axId val="150153088"/>
        <c:axId val="150154624"/>
      </c:barChart>
      <c:catAx>
        <c:axId val="150153088"/>
        <c:scaling>
          <c:orientation val="minMax"/>
        </c:scaling>
        <c:delete val="0"/>
        <c:axPos val="l"/>
        <c:numFmt formatCode="General" sourceLinked="1"/>
        <c:majorTickMark val="out"/>
        <c:minorTickMark val="none"/>
        <c:tickLblPos val="nextTo"/>
        <c:txPr>
          <a:bodyPr rot="-5400000" vert="horz" anchor="b" anchorCtr="0"/>
          <a:lstStyle/>
          <a:p>
            <a:pPr algn="ctr">
              <a:defRPr lang="it-IT" sz="1300" b="1" i="0" u="none" strike="noStrike" kern="1200" baseline="0">
                <a:solidFill>
                  <a:sysClr val="windowText" lastClr="000000"/>
                </a:solidFill>
                <a:latin typeface="+mn-lt"/>
                <a:ea typeface="+mn-ea"/>
                <a:cs typeface="+mn-cs"/>
              </a:defRPr>
            </a:pPr>
            <a:endParaRPr lang="it-IT"/>
          </a:p>
        </c:txPr>
        <c:crossAx val="150154624"/>
        <c:crosses val="autoZero"/>
        <c:auto val="1"/>
        <c:lblAlgn val="ctr"/>
        <c:lblOffset val="100"/>
        <c:noMultiLvlLbl val="0"/>
      </c:catAx>
      <c:valAx>
        <c:axId val="150154624"/>
        <c:scaling>
          <c:orientation val="minMax"/>
        </c:scaling>
        <c:delete val="0"/>
        <c:axPos val="b"/>
        <c:majorGridlines/>
        <c:numFmt formatCode="0.0%" sourceLinked="1"/>
        <c:majorTickMark val="out"/>
        <c:minorTickMark val="none"/>
        <c:tickLblPos val="nextTo"/>
        <c:crossAx val="150153088"/>
        <c:crosses val="autoZero"/>
        <c:crossBetween val="between"/>
      </c:valAx>
    </c:plotArea>
    <c:legend>
      <c:legendPos val="b"/>
      <c:layout>
        <c:manualLayout>
          <c:xMode val="edge"/>
          <c:yMode val="edge"/>
          <c:x val="1.3769363166953529E-2"/>
          <c:y val="0.7989695283470627"/>
          <c:w val="0.98623067465404035"/>
          <c:h val="0.20103047165293714"/>
        </c:manualLayout>
      </c:layout>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468772728710121E-2"/>
          <c:y val="3.4348165495706483E-2"/>
          <c:w val="0.88061781433947262"/>
          <c:h val="0.66911406565982534"/>
        </c:manualLayout>
      </c:layout>
      <c:barChart>
        <c:barDir val="bar"/>
        <c:grouping val="clustered"/>
        <c:varyColors val="0"/>
        <c:ser>
          <c:idx val="0"/>
          <c:order val="0"/>
          <c:tx>
            <c:strRef>
              <c:f>'Profili (% quota turistica)'!$A$3</c:f>
              <c:strCache>
                <c:ptCount val="1"/>
                <c:pt idx="0">
                  <c:v>Produzione</c:v>
                </c:pt>
              </c:strCache>
            </c:strRef>
          </c:tx>
          <c:spPr>
            <a:solidFill>
              <a:srgbClr val="0000FF"/>
            </a:solidFill>
          </c:spPr>
          <c:invertIfNegative val="0"/>
          <c:cat>
            <c:strRef>
              <c:f>'Profili (% quota turistica)'!$B$2</c:f>
              <c:strCache>
                <c:ptCount val="1"/>
                <c:pt idx="0">
                  <c:v>1- Alloggi per visitatori</c:v>
                </c:pt>
              </c:strCache>
            </c:strRef>
          </c:cat>
          <c:val>
            <c:numRef>
              <c:f>'Profili (% quota turistica)'!$B$3</c:f>
              <c:numCache>
                <c:formatCode>0.0%</c:formatCode>
                <c:ptCount val="1"/>
                <c:pt idx="0">
                  <c:v>0.53998866439834448</c:v>
                </c:pt>
              </c:numCache>
            </c:numRef>
          </c:val>
        </c:ser>
        <c:ser>
          <c:idx val="1"/>
          <c:order val="1"/>
          <c:tx>
            <c:strRef>
              <c:f>'Profili (% quota turistica)'!$A$4</c:f>
              <c:strCache>
                <c:ptCount val="1"/>
                <c:pt idx="0">
                  <c:v>Gas serra</c:v>
                </c:pt>
              </c:strCache>
            </c:strRef>
          </c:tx>
          <c:spPr>
            <a:solidFill>
              <a:srgbClr val="C00000"/>
            </a:solidFill>
          </c:spPr>
          <c:invertIfNegative val="0"/>
          <c:cat>
            <c:strRef>
              <c:f>'Profili (% quota turistica)'!$B$2</c:f>
              <c:strCache>
                <c:ptCount val="1"/>
                <c:pt idx="0">
                  <c:v>1- Alloggi per visitatori</c:v>
                </c:pt>
              </c:strCache>
            </c:strRef>
          </c:cat>
          <c:val>
            <c:numRef>
              <c:f>'Profili (% quota turistica)'!$B$4</c:f>
              <c:numCache>
                <c:formatCode>0.0%</c:formatCode>
                <c:ptCount val="1"/>
                <c:pt idx="0">
                  <c:v>0.10444532725612757</c:v>
                </c:pt>
              </c:numCache>
            </c:numRef>
          </c:val>
        </c:ser>
        <c:ser>
          <c:idx val="2"/>
          <c:order val="2"/>
          <c:tx>
            <c:strRef>
              <c:f>'Profili (% quota turistica)'!$A$5</c:f>
              <c:strCache>
                <c:ptCount val="1"/>
                <c:pt idx="0">
                  <c:v>Acidificazione</c:v>
                </c:pt>
              </c:strCache>
            </c:strRef>
          </c:tx>
          <c:spPr>
            <a:solidFill>
              <a:srgbClr val="00B050"/>
            </a:solidFill>
          </c:spPr>
          <c:invertIfNegative val="0"/>
          <c:cat>
            <c:strRef>
              <c:f>'Profili (% quota turistica)'!$B$2</c:f>
              <c:strCache>
                <c:ptCount val="1"/>
                <c:pt idx="0">
                  <c:v>1- Alloggi per visitatori</c:v>
                </c:pt>
              </c:strCache>
            </c:strRef>
          </c:cat>
          <c:val>
            <c:numRef>
              <c:f>'Profili (% quota turistica)'!$B$5</c:f>
              <c:numCache>
                <c:formatCode>0.0%</c:formatCode>
                <c:ptCount val="1"/>
                <c:pt idx="0">
                  <c:v>4.7564245244404299E-3</c:v>
                </c:pt>
              </c:numCache>
            </c:numRef>
          </c:val>
        </c:ser>
        <c:ser>
          <c:idx val="3"/>
          <c:order val="3"/>
          <c:tx>
            <c:strRef>
              <c:f>'Profili (% quota turistica)'!$A$6</c:f>
              <c:strCache>
                <c:ptCount val="1"/>
                <c:pt idx="0">
                  <c:v>Ozono troposferico</c:v>
                </c:pt>
              </c:strCache>
            </c:strRef>
          </c:tx>
          <c:invertIfNegative val="0"/>
          <c:cat>
            <c:strRef>
              <c:f>'Profili (% quota turistica)'!$B$2</c:f>
              <c:strCache>
                <c:ptCount val="1"/>
                <c:pt idx="0">
                  <c:v>1- Alloggi per visitatori</c:v>
                </c:pt>
              </c:strCache>
            </c:strRef>
          </c:cat>
          <c:val>
            <c:numRef>
              <c:f>'Profili (% quota turistica)'!$B$6</c:f>
              <c:numCache>
                <c:formatCode>0.0%</c:formatCode>
                <c:ptCount val="1"/>
                <c:pt idx="0">
                  <c:v>1.3285111074392588E-2</c:v>
                </c:pt>
              </c:numCache>
            </c:numRef>
          </c:val>
        </c:ser>
        <c:ser>
          <c:idx val="5"/>
          <c:order val="4"/>
          <c:tx>
            <c:strRef>
              <c:f>'Profili (% quota turistica)'!$A$7</c:f>
              <c:strCache>
                <c:ptCount val="1"/>
                <c:pt idx="0">
                  <c:v>Impieghi totali di prodotti energetici (somma di tutti gli usi)</c:v>
                </c:pt>
              </c:strCache>
            </c:strRef>
          </c:tx>
          <c:spPr>
            <a:solidFill>
              <a:srgbClr val="FF6600"/>
            </a:solidFill>
          </c:spPr>
          <c:invertIfNegative val="0"/>
          <c:cat>
            <c:strRef>
              <c:f>'Profili (% quota turistica)'!$B$2</c:f>
              <c:strCache>
                <c:ptCount val="1"/>
                <c:pt idx="0">
                  <c:v>1- Alloggi per visitatori</c:v>
                </c:pt>
              </c:strCache>
            </c:strRef>
          </c:cat>
          <c:val>
            <c:numRef>
              <c:f>'Profili (% quota turistica)'!$B$7</c:f>
              <c:numCache>
                <c:formatCode>0.0%</c:formatCode>
                <c:ptCount val="1"/>
                <c:pt idx="0">
                  <c:v>0.12970360662031491</c:v>
                </c:pt>
              </c:numCache>
            </c:numRef>
          </c:val>
        </c:ser>
        <c:ser>
          <c:idx val="4"/>
          <c:order val="5"/>
          <c:tx>
            <c:strRef>
              <c:f>'Profili (% quota turistica)'!$A$8</c:f>
              <c:strCache>
                <c:ptCount val="1"/>
                <c:pt idx="0">
                  <c:v>Impieghi energetici per uso riscaldamento</c:v>
                </c:pt>
              </c:strCache>
            </c:strRef>
          </c:tx>
          <c:spPr>
            <a:solidFill>
              <a:schemeClr val="accent5">
                <a:lumMod val="75000"/>
              </a:schemeClr>
            </a:solidFill>
          </c:spPr>
          <c:invertIfNegative val="0"/>
          <c:cat>
            <c:strRef>
              <c:f>'Profili (% quota turistica)'!$B$2</c:f>
              <c:strCache>
                <c:ptCount val="1"/>
                <c:pt idx="0">
                  <c:v>1- Alloggi per visitatori</c:v>
                </c:pt>
              </c:strCache>
            </c:strRef>
          </c:cat>
          <c:val>
            <c:numRef>
              <c:f>'Profili (% quota turistica)'!$B$8</c:f>
              <c:numCache>
                <c:formatCode>0.0%</c:formatCode>
                <c:ptCount val="1"/>
                <c:pt idx="0">
                  <c:v>0.87554716747220063</c:v>
                </c:pt>
              </c:numCache>
            </c:numRef>
          </c:val>
        </c:ser>
        <c:ser>
          <c:idx val="6"/>
          <c:order val="6"/>
          <c:tx>
            <c:strRef>
              <c:f>'Profili (% quota turistica)'!$A$9</c:f>
              <c:strCache>
                <c:ptCount val="1"/>
                <c:pt idx="0">
                  <c:v>Impieghi energetici per uso trasporto su strada</c:v>
                </c:pt>
              </c:strCache>
            </c:strRef>
          </c:tx>
          <c:spPr>
            <a:solidFill>
              <a:srgbClr val="FFFF00"/>
            </a:solidFill>
          </c:spPr>
          <c:invertIfNegative val="0"/>
          <c:cat>
            <c:strRef>
              <c:f>'Profili (% quota turistica)'!$B$2</c:f>
              <c:strCache>
                <c:ptCount val="1"/>
                <c:pt idx="0">
                  <c:v>1- Alloggi per visitatori</c:v>
                </c:pt>
              </c:strCache>
            </c:strRef>
          </c:cat>
          <c:val>
            <c:numRef>
              <c:f>'Profili (% quota turistica)'!$B$9</c:f>
              <c:numCache>
                <c:formatCode>0.0%</c:formatCode>
                <c:ptCount val="1"/>
                <c:pt idx="0">
                  <c:v>2.55128425912973E-2</c:v>
                </c:pt>
              </c:numCache>
            </c:numRef>
          </c:val>
        </c:ser>
        <c:ser>
          <c:idx val="7"/>
          <c:order val="7"/>
          <c:tx>
            <c:strRef>
              <c:f>'Profili (% quota turistica)'!$A$10</c:f>
              <c:strCache>
                <c:ptCount val="1"/>
                <c:pt idx="0">
                  <c:v>Impieghi energetici per uso trasporto 'off road'</c:v>
                </c:pt>
              </c:strCache>
            </c:strRef>
          </c:tx>
          <c:spPr>
            <a:solidFill>
              <a:srgbClr val="FF0000"/>
            </a:solidFill>
          </c:spPr>
          <c:invertIfNegative val="0"/>
          <c:cat>
            <c:strRef>
              <c:f>'Profili (% quota turistica)'!$B$2</c:f>
              <c:strCache>
                <c:ptCount val="1"/>
                <c:pt idx="0">
                  <c:v>1- Alloggi per visitatori</c:v>
                </c:pt>
              </c:strCache>
            </c:strRef>
          </c:cat>
          <c:val>
            <c:numRef>
              <c:f>'Profili (% quota turistica)'!$B$10</c:f>
              <c:numCache>
                <c:formatCode>0.0%</c:formatCode>
                <c:ptCount val="1"/>
                <c:pt idx="0">
                  <c:v>8.8861407176859831E-5</c:v>
                </c:pt>
              </c:numCache>
            </c:numRef>
          </c:val>
        </c:ser>
        <c:ser>
          <c:idx val="8"/>
          <c:order val="8"/>
          <c:tx>
            <c:strRef>
              <c:f>'Profili (% quota turistica)'!$A$11</c:f>
              <c:strCache>
                <c:ptCount val="1"/>
                <c:pt idx="0">
                  <c:v>Impieghi di elettricità</c:v>
                </c:pt>
              </c:strCache>
            </c:strRef>
          </c:tx>
          <c:invertIfNegative val="0"/>
          <c:cat>
            <c:strRef>
              <c:f>'Profili (% quota turistica)'!$B$2</c:f>
              <c:strCache>
                <c:ptCount val="1"/>
                <c:pt idx="0">
                  <c:v>1- Alloggi per visitatori</c:v>
                </c:pt>
              </c:strCache>
            </c:strRef>
          </c:cat>
          <c:val>
            <c:numRef>
              <c:f>'Profili (% quota turistica)'!$B$11</c:f>
              <c:numCache>
                <c:formatCode>0.0%</c:formatCode>
                <c:ptCount val="1"/>
                <c:pt idx="0">
                  <c:v>0.39992884596369549</c:v>
                </c:pt>
              </c:numCache>
            </c:numRef>
          </c:val>
        </c:ser>
        <c:dLbls>
          <c:showLegendKey val="0"/>
          <c:showVal val="0"/>
          <c:showCatName val="0"/>
          <c:showSerName val="0"/>
          <c:showPercent val="0"/>
          <c:showBubbleSize val="0"/>
        </c:dLbls>
        <c:gapWidth val="150"/>
        <c:axId val="156779648"/>
        <c:axId val="156781568"/>
      </c:barChart>
      <c:catAx>
        <c:axId val="156779648"/>
        <c:scaling>
          <c:orientation val="minMax"/>
        </c:scaling>
        <c:delete val="0"/>
        <c:axPos val="l"/>
        <c:numFmt formatCode="General" sourceLinked="1"/>
        <c:majorTickMark val="out"/>
        <c:minorTickMark val="none"/>
        <c:tickLblPos val="nextTo"/>
        <c:txPr>
          <a:bodyPr rot="-5400000" vert="horz" anchor="b" anchorCtr="0"/>
          <a:lstStyle/>
          <a:p>
            <a:pPr>
              <a:defRPr sz="1400" b="1"/>
            </a:pPr>
            <a:endParaRPr lang="it-IT"/>
          </a:p>
        </c:txPr>
        <c:crossAx val="156781568"/>
        <c:crosses val="autoZero"/>
        <c:auto val="1"/>
        <c:lblAlgn val="ctr"/>
        <c:lblOffset val="100"/>
        <c:noMultiLvlLbl val="0"/>
      </c:catAx>
      <c:valAx>
        <c:axId val="156781568"/>
        <c:scaling>
          <c:orientation val="minMax"/>
          <c:max val="0.9"/>
        </c:scaling>
        <c:delete val="0"/>
        <c:axPos val="b"/>
        <c:majorGridlines/>
        <c:numFmt formatCode="0.0%" sourceLinked="1"/>
        <c:majorTickMark val="out"/>
        <c:minorTickMark val="none"/>
        <c:tickLblPos val="nextTo"/>
        <c:crossAx val="156779648"/>
        <c:crosses val="autoZero"/>
        <c:crossBetween val="between"/>
      </c:valAx>
    </c:plotArea>
    <c:legend>
      <c:legendPos val="b"/>
      <c:layout>
        <c:manualLayout>
          <c:xMode val="edge"/>
          <c:yMode val="edge"/>
          <c:x val="0"/>
          <c:y val="0.78890950106646507"/>
          <c:w val="1"/>
          <c:h val="0.18251907036210638"/>
        </c:manualLayout>
      </c:layout>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468772728710121E-2"/>
          <c:y val="3.4348165495706483E-2"/>
          <c:w val="0.88061781433947262"/>
          <c:h val="0.66911406565982534"/>
        </c:manualLayout>
      </c:layout>
      <c:barChart>
        <c:barDir val="bar"/>
        <c:grouping val="clustered"/>
        <c:varyColors val="0"/>
        <c:ser>
          <c:idx val="0"/>
          <c:order val="0"/>
          <c:tx>
            <c:strRef>
              <c:f>'Profili (% quota turistica)'!$A$3</c:f>
              <c:strCache>
                <c:ptCount val="1"/>
                <c:pt idx="0">
                  <c:v>Produzione</c:v>
                </c:pt>
              </c:strCache>
            </c:strRef>
          </c:tx>
          <c:spPr>
            <a:solidFill>
              <a:srgbClr val="0000FF"/>
            </a:solidFill>
          </c:spPr>
          <c:invertIfNegative val="0"/>
          <c:cat>
            <c:strRef>
              <c:f>'Profili (% quota turistica)'!$C$2</c:f>
              <c:strCache>
                <c:ptCount val="1"/>
                <c:pt idx="0">
                  <c:v>2. Ristorazione</c:v>
                </c:pt>
              </c:strCache>
            </c:strRef>
          </c:cat>
          <c:val>
            <c:numRef>
              <c:f>'Profili (% quota turistica)'!$C$3</c:f>
              <c:numCache>
                <c:formatCode>0.0%</c:formatCode>
                <c:ptCount val="1"/>
                <c:pt idx="0">
                  <c:v>0.13006887099769962</c:v>
                </c:pt>
              </c:numCache>
            </c:numRef>
          </c:val>
        </c:ser>
        <c:ser>
          <c:idx val="1"/>
          <c:order val="1"/>
          <c:tx>
            <c:strRef>
              <c:f>'Profili (% quota turistica)'!$A$4</c:f>
              <c:strCache>
                <c:ptCount val="1"/>
                <c:pt idx="0">
                  <c:v>Gas serra</c:v>
                </c:pt>
              </c:strCache>
            </c:strRef>
          </c:tx>
          <c:spPr>
            <a:solidFill>
              <a:srgbClr val="C00000"/>
            </a:solidFill>
          </c:spPr>
          <c:invertIfNegative val="0"/>
          <c:cat>
            <c:strRef>
              <c:f>'Profili (% quota turistica)'!$C$2</c:f>
              <c:strCache>
                <c:ptCount val="1"/>
                <c:pt idx="0">
                  <c:v>2. Ristorazione</c:v>
                </c:pt>
              </c:strCache>
            </c:strRef>
          </c:cat>
          <c:val>
            <c:numRef>
              <c:f>'Profili (% quota turistica)'!$C$4</c:f>
              <c:numCache>
                <c:formatCode>0.0%</c:formatCode>
                <c:ptCount val="1"/>
                <c:pt idx="0">
                  <c:v>6.0839288782260723E-3</c:v>
                </c:pt>
              </c:numCache>
            </c:numRef>
          </c:val>
        </c:ser>
        <c:ser>
          <c:idx val="2"/>
          <c:order val="2"/>
          <c:tx>
            <c:strRef>
              <c:f>'Profili (% quota turistica)'!$A$5</c:f>
              <c:strCache>
                <c:ptCount val="1"/>
                <c:pt idx="0">
                  <c:v>Acidificazione</c:v>
                </c:pt>
              </c:strCache>
            </c:strRef>
          </c:tx>
          <c:spPr>
            <a:solidFill>
              <a:srgbClr val="00B050"/>
            </a:solidFill>
          </c:spPr>
          <c:invertIfNegative val="0"/>
          <c:cat>
            <c:strRef>
              <c:f>'Profili (% quota turistica)'!$C$2</c:f>
              <c:strCache>
                <c:ptCount val="1"/>
                <c:pt idx="0">
                  <c:v>2. Ristorazione</c:v>
                </c:pt>
              </c:strCache>
            </c:strRef>
          </c:cat>
          <c:val>
            <c:numRef>
              <c:f>'Profili (% quota turistica)'!$C$5</c:f>
              <c:numCache>
                <c:formatCode>0.0%</c:formatCode>
                <c:ptCount val="1"/>
                <c:pt idx="0">
                  <c:v>2.1010580695677463E-4</c:v>
                </c:pt>
              </c:numCache>
            </c:numRef>
          </c:val>
        </c:ser>
        <c:ser>
          <c:idx val="3"/>
          <c:order val="3"/>
          <c:tx>
            <c:strRef>
              <c:f>'Profili (% quota turistica)'!$A$6</c:f>
              <c:strCache>
                <c:ptCount val="1"/>
                <c:pt idx="0">
                  <c:v>Ozono troposferico</c:v>
                </c:pt>
              </c:strCache>
            </c:strRef>
          </c:tx>
          <c:invertIfNegative val="0"/>
          <c:cat>
            <c:strRef>
              <c:f>'Profili (% quota turistica)'!$C$2</c:f>
              <c:strCache>
                <c:ptCount val="1"/>
                <c:pt idx="0">
                  <c:v>2. Ristorazione</c:v>
                </c:pt>
              </c:strCache>
            </c:strRef>
          </c:cat>
          <c:val>
            <c:numRef>
              <c:f>'Profili (% quota turistica)'!$C$6</c:f>
              <c:numCache>
                <c:formatCode>0.0%</c:formatCode>
                <c:ptCount val="1"/>
                <c:pt idx="0">
                  <c:v>5.4219460841525944E-4</c:v>
                </c:pt>
              </c:numCache>
            </c:numRef>
          </c:val>
        </c:ser>
        <c:ser>
          <c:idx val="4"/>
          <c:order val="4"/>
          <c:tx>
            <c:strRef>
              <c:f>'Profili (% quota turistica)'!$A$7</c:f>
              <c:strCache>
                <c:ptCount val="1"/>
                <c:pt idx="0">
                  <c:v>Impieghi totali di prodotti energetici (somma di tutti gli usi)</c:v>
                </c:pt>
              </c:strCache>
            </c:strRef>
          </c:tx>
          <c:spPr>
            <a:solidFill>
              <a:srgbClr val="FF6600"/>
            </a:solidFill>
          </c:spPr>
          <c:invertIfNegative val="0"/>
          <c:cat>
            <c:strRef>
              <c:f>'Profili (% quota turistica)'!$C$2</c:f>
              <c:strCache>
                <c:ptCount val="1"/>
                <c:pt idx="0">
                  <c:v>2. Ristorazione</c:v>
                </c:pt>
              </c:strCache>
            </c:strRef>
          </c:cat>
          <c:val>
            <c:numRef>
              <c:f>'Profili (% quota turistica)'!$C$7</c:f>
              <c:numCache>
                <c:formatCode>0.0%</c:formatCode>
                <c:ptCount val="1"/>
                <c:pt idx="0">
                  <c:v>1.6681867830779323E-2</c:v>
                </c:pt>
              </c:numCache>
            </c:numRef>
          </c:val>
        </c:ser>
        <c:ser>
          <c:idx val="5"/>
          <c:order val="5"/>
          <c:tx>
            <c:strRef>
              <c:f>'Profili (% quota turistica)'!$A$8</c:f>
              <c:strCache>
                <c:ptCount val="1"/>
                <c:pt idx="0">
                  <c:v>Impieghi energetici per uso riscaldamento</c:v>
                </c:pt>
              </c:strCache>
            </c:strRef>
          </c:tx>
          <c:spPr>
            <a:solidFill>
              <a:srgbClr val="31859C"/>
            </a:solidFill>
          </c:spPr>
          <c:invertIfNegative val="0"/>
          <c:cat>
            <c:strRef>
              <c:f>'Profili (% quota turistica)'!$C$2</c:f>
              <c:strCache>
                <c:ptCount val="1"/>
                <c:pt idx="0">
                  <c:v>2. Ristorazione</c:v>
                </c:pt>
              </c:strCache>
            </c:strRef>
          </c:cat>
          <c:val>
            <c:numRef>
              <c:f>'Profili (% quota turistica)'!$C$8</c:f>
              <c:numCache>
                <c:formatCode>0.0%</c:formatCode>
                <c:ptCount val="1"/>
                <c:pt idx="0">
                  <c:v>3.7553483546754328E-2</c:v>
                </c:pt>
              </c:numCache>
            </c:numRef>
          </c:val>
        </c:ser>
        <c:ser>
          <c:idx val="6"/>
          <c:order val="6"/>
          <c:tx>
            <c:strRef>
              <c:f>'Profili (% quota turistica)'!$A$9</c:f>
              <c:strCache>
                <c:ptCount val="1"/>
                <c:pt idx="0">
                  <c:v>Impieghi energetici per uso trasporto su strada</c:v>
                </c:pt>
              </c:strCache>
            </c:strRef>
          </c:tx>
          <c:spPr>
            <a:solidFill>
              <a:srgbClr val="FFFF00"/>
            </a:solidFill>
          </c:spPr>
          <c:invertIfNegative val="0"/>
          <c:cat>
            <c:strRef>
              <c:f>'Profili (% quota turistica)'!$C$2</c:f>
              <c:strCache>
                <c:ptCount val="1"/>
                <c:pt idx="0">
                  <c:v>2. Ristorazione</c:v>
                </c:pt>
              </c:strCache>
            </c:strRef>
          </c:cat>
          <c:val>
            <c:numRef>
              <c:f>'Profili (% quota turistica)'!$C$9</c:f>
              <c:numCache>
                <c:formatCode>0.0%</c:formatCode>
                <c:ptCount val="1"/>
                <c:pt idx="0">
                  <c:v>8.1381868320251401E-3</c:v>
                </c:pt>
              </c:numCache>
            </c:numRef>
          </c:val>
        </c:ser>
        <c:ser>
          <c:idx val="7"/>
          <c:order val="7"/>
          <c:tx>
            <c:strRef>
              <c:f>'Profili (% quota turistica)'!$A$10</c:f>
              <c:strCache>
                <c:ptCount val="1"/>
                <c:pt idx="0">
                  <c:v>Impieghi energetici per uso trasporto 'off road'</c:v>
                </c:pt>
              </c:strCache>
            </c:strRef>
          </c:tx>
          <c:spPr>
            <a:solidFill>
              <a:srgbClr val="FF0000"/>
            </a:solidFill>
          </c:spPr>
          <c:invertIfNegative val="0"/>
          <c:cat>
            <c:strRef>
              <c:f>'Profili (% quota turistica)'!$C$2</c:f>
              <c:strCache>
                <c:ptCount val="1"/>
                <c:pt idx="0">
                  <c:v>2. Ristorazione</c:v>
                </c:pt>
              </c:strCache>
            </c:strRef>
          </c:cat>
          <c:val>
            <c:numRef>
              <c:f>'Profili (% quota turistica)'!$C$10</c:f>
              <c:numCache>
                <c:formatCode>0.0%</c:formatCode>
                <c:ptCount val="1"/>
                <c:pt idx="0">
                  <c:v>1.0867591985057357E-4</c:v>
                </c:pt>
              </c:numCache>
            </c:numRef>
          </c:val>
        </c:ser>
        <c:ser>
          <c:idx val="8"/>
          <c:order val="8"/>
          <c:tx>
            <c:strRef>
              <c:f>'Profili (% quota turistica)'!$A$11</c:f>
              <c:strCache>
                <c:ptCount val="1"/>
                <c:pt idx="0">
                  <c:v>Impieghi di elettricità</c:v>
                </c:pt>
              </c:strCache>
            </c:strRef>
          </c:tx>
          <c:invertIfNegative val="0"/>
          <c:cat>
            <c:strRef>
              <c:f>'Profili (% quota turistica)'!$C$2</c:f>
              <c:strCache>
                <c:ptCount val="1"/>
                <c:pt idx="0">
                  <c:v>2. Ristorazione</c:v>
                </c:pt>
              </c:strCache>
            </c:strRef>
          </c:cat>
          <c:val>
            <c:numRef>
              <c:f>'Profili (% quota turistica)'!$C$11</c:f>
              <c:numCache>
                <c:formatCode>0.0%</c:formatCode>
                <c:ptCount val="1"/>
                <c:pt idx="0">
                  <c:v>9.9897819934367124E-2</c:v>
                </c:pt>
              </c:numCache>
            </c:numRef>
          </c:val>
        </c:ser>
        <c:dLbls>
          <c:showLegendKey val="0"/>
          <c:showVal val="0"/>
          <c:showCatName val="0"/>
          <c:showSerName val="0"/>
          <c:showPercent val="0"/>
          <c:showBubbleSize val="0"/>
        </c:dLbls>
        <c:gapWidth val="150"/>
        <c:axId val="187454976"/>
        <c:axId val="187510784"/>
      </c:barChart>
      <c:catAx>
        <c:axId val="187454976"/>
        <c:scaling>
          <c:orientation val="minMax"/>
        </c:scaling>
        <c:delete val="0"/>
        <c:axPos val="l"/>
        <c:numFmt formatCode="General" sourceLinked="1"/>
        <c:majorTickMark val="out"/>
        <c:minorTickMark val="none"/>
        <c:tickLblPos val="nextTo"/>
        <c:txPr>
          <a:bodyPr rot="-5400000" vert="horz" anchor="b" anchorCtr="0"/>
          <a:lstStyle/>
          <a:p>
            <a:pPr>
              <a:defRPr sz="1300" b="1"/>
            </a:pPr>
            <a:endParaRPr lang="it-IT"/>
          </a:p>
        </c:txPr>
        <c:crossAx val="187510784"/>
        <c:crosses val="autoZero"/>
        <c:auto val="1"/>
        <c:lblAlgn val="ctr"/>
        <c:lblOffset val="100"/>
        <c:noMultiLvlLbl val="0"/>
      </c:catAx>
      <c:valAx>
        <c:axId val="187510784"/>
        <c:scaling>
          <c:orientation val="minMax"/>
          <c:max val="0.15000000000000002"/>
          <c:min val="0"/>
        </c:scaling>
        <c:delete val="0"/>
        <c:axPos val="b"/>
        <c:majorGridlines/>
        <c:numFmt formatCode="0.0%" sourceLinked="1"/>
        <c:majorTickMark val="out"/>
        <c:minorTickMark val="none"/>
        <c:tickLblPos val="nextTo"/>
        <c:crossAx val="187454976"/>
        <c:crosses val="autoZero"/>
        <c:crossBetween val="between"/>
      </c:valAx>
    </c:plotArea>
    <c:legend>
      <c:legendPos val="b"/>
      <c:layout>
        <c:manualLayout>
          <c:xMode val="edge"/>
          <c:yMode val="edge"/>
          <c:x val="0"/>
          <c:y val="0.77641925906802634"/>
          <c:w val="1"/>
          <c:h val="0.21109049893353496"/>
        </c:manualLayout>
      </c:layout>
      <c:overlay val="0"/>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468772728710121E-2"/>
          <c:y val="3.4348165495706483E-2"/>
          <c:w val="0.88061781433947262"/>
          <c:h val="0.66911406565982534"/>
        </c:manualLayout>
      </c:layout>
      <c:barChart>
        <c:barDir val="bar"/>
        <c:grouping val="clustered"/>
        <c:varyColors val="0"/>
        <c:ser>
          <c:idx val="0"/>
          <c:order val="0"/>
          <c:tx>
            <c:strRef>
              <c:f>'Profili (% quota turistica)'!$A$3</c:f>
              <c:strCache>
                <c:ptCount val="1"/>
                <c:pt idx="0">
                  <c:v>Produzione</c:v>
                </c:pt>
              </c:strCache>
            </c:strRef>
          </c:tx>
          <c:spPr>
            <a:solidFill>
              <a:srgbClr val="0000FF"/>
            </a:solidFill>
          </c:spPr>
          <c:invertIfNegative val="0"/>
          <c:cat>
            <c:strRef>
              <c:f>'Profili (% quota turistica)'!$D$2</c:f>
              <c:strCache>
                <c:ptCount val="1"/>
                <c:pt idx="0">
                  <c:v>3. Trasporto  ferroviario passeggeri</c:v>
                </c:pt>
              </c:strCache>
            </c:strRef>
          </c:cat>
          <c:val>
            <c:numRef>
              <c:f>'Profili (% quota turistica)'!$D$3</c:f>
              <c:numCache>
                <c:formatCode>0.0%</c:formatCode>
                <c:ptCount val="1"/>
                <c:pt idx="0">
                  <c:v>3.9038020774736816E-2</c:v>
                </c:pt>
              </c:numCache>
            </c:numRef>
          </c:val>
        </c:ser>
        <c:ser>
          <c:idx val="1"/>
          <c:order val="1"/>
          <c:tx>
            <c:strRef>
              <c:f>'Profili (% quota turistica)'!$A$4</c:f>
              <c:strCache>
                <c:ptCount val="1"/>
                <c:pt idx="0">
                  <c:v>Gas serra</c:v>
                </c:pt>
              </c:strCache>
            </c:strRef>
          </c:tx>
          <c:spPr>
            <a:solidFill>
              <a:srgbClr val="C00000"/>
            </a:solidFill>
          </c:spPr>
          <c:invertIfNegative val="0"/>
          <c:cat>
            <c:strRef>
              <c:f>'Profili (% quota turistica)'!$D$2</c:f>
              <c:strCache>
                <c:ptCount val="1"/>
                <c:pt idx="0">
                  <c:v>3. Trasporto  ferroviario passeggeri</c:v>
                </c:pt>
              </c:strCache>
            </c:strRef>
          </c:cat>
          <c:val>
            <c:numRef>
              <c:f>'Profili (% quota turistica)'!$D$4</c:f>
              <c:numCache>
                <c:formatCode>0.0%</c:formatCode>
                <c:ptCount val="1"/>
                <c:pt idx="0">
                  <c:v>3.7652889987711772E-3</c:v>
                </c:pt>
              </c:numCache>
            </c:numRef>
          </c:val>
        </c:ser>
        <c:ser>
          <c:idx val="2"/>
          <c:order val="2"/>
          <c:tx>
            <c:strRef>
              <c:f>'Profili (% quota turistica)'!$A$5</c:f>
              <c:strCache>
                <c:ptCount val="1"/>
                <c:pt idx="0">
                  <c:v>Acidificazione</c:v>
                </c:pt>
              </c:strCache>
            </c:strRef>
          </c:tx>
          <c:spPr>
            <a:solidFill>
              <a:srgbClr val="00B050"/>
            </a:solidFill>
          </c:spPr>
          <c:invertIfNegative val="0"/>
          <c:cat>
            <c:strRef>
              <c:f>'Profili (% quota turistica)'!$D$2</c:f>
              <c:strCache>
                <c:ptCount val="1"/>
                <c:pt idx="0">
                  <c:v>3. Trasporto  ferroviario passeggeri</c:v>
                </c:pt>
              </c:strCache>
            </c:strRef>
          </c:cat>
          <c:val>
            <c:numRef>
              <c:f>'Profili (% quota turistica)'!$D$5</c:f>
              <c:numCache>
                <c:formatCode>0.0%</c:formatCode>
                <c:ptCount val="1"/>
                <c:pt idx="0">
                  <c:v>2.2671249157588808E-3</c:v>
                </c:pt>
              </c:numCache>
            </c:numRef>
          </c:val>
        </c:ser>
        <c:ser>
          <c:idx val="3"/>
          <c:order val="3"/>
          <c:tx>
            <c:strRef>
              <c:f>'Profili (% quota turistica)'!$A$6</c:f>
              <c:strCache>
                <c:ptCount val="1"/>
                <c:pt idx="0">
                  <c:v>Ozono troposferico</c:v>
                </c:pt>
              </c:strCache>
            </c:strRef>
          </c:tx>
          <c:invertIfNegative val="0"/>
          <c:cat>
            <c:strRef>
              <c:f>'Profili (% quota turistica)'!$D$2</c:f>
              <c:strCache>
                <c:ptCount val="1"/>
                <c:pt idx="0">
                  <c:v>3. Trasporto  ferroviario passeggeri</c:v>
                </c:pt>
              </c:strCache>
            </c:strRef>
          </c:cat>
          <c:val>
            <c:numRef>
              <c:f>'Profili (% quota turistica)'!$D$6</c:f>
              <c:numCache>
                <c:formatCode>0.0%</c:formatCode>
                <c:ptCount val="1"/>
                <c:pt idx="0">
                  <c:v>4.5206732783466663E-3</c:v>
                </c:pt>
              </c:numCache>
            </c:numRef>
          </c:val>
        </c:ser>
        <c:ser>
          <c:idx val="4"/>
          <c:order val="4"/>
          <c:tx>
            <c:strRef>
              <c:f>'Profili (% quota turistica)'!$A$7</c:f>
              <c:strCache>
                <c:ptCount val="1"/>
                <c:pt idx="0">
                  <c:v>Impieghi totali di prodotti energetici (somma di tutti gli usi)</c:v>
                </c:pt>
              </c:strCache>
            </c:strRef>
          </c:tx>
          <c:spPr>
            <a:solidFill>
              <a:srgbClr val="FF6600"/>
            </a:solidFill>
          </c:spPr>
          <c:invertIfNegative val="0"/>
          <c:cat>
            <c:strRef>
              <c:f>'Profili (% quota turistica)'!$D$2</c:f>
              <c:strCache>
                <c:ptCount val="1"/>
                <c:pt idx="0">
                  <c:v>3. Trasporto  ferroviario passeggeri</c:v>
                </c:pt>
              </c:strCache>
            </c:strRef>
          </c:cat>
          <c:val>
            <c:numRef>
              <c:f>'Profili (% quota turistica)'!$D$7</c:f>
              <c:numCache>
                <c:formatCode>0.0%</c:formatCode>
                <c:ptCount val="1"/>
                <c:pt idx="0">
                  <c:v>4.5822533390923743E-2</c:v>
                </c:pt>
              </c:numCache>
            </c:numRef>
          </c:val>
        </c:ser>
        <c:ser>
          <c:idx val="5"/>
          <c:order val="5"/>
          <c:tx>
            <c:strRef>
              <c:f>'Profili (% quota turistica)'!$A$8</c:f>
              <c:strCache>
                <c:ptCount val="1"/>
                <c:pt idx="0">
                  <c:v>Impieghi energetici per uso riscaldamento</c:v>
                </c:pt>
              </c:strCache>
            </c:strRef>
          </c:tx>
          <c:spPr>
            <a:solidFill>
              <a:srgbClr val="31859C"/>
            </a:solidFill>
          </c:spPr>
          <c:invertIfNegative val="0"/>
          <c:cat>
            <c:strRef>
              <c:f>'Profili (% quota turistica)'!$D$2</c:f>
              <c:strCache>
                <c:ptCount val="1"/>
                <c:pt idx="0">
                  <c:v>3. Trasporto  ferroviario passeggeri</c:v>
                </c:pt>
              </c:strCache>
            </c:strRef>
          </c:cat>
          <c:val>
            <c:numRef>
              <c:f>'Profili (% quota turistica)'!$D$8</c:f>
              <c:numCache>
                <c:formatCode>0.0%</c:formatCode>
                <c:ptCount val="1"/>
                <c:pt idx="0">
                  <c:v>6.8650096380190996E-4</c:v>
                </c:pt>
              </c:numCache>
            </c:numRef>
          </c:val>
        </c:ser>
        <c:ser>
          <c:idx val="6"/>
          <c:order val="6"/>
          <c:tx>
            <c:strRef>
              <c:f>'Profili (% quota turistica)'!$A$9</c:f>
              <c:strCache>
                <c:ptCount val="1"/>
                <c:pt idx="0">
                  <c:v>Impieghi energetici per uso trasporto su strada</c:v>
                </c:pt>
              </c:strCache>
            </c:strRef>
          </c:tx>
          <c:spPr>
            <a:solidFill>
              <a:srgbClr val="FFFF00"/>
            </a:solidFill>
          </c:spPr>
          <c:invertIfNegative val="0"/>
          <c:cat>
            <c:strRef>
              <c:f>'Profili (% quota turistica)'!$D$2</c:f>
              <c:strCache>
                <c:ptCount val="1"/>
                <c:pt idx="0">
                  <c:v>3. Trasporto  ferroviario passeggeri</c:v>
                </c:pt>
              </c:strCache>
            </c:strRef>
          </c:cat>
          <c:val>
            <c:numRef>
              <c:f>'Profili (% quota turistica)'!$D$9</c:f>
              <c:numCache>
                <c:formatCode>0.0%</c:formatCode>
                <c:ptCount val="1"/>
                <c:pt idx="0">
                  <c:v>4.0085910441364845E-4</c:v>
                </c:pt>
              </c:numCache>
            </c:numRef>
          </c:val>
        </c:ser>
        <c:ser>
          <c:idx val="7"/>
          <c:order val="7"/>
          <c:tx>
            <c:strRef>
              <c:f>'Profili (% quota turistica)'!$A$10</c:f>
              <c:strCache>
                <c:ptCount val="1"/>
                <c:pt idx="0">
                  <c:v>Impieghi energetici per uso trasporto 'off road'</c:v>
                </c:pt>
              </c:strCache>
            </c:strRef>
          </c:tx>
          <c:spPr>
            <a:solidFill>
              <a:srgbClr val="FF0000"/>
            </a:solidFill>
          </c:spPr>
          <c:invertIfNegative val="0"/>
          <c:cat>
            <c:strRef>
              <c:f>'Profili (% quota turistica)'!$D$2</c:f>
              <c:strCache>
                <c:ptCount val="1"/>
                <c:pt idx="0">
                  <c:v>3. Trasporto  ferroviario passeggeri</c:v>
                </c:pt>
              </c:strCache>
            </c:strRef>
          </c:cat>
          <c:val>
            <c:numRef>
              <c:f>'Profili (% quota turistica)'!$D$10</c:f>
              <c:numCache>
                <c:formatCode>0.0%</c:formatCode>
                <c:ptCount val="1"/>
                <c:pt idx="0">
                  <c:v>4.6708403461437895E-4</c:v>
                </c:pt>
              </c:numCache>
            </c:numRef>
          </c:val>
        </c:ser>
        <c:ser>
          <c:idx val="8"/>
          <c:order val="8"/>
          <c:tx>
            <c:strRef>
              <c:f>'Profili (% quota turistica)'!$A$11</c:f>
              <c:strCache>
                <c:ptCount val="1"/>
                <c:pt idx="0">
                  <c:v>Impieghi di elettricità</c:v>
                </c:pt>
              </c:strCache>
            </c:strRef>
          </c:tx>
          <c:invertIfNegative val="0"/>
          <c:cat>
            <c:strRef>
              <c:f>'Profili (% quota turistica)'!$D$2</c:f>
              <c:strCache>
                <c:ptCount val="1"/>
                <c:pt idx="0">
                  <c:v>3. Trasporto  ferroviario passeggeri</c:v>
                </c:pt>
              </c:strCache>
            </c:strRef>
          </c:cat>
          <c:val>
            <c:numRef>
              <c:f>'Profili (% quota turistica)'!$D$11</c:f>
              <c:numCache>
                <c:formatCode>0.0%</c:formatCode>
                <c:ptCount val="1"/>
                <c:pt idx="0">
                  <c:v>0.3493438526641785</c:v>
                </c:pt>
              </c:numCache>
            </c:numRef>
          </c:val>
        </c:ser>
        <c:dLbls>
          <c:showLegendKey val="0"/>
          <c:showVal val="0"/>
          <c:showCatName val="0"/>
          <c:showSerName val="0"/>
          <c:showPercent val="0"/>
          <c:showBubbleSize val="0"/>
        </c:dLbls>
        <c:gapWidth val="150"/>
        <c:axId val="78897152"/>
        <c:axId val="78898688"/>
      </c:barChart>
      <c:catAx>
        <c:axId val="78897152"/>
        <c:scaling>
          <c:orientation val="minMax"/>
        </c:scaling>
        <c:delete val="0"/>
        <c:axPos val="l"/>
        <c:numFmt formatCode="General" sourceLinked="1"/>
        <c:majorTickMark val="out"/>
        <c:minorTickMark val="none"/>
        <c:tickLblPos val="nextTo"/>
        <c:txPr>
          <a:bodyPr rot="-5400000" vert="horz" anchor="b" anchorCtr="0"/>
          <a:lstStyle/>
          <a:p>
            <a:pPr>
              <a:defRPr sz="1400" b="1"/>
            </a:pPr>
            <a:endParaRPr lang="it-IT"/>
          </a:p>
        </c:txPr>
        <c:crossAx val="78898688"/>
        <c:crosses val="autoZero"/>
        <c:auto val="1"/>
        <c:lblAlgn val="ctr"/>
        <c:lblOffset val="100"/>
        <c:noMultiLvlLbl val="0"/>
      </c:catAx>
      <c:valAx>
        <c:axId val="78898688"/>
        <c:scaling>
          <c:orientation val="minMax"/>
          <c:max val="0.4"/>
        </c:scaling>
        <c:delete val="0"/>
        <c:axPos val="b"/>
        <c:majorGridlines/>
        <c:numFmt formatCode="0.0%" sourceLinked="1"/>
        <c:majorTickMark val="out"/>
        <c:minorTickMark val="none"/>
        <c:tickLblPos val="nextTo"/>
        <c:crossAx val="78897152"/>
        <c:crosses val="autoZero"/>
        <c:crossBetween val="between"/>
      </c:valAx>
    </c:plotArea>
    <c:legend>
      <c:legendPos val="b"/>
      <c:layout>
        <c:manualLayout>
          <c:xMode val="edge"/>
          <c:yMode val="edge"/>
          <c:x val="0"/>
          <c:y val="0.79203206156607475"/>
          <c:w val="1"/>
          <c:h val="0.20796793843392528"/>
        </c:manualLayout>
      </c:layout>
      <c:overlay val="0"/>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468772728710121E-2"/>
          <c:y val="3.4348165495706483E-2"/>
          <c:w val="0.88061781433947262"/>
          <c:h val="0.66911406565982534"/>
        </c:manualLayout>
      </c:layout>
      <c:barChart>
        <c:barDir val="bar"/>
        <c:grouping val="clustered"/>
        <c:varyColors val="0"/>
        <c:ser>
          <c:idx val="0"/>
          <c:order val="0"/>
          <c:tx>
            <c:strRef>
              <c:f>'Profili (% quota turistica)'!$A$3</c:f>
              <c:strCache>
                <c:ptCount val="1"/>
                <c:pt idx="0">
                  <c:v>Produzione</c:v>
                </c:pt>
              </c:strCache>
            </c:strRef>
          </c:tx>
          <c:spPr>
            <a:solidFill>
              <a:srgbClr val="0000FF"/>
            </a:solidFill>
          </c:spPr>
          <c:invertIfNegative val="0"/>
          <c:cat>
            <c:strRef>
              <c:f>'Profili (% quota turistica)'!$E$2</c:f>
              <c:strCache>
                <c:ptCount val="1"/>
                <c:pt idx="0">
                  <c:v>4. Trasporto su strada passeggeri </c:v>
                </c:pt>
              </c:strCache>
            </c:strRef>
          </c:cat>
          <c:val>
            <c:numRef>
              <c:f>'Profili (% quota turistica)'!$E$3</c:f>
              <c:numCache>
                <c:formatCode>0.0%</c:formatCode>
                <c:ptCount val="1"/>
                <c:pt idx="0">
                  <c:v>1.8391080559053571E-2</c:v>
                </c:pt>
              </c:numCache>
            </c:numRef>
          </c:val>
        </c:ser>
        <c:ser>
          <c:idx val="1"/>
          <c:order val="1"/>
          <c:tx>
            <c:strRef>
              <c:f>'Profili (% quota turistica)'!$A$4</c:f>
              <c:strCache>
                <c:ptCount val="1"/>
                <c:pt idx="0">
                  <c:v>Gas serra</c:v>
                </c:pt>
              </c:strCache>
            </c:strRef>
          </c:tx>
          <c:spPr>
            <a:solidFill>
              <a:srgbClr val="C00000"/>
            </a:solidFill>
          </c:spPr>
          <c:invertIfNegative val="0"/>
          <c:cat>
            <c:strRef>
              <c:f>'Profili (% quota turistica)'!$E$2</c:f>
              <c:strCache>
                <c:ptCount val="1"/>
                <c:pt idx="0">
                  <c:v>4. Trasporto su strada passeggeri </c:v>
                </c:pt>
              </c:strCache>
            </c:strRef>
          </c:cat>
          <c:val>
            <c:numRef>
              <c:f>'Profili (% quota turistica)'!$E$4</c:f>
              <c:numCache>
                <c:formatCode>0.0%</c:formatCode>
                <c:ptCount val="1"/>
                <c:pt idx="0">
                  <c:v>2.5385297549651721E-2</c:v>
                </c:pt>
              </c:numCache>
            </c:numRef>
          </c:val>
        </c:ser>
        <c:ser>
          <c:idx val="2"/>
          <c:order val="2"/>
          <c:tx>
            <c:strRef>
              <c:f>'Profili (% quota turistica)'!$A$5</c:f>
              <c:strCache>
                <c:ptCount val="1"/>
                <c:pt idx="0">
                  <c:v>Acidificazione</c:v>
                </c:pt>
              </c:strCache>
            </c:strRef>
          </c:tx>
          <c:spPr>
            <a:solidFill>
              <a:srgbClr val="00B050"/>
            </a:solidFill>
          </c:spPr>
          <c:invertIfNegative val="0"/>
          <c:cat>
            <c:strRef>
              <c:f>'Profili (% quota turistica)'!$E$2</c:f>
              <c:strCache>
                <c:ptCount val="1"/>
                <c:pt idx="0">
                  <c:v>4. Trasporto su strada passeggeri </c:v>
                </c:pt>
              </c:strCache>
            </c:strRef>
          </c:cat>
          <c:val>
            <c:numRef>
              <c:f>'Profili (% quota turistica)'!$E$5</c:f>
              <c:numCache>
                <c:formatCode>0.0%</c:formatCode>
                <c:ptCount val="1"/>
                <c:pt idx="0">
                  <c:v>4.7680733171186502E-3</c:v>
                </c:pt>
              </c:numCache>
            </c:numRef>
          </c:val>
        </c:ser>
        <c:ser>
          <c:idx val="3"/>
          <c:order val="3"/>
          <c:tx>
            <c:strRef>
              <c:f>'Profili (% quota turistica)'!$A$6</c:f>
              <c:strCache>
                <c:ptCount val="1"/>
                <c:pt idx="0">
                  <c:v>Ozono troposferico</c:v>
                </c:pt>
              </c:strCache>
            </c:strRef>
          </c:tx>
          <c:invertIfNegative val="0"/>
          <c:cat>
            <c:strRef>
              <c:f>'Profili (% quota turistica)'!$E$2</c:f>
              <c:strCache>
                <c:ptCount val="1"/>
                <c:pt idx="0">
                  <c:v>4. Trasporto su strada passeggeri </c:v>
                </c:pt>
              </c:strCache>
            </c:strRef>
          </c:cat>
          <c:val>
            <c:numRef>
              <c:f>'Profili (% quota turistica)'!$E$6</c:f>
              <c:numCache>
                <c:formatCode>0.0%</c:formatCode>
                <c:ptCount val="1"/>
                <c:pt idx="0">
                  <c:v>8.8727812980162451E-3</c:v>
                </c:pt>
              </c:numCache>
            </c:numRef>
          </c:val>
        </c:ser>
        <c:ser>
          <c:idx val="4"/>
          <c:order val="4"/>
          <c:tx>
            <c:strRef>
              <c:f>'Profili (% quota turistica)'!$A$7</c:f>
              <c:strCache>
                <c:ptCount val="1"/>
                <c:pt idx="0">
                  <c:v>Impieghi totali di prodotti energetici (somma di tutti gli usi)</c:v>
                </c:pt>
              </c:strCache>
            </c:strRef>
          </c:tx>
          <c:spPr>
            <a:solidFill>
              <a:srgbClr val="FF6600"/>
            </a:solidFill>
          </c:spPr>
          <c:invertIfNegative val="0"/>
          <c:cat>
            <c:strRef>
              <c:f>'Profili (% quota turistica)'!$E$2</c:f>
              <c:strCache>
                <c:ptCount val="1"/>
                <c:pt idx="0">
                  <c:v>4. Trasporto su strada passeggeri </c:v>
                </c:pt>
              </c:strCache>
            </c:strRef>
          </c:cat>
          <c:val>
            <c:numRef>
              <c:f>'Profili (% quota turistica)'!$E$7</c:f>
              <c:numCache>
                <c:formatCode>0.0%</c:formatCode>
                <c:ptCount val="1"/>
                <c:pt idx="0">
                  <c:v>2.8516488223159539E-2</c:v>
                </c:pt>
              </c:numCache>
            </c:numRef>
          </c:val>
        </c:ser>
        <c:ser>
          <c:idx val="5"/>
          <c:order val="5"/>
          <c:tx>
            <c:strRef>
              <c:f>'Profili (% quota turistica)'!$A$8</c:f>
              <c:strCache>
                <c:ptCount val="1"/>
                <c:pt idx="0">
                  <c:v>Impieghi energetici per uso riscaldamento</c:v>
                </c:pt>
              </c:strCache>
            </c:strRef>
          </c:tx>
          <c:spPr>
            <a:solidFill>
              <a:srgbClr val="31859C"/>
            </a:solidFill>
          </c:spPr>
          <c:invertIfNegative val="0"/>
          <c:cat>
            <c:strRef>
              <c:f>'Profili (% quota turistica)'!$E$2</c:f>
              <c:strCache>
                <c:ptCount val="1"/>
                <c:pt idx="0">
                  <c:v>4. Trasporto su strada passeggeri </c:v>
                </c:pt>
              </c:strCache>
            </c:strRef>
          </c:cat>
          <c:val>
            <c:numRef>
              <c:f>'Profili (% quota turistica)'!$E$8</c:f>
              <c:numCache>
                <c:formatCode>0.0%</c:formatCode>
                <c:ptCount val="1"/>
                <c:pt idx="0">
                  <c:v>9.8523972385878757E-3</c:v>
                </c:pt>
              </c:numCache>
            </c:numRef>
          </c:val>
        </c:ser>
        <c:ser>
          <c:idx val="6"/>
          <c:order val="6"/>
          <c:tx>
            <c:strRef>
              <c:f>'Profili (% quota turistica)'!$A$9</c:f>
              <c:strCache>
                <c:ptCount val="1"/>
                <c:pt idx="0">
                  <c:v>Impieghi energetici per uso trasporto su strada</c:v>
                </c:pt>
              </c:strCache>
            </c:strRef>
          </c:tx>
          <c:spPr>
            <a:solidFill>
              <a:srgbClr val="FFFF00"/>
            </a:solidFill>
          </c:spPr>
          <c:invertIfNegative val="0"/>
          <c:cat>
            <c:strRef>
              <c:f>'Profili (% quota turistica)'!$E$2</c:f>
              <c:strCache>
                <c:ptCount val="1"/>
                <c:pt idx="0">
                  <c:v>4. Trasporto su strada passeggeri </c:v>
                </c:pt>
              </c:strCache>
            </c:strRef>
          </c:cat>
          <c:val>
            <c:numRef>
              <c:f>'Profili (% quota turistica)'!$E$9</c:f>
              <c:numCache>
                <c:formatCode>0.0%</c:formatCode>
                <c:ptCount val="1"/>
                <c:pt idx="0">
                  <c:v>0.86031718398983736</c:v>
                </c:pt>
              </c:numCache>
            </c:numRef>
          </c:val>
        </c:ser>
        <c:ser>
          <c:idx val="7"/>
          <c:order val="7"/>
          <c:tx>
            <c:strRef>
              <c:f>'Profili (% quota turistica)'!$A$10</c:f>
              <c:strCache>
                <c:ptCount val="1"/>
                <c:pt idx="0">
                  <c:v>Impieghi energetici per uso trasporto 'off road'</c:v>
                </c:pt>
              </c:strCache>
            </c:strRef>
          </c:tx>
          <c:spPr>
            <a:solidFill>
              <a:srgbClr val="FF0000"/>
            </a:solidFill>
          </c:spPr>
          <c:invertIfNegative val="0"/>
          <c:cat>
            <c:strRef>
              <c:f>'Profili (% quota turistica)'!$E$2</c:f>
              <c:strCache>
                <c:ptCount val="1"/>
                <c:pt idx="0">
                  <c:v>4. Trasporto su strada passeggeri </c:v>
                </c:pt>
              </c:strCache>
            </c:strRef>
          </c:cat>
          <c:val>
            <c:numRef>
              <c:f>'Profili (% quota turistica)'!$E$10</c:f>
              <c:numCache>
                <c:formatCode>0.0%</c:formatCode>
                <c:ptCount val="1"/>
                <c:pt idx="0">
                  <c:v>6.8791656975208208E-6</c:v>
                </c:pt>
              </c:numCache>
            </c:numRef>
          </c:val>
        </c:ser>
        <c:ser>
          <c:idx val="8"/>
          <c:order val="8"/>
          <c:tx>
            <c:strRef>
              <c:f>'Profili (% quota turistica)'!$A$11</c:f>
              <c:strCache>
                <c:ptCount val="1"/>
                <c:pt idx="0">
                  <c:v>Impieghi di elettricità</c:v>
                </c:pt>
              </c:strCache>
            </c:strRef>
          </c:tx>
          <c:invertIfNegative val="0"/>
          <c:cat>
            <c:strRef>
              <c:f>'Profili (% quota turistica)'!$E$2</c:f>
              <c:strCache>
                <c:ptCount val="1"/>
                <c:pt idx="0">
                  <c:v>4. Trasporto su strada passeggeri </c:v>
                </c:pt>
              </c:strCache>
            </c:strRef>
          </c:cat>
          <c:val>
            <c:numRef>
              <c:f>'Profili (% quota turistica)'!$E$11</c:f>
              <c:numCache>
                <c:formatCode>0.0%</c:formatCode>
                <c:ptCount val="1"/>
                <c:pt idx="0">
                  <c:v>2.8818791605165648E-4</c:v>
                </c:pt>
              </c:numCache>
            </c:numRef>
          </c:val>
        </c:ser>
        <c:dLbls>
          <c:showLegendKey val="0"/>
          <c:showVal val="0"/>
          <c:showCatName val="0"/>
          <c:showSerName val="0"/>
          <c:showPercent val="0"/>
          <c:showBubbleSize val="0"/>
        </c:dLbls>
        <c:gapWidth val="150"/>
        <c:axId val="79580544"/>
        <c:axId val="79582336"/>
      </c:barChart>
      <c:catAx>
        <c:axId val="79580544"/>
        <c:scaling>
          <c:orientation val="minMax"/>
        </c:scaling>
        <c:delete val="0"/>
        <c:axPos val="l"/>
        <c:numFmt formatCode="General" sourceLinked="1"/>
        <c:majorTickMark val="out"/>
        <c:minorTickMark val="none"/>
        <c:tickLblPos val="nextTo"/>
        <c:txPr>
          <a:bodyPr rot="-5400000" vert="horz" anchor="b" anchorCtr="0"/>
          <a:lstStyle/>
          <a:p>
            <a:pPr>
              <a:defRPr sz="1400" b="1"/>
            </a:pPr>
            <a:endParaRPr lang="it-IT"/>
          </a:p>
        </c:txPr>
        <c:crossAx val="79582336"/>
        <c:crosses val="autoZero"/>
        <c:auto val="1"/>
        <c:lblAlgn val="ctr"/>
        <c:lblOffset val="100"/>
        <c:noMultiLvlLbl val="0"/>
      </c:catAx>
      <c:valAx>
        <c:axId val="79582336"/>
        <c:scaling>
          <c:orientation val="minMax"/>
          <c:max val="0.9"/>
        </c:scaling>
        <c:delete val="0"/>
        <c:axPos val="b"/>
        <c:majorGridlines/>
        <c:numFmt formatCode="0.0%" sourceLinked="1"/>
        <c:majorTickMark val="out"/>
        <c:minorTickMark val="none"/>
        <c:tickLblPos val="nextTo"/>
        <c:crossAx val="79580544"/>
        <c:crosses val="autoZero"/>
        <c:crossBetween val="between"/>
      </c:valAx>
    </c:plotArea>
    <c:legend>
      <c:legendPos val="b"/>
      <c:layout>
        <c:manualLayout>
          <c:xMode val="edge"/>
          <c:yMode val="edge"/>
          <c:x val="0"/>
          <c:y val="0.77017413806880697"/>
          <c:w val="1"/>
          <c:h val="0.22982586193119303"/>
        </c:manualLayout>
      </c:layout>
      <c:overlay val="0"/>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468772728710121E-2"/>
          <c:y val="3.4348165495706483E-2"/>
          <c:w val="0.88061781433947262"/>
          <c:h val="0.66911406565982534"/>
        </c:manualLayout>
      </c:layout>
      <c:barChart>
        <c:barDir val="bar"/>
        <c:grouping val="clustered"/>
        <c:varyColors val="0"/>
        <c:ser>
          <c:idx val="0"/>
          <c:order val="0"/>
          <c:tx>
            <c:strRef>
              <c:f>'Profili (% quota turistica)'!$A$3</c:f>
              <c:strCache>
                <c:ptCount val="1"/>
                <c:pt idx="0">
                  <c:v>Produzione</c:v>
                </c:pt>
              </c:strCache>
            </c:strRef>
          </c:tx>
          <c:spPr>
            <a:solidFill>
              <a:srgbClr val="0000FF"/>
            </a:solidFill>
          </c:spPr>
          <c:invertIfNegative val="0"/>
          <c:cat>
            <c:strRef>
              <c:f>'Profili (% quota turistica)'!$F$2</c:f>
              <c:strCache>
                <c:ptCount val="1"/>
                <c:pt idx="0">
                  <c:v>5. Trasporto marittimo passeggeri</c:v>
                </c:pt>
              </c:strCache>
            </c:strRef>
          </c:cat>
          <c:val>
            <c:numRef>
              <c:f>'Profili (% quota turistica)'!$F$3</c:f>
              <c:numCache>
                <c:formatCode>0.0%</c:formatCode>
                <c:ptCount val="1"/>
                <c:pt idx="0">
                  <c:v>2.24616377952425E-2</c:v>
                </c:pt>
              </c:numCache>
            </c:numRef>
          </c:val>
        </c:ser>
        <c:ser>
          <c:idx val="1"/>
          <c:order val="1"/>
          <c:tx>
            <c:strRef>
              <c:f>'Profili (% quota turistica)'!$A$4</c:f>
              <c:strCache>
                <c:ptCount val="1"/>
                <c:pt idx="0">
                  <c:v>Gas serra</c:v>
                </c:pt>
              </c:strCache>
            </c:strRef>
          </c:tx>
          <c:spPr>
            <a:solidFill>
              <a:srgbClr val="C00000"/>
            </a:solidFill>
          </c:spPr>
          <c:invertIfNegative val="0"/>
          <c:cat>
            <c:strRef>
              <c:f>'Profili (% quota turistica)'!$F$2</c:f>
              <c:strCache>
                <c:ptCount val="1"/>
                <c:pt idx="0">
                  <c:v>5. Trasporto marittimo passeggeri</c:v>
                </c:pt>
              </c:strCache>
            </c:strRef>
          </c:cat>
          <c:val>
            <c:numRef>
              <c:f>'Profili (% quota turistica)'!$F$4</c:f>
              <c:numCache>
                <c:formatCode>0.0%</c:formatCode>
                <c:ptCount val="1"/>
                <c:pt idx="0">
                  <c:v>0.46606866592368107</c:v>
                </c:pt>
              </c:numCache>
            </c:numRef>
          </c:val>
        </c:ser>
        <c:ser>
          <c:idx val="2"/>
          <c:order val="2"/>
          <c:tx>
            <c:strRef>
              <c:f>'Profili (% quota turistica)'!$A$5</c:f>
              <c:strCache>
                <c:ptCount val="1"/>
                <c:pt idx="0">
                  <c:v>Acidificazione</c:v>
                </c:pt>
              </c:strCache>
            </c:strRef>
          </c:tx>
          <c:spPr>
            <a:solidFill>
              <a:srgbClr val="00B050"/>
            </a:solidFill>
          </c:spPr>
          <c:invertIfNegative val="0"/>
          <c:cat>
            <c:strRef>
              <c:f>'Profili (% quota turistica)'!$F$2</c:f>
              <c:strCache>
                <c:ptCount val="1"/>
                <c:pt idx="0">
                  <c:v>5. Trasporto marittimo passeggeri</c:v>
                </c:pt>
              </c:strCache>
            </c:strRef>
          </c:cat>
          <c:val>
            <c:numRef>
              <c:f>'Profili (% quota turistica)'!$F$5</c:f>
              <c:numCache>
                <c:formatCode>0.0%</c:formatCode>
                <c:ptCount val="1"/>
                <c:pt idx="0">
                  <c:v>0.88902107848593748</c:v>
                </c:pt>
              </c:numCache>
            </c:numRef>
          </c:val>
        </c:ser>
        <c:ser>
          <c:idx val="3"/>
          <c:order val="3"/>
          <c:tx>
            <c:strRef>
              <c:f>'Profili (% quota turistica)'!$A$6</c:f>
              <c:strCache>
                <c:ptCount val="1"/>
                <c:pt idx="0">
                  <c:v>Ozono troposferico</c:v>
                </c:pt>
              </c:strCache>
            </c:strRef>
          </c:tx>
          <c:invertIfNegative val="0"/>
          <c:cat>
            <c:strRef>
              <c:f>'Profili (% quota turistica)'!$F$2</c:f>
              <c:strCache>
                <c:ptCount val="1"/>
                <c:pt idx="0">
                  <c:v>5. Trasporto marittimo passeggeri</c:v>
                </c:pt>
              </c:strCache>
            </c:strRef>
          </c:cat>
          <c:val>
            <c:numRef>
              <c:f>'Profili (% quota turistica)'!$F$6</c:f>
              <c:numCache>
                <c:formatCode>0.0%</c:formatCode>
                <c:ptCount val="1"/>
                <c:pt idx="0">
                  <c:v>0.79653632410548025</c:v>
                </c:pt>
              </c:numCache>
            </c:numRef>
          </c:val>
        </c:ser>
        <c:ser>
          <c:idx val="4"/>
          <c:order val="4"/>
          <c:tx>
            <c:strRef>
              <c:f>'Profili (% quota turistica)'!$A$7</c:f>
              <c:strCache>
                <c:ptCount val="1"/>
                <c:pt idx="0">
                  <c:v>Impieghi totali di prodotti energetici (somma di tutti gli usi)</c:v>
                </c:pt>
              </c:strCache>
            </c:strRef>
          </c:tx>
          <c:spPr>
            <a:solidFill>
              <a:srgbClr val="FF6600"/>
            </a:solidFill>
          </c:spPr>
          <c:invertIfNegative val="0"/>
          <c:cat>
            <c:strRef>
              <c:f>'Profili (% quota turistica)'!$F$2</c:f>
              <c:strCache>
                <c:ptCount val="1"/>
                <c:pt idx="0">
                  <c:v>5. Trasporto marittimo passeggeri</c:v>
                </c:pt>
              </c:strCache>
            </c:strRef>
          </c:cat>
          <c:val>
            <c:numRef>
              <c:f>'Profili (% quota turistica)'!$F$7</c:f>
              <c:numCache>
                <c:formatCode>0.0%</c:formatCode>
                <c:ptCount val="1"/>
                <c:pt idx="0">
                  <c:v>0.28727847232106168</c:v>
                </c:pt>
              </c:numCache>
            </c:numRef>
          </c:val>
        </c:ser>
        <c:ser>
          <c:idx val="5"/>
          <c:order val="5"/>
          <c:tx>
            <c:strRef>
              <c:f>'Profili (% quota turistica)'!$A$8</c:f>
              <c:strCache>
                <c:ptCount val="1"/>
                <c:pt idx="0">
                  <c:v>Impieghi energetici per uso riscaldamento</c:v>
                </c:pt>
              </c:strCache>
            </c:strRef>
          </c:tx>
          <c:spPr>
            <a:solidFill>
              <a:srgbClr val="31859C"/>
            </a:solidFill>
          </c:spPr>
          <c:invertIfNegative val="0"/>
          <c:cat>
            <c:strRef>
              <c:f>'Profili (% quota turistica)'!$F$2</c:f>
              <c:strCache>
                <c:ptCount val="1"/>
                <c:pt idx="0">
                  <c:v>5. Trasporto marittimo passeggeri</c:v>
                </c:pt>
              </c:strCache>
            </c:strRef>
          </c:cat>
          <c:val>
            <c:numRef>
              <c:f>'Profili (% quota turistica)'!$F$8</c:f>
              <c:numCache>
                <c:formatCode>0.0%</c:formatCode>
                <c:ptCount val="1"/>
                <c:pt idx="0">
                  <c:v>2.5767483087946546E-3</c:v>
                </c:pt>
              </c:numCache>
            </c:numRef>
          </c:val>
        </c:ser>
        <c:ser>
          <c:idx val="6"/>
          <c:order val="6"/>
          <c:tx>
            <c:strRef>
              <c:f>'Profili (% quota turistica)'!$A$9</c:f>
              <c:strCache>
                <c:ptCount val="1"/>
                <c:pt idx="0">
                  <c:v>Impieghi energetici per uso trasporto su strada</c:v>
                </c:pt>
              </c:strCache>
            </c:strRef>
          </c:tx>
          <c:spPr>
            <a:solidFill>
              <a:srgbClr val="FFFF00"/>
            </a:solidFill>
          </c:spPr>
          <c:invertIfNegative val="0"/>
          <c:cat>
            <c:strRef>
              <c:f>'Profili (% quota turistica)'!$F$2</c:f>
              <c:strCache>
                <c:ptCount val="1"/>
                <c:pt idx="0">
                  <c:v>5. Trasporto marittimo passeggeri</c:v>
                </c:pt>
              </c:strCache>
            </c:strRef>
          </c:cat>
          <c:val>
            <c:numRef>
              <c:f>'Profili (% quota turistica)'!$F$9</c:f>
              <c:numCache>
                <c:formatCode>0.0%</c:formatCode>
                <c:ptCount val="1"/>
                <c:pt idx="0">
                  <c:v>1.1494850256649687E-2</c:v>
                </c:pt>
              </c:numCache>
            </c:numRef>
          </c:val>
        </c:ser>
        <c:ser>
          <c:idx val="7"/>
          <c:order val="7"/>
          <c:tx>
            <c:strRef>
              <c:f>'Profili (% quota turistica)'!$A$10</c:f>
              <c:strCache>
                <c:ptCount val="1"/>
                <c:pt idx="0">
                  <c:v>Impieghi energetici per uso trasporto 'off road'</c:v>
                </c:pt>
              </c:strCache>
            </c:strRef>
          </c:tx>
          <c:spPr>
            <a:solidFill>
              <a:srgbClr val="FF0000"/>
            </a:solidFill>
          </c:spPr>
          <c:invertIfNegative val="0"/>
          <c:cat>
            <c:strRef>
              <c:f>'Profili (% quota turistica)'!$F$2</c:f>
              <c:strCache>
                <c:ptCount val="1"/>
                <c:pt idx="0">
                  <c:v>5. Trasporto marittimo passeggeri</c:v>
                </c:pt>
              </c:strCache>
            </c:strRef>
          </c:cat>
          <c:val>
            <c:numRef>
              <c:f>'Profili (% quota turistica)'!$F$10</c:f>
              <c:numCache>
                <c:formatCode>0.0%</c:formatCode>
                <c:ptCount val="1"/>
                <c:pt idx="0">
                  <c:v>0.38199234988275355</c:v>
                </c:pt>
              </c:numCache>
            </c:numRef>
          </c:val>
        </c:ser>
        <c:ser>
          <c:idx val="8"/>
          <c:order val="8"/>
          <c:tx>
            <c:strRef>
              <c:f>'Profili (% quota turistica)'!$A$11</c:f>
              <c:strCache>
                <c:ptCount val="1"/>
                <c:pt idx="0">
                  <c:v>Impieghi di elettricità</c:v>
                </c:pt>
              </c:strCache>
            </c:strRef>
          </c:tx>
          <c:invertIfNegative val="0"/>
          <c:cat>
            <c:strRef>
              <c:f>'Profili (% quota turistica)'!$F$2</c:f>
              <c:strCache>
                <c:ptCount val="1"/>
                <c:pt idx="0">
                  <c:v>5. Trasporto marittimo passeggeri</c:v>
                </c:pt>
              </c:strCache>
            </c:strRef>
          </c:cat>
          <c:val>
            <c:numRef>
              <c:f>'Profili (% quota turistica)'!$F$11</c:f>
              <c:numCache>
                <c:formatCode>0.0%</c:formatCode>
                <c:ptCount val="1"/>
                <c:pt idx="0">
                  <c:v>1.7899336517296084E-4</c:v>
                </c:pt>
              </c:numCache>
            </c:numRef>
          </c:val>
        </c:ser>
        <c:dLbls>
          <c:showLegendKey val="0"/>
          <c:showVal val="0"/>
          <c:showCatName val="0"/>
          <c:showSerName val="0"/>
          <c:showPercent val="0"/>
          <c:showBubbleSize val="0"/>
        </c:dLbls>
        <c:gapWidth val="150"/>
        <c:axId val="79629312"/>
        <c:axId val="79631104"/>
      </c:barChart>
      <c:catAx>
        <c:axId val="79629312"/>
        <c:scaling>
          <c:orientation val="minMax"/>
        </c:scaling>
        <c:delete val="0"/>
        <c:axPos val="l"/>
        <c:numFmt formatCode="General" sourceLinked="1"/>
        <c:majorTickMark val="out"/>
        <c:minorTickMark val="none"/>
        <c:tickLblPos val="nextTo"/>
        <c:txPr>
          <a:bodyPr rot="-5400000" vert="horz" anchor="b" anchorCtr="0"/>
          <a:lstStyle/>
          <a:p>
            <a:pPr>
              <a:defRPr sz="1400" b="1"/>
            </a:pPr>
            <a:endParaRPr lang="it-IT"/>
          </a:p>
        </c:txPr>
        <c:crossAx val="79631104"/>
        <c:crosses val="autoZero"/>
        <c:auto val="1"/>
        <c:lblAlgn val="ctr"/>
        <c:lblOffset val="100"/>
        <c:noMultiLvlLbl val="0"/>
      </c:catAx>
      <c:valAx>
        <c:axId val="79631104"/>
        <c:scaling>
          <c:orientation val="minMax"/>
          <c:max val="0.9"/>
        </c:scaling>
        <c:delete val="0"/>
        <c:axPos val="b"/>
        <c:majorGridlines/>
        <c:numFmt formatCode="0.0%" sourceLinked="1"/>
        <c:majorTickMark val="out"/>
        <c:minorTickMark val="none"/>
        <c:tickLblPos val="nextTo"/>
        <c:crossAx val="79629312"/>
        <c:crosses val="autoZero"/>
        <c:crossBetween val="between"/>
      </c:valAx>
    </c:plotArea>
    <c:legend>
      <c:legendPos val="b"/>
      <c:layout>
        <c:manualLayout>
          <c:xMode val="edge"/>
          <c:yMode val="edge"/>
          <c:x val="0"/>
          <c:y val="0.78578694056685539"/>
          <c:w val="1"/>
          <c:h val="0.21421305943314461"/>
        </c:manualLayout>
      </c:layout>
      <c:overlay val="0"/>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468772728710121E-2"/>
          <c:y val="3.4348165495706483E-2"/>
          <c:w val="0.88061781433947262"/>
          <c:h val="0.66911406565982534"/>
        </c:manualLayout>
      </c:layout>
      <c:barChart>
        <c:barDir val="bar"/>
        <c:grouping val="clustered"/>
        <c:varyColors val="0"/>
        <c:ser>
          <c:idx val="0"/>
          <c:order val="0"/>
          <c:tx>
            <c:strRef>
              <c:f>'Profili (% quota turistica)'!$A$3</c:f>
              <c:strCache>
                <c:ptCount val="1"/>
                <c:pt idx="0">
                  <c:v>Produzione</c:v>
                </c:pt>
              </c:strCache>
            </c:strRef>
          </c:tx>
          <c:spPr>
            <a:solidFill>
              <a:srgbClr val="0000FF"/>
            </a:solidFill>
          </c:spPr>
          <c:invertIfNegative val="0"/>
          <c:cat>
            <c:strRef>
              <c:f>'Profili (% quota turistica)'!$G$2</c:f>
              <c:strCache>
                <c:ptCount val="1"/>
                <c:pt idx="0">
                  <c:v>6. Trasporto aereo passeggeri</c:v>
                </c:pt>
              </c:strCache>
            </c:strRef>
          </c:cat>
          <c:val>
            <c:numRef>
              <c:f>'Profili (% quota turistica)'!$G$3</c:f>
              <c:numCache>
                <c:formatCode>0.0%</c:formatCode>
                <c:ptCount val="1"/>
                <c:pt idx="0">
                  <c:v>0.10367771446295873</c:v>
                </c:pt>
              </c:numCache>
            </c:numRef>
          </c:val>
        </c:ser>
        <c:ser>
          <c:idx val="1"/>
          <c:order val="1"/>
          <c:tx>
            <c:strRef>
              <c:f>'Profili (% quota turistica)'!$A$4</c:f>
              <c:strCache>
                <c:ptCount val="1"/>
                <c:pt idx="0">
                  <c:v>Gas serra</c:v>
                </c:pt>
              </c:strCache>
            </c:strRef>
          </c:tx>
          <c:spPr>
            <a:solidFill>
              <a:srgbClr val="C00000"/>
            </a:solidFill>
          </c:spPr>
          <c:invertIfNegative val="0"/>
          <c:cat>
            <c:strRef>
              <c:f>'Profili (% quota turistica)'!$G$2</c:f>
              <c:strCache>
                <c:ptCount val="1"/>
                <c:pt idx="0">
                  <c:v>6. Trasporto aereo passeggeri</c:v>
                </c:pt>
              </c:strCache>
            </c:strRef>
          </c:cat>
          <c:val>
            <c:numRef>
              <c:f>'Profili (% quota turistica)'!$G$4</c:f>
              <c:numCache>
                <c:formatCode>0.0%</c:formatCode>
                <c:ptCount val="1"/>
                <c:pt idx="0">
                  <c:v>0.38461387293627425</c:v>
                </c:pt>
              </c:numCache>
            </c:numRef>
          </c:val>
        </c:ser>
        <c:ser>
          <c:idx val="2"/>
          <c:order val="2"/>
          <c:tx>
            <c:strRef>
              <c:f>'Profili (% quota turistica)'!$A$5</c:f>
              <c:strCache>
                <c:ptCount val="1"/>
                <c:pt idx="0">
                  <c:v>Acidificazione</c:v>
                </c:pt>
              </c:strCache>
            </c:strRef>
          </c:tx>
          <c:spPr>
            <a:solidFill>
              <a:srgbClr val="00B050"/>
            </a:solidFill>
          </c:spPr>
          <c:invertIfNegative val="0"/>
          <c:cat>
            <c:strRef>
              <c:f>'Profili (% quota turistica)'!$G$2</c:f>
              <c:strCache>
                <c:ptCount val="1"/>
                <c:pt idx="0">
                  <c:v>6. Trasporto aereo passeggeri</c:v>
                </c:pt>
              </c:strCache>
            </c:strRef>
          </c:cat>
          <c:val>
            <c:numRef>
              <c:f>'Profili (% quota turistica)'!$G$5</c:f>
              <c:numCache>
                <c:formatCode>0.0%</c:formatCode>
                <c:ptCount val="1"/>
                <c:pt idx="0">
                  <c:v>9.7542929071175219E-2</c:v>
                </c:pt>
              </c:numCache>
            </c:numRef>
          </c:val>
        </c:ser>
        <c:ser>
          <c:idx val="3"/>
          <c:order val="3"/>
          <c:tx>
            <c:strRef>
              <c:f>'Profili (% quota turistica)'!$A$6</c:f>
              <c:strCache>
                <c:ptCount val="1"/>
                <c:pt idx="0">
                  <c:v>Ozono troposferico</c:v>
                </c:pt>
              </c:strCache>
            </c:strRef>
          </c:tx>
          <c:invertIfNegative val="0"/>
          <c:cat>
            <c:strRef>
              <c:f>'Profili (% quota turistica)'!$G$2</c:f>
              <c:strCache>
                <c:ptCount val="1"/>
                <c:pt idx="0">
                  <c:v>6. Trasporto aereo passeggeri</c:v>
                </c:pt>
              </c:strCache>
            </c:strRef>
          </c:cat>
          <c:val>
            <c:numRef>
              <c:f>'Profili (% quota turistica)'!$G$6</c:f>
              <c:numCache>
                <c:formatCode>0.0%</c:formatCode>
                <c:ptCount val="1"/>
                <c:pt idx="0">
                  <c:v>0.17234592667399681</c:v>
                </c:pt>
              </c:numCache>
            </c:numRef>
          </c:val>
        </c:ser>
        <c:ser>
          <c:idx val="4"/>
          <c:order val="4"/>
          <c:tx>
            <c:strRef>
              <c:f>'Profili (% quota turistica)'!$A$7</c:f>
              <c:strCache>
                <c:ptCount val="1"/>
                <c:pt idx="0">
                  <c:v>Impieghi totali di prodotti energetici (somma di tutti gli usi)</c:v>
                </c:pt>
              </c:strCache>
            </c:strRef>
          </c:tx>
          <c:spPr>
            <a:solidFill>
              <a:srgbClr val="FF6600"/>
            </a:solidFill>
          </c:spPr>
          <c:invertIfNegative val="0"/>
          <c:cat>
            <c:strRef>
              <c:f>'Profili (% quota turistica)'!$G$2</c:f>
              <c:strCache>
                <c:ptCount val="1"/>
                <c:pt idx="0">
                  <c:v>6. Trasporto aereo passeggeri</c:v>
                </c:pt>
              </c:strCache>
            </c:strRef>
          </c:cat>
          <c:val>
            <c:numRef>
              <c:f>'Profili (% quota turistica)'!$G$7</c:f>
              <c:numCache>
                <c:formatCode>0.0%</c:formatCode>
                <c:ptCount val="1"/>
                <c:pt idx="0">
                  <c:v>0.46882762944760914</c:v>
                </c:pt>
              </c:numCache>
            </c:numRef>
          </c:val>
        </c:ser>
        <c:ser>
          <c:idx val="5"/>
          <c:order val="5"/>
          <c:tx>
            <c:strRef>
              <c:f>'Profili (% quota turistica)'!$A$8</c:f>
              <c:strCache>
                <c:ptCount val="1"/>
                <c:pt idx="0">
                  <c:v>Impieghi energetici per uso riscaldamento</c:v>
                </c:pt>
              </c:strCache>
            </c:strRef>
          </c:tx>
          <c:spPr>
            <a:solidFill>
              <a:srgbClr val="31859C"/>
            </a:solidFill>
          </c:spPr>
          <c:invertIfNegative val="0"/>
          <c:cat>
            <c:strRef>
              <c:f>'Profili (% quota turistica)'!$G$2</c:f>
              <c:strCache>
                <c:ptCount val="1"/>
                <c:pt idx="0">
                  <c:v>6. Trasporto aereo passeggeri</c:v>
                </c:pt>
              </c:strCache>
            </c:strRef>
          </c:cat>
          <c:val>
            <c:numRef>
              <c:f>'Profili (% quota turistica)'!$G$8</c:f>
              <c:numCache>
                <c:formatCode>0.0%</c:formatCode>
                <c:ptCount val="1"/>
                <c:pt idx="0">
                  <c:v>2.3721078530006934E-2</c:v>
                </c:pt>
              </c:numCache>
            </c:numRef>
          </c:val>
        </c:ser>
        <c:ser>
          <c:idx val="6"/>
          <c:order val="6"/>
          <c:tx>
            <c:strRef>
              <c:f>'Profili (% quota turistica)'!$A$9</c:f>
              <c:strCache>
                <c:ptCount val="1"/>
                <c:pt idx="0">
                  <c:v>Impieghi energetici per uso trasporto su strada</c:v>
                </c:pt>
              </c:strCache>
            </c:strRef>
          </c:tx>
          <c:spPr>
            <a:solidFill>
              <a:srgbClr val="FFFF00"/>
            </a:solidFill>
          </c:spPr>
          <c:invertIfNegative val="0"/>
          <c:cat>
            <c:strRef>
              <c:f>'Profili (% quota turistica)'!$G$2</c:f>
              <c:strCache>
                <c:ptCount val="1"/>
                <c:pt idx="0">
                  <c:v>6. Trasporto aereo passeggeri</c:v>
                </c:pt>
              </c:strCache>
            </c:strRef>
          </c:cat>
          <c:val>
            <c:numRef>
              <c:f>'Profili (% quota turistica)'!$G$9</c:f>
              <c:numCache>
                <c:formatCode>0.0%</c:formatCode>
                <c:ptCount val="1"/>
                <c:pt idx="0">
                  <c:v>3.980319895165161E-2</c:v>
                </c:pt>
              </c:numCache>
            </c:numRef>
          </c:val>
        </c:ser>
        <c:ser>
          <c:idx val="7"/>
          <c:order val="7"/>
          <c:tx>
            <c:strRef>
              <c:f>'Profili (% quota turistica)'!$A$10</c:f>
              <c:strCache>
                <c:ptCount val="1"/>
                <c:pt idx="0">
                  <c:v>Impieghi energetici per uso trasporto 'off road'</c:v>
                </c:pt>
              </c:strCache>
            </c:strRef>
          </c:tx>
          <c:spPr>
            <a:solidFill>
              <a:srgbClr val="FF0000"/>
            </a:solidFill>
          </c:spPr>
          <c:invertIfNegative val="0"/>
          <c:cat>
            <c:strRef>
              <c:f>'Profili (% quota turistica)'!$G$2</c:f>
              <c:strCache>
                <c:ptCount val="1"/>
                <c:pt idx="0">
                  <c:v>6. Trasporto aereo passeggeri</c:v>
                </c:pt>
              </c:strCache>
            </c:strRef>
          </c:cat>
          <c:val>
            <c:numRef>
              <c:f>'Profili (% quota turistica)'!$G$10</c:f>
              <c:numCache>
                <c:formatCode>0.0%</c:formatCode>
                <c:ptCount val="1"/>
                <c:pt idx="0">
                  <c:v>0.61718100697543454</c:v>
                </c:pt>
              </c:numCache>
            </c:numRef>
          </c:val>
        </c:ser>
        <c:ser>
          <c:idx val="8"/>
          <c:order val="8"/>
          <c:tx>
            <c:strRef>
              <c:f>'Profili (% quota turistica)'!$A$11</c:f>
              <c:strCache>
                <c:ptCount val="1"/>
                <c:pt idx="0">
                  <c:v>Impieghi di elettricità</c:v>
                </c:pt>
              </c:strCache>
            </c:strRef>
          </c:tx>
          <c:invertIfNegative val="0"/>
          <c:cat>
            <c:strRef>
              <c:f>'Profili (% quota turistica)'!$G$2</c:f>
              <c:strCache>
                <c:ptCount val="1"/>
                <c:pt idx="0">
                  <c:v>6. Trasporto aereo passeggeri</c:v>
                </c:pt>
              </c:strCache>
            </c:strRef>
          </c:cat>
          <c:val>
            <c:numRef>
              <c:f>'Profili (% quota turistica)'!$G$11</c:f>
              <c:numCache>
                <c:formatCode>0.0%</c:formatCode>
                <c:ptCount val="1"/>
                <c:pt idx="0">
                  <c:v>2.0741948851856706E-2</c:v>
                </c:pt>
              </c:numCache>
            </c:numRef>
          </c:val>
        </c:ser>
        <c:dLbls>
          <c:showLegendKey val="0"/>
          <c:showVal val="0"/>
          <c:showCatName val="0"/>
          <c:showSerName val="0"/>
          <c:showPercent val="0"/>
          <c:showBubbleSize val="0"/>
        </c:dLbls>
        <c:gapWidth val="150"/>
        <c:axId val="79657600"/>
        <c:axId val="79663488"/>
      </c:barChart>
      <c:catAx>
        <c:axId val="79657600"/>
        <c:scaling>
          <c:orientation val="minMax"/>
        </c:scaling>
        <c:delete val="0"/>
        <c:axPos val="l"/>
        <c:numFmt formatCode="General" sourceLinked="1"/>
        <c:majorTickMark val="out"/>
        <c:minorTickMark val="none"/>
        <c:tickLblPos val="nextTo"/>
        <c:txPr>
          <a:bodyPr rot="-5400000" vert="horz" anchor="b" anchorCtr="0"/>
          <a:lstStyle/>
          <a:p>
            <a:pPr>
              <a:defRPr sz="1400" b="1"/>
            </a:pPr>
            <a:endParaRPr lang="it-IT"/>
          </a:p>
        </c:txPr>
        <c:crossAx val="79663488"/>
        <c:crosses val="autoZero"/>
        <c:auto val="1"/>
        <c:lblAlgn val="ctr"/>
        <c:lblOffset val="100"/>
        <c:noMultiLvlLbl val="0"/>
      </c:catAx>
      <c:valAx>
        <c:axId val="79663488"/>
        <c:scaling>
          <c:orientation val="minMax"/>
          <c:max val="0.65000000000000013"/>
        </c:scaling>
        <c:delete val="0"/>
        <c:axPos val="b"/>
        <c:majorGridlines/>
        <c:numFmt formatCode="0.0%" sourceLinked="1"/>
        <c:majorTickMark val="out"/>
        <c:minorTickMark val="none"/>
        <c:tickLblPos val="nextTo"/>
        <c:crossAx val="79657600"/>
        <c:crosses val="autoZero"/>
        <c:crossBetween val="between"/>
      </c:valAx>
    </c:plotArea>
    <c:legend>
      <c:legendPos val="b"/>
      <c:layout>
        <c:manualLayout>
          <c:xMode val="edge"/>
          <c:yMode val="edge"/>
          <c:x val="0"/>
          <c:y val="0.77954181956763602"/>
          <c:w val="1"/>
          <c:h val="0.22045818043236398"/>
        </c:manualLayout>
      </c:layout>
      <c:overlay val="0"/>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468772728710121E-2"/>
          <c:y val="3.4348165495706483E-2"/>
          <c:w val="0.88061781433947262"/>
          <c:h val="0.66911406565982534"/>
        </c:manualLayout>
      </c:layout>
      <c:barChart>
        <c:barDir val="bar"/>
        <c:grouping val="clustered"/>
        <c:varyColors val="0"/>
        <c:ser>
          <c:idx val="0"/>
          <c:order val="0"/>
          <c:tx>
            <c:strRef>
              <c:f>'Profili (% quota turistica)'!$A$3</c:f>
              <c:strCache>
                <c:ptCount val="1"/>
                <c:pt idx="0">
                  <c:v>Produzione</c:v>
                </c:pt>
              </c:strCache>
            </c:strRef>
          </c:tx>
          <c:spPr>
            <a:solidFill>
              <a:srgbClr val="0000FF"/>
            </a:solidFill>
          </c:spPr>
          <c:invertIfNegative val="0"/>
          <c:cat>
            <c:strRef>
              <c:f>'Profili (% quota turistica)'!$H$2</c:f>
              <c:strCache>
                <c:ptCount val="1"/>
                <c:pt idx="0">
                  <c:v>7. Noleggio attrezzature per trasporto</c:v>
                </c:pt>
              </c:strCache>
            </c:strRef>
          </c:cat>
          <c:val>
            <c:numRef>
              <c:f>'Profili (% quota turistica)'!$H$3</c:f>
              <c:numCache>
                <c:formatCode>0.0%</c:formatCode>
                <c:ptCount val="1"/>
                <c:pt idx="0">
                  <c:v>3.6009289850512075E-3</c:v>
                </c:pt>
              </c:numCache>
            </c:numRef>
          </c:val>
        </c:ser>
        <c:ser>
          <c:idx val="1"/>
          <c:order val="1"/>
          <c:tx>
            <c:strRef>
              <c:f>'Profili (% quota turistica)'!$A$4</c:f>
              <c:strCache>
                <c:ptCount val="1"/>
                <c:pt idx="0">
                  <c:v>Gas serra</c:v>
                </c:pt>
              </c:strCache>
            </c:strRef>
          </c:tx>
          <c:spPr>
            <a:solidFill>
              <a:srgbClr val="C00000"/>
            </a:solidFill>
          </c:spPr>
          <c:invertIfNegative val="0"/>
          <c:cat>
            <c:strRef>
              <c:f>'Profili (% quota turistica)'!$H$2</c:f>
              <c:strCache>
                <c:ptCount val="1"/>
                <c:pt idx="0">
                  <c:v>7. Noleggio attrezzature per trasporto</c:v>
                </c:pt>
              </c:strCache>
            </c:strRef>
          </c:cat>
          <c:val>
            <c:numRef>
              <c:f>'Profili (% quota turistica)'!$H$4</c:f>
              <c:numCache>
                <c:formatCode>0.0%</c:formatCode>
                <c:ptCount val="1"/>
                <c:pt idx="0">
                  <c:v>1.0472909157583658E-3</c:v>
                </c:pt>
              </c:numCache>
            </c:numRef>
          </c:val>
        </c:ser>
        <c:ser>
          <c:idx val="2"/>
          <c:order val="2"/>
          <c:tx>
            <c:strRef>
              <c:f>'Profili (% quota turistica)'!$A$5</c:f>
              <c:strCache>
                <c:ptCount val="1"/>
                <c:pt idx="0">
                  <c:v>Acidificazione</c:v>
                </c:pt>
              </c:strCache>
            </c:strRef>
          </c:tx>
          <c:spPr>
            <a:solidFill>
              <a:srgbClr val="00B050"/>
            </a:solidFill>
          </c:spPr>
          <c:invertIfNegative val="0"/>
          <c:cat>
            <c:strRef>
              <c:f>'Profili (% quota turistica)'!$H$2</c:f>
              <c:strCache>
                <c:ptCount val="1"/>
                <c:pt idx="0">
                  <c:v>7. Noleggio attrezzature per trasporto</c:v>
                </c:pt>
              </c:strCache>
            </c:strRef>
          </c:cat>
          <c:val>
            <c:numRef>
              <c:f>'Profili (% quota turistica)'!$H$5</c:f>
              <c:numCache>
                <c:formatCode>0.0%</c:formatCode>
                <c:ptCount val="1"/>
                <c:pt idx="0">
                  <c:v>1.3167277655934669E-4</c:v>
                </c:pt>
              </c:numCache>
            </c:numRef>
          </c:val>
        </c:ser>
        <c:ser>
          <c:idx val="3"/>
          <c:order val="3"/>
          <c:tx>
            <c:strRef>
              <c:f>'Profili (% quota turistica)'!$A$6</c:f>
              <c:strCache>
                <c:ptCount val="1"/>
                <c:pt idx="0">
                  <c:v>Ozono troposferico</c:v>
                </c:pt>
              </c:strCache>
            </c:strRef>
          </c:tx>
          <c:invertIfNegative val="0"/>
          <c:cat>
            <c:strRef>
              <c:f>'Profili (% quota turistica)'!$H$2</c:f>
              <c:strCache>
                <c:ptCount val="1"/>
                <c:pt idx="0">
                  <c:v>7. Noleggio attrezzature per trasporto</c:v>
                </c:pt>
              </c:strCache>
            </c:strRef>
          </c:cat>
          <c:val>
            <c:numRef>
              <c:f>'Profili (% quota turistica)'!$H$6</c:f>
              <c:numCache>
                <c:formatCode>0.0%</c:formatCode>
                <c:ptCount val="1"/>
                <c:pt idx="0">
                  <c:v>2.7352217149650233E-4</c:v>
                </c:pt>
              </c:numCache>
            </c:numRef>
          </c:val>
        </c:ser>
        <c:ser>
          <c:idx val="4"/>
          <c:order val="4"/>
          <c:tx>
            <c:strRef>
              <c:f>'Profili (% quota turistica)'!$A$7</c:f>
              <c:strCache>
                <c:ptCount val="1"/>
                <c:pt idx="0">
                  <c:v>Impieghi totali di prodotti energetici (somma di tutti gli usi)</c:v>
                </c:pt>
              </c:strCache>
            </c:strRef>
          </c:tx>
          <c:spPr>
            <a:solidFill>
              <a:srgbClr val="FF6600"/>
            </a:solidFill>
          </c:spPr>
          <c:invertIfNegative val="0"/>
          <c:cat>
            <c:strRef>
              <c:f>'Profili (% quota turistica)'!$H$2</c:f>
              <c:strCache>
                <c:ptCount val="1"/>
                <c:pt idx="0">
                  <c:v>7. Noleggio attrezzature per trasporto</c:v>
                </c:pt>
              </c:strCache>
            </c:strRef>
          </c:cat>
          <c:val>
            <c:numRef>
              <c:f>'Profili (% quota turistica)'!$H$7</c:f>
              <c:numCache>
                <c:formatCode>0.0%</c:formatCode>
                <c:ptCount val="1"/>
                <c:pt idx="0">
                  <c:v>4.3698993443612482E-4</c:v>
                </c:pt>
              </c:numCache>
            </c:numRef>
          </c:val>
        </c:ser>
        <c:ser>
          <c:idx val="5"/>
          <c:order val="5"/>
          <c:tx>
            <c:strRef>
              <c:f>'Profili (% quota turistica)'!$A$8</c:f>
              <c:strCache>
                <c:ptCount val="1"/>
                <c:pt idx="0">
                  <c:v>Impieghi energetici per uso riscaldamento</c:v>
                </c:pt>
              </c:strCache>
            </c:strRef>
          </c:tx>
          <c:spPr>
            <a:solidFill>
              <a:srgbClr val="31859C"/>
            </a:solidFill>
          </c:spPr>
          <c:invertIfNegative val="0"/>
          <c:cat>
            <c:strRef>
              <c:f>'Profili (% quota turistica)'!$H$2</c:f>
              <c:strCache>
                <c:ptCount val="1"/>
                <c:pt idx="0">
                  <c:v>7. Noleggio attrezzature per trasporto</c:v>
                </c:pt>
              </c:strCache>
            </c:strRef>
          </c:cat>
          <c:val>
            <c:numRef>
              <c:f>'Profili (% quota turistica)'!$H$8</c:f>
              <c:numCache>
                <c:formatCode>0.0%</c:formatCode>
                <c:ptCount val="1"/>
                <c:pt idx="0">
                  <c:v>7.8958232572674225E-5</c:v>
                </c:pt>
              </c:numCache>
            </c:numRef>
          </c:val>
        </c:ser>
        <c:ser>
          <c:idx val="6"/>
          <c:order val="6"/>
          <c:tx>
            <c:strRef>
              <c:f>'Profili (% quota turistica)'!$A$9</c:f>
              <c:strCache>
                <c:ptCount val="1"/>
                <c:pt idx="0">
                  <c:v>Impieghi energetici per uso trasporto su strada</c:v>
                </c:pt>
              </c:strCache>
            </c:strRef>
          </c:tx>
          <c:spPr>
            <a:solidFill>
              <a:srgbClr val="FFFF00"/>
            </a:solidFill>
          </c:spPr>
          <c:invertIfNegative val="0"/>
          <c:cat>
            <c:strRef>
              <c:f>'Profili (% quota turistica)'!$H$2</c:f>
              <c:strCache>
                <c:ptCount val="1"/>
                <c:pt idx="0">
                  <c:v>7. Noleggio attrezzature per trasporto</c:v>
                </c:pt>
              </c:strCache>
            </c:strRef>
          </c:cat>
          <c:val>
            <c:numRef>
              <c:f>'Profili (% quota turistica)'!$H$9</c:f>
              <c:numCache>
                <c:formatCode>0.0%</c:formatCode>
                <c:ptCount val="1"/>
                <c:pt idx="0">
                  <c:v>1.1800933130164771E-2</c:v>
                </c:pt>
              </c:numCache>
            </c:numRef>
          </c:val>
        </c:ser>
        <c:ser>
          <c:idx val="7"/>
          <c:order val="7"/>
          <c:tx>
            <c:strRef>
              <c:f>'Profili (% quota turistica)'!$A$10</c:f>
              <c:strCache>
                <c:ptCount val="1"/>
                <c:pt idx="0">
                  <c:v>Impieghi energetici per uso trasporto 'off road'</c:v>
                </c:pt>
              </c:strCache>
            </c:strRef>
          </c:tx>
          <c:spPr>
            <a:solidFill>
              <a:srgbClr val="FF0000"/>
            </a:solidFill>
          </c:spPr>
          <c:invertIfNegative val="0"/>
          <c:cat>
            <c:strRef>
              <c:f>'Profili (% quota turistica)'!$H$2</c:f>
              <c:strCache>
                <c:ptCount val="1"/>
                <c:pt idx="0">
                  <c:v>7. Noleggio attrezzature per trasporto</c:v>
                </c:pt>
              </c:strCache>
            </c:strRef>
          </c:cat>
          <c:val>
            <c:numRef>
              <c:f>'Profili (% quota turistica)'!$H$10</c:f>
              <c:numCache>
                <c:formatCode>0.0%</c:formatCode>
                <c:ptCount val="1"/>
                <c:pt idx="0">
                  <c:v>4.3241961882626617E-5</c:v>
                </c:pt>
              </c:numCache>
            </c:numRef>
          </c:val>
        </c:ser>
        <c:ser>
          <c:idx val="8"/>
          <c:order val="8"/>
          <c:tx>
            <c:strRef>
              <c:f>'Profili (% quota turistica)'!$A$11</c:f>
              <c:strCache>
                <c:ptCount val="1"/>
                <c:pt idx="0">
                  <c:v>Impieghi di elettricità</c:v>
                </c:pt>
              </c:strCache>
            </c:strRef>
          </c:tx>
          <c:invertIfNegative val="0"/>
          <c:cat>
            <c:strRef>
              <c:f>'Profili (% quota turistica)'!$H$2</c:f>
              <c:strCache>
                <c:ptCount val="1"/>
                <c:pt idx="0">
                  <c:v>7. Noleggio attrezzature per trasporto</c:v>
                </c:pt>
              </c:strCache>
            </c:strRef>
          </c:cat>
          <c:val>
            <c:numRef>
              <c:f>'Profili (% quota turistica)'!$H$11</c:f>
              <c:numCache>
                <c:formatCode>0.0%</c:formatCode>
                <c:ptCount val="1"/>
                <c:pt idx="0">
                  <c:v>1.4101377673335846E-4</c:v>
                </c:pt>
              </c:numCache>
            </c:numRef>
          </c:val>
        </c:ser>
        <c:dLbls>
          <c:showLegendKey val="0"/>
          <c:showVal val="0"/>
          <c:showCatName val="0"/>
          <c:showSerName val="0"/>
          <c:showPercent val="0"/>
          <c:showBubbleSize val="0"/>
        </c:dLbls>
        <c:gapWidth val="150"/>
        <c:axId val="79698176"/>
        <c:axId val="79699968"/>
      </c:barChart>
      <c:catAx>
        <c:axId val="79698176"/>
        <c:scaling>
          <c:orientation val="minMax"/>
        </c:scaling>
        <c:delete val="0"/>
        <c:axPos val="l"/>
        <c:numFmt formatCode="General" sourceLinked="1"/>
        <c:majorTickMark val="out"/>
        <c:minorTickMark val="none"/>
        <c:tickLblPos val="nextTo"/>
        <c:txPr>
          <a:bodyPr rot="-5400000" vert="horz" anchor="b" anchorCtr="0"/>
          <a:lstStyle/>
          <a:p>
            <a:pPr>
              <a:defRPr sz="1400" b="1"/>
            </a:pPr>
            <a:endParaRPr lang="it-IT"/>
          </a:p>
        </c:txPr>
        <c:crossAx val="79699968"/>
        <c:crosses val="autoZero"/>
        <c:auto val="1"/>
        <c:lblAlgn val="ctr"/>
        <c:lblOffset val="100"/>
        <c:noMultiLvlLbl val="0"/>
      </c:catAx>
      <c:valAx>
        <c:axId val="79699968"/>
        <c:scaling>
          <c:orientation val="minMax"/>
          <c:max val="1.3000000000000003E-2"/>
          <c:min val="0"/>
        </c:scaling>
        <c:delete val="0"/>
        <c:axPos val="b"/>
        <c:majorGridlines/>
        <c:numFmt formatCode="0.0%" sourceLinked="1"/>
        <c:majorTickMark val="out"/>
        <c:minorTickMark val="none"/>
        <c:tickLblPos val="nextTo"/>
        <c:crossAx val="79698176"/>
        <c:crosses val="autoZero"/>
        <c:crossBetween val="between"/>
      </c:valAx>
    </c:plotArea>
    <c:legend>
      <c:legendPos val="b"/>
      <c:layout>
        <c:manualLayout>
          <c:xMode val="edge"/>
          <c:yMode val="edge"/>
          <c:x val="0"/>
          <c:y val="0.76080645656997792"/>
          <c:w val="1"/>
          <c:h val="0.23919354343002205"/>
        </c:manualLayout>
      </c:layout>
      <c:overlay val="0"/>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689218064609393"/>
          <c:y val="3.4348165495706483E-2"/>
          <c:w val="0.84619440642208876"/>
          <c:h val="0.66911406565982534"/>
        </c:manualLayout>
      </c:layout>
      <c:barChart>
        <c:barDir val="bar"/>
        <c:grouping val="clustered"/>
        <c:varyColors val="0"/>
        <c:ser>
          <c:idx val="0"/>
          <c:order val="0"/>
          <c:tx>
            <c:strRef>
              <c:f>'Profili (% quota turistica)'!$A$3</c:f>
              <c:strCache>
                <c:ptCount val="1"/>
                <c:pt idx="0">
                  <c:v>Produzione</c:v>
                </c:pt>
              </c:strCache>
            </c:strRef>
          </c:tx>
          <c:spPr>
            <a:solidFill>
              <a:srgbClr val="0000FF"/>
            </a:solidFill>
          </c:spPr>
          <c:invertIfNegative val="0"/>
          <c:cat>
            <c:strRef>
              <c:f>'Profili (% quota turistica)'!$I$2</c:f>
              <c:strCache>
                <c:ptCount val="1"/>
                <c:pt idx="0">
                  <c:v>8. Agenzie di viaggio, operatori turistici e altro</c:v>
                </c:pt>
              </c:strCache>
            </c:strRef>
          </c:cat>
          <c:val>
            <c:numRef>
              <c:f>'Profili (% quota turistica)'!$I$3</c:f>
              <c:numCache>
                <c:formatCode>0.0%</c:formatCode>
                <c:ptCount val="1"/>
                <c:pt idx="0">
                  <c:v>3.9689097256641263E-2</c:v>
                </c:pt>
              </c:numCache>
            </c:numRef>
          </c:val>
        </c:ser>
        <c:ser>
          <c:idx val="1"/>
          <c:order val="1"/>
          <c:tx>
            <c:strRef>
              <c:f>'Profili (% quota turistica)'!$A$4</c:f>
              <c:strCache>
                <c:ptCount val="1"/>
                <c:pt idx="0">
                  <c:v>Gas serra</c:v>
                </c:pt>
              </c:strCache>
            </c:strRef>
          </c:tx>
          <c:spPr>
            <a:solidFill>
              <a:srgbClr val="C00000"/>
            </a:solidFill>
          </c:spPr>
          <c:invertIfNegative val="0"/>
          <c:cat>
            <c:strRef>
              <c:f>'Profili (% quota turistica)'!$I$2</c:f>
              <c:strCache>
                <c:ptCount val="1"/>
                <c:pt idx="0">
                  <c:v>8. Agenzie di viaggio, operatori turistici e altro</c:v>
                </c:pt>
              </c:strCache>
            </c:strRef>
          </c:cat>
          <c:val>
            <c:numRef>
              <c:f>'Profili (% quota turistica)'!$I$4</c:f>
              <c:numCache>
                <c:formatCode>0.0%</c:formatCode>
                <c:ptCount val="1"/>
                <c:pt idx="0">
                  <c:v>1.128566487326745E-3</c:v>
                </c:pt>
              </c:numCache>
            </c:numRef>
          </c:val>
        </c:ser>
        <c:ser>
          <c:idx val="2"/>
          <c:order val="2"/>
          <c:tx>
            <c:strRef>
              <c:f>'Profili (% quota turistica)'!$A$5</c:f>
              <c:strCache>
                <c:ptCount val="1"/>
                <c:pt idx="0">
                  <c:v>Acidificazione</c:v>
                </c:pt>
              </c:strCache>
            </c:strRef>
          </c:tx>
          <c:spPr>
            <a:solidFill>
              <a:srgbClr val="00B050"/>
            </a:solidFill>
          </c:spPr>
          <c:invertIfNegative val="0"/>
          <c:cat>
            <c:strRef>
              <c:f>'Profili (% quota turistica)'!$I$2</c:f>
              <c:strCache>
                <c:ptCount val="1"/>
                <c:pt idx="0">
                  <c:v>8. Agenzie di viaggio, operatori turistici e altro</c:v>
                </c:pt>
              </c:strCache>
            </c:strRef>
          </c:cat>
          <c:val>
            <c:numRef>
              <c:f>'Profili (% quota turistica)'!$I$5</c:f>
              <c:numCache>
                <c:formatCode>0.0%</c:formatCode>
                <c:ptCount val="1"/>
                <c:pt idx="0">
                  <c:v>8.0191286955728892E-5</c:v>
                </c:pt>
              </c:numCache>
            </c:numRef>
          </c:val>
        </c:ser>
        <c:ser>
          <c:idx val="3"/>
          <c:order val="3"/>
          <c:tx>
            <c:strRef>
              <c:f>'Profili (% quota turistica)'!$A$6</c:f>
              <c:strCache>
                <c:ptCount val="1"/>
                <c:pt idx="0">
                  <c:v>Ozono troposferico</c:v>
                </c:pt>
              </c:strCache>
            </c:strRef>
          </c:tx>
          <c:invertIfNegative val="0"/>
          <c:cat>
            <c:strRef>
              <c:f>'Profili (% quota turistica)'!$I$2</c:f>
              <c:strCache>
                <c:ptCount val="1"/>
                <c:pt idx="0">
                  <c:v>8. Agenzie di viaggio, operatori turistici e altro</c:v>
                </c:pt>
              </c:strCache>
            </c:strRef>
          </c:cat>
          <c:val>
            <c:numRef>
              <c:f>'Profili (% quota turistica)'!$I$6</c:f>
              <c:numCache>
                <c:formatCode>0.0%</c:formatCode>
                <c:ptCount val="1"/>
                <c:pt idx="0">
                  <c:v>1.7932146658599158E-4</c:v>
                </c:pt>
              </c:numCache>
            </c:numRef>
          </c:val>
        </c:ser>
        <c:ser>
          <c:idx val="4"/>
          <c:order val="4"/>
          <c:tx>
            <c:strRef>
              <c:f>'Profili (% quota turistica)'!$A$7</c:f>
              <c:strCache>
                <c:ptCount val="1"/>
                <c:pt idx="0">
                  <c:v>Impieghi totali di prodotti energetici (somma di tutti gli usi)</c:v>
                </c:pt>
              </c:strCache>
            </c:strRef>
          </c:tx>
          <c:spPr>
            <a:solidFill>
              <a:srgbClr val="FF6600"/>
            </a:solidFill>
          </c:spPr>
          <c:invertIfNegative val="0"/>
          <c:cat>
            <c:strRef>
              <c:f>'Profili (% quota turistica)'!$I$2</c:f>
              <c:strCache>
                <c:ptCount val="1"/>
                <c:pt idx="0">
                  <c:v>8. Agenzie di viaggio, operatori turistici e altro</c:v>
                </c:pt>
              </c:strCache>
            </c:strRef>
          </c:cat>
          <c:val>
            <c:numRef>
              <c:f>'Profili (% quota turistica)'!$I$7</c:f>
              <c:numCache>
                <c:formatCode>0.0%</c:formatCode>
                <c:ptCount val="1"/>
                <c:pt idx="0">
                  <c:v>5.2489593139243718E-3</c:v>
                </c:pt>
              </c:numCache>
            </c:numRef>
          </c:val>
        </c:ser>
        <c:ser>
          <c:idx val="5"/>
          <c:order val="5"/>
          <c:tx>
            <c:strRef>
              <c:f>'Profili (% quota turistica)'!$A$8</c:f>
              <c:strCache>
                <c:ptCount val="1"/>
                <c:pt idx="0">
                  <c:v>Impieghi energetici per uso riscaldamento</c:v>
                </c:pt>
              </c:strCache>
            </c:strRef>
          </c:tx>
          <c:spPr>
            <a:solidFill>
              <a:srgbClr val="31859C"/>
            </a:solidFill>
          </c:spPr>
          <c:invertIfNegative val="0"/>
          <c:cat>
            <c:strRef>
              <c:f>'Profili (% quota turistica)'!$I$2</c:f>
              <c:strCache>
                <c:ptCount val="1"/>
                <c:pt idx="0">
                  <c:v>8. Agenzie di viaggio, operatori turistici e altro</c:v>
                </c:pt>
              </c:strCache>
            </c:strRef>
          </c:cat>
          <c:val>
            <c:numRef>
              <c:f>'Profili (% quota turistica)'!$I$8</c:f>
              <c:numCache>
                <c:formatCode>0.0%</c:formatCode>
                <c:ptCount val="1"/>
                <c:pt idx="0">
                  <c:v>7.2880454755547058E-3</c:v>
                </c:pt>
              </c:numCache>
            </c:numRef>
          </c:val>
        </c:ser>
        <c:ser>
          <c:idx val="6"/>
          <c:order val="6"/>
          <c:tx>
            <c:strRef>
              <c:f>'Profili (% quota turistica)'!$A$9</c:f>
              <c:strCache>
                <c:ptCount val="1"/>
                <c:pt idx="0">
                  <c:v>Impieghi energetici per uso trasporto su strada</c:v>
                </c:pt>
              </c:strCache>
            </c:strRef>
          </c:tx>
          <c:spPr>
            <a:solidFill>
              <a:srgbClr val="FFFF00"/>
            </a:solidFill>
          </c:spPr>
          <c:invertIfNegative val="0"/>
          <c:cat>
            <c:strRef>
              <c:f>'Profili (% quota turistica)'!$I$2</c:f>
              <c:strCache>
                <c:ptCount val="1"/>
                <c:pt idx="0">
                  <c:v>8. Agenzie di viaggio, operatori turistici e altro</c:v>
                </c:pt>
              </c:strCache>
            </c:strRef>
          </c:cat>
          <c:val>
            <c:numRef>
              <c:f>'Profili (% quota turistica)'!$I$9</c:f>
              <c:numCache>
                <c:formatCode>0.0%</c:formatCode>
                <c:ptCount val="1"/>
                <c:pt idx="0">
                  <c:v>4.6223632937480502E-3</c:v>
                </c:pt>
              </c:numCache>
            </c:numRef>
          </c:val>
        </c:ser>
        <c:ser>
          <c:idx val="7"/>
          <c:order val="7"/>
          <c:tx>
            <c:strRef>
              <c:f>'Profili (% quota turistica)'!$A$10</c:f>
              <c:strCache>
                <c:ptCount val="1"/>
                <c:pt idx="0">
                  <c:v>Impieghi energetici per uso trasporto 'off road'</c:v>
                </c:pt>
              </c:strCache>
            </c:strRef>
          </c:tx>
          <c:spPr>
            <a:solidFill>
              <a:srgbClr val="FF0000"/>
            </a:solidFill>
          </c:spPr>
          <c:invertIfNegative val="0"/>
          <c:cat>
            <c:strRef>
              <c:f>'Profili (% quota turistica)'!$I$2</c:f>
              <c:strCache>
                <c:ptCount val="1"/>
                <c:pt idx="0">
                  <c:v>8. Agenzie di viaggio, operatori turistici e altro</c:v>
                </c:pt>
              </c:strCache>
            </c:strRef>
          </c:cat>
          <c:val>
            <c:numRef>
              <c:f>'Profili (% quota turistica)'!$I$10</c:f>
              <c:numCache>
                <c:formatCode>0.0%</c:formatCode>
                <c:ptCount val="1"/>
                <c:pt idx="0">
                  <c:v>1.9532627674870753E-5</c:v>
                </c:pt>
              </c:numCache>
            </c:numRef>
          </c:val>
        </c:ser>
        <c:ser>
          <c:idx val="8"/>
          <c:order val="8"/>
          <c:tx>
            <c:strRef>
              <c:f>'Profili (% quota turistica)'!$A$11</c:f>
              <c:strCache>
                <c:ptCount val="1"/>
                <c:pt idx="0">
                  <c:v>Impieghi di elettricità</c:v>
                </c:pt>
              </c:strCache>
            </c:strRef>
          </c:tx>
          <c:invertIfNegative val="0"/>
          <c:cat>
            <c:strRef>
              <c:f>'Profili (% quota turistica)'!$I$2</c:f>
              <c:strCache>
                <c:ptCount val="1"/>
                <c:pt idx="0">
                  <c:v>8. Agenzie di viaggio, operatori turistici e altro</c:v>
                </c:pt>
              </c:strCache>
            </c:strRef>
          </c:cat>
          <c:val>
            <c:numRef>
              <c:f>'Profili (% quota turistica)'!$I$11</c:f>
              <c:numCache>
                <c:formatCode>0.0%</c:formatCode>
                <c:ptCount val="1"/>
                <c:pt idx="0">
                  <c:v>3.4224671548253711E-2</c:v>
                </c:pt>
              </c:numCache>
            </c:numRef>
          </c:val>
        </c:ser>
        <c:dLbls>
          <c:showLegendKey val="0"/>
          <c:showVal val="0"/>
          <c:showCatName val="0"/>
          <c:showSerName val="0"/>
          <c:showPercent val="0"/>
          <c:showBubbleSize val="0"/>
        </c:dLbls>
        <c:gapWidth val="150"/>
        <c:axId val="85854080"/>
        <c:axId val="85855616"/>
      </c:barChart>
      <c:catAx>
        <c:axId val="85854080"/>
        <c:scaling>
          <c:orientation val="minMax"/>
        </c:scaling>
        <c:delete val="0"/>
        <c:axPos val="l"/>
        <c:numFmt formatCode="General" sourceLinked="1"/>
        <c:majorTickMark val="out"/>
        <c:minorTickMark val="none"/>
        <c:tickLblPos val="nextTo"/>
        <c:txPr>
          <a:bodyPr rot="-5400000" vert="horz" anchor="b" anchorCtr="0"/>
          <a:lstStyle/>
          <a:p>
            <a:pPr>
              <a:defRPr sz="1300" b="1"/>
            </a:pPr>
            <a:endParaRPr lang="it-IT"/>
          </a:p>
        </c:txPr>
        <c:crossAx val="85855616"/>
        <c:crosses val="autoZero"/>
        <c:auto val="1"/>
        <c:lblAlgn val="ctr"/>
        <c:lblOffset val="100"/>
        <c:noMultiLvlLbl val="0"/>
      </c:catAx>
      <c:valAx>
        <c:axId val="85855616"/>
        <c:scaling>
          <c:orientation val="minMax"/>
          <c:max val="5.000000000000001E-2"/>
        </c:scaling>
        <c:delete val="0"/>
        <c:axPos val="b"/>
        <c:majorGridlines/>
        <c:numFmt formatCode="0.0%" sourceLinked="1"/>
        <c:majorTickMark val="out"/>
        <c:minorTickMark val="none"/>
        <c:tickLblPos val="nextTo"/>
        <c:crossAx val="85854080"/>
        <c:crosses val="autoZero"/>
        <c:crossBetween val="between"/>
      </c:valAx>
    </c:plotArea>
    <c:legend>
      <c:legendPos val="b"/>
      <c:layout>
        <c:manualLayout>
          <c:xMode val="edge"/>
          <c:yMode val="edge"/>
          <c:x val="0"/>
          <c:y val="0.76705157756919728"/>
          <c:w val="1"/>
          <c:h val="0.23294842243080272"/>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'Profili (% output)'!$A$3</c:f>
              <c:strCache>
                <c:ptCount val="1"/>
                <c:pt idx="0">
                  <c:v>Produzione</c:v>
                </c:pt>
              </c:strCache>
            </c:strRef>
          </c:tx>
          <c:spPr>
            <a:solidFill>
              <a:srgbClr val="0000FF"/>
            </a:solidFill>
          </c:spPr>
          <c:invertIfNegative val="0"/>
          <c:cat>
            <c:strRef>
              <c:f>'Profili (% output)'!$C$2</c:f>
              <c:strCache>
                <c:ptCount val="1"/>
                <c:pt idx="0">
                  <c:v>2. Ristorazione</c:v>
                </c:pt>
              </c:strCache>
            </c:strRef>
          </c:cat>
          <c:val>
            <c:numRef>
              <c:f>'Profili (% output)'!$C$3</c:f>
              <c:numCache>
                <c:formatCode>0.0%</c:formatCode>
                <c:ptCount val="1"/>
                <c:pt idx="0">
                  <c:v>0.20639211070373406</c:v>
                </c:pt>
              </c:numCache>
            </c:numRef>
          </c:val>
        </c:ser>
        <c:ser>
          <c:idx val="1"/>
          <c:order val="1"/>
          <c:tx>
            <c:strRef>
              <c:f>'Profili (% output)'!$A$4</c:f>
              <c:strCache>
                <c:ptCount val="1"/>
                <c:pt idx="0">
                  <c:v>Gas serra</c:v>
                </c:pt>
              </c:strCache>
            </c:strRef>
          </c:tx>
          <c:spPr>
            <a:solidFill>
              <a:srgbClr val="C00000"/>
            </a:solidFill>
          </c:spPr>
          <c:invertIfNegative val="0"/>
          <c:cat>
            <c:strRef>
              <c:f>'Profili (% output)'!$C$2</c:f>
              <c:strCache>
                <c:ptCount val="1"/>
                <c:pt idx="0">
                  <c:v>2. Ristorazione</c:v>
                </c:pt>
              </c:strCache>
            </c:strRef>
          </c:cat>
          <c:val>
            <c:numRef>
              <c:f>'Profili (% output)'!$C$4</c:f>
              <c:numCache>
                <c:formatCode>0.0%</c:formatCode>
                <c:ptCount val="1"/>
                <c:pt idx="0">
                  <c:v>2.1042230352030126E-2</c:v>
                </c:pt>
              </c:numCache>
            </c:numRef>
          </c:val>
        </c:ser>
        <c:ser>
          <c:idx val="2"/>
          <c:order val="2"/>
          <c:tx>
            <c:strRef>
              <c:f>'Profili (% output)'!$A$5</c:f>
              <c:strCache>
                <c:ptCount val="1"/>
                <c:pt idx="0">
                  <c:v>Acidificazione</c:v>
                </c:pt>
              </c:strCache>
            </c:strRef>
          </c:tx>
          <c:spPr>
            <a:solidFill>
              <a:srgbClr val="00B050"/>
            </a:solidFill>
          </c:spPr>
          <c:invertIfNegative val="0"/>
          <c:cat>
            <c:strRef>
              <c:f>'Profili (% output)'!$C$2</c:f>
              <c:strCache>
                <c:ptCount val="1"/>
                <c:pt idx="0">
                  <c:v>2. Ristorazione</c:v>
                </c:pt>
              </c:strCache>
            </c:strRef>
          </c:cat>
          <c:val>
            <c:numRef>
              <c:f>'Profili (% output)'!$C$5</c:f>
              <c:numCache>
                <c:formatCode>0.0%</c:formatCode>
                <c:ptCount val="1"/>
                <c:pt idx="0">
                  <c:v>8.3259167553007853E-4</c:v>
                </c:pt>
              </c:numCache>
            </c:numRef>
          </c:val>
        </c:ser>
        <c:ser>
          <c:idx val="3"/>
          <c:order val="3"/>
          <c:tx>
            <c:strRef>
              <c:f>'Profili (% output)'!$A$6</c:f>
              <c:strCache>
                <c:ptCount val="1"/>
                <c:pt idx="0">
                  <c:v>Ozono troposferico</c:v>
                </c:pt>
              </c:strCache>
            </c:strRef>
          </c:tx>
          <c:invertIfNegative val="0"/>
          <c:cat>
            <c:strRef>
              <c:f>'Profili (% output)'!$C$2</c:f>
              <c:strCache>
                <c:ptCount val="1"/>
                <c:pt idx="0">
                  <c:v>2. Ristorazione</c:v>
                </c:pt>
              </c:strCache>
            </c:strRef>
          </c:cat>
          <c:val>
            <c:numRef>
              <c:f>'Profili (% output)'!$C$6</c:f>
              <c:numCache>
                <c:formatCode>0.0%</c:formatCode>
                <c:ptCount val="1"/>
                <c:pt idx="0">
                  <c:v>2.0635964024603463E-3</c:v>
                </c:pt>
              </c:numCache>
            </c:numRef>
          </c:val>
        </c:ser>
        <c:ser>
          <c:idx val="4"/>
          <c:order val="4"/>
          <c:tx>
            <c:strRef>
              <c:f>'Profili (% output)'!$A$7</c:f>
              <c:strCache>
                <c:ptCount val="1"/>
                <c:pt idx="0">
                  <c:v>Impieghi totali di prodotti energetici (somma di tutti gli usi)</c:v>
                </c:pt>
              </c:strCache>
            </c:strRef>
          </c:tx>
          <c:spPr>
            <a:solidFill>
              <a:srgbClr val="FF6600"/>
            </a:solidFill>
          </c:spPr>
          <c:invertIfNegative val="0"/>
          <c:cat>
            <c:strRef>
              <c:f>'Profili (% output)'!$C$2</c:f>
              <c:strCache>
                <c:ptCount val="1"/>
                <c:pt idx="0">
                  <c:v>2. Ristorazione</c:v>
                </c:pt>
              </c:strCache>
            </c:strRef>
          </c:cat>
          <c:val>
            <c:numRef>
              <c:f>'Profili (% output)'!$C$7</c:f>
              <c:numCache>
                <c:formatCode>0.0%</c:formatCode>
                <c:ptCount val="1"/>
                <c:pt idx="0">
                  <c:v>5.356033296539485E-2</c:v>
                </c:pt>
              </c:numCache>
            </c:numRef>
          </c:val>
        </c:ser>
        <c:ser>
          <c:idx val="5"/>
          <c:order val="5"/>
          <c:tx>
            <c:strRef>
              <c:f>'Profili (% output)'!$A$8</c:f>
              <c:strCache>
                <c:ptCount val="1"/>
                <c:pt idx="0">
                  <c:v>Impieghi energetici per uso riscaldamento</c:v>
                </c:pt>
              </c:strCache>
            </c:strRef>
          </c:tx>
          <c:spPr>
            <a:solidFill>
              <a:srgbClr val="31859C"/>
            </a:solidFill>
          </c:spPr>
          <c:invertIfNegative val="0"/>
          <c:cat>
            <c:strRef>
              <c:f>'Profili (% output)'!$C$2</c:f>
              <c:strCache>
                <c:ptCount val="1"/>
                <c:pt idx="0">
                  <c:v>2. Ristorazione</c:v>
                </c:pt>
              </c:strCache>
            </c:strRef>
          </c:cat>
          <c:val>
            <c:numRef>
              <c:f>'Profili (% output)'!$C$8</c:f>
              <c:numCache>
                <c:formatCode>0.0%</c:formatCode>
                <c:ptCount val="1"/>
                <c:pt idx="0">
                  <c:v>8.2249596675436465E-2</c:v>
                </c:pt>
              </c:numCache>
            </c:numRef>
          </c:val>
        </c:ser>
        <c:ser>
          <c:idx val="6"/>
          <c:order val="6"/>
          <c:tx>
            <c:strRef>
              <c:f>'Profili (% output)'!$A$9</c:f>
              <c:strCache>
                <c:ptCount val="1"/>
                <c:pt idx="0">
                  <c:v>Impieghi energetici per uso trasporto su strada</c:v>
                </c:pt>
              </c:strCache>
            </c:strRef>
          </c:tx>
          <c:spPr>
            <a:solidFill>
              <a:srgbClr val="FFFF00"/>
            </a:solidFill>
          </c:spPr>
          <c:invertIfNegative val="0"/>
          <c:cat>
            <c:strRef>
              <c:f>'Profili (% output)'!$C$2</c:f>
              <c:strCache>
                <c:ptCount val="1"/>
                <c:pt idx="0">
                  <c:v>2. Ristorazione</c:v>
                </c:pt>
              </c:strCache>
            </c:strRef>
          </c:cat>
          <c:val>
            <c:numRef>
              <c:f>'Profili (% output)'!$C$9</c:f>
              <c:numCache>
                <c:formatCode>0.0%</c:formatCode>
                <c:ptCount val="1"/>
                <c:pt idx="0">
                  <c:v>1.1398680117052577E-2</c:v>
                </c:pt>
              </c:numCache>
            </c:numRef>
          </c:val>
        </c:ser>
        <c:ser>
          <c:idx val="7"/>
          <c:order val="7"/>
          <c:tx>
            <c:strRef>
              <c:f>'Profili (% output)'!$A$10</c:f>
              <c:strCache>
                <c:ptCount val="1"/>
                <c:pt idx="0">
                  <c:v>Impieghi energetici per uso trasporto 'off road'</c:v>
                </c:pt>
              </c:strCache>
            </c:strRef>
          </c:tx>
          <c:spPr>
            <a:solidFill>
              <a:srgbClr val="FF0000"/>
            </a:solidFill>
          </c:spPr>
          <c:invertIfNegative val="0"/>
          <c:cat>
            <c:strRef>
              <c:f>'Profili (% output)'!$C$2</c:f>
              <c:strCache>
                <c:ptCount val="1"/>
                <c:pt idx="0">
                  <c:v>2. Ristorazione</c:v>
                </c:pt>
              </c:strCache>
            </c:strRef>
          </c:cat>
          <c:val>
            <c:numRef>
              <c:f>'Profili (% output)'!$C$10</c:f>
              <c:numCache>
                <c:formatCode>0.0%</c:formatCode>
                <c:ptCount val="1"/>
                <c:pt idx="0">
                  <c:v>4.813118630976192E-4</c:v>
                </c:pt>
              </c:numCache>
            </c:numRef>
          </c:val>
        </c:ser>
        <c:ser>
          <c:idx val="8"/>
          <c:order val="8"/>
          <c:tx>
            <c:strRef>
              <c:f>'Profili (% output)'!$A$11</c:f>
              <c:strCache>
                <c:ptCount val="1"/>
                <c:pt idx="0">
                  <c:v>Impieghi di elettricità</c:v>
                </c:pt>
              </c:strCache>
            </c:strRef>
          </c:tx>
          <c:invertIfNegative val="0"/>
          <c:cat>
            <c:strRef>
              <c:f>'Profili (% output)'!$C$2</c:f>
              <c:strCache>
                <c:ptCount val="1"/>
                <c:pt idx="0">
                  <c:v>2. Ristorazione</c:v>
                </c:pt>
              </c:strCache>
            </c:strRef>
          </c:cat>
          <c:val>
            <c:numRef>
              <c:f>'Profili (% output)'!$C$11</c:f>
              <c:numCache>
                <c:formatCode>0.0%</c:formatCode>
                <c:ptCount val="1"/>
                <c:pt idx="0">
                  <c:v>0.16664196474437187</c:v>
                </c:pt>
              </c:numCache>
            </c:numRef>
          </c:val>
        </c:ser>
        <c:dLbls>
          <c:showLegendKey val="0"/>
          <c:showVal val="0"/>
          <c:showCatName val="0"/>
          <c:showSerName val="0"/>
          <c:showPercent val="0"/>
          <c:showBubbleSize val="0"/>
        </c:dLbls>
        <c:gapWidth val="150"/>
        <c:axId val="86985728"/>
        <c:axId val="87128704"/>
      </c:barChart>
      <c:catAx>
        <c:axId val="86985728"/>
        <c:scaling>
          <c:orientation val="minMax"/>
        </c:scaling>
        <c:delete val="0"/>
        <c:axPos val="l"/>
        <c:numFmt formatCode="General" sourceLinked="1"/>
        <c:majorTickMark val="out"/>
        <c:minorTickMark val="none"/>
        <c:tickLblPos val="nextTo"/>
        <c:txPr>
          <a:bodyPr rot="-5400000" vert="horz"/>
          <a:lstStyle/>
          <a:p>
            <a:pPr>
              <a:defRPr sz="1400" b="1"/>
            </a:pPr>
            <a:endParaRPr lang="it-IT"/>
          </a:p>
        </c:txPr>
        <c:crossAx val="87128704"/>
        <c:crosses val="autoZero"/>
        <c:auto val="1"/>
        <c:lblAlgn val="ctr"/>
        <c:lblOffset val="100"/>
        <c:noMultiLvlLbl val="0"/>
      </c:catAx>
      <c:valAx>
        <c:axId val="87128704"/>
        <c:scaling>
          <c:orientation val="minMax"/>
        </c:scaling>
        <c:delete val="0"/>
        <c:axPos val="b"/>
        <c:majorGridlines/>
        <c:numFmt formatCode="0.0%" sourceLinked="1"/>
        <c:majorTickMark val="out"/>
        <c:minorTickMark val="none"/>
        <c:tickLblPos val="nextTo"/>
        <c:crossAx val="86985728"/>
        <c:crosses val="autoZero"/>
        <c:crossBetween val="between"/>
      </c:valAx>
    </c:plotArea>
    <c:legend>
      <c:legendPos val="b"/>
      <c:layout>
        <c:manualLayout>
          <c:xMode val="edge"/>
          <c:yMode val="edge"/>
          <c:x val="7.5066558384237841E-2"/>
          <c:y val="0.72040890916672795"/>
          <c:w val="0.88175527386430952"/>
          <c:h val="0.26089950204822526"/>
        </c:manualLayout>
      </c:layout>
      <c:overlay val="0"/>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468772728710121E-2"/>
          <c:y val="3.4348165495706483E-2"/>
          <c:w val="0.88061781433947262"/>
          <c:h val="0.66911406565982534"/>
        </c:manualLayout>
      </c:layout>
      <c:barChart>
        <c:barDir val="bar"/>
        <c:grouping val="clustered"/>
        <c:varyColors val="0"/>
        <c:ser>
          <c:idx val="0"/>
          <c:order val="0"/>
          <c:tx>
            <c:strRef>
              <c:f>'Profili (% quota turistica)'!$A$3</c:f>
              <c:strCache>
                <c:ptCount val="1"/>
                <c:pt idx="0">
                  <c:v>Produzione</c:v>
                </c:pt>
              </c:strCache>
            </c:strRef>
          </c:tx>
          <c:spPr>
            <a:solidFill>
              <a:srgbClr val="0000FF"/>
            </a:solidFill>
          </c:spPr>
          <c:invertIfNegative val="0"/>
          <c:cat>
            <c:strRef>
              <c:f>'Profili (% quota turistica)'!$J$2</c:f>
              <c:strCache>
                <c:ptCount val="1"/>
                <c:pt idx="0">
                  <c:v>9. Servizi culturali</c:v>
                </c:pt>
              </c:strCache>
            </c:strRef>
          </c:cat>
          <c:val>
            <c:numRef>
              <c:f>'Profili (% quota turistica)'!$J$3</c:f>
              <c:numCache>
                <c:formatCode>0.0%</c:formatCode>
                <c:ptCount val="1"/>
                <c:pt idx="0">
                  <c:v>1.0822271239998984E-2</c:v>
                </c:pt>
              </c:numCache>
            </c:numRef>
          </c:val>
        </c:ser>
        <c:ser>
          <c:idx val="1"/>
          <c:order val="1"/>
          <c:tx>
            <c:strRef>
              <c:f>'Profili (% quota turistica)'!$A$4</c:f>
              <c:strCache>
                <c:ptCount val="1"/>
                <c:pt idx="0">
                  <c:v>Gas serra</c:v>
                </c:pt>
              </c:strCache>
            </c:strRef>
          </c:tx>
          <c:spPr>
            <a:solidFill>
              <a:srgbClr val="C00000"/>
            </a:solidFill>
          </c:spPr>
          <c:invertIfNegative val="0"/>
          <c:cat>
            <c:strRef>
              <c:f>'Profili (% quota turistica)'!$J$2</c:f>
              <c:strCache>
                <c:ptCount val="1"/>
                <c:pt idx="0">
                  <c:v>9. Servizi culturali</c:v>
                </c:pt>
              </c:strCache>
            </c:strRef>
          </c:cat>
          <c:val>
            <c:numRef>
              <c:f>'Profili (% quota turistica)'!$J$4</c:f>
              <c:numCache>
                <c:formatCode>0.0%</c:formatCode>
                <c:ptCount val="1"/>
                <c:pt idx="0">
                  <c:v>2.9076322778395878E-4</c:v>
                </c:pt>
              </c:numCache>
            </c:numRef>
          </c:val>
        </c:ser>
        <c:ser>
          <c:idx val="2"/>
          <c:order val="2"/>
          <c:tx>
            <c:strRef>
              <c:f>'Profili (% quota turistica)'!$A$5</c:f>
              <c:strCache>
                <c:ptCount val="1"/>
                <c:pt idx="0">
                  <c:v>Acidificazione</c:v>
                </c:pt>
              </c:strCache>
            </c:strRef>
          </c:tx>
          <c:spPr>
            <a:solidFill>
              <a:srgbClr val="00B050"/>
            </a:solidFill>
          </c:spPr>
          <c:invertIfNegative val="0"/>
          <c:cat>
            <c:strRef>
              <c:f>'Profili (% quota turistica)'!$J$2</c:f>
              <c:strCache>
                <c:ptCount val="1"/>
                <c:pt idx="0">
                  <c:v>9. Servizi culturali</c:v>
                </c:pt>
              </c:strCache>
            </c:strRef>
          </c:cat>
          <c:val>
            <c:numRef>
              <c:f>'Profili (% quota turistica)'!$J$5</c:f>
              <c:numCache>
                <c:formatCode>0.0%</c:formatCode>
                <c:ptCount val="1"/>
                <c:pt idx="0">
                  <c:v>5.0617860350344319E-5</c:v>
                </c:pt>
              </c:numCache>
            </c:numRef>
          </c:val>
        </c:ser>
        <c:ser>
          <c:idx val="3"/>
          <c:order val="3"/>
          <c:tx>
            <c:strRef>
              <c:f>'Profili (% quota turistica)'!$A$6</c:f>
              <c:strCache>
                <c:ptCount val="1"/>
                <c:pt idx="0">
                  <c:v>Ozono troposferico</c:v>
                </c:pt>
              </c:strCache>
            </c:strRef>
          </c:tx>
          <c:invertIfNegative val="0"/>
          <c:cat>
            <c:strRef>
              <c:f>'Profili (% quota turistica)'!$J$2</c:f>
              <c:strCache>
                <c:ptCount val="1"/>
                <c:pt idx="0">
                  <c:v>9. Servizi culturali</c:v>
                </c:pt>
              </c:strCache>
            </c:strRef>
          </c:cat>
          <c:val>
            <c:numRef>
              <c:f>'Profili (% quota turistica)'!$J$6</c:f>
              <c:numCache>
                <c:formatCode>0.0%</c:formatCode>
                <c:ptCount val="1"/>
                <c:pt idx="0">
                  <c:v>9.6538096742789916E-5</c:v>
                </c:pt>
              </c:numCache>
            </c:numRef>
          </c:val>
        </c:ser>
        <c:ser>
          <c:idx val="4"/>
          <c:order val="4"/>
          <c:tx>
            <c:strRef>
              <c:f>'Profili (% quota turistica)'!$A$7</c:f>
              <c:strCache>
                <c:ptCount val="1"/>
                <c:pt idx="0">
                  <c:v>Impieghi totali di prodotti energetici (somma di tutti gli usi)</c:v>
                </c:pt>
              </c:strCache>
            </c:strRef>
          </c:tx>
          <c:spPr>
            <a:solidFill>
              <a:srgbClr val="FF6600"/>
            </a:solidFill>
          </c:spPr>
          <c:invertIfNegative val="0"/>
          <c:cat>
            <c:strRef>
              <c:f>'Profili (% quota turistica)'!$J$2</c:f>
              <c:strCache>
                <c:ptCount val="1"/>
                <c:pt idx="0">
                  <c:v>9. Servizi culturali</c:v>
                </c:pt>
              </c:strCache>
            </c:strRef>
          </c:cat>
          <c:val>
            <c:numRef>
              <c:f>'Profili (% quota turistica)'!$J$7</c:f>
              <c:numCache>
                <c:formatCode>0.0%</c:formatCode>
                <c:ptCount val="1"/>
                <c:pt idx="0">
                  <c:v>1.2639111352275615E-3</c:v>
                </c:pt>
              </c:numCache>
            </c:numRef>
          </c:val>
        </c:ser>
        <c:ser>
          <c:idx val="5"/>
          <c:order val="5"/>
          <c:tx>
            <c:strRef>
              <c:f>'Profili (% quota turistica)'!$A$8</c:f>
              <c:strCache>
                <c:ptCount val="1"/>
                <c:pt idx="0">
                  <c:v>Impieghi energetici per uso riscaldamento</c:v>
                </c:pt>
              </c:strCache>
            </c:strRef>
          </c:tx>
          <c:spPr>
            <a:solidFill>
              <a:srgbClr val="31859C"/>
            </a:solidFill>
          </c:spPr>
          <c:invertIfNegative val="0"/>
          <c:cat>
            <c:strRef>
              <c:f>'Profili (% quota turistica)'!$J$2</c:f>
              <c:strCache>
                <c:ptCount val="1"/>
                <c:pt idx="0">
                  <c:v>9. Servizi culturali</c:v>
                </c:pt>
              </c:strCache>
            </c:strRef>
          </c:cat>
          <c:val>
            <c:numRef>
              <c:f>'Profili (% quota turistica)'!$J$8</c:f>
              <c:numCache>
                <c:formatCode>0.0%</c:formatCode>
                <c:ptCount val="1"/>
                <c:pt idx="0">
                  <c:v>7.8160391873470091E-4</c:v>
                </c:pt>
              </c:numCache>
            </c:numRef>
          </c:val>
        </c:ser>
        <c:ser>
          <c:idx val="6"/>
          <c:order val="6"/>
          <c:tx>
            <c:strRef>
              <c:f>'Profili (% quota turistica)'!$A$9</c:f>
              <c:strCache>
                <c:ptCount val="1"/>
                <c:pt idx="0">
                  <c:v>Impieghi energetici per uso trasporto su strada</c:v>
                </c:pt>
              </c:strCache>
            </c:strRef>
          </c:tx>
          <c:spPr>
            <a:solidFill>
              <a:srgbClr val="FFFF00"/>
            </a:solidFill>
          </c:spPr>
          <c:invertIfNegative val="0"/>
          <c:cat>
            <c:strRef>
              <c:f>'Profili (% quota turistica)'!$J$2</c:f>
              <c:strCache>
                <c:ptCount val="1"/>
                <c:pt idx="0">
                  <c:v>9. Servizi culturali</c:v>
                </c:pt>
              </c:strCache>
            </c:strRef>
          </c:cat>
          <c:val>
            <c:numRef>
              <c:f>'Profili (% quota turistica)'!$J$9</c:f>
              <c:numCache>
                <c:formatCode>0.0%</c:formatCode>
                <c:ptCount val="1"/>
                <c:pt idx="0">
                  <c:v>4.0032720497337497E-3</c:v>
                </c:pt>
              </c:numCache>
            </c:numRef>
          </c:val>
        </c:ser>
        <c:ser>
          <c:idx val="7"/>
          <c:order val="7"/>
          <c:tx>
            <c:strRef>
              <c:f>'Profili (% quota turistica)'!$A$10</c:f>
              <c:strCache>
                <c:ptCount val="1"/>
                <c:pt idx="0">
                  <c:v>Impieghi energetici per uso trasporto 'off road'</c:v>
                </c:pt>
              </c:strCache>
            </c:strRef>
          </c:tx>
          <c:spPr>
            <a:solidFill>
              <a:srgbClr val="FF0000"/>
            </a:solidFill>
          </c:spPr>
          <c:invertIfNegative val="0"/>
          <c:cat>
            <c:strRef>
              <c:f>'Profili (% quota turistica)'!$J$2</c:f>
              <c:strCache>
                <c:ptCount val="1"/>
                <c:pt idx="0">
                  <c:v>9. Servizi culturali</c:v>
                </c:pt>
              </c:strCache>
            </c:strRef>
          </c:cat>
          <c:val>
            <c:numRef>
              <c:f>'Profili (% quota turistica)'!$J$10</c:f>
              <c:numCache>
                <c:formatCode>0.0%</c:formatCode>
                <c:ptCount val="1"/>
                <c:pt idx="0">
                  <c:v>2.2888650990225557E-7</c:v>
                </c:pt>
              </c:numCache>
            </c:numRef>
          </c:val>
        </c:ser>
        <c:ser>
          <c:idx val="8"/>
          <c:order val="8"/>
          <c:tx>
            <c:strRef>
              <c:f>'Profili (% quota turistica)'!$A$11</c:f>
              <c:strCache>
                <c:ptCount val="1"/>
                <c:pt idx="0">
                  <c:v>Impieghi di elettricità</c:v>
                </c:pt>
              </c:strCache>
            </c:strRef>
          </c:tx>
          <c:invertIfNegative val="0"/>
          <c:cat>
            <c:strRef>
              <c:f>'Profili (% quota turistica)'!$J$2</c:f>
              <c:strCache>
                <c:ptCount val="1"/>
                <c:pt idx="0">
                  <c:v>9. Servizi culturali</c:v>
                </c:pt>
              </c:strCache>
            </c:strRef>
          </c:cat>
          <c:val>
            <c:numRef>
              <c:f>'Profili (% quota turistica)'!$J$11</c:f>
              <c:numCache>
                <c:formatCode>0.0%</c:formatCode>
                <c:ptCount val="1"/>
                <c:pt idx="0">
                  <c:v>8.2103485754329991E-3</c:v>
                </c:pt>
              </c:numCache>
            </c:numRef>
          </c:val>
        </c:ser>
        <c:dLbls>
          <c:showLegendKey val="0"/>
          <c:showVal val="0"/>
          <c:showCatName val="0"/>
          <c:showSerName val="0"/>
          <c:showPercent val="0"/>
          <c:showBubbleSize val="0"/>
        </c:dLbls>
        <c:gapWidth val="150"/>
        <c:axId val="85906944"/>
        <c:axId val="85908480"/>
      </c:barChart>
      <c:catAx>
        <c:axId val="85906944"/>
        <c:scaling>
          <c:orientation val="minMax"/>
        </c:scaling>
        <c:delete val="0"/>
        <c:axPos val="l"/>
        <c:numFmt formatCode="General" sourceLinked="1"/>
        <c:majorTickMark val="out"/>
        <c:minorTickMark val="none"/>
        <c:tickLblPos val="nextTo"/>
        <c:txPr>
          <a:bodyPr rot="-5400000" vert="horz" anchor="b" anchorCtr="0"/>
          <a:lstStyle/>
          <a:p>
            <a:pPr>
              <a:defRPr sz="1400" b="1"/>
            </a:pPr>
            <a:endParaRPr lang="it-IT"/>
          </a:p>
        </c:txPr>
        <c:crossAx val="85908480"/>
        <c:crosses val="autoZero"/>
        <c:auto val="1"/>
        <c:lblAlgn val="ctr"/>
        <c:lblOffset val="100"/>
        <c:noMultiLvlLbl val="0"/>
      </c:catAx>
      <c:valAx>
        <c:axId val="85908480"/>
        <c:scaling>
          <c:orientation val="minMax"/>
          <c:max val="1.2000000000000002E-2"/>
          <c:min val="0"/>
        </c:scaling>
        <c:delete val="0"/>
        <c:axPos val="b"/>
        <c:majorGridlines/>
        <c:numFmt formatCode="0.0%" sourceLinked="1"/>
        <c:majorTickMark val="out"/>
        <c:minorTickMark val="none"/>
        <c:tickLblPos val="nextTo"/>
        <c:crossAx val="85906944"/>
        <c:crosses val="autoZero"/>
        <c:crossBetween val="between"/>
      </c:valAx>
    </c:plotArea>
    <c:legend>
      <c:legendPos val="b"/>
      <c:layout>
        <c:manualLayout>
          <c:xMode val="edge"/>
          <c:yMode val="edge"/>
          <c:x val="0"/>
          <c:y val="0.78578694056685539"/>
          <c:w val="1"/>
          <c:h val="0.21421305943314461"/>
        </c:manualLayout>
      </c:layout>
      <c:overlay val="0"/>
    </c:legend>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468772728710121E-2"/>
          <c:y val="3.4348165495706483E-2"/>
          <c:w val="0.88061781433947262"/>
          <c:h val="0.66911406565982534"/>
        </c:manualLayout>
      </c:layout>
      <c:barChart>
        <c:barDir val="bar"/>
        <c:grouping val="clustered"/>
        <c:varyColors val="0"/>
        <c:ser>
          <c:idx val="0"/>
          <c:order val="0"/>
          <c:tx>
            <c:strRef>
              <c:f>'Profili (% quota turistica)'!$A$3</c:f>
              <c:strCache>
                <c:ptCount val="1"/>
                <c:pt idx="0">
                  <c:v>Produzione</c:v>
                </c:pt>
              </c:strCache>
            </c:strRef>
          </c:tx>
          <c:spPr>
            <a:solidFill>
              <a:srgbClr val="0000FF"/>
            </a:solidFill>
          </c:spPr>
          <c:invertIfNegative val="0"/>
          <c:cat>
            <c:strRef>
              <c:f>'Profili (% quota turistica)'!$K$2</c:f>
              <c:strCache>
                <c:ptCount val="1"/>
                <c:pt idx="0">
                  <c:v>10. Sport e ricreazione</c:v>
                </c:pt>
              </c:strCache>
            </c:strRef>
          </c:cat>
          <c:val>
            <c:numRef>
              <c:f>'Profili (% quota turistica)'!$K$3</c:f>
              <c:numCache>
                <c:formatCode>0.0%</c:formatCode>
                <c:ptCount val="1"/>
                <c:pt idx="0">
                  <c:v>2.2722161467183553E-2</c:v>
                </c:pt>
              </c:numCache>
            </c:numRef>
          </c:val>
        </c:ser>
        <c:ser>
          <c:idx val="1"/>
          <c:order val="1"/>
          <c:tx>
            <c:strRef>
              <c:f>'Profili (% quota turistica)'!$A$4</c:f>
              <c:strCache>
                <c:ptCount val="1"/>
                <c:pt idx="0">
                  <c:v>Gas serra</c:v>
                </c:pt>
              </c:strCache>
            </c:strRef>
          </c:tx>
          <c:spPr>
            <a:solidFill>
              <a:srgbClr val="C00000"/>
            </a:solidFill>
          </c:spPr>
          <c:invertIfNegative val="0"/>
          <c:cat>
            <c:strRef>
              <c:f>'Profili (% quota turistica)'!$K$2</c:f>
              <c:strCache>
                <c:ptCount val="1"/>
                <c:pt idx="0">
                  <c:v>10. Sport e ricreazione</c:v>
                </c:pt>
              </c:strCache>
            </c:strRef>
          </c:cat>
          <c:val>
            <c:numRef>
              <c:f>'Profili (% quota turistica)'!$K$4</c:f>
              <c:numCache>
                <c:formatCode>0.0%</c:formatCode>
                <c:ptCount val="1"/>
                <c:pt idx="0">
                  <c:v>1.3728817443176102E-3</c:v>
                </c:pt>
              </c:numCache>
            </c:numRef>
          </c:val>
        </c:ser>
        <c:ser>
          <c:idx val="2"/>
          <c:order val="2"/>
          <c:tx>
            <c:strRef>
              <c:f>'Profili (% quota turistica)'!$A$5</c:f>
              <c:strCache>
                <c:ptCount val="1"/>
                <c:pt idx="0">
                  <c:v>Acidificazione</c:v>
                </c:pt>
              </c:strCache>
            </c:strRef>
          </c:tx>
          <c:spPr>
            <a:solidFill>
              <a:srgbClr val="00B050"/>
            </a:solidFill>
          </c:spPr>
          <c:invertIfNegative val="0"/>
          <c:cat>
            <c:strRef>
              <c:f>'Profili (% quota turistica)'!$K$2</c:f>
              <c:strCache>
                <c:ptCount val="1"/>
                <c:pt idx="0">
                  <c:v>10. Sport e ricreazione</c:v>
                </c:pt>
              </c:strCache>
            </c:strRef>
          </c:cat>
          <c:val>
            <c:numRef>
              <c:f>'Profili (% quota turistica)'!$K$5</c:f>
              <c:numCache>
                <c:formatCode>0.0%</c:formatCode>
                <c:ptCount val="1"/>
                <c:pt idx="0">
                  <c:v>8.3523945800301243E-5</c:v>
                </c:pt>
              </c:numCache>
            </c:numRef>
          </c:val>
        </c:ser>
        <c:ser>
          <c:idx val="3"/>
          <c:order val="3"/>
          <c:tx>
            <c:strRef>
              <c:f>'Profili (% quota turistica)'!$A$6</c:f>
              <c:strCache>
                <c:ptCount val="1"/>
                <c:pt idx="0">
                  <c:v>Ozono troposferico</c:v>
                </c:pt>
              </c:strCache>
            </c:strRef>
          </c:tx>
          <c:invertIfNegative val="0"/>
          <c:cat>
            <c:strRef>
              <c:f>'Profili (% quota turistica)'!$K$2</c:f>
              <c:strCache>
                <c:ptCount val="1"/>
                <c:pt idx="0">
                  <c:v>10. Sport e ricreazione</c:v>
                </c:pt>
              </c:strCache>
            </c:strRef>
          </c:cat>
          <c:val>
            <c:numRef>
              <c:f>'Profili (% quota turistica)'!$K$6</c:f>
              <c:numCache>
                <c:formatCode>0.0%</c:formatCode>
                <c:ptCount val="1"/>
                <c:pt idx="0">
                  <c:v>1.7108138054592459E-4</c:v>
                </c:pt>
              </c:numCache>
            </c:numRef>
          </c:val>
        </c:ser>
        <c:ser>
          <c:idx val="4"/>
          <c:order val="4"/>
          <c:tx>
            <c:strRef>
              <c:f>'Profili (% quota turistica)'!$A$7</c:f>
              <c:strCache>
                <c:ptCount val="1"/>
                <c:pt idx="0">
                  <c:v>Impieghi totali di prodotti energetici (somma di tutti gli usi)</c:v>
                </c:pt>
              </c:strCache>
            </c:strRef>
          </c:tx>
          <c:spPr>
            <a:solidFill>
              <a:srgbClr val="FF6600"/>
            </a:solidFill>
          </c:spPr>
          <c:invertIfNegative val="0"/>
          <c:cat>
            <c:strRef>
              <c:f>'Profili (% quota turistica)'!$K$2</c:f>
              <c:strCache>
                <c:ptCount val="1"/>
                <c:pt idx="0">
                  <c:v>10. Sport e ricreazione</c:v>
                </c:pt>
              </c:strCache>
            </c:strRef>
          </c:cat>
          <c:val>
            <c:numRef>
              <c:f>'Profili (% quota turistica)'!$K$7</c:f>
              <c:numCache>
                <c:formatCode>0.0%</c:formatCode>
                <c:ptCount val="1"/>
                <c:pt idx="0">
                  <c:v>1.52892880249349E-3</c:v>
                </c:pt>
              </c:numCache>
            </c:numRef>
          </c:val>
        </c:ser>
        <c:ser>
          <c:idx val="5"/>
          <c:order val="5"/>
          <c:tx>
            <c:strRef>
              <c:f>'Profili (% quota turistica)'!$A$8</c:f>
              <c:strCache>
                <c:ptCount val="1"/>
                <c:pt idx="0">
                  <c:v>Impieghi energetici per uso riscaldamento</c:v>
                </c:pt>
              </c:strCache>
            </c:strRef>
          </c:tx>
          <c:spPr>
            <a:solidFill>
              <a:srgbClr val="31859C"/>
            </a:solidFill>
          </c:spPr>
          <c:invertIfNegative val="0"/>
          <c:cat>
            <c:strRef>
              <c:f>'Profili (% quota turistica)'!$K$2</c:f>
              <c:strCache>
                <c:ptCount val="1"/>
                <c:pt idx="0">
                  <c:v>10. Sport e ricreazione</c:v>
                </c:pt>
              </c:strCache>
            </c:strRef>
          </c:cat>
          <c:val>
            <c:numRef>
              <c:f>'Profili (% quota turistica)'!$K$8</c:f>
              <c:numCache>
                <c:formatCode>0.0%</c:formatCode>
                <c:ptCount val="1"/>
                <c:pt idx="0">
                  <c:v>1.0009443335526988E-2</c:v>
                </c:pt>
              </c:numCache>
            </c:numRef>
          </c:val>
        </c:ser>
        <c:ser>
          <c:idx val="6"/>
          <c:order val="6"/>
          <c:tx>
            <c:strRef>
              <c:f>'Profili (% quota turistica)'!$A$9</c:f>
              <c:strCache>
                <c:ptCount val="1"/>
                <c:pt idx="0">
                  <c:v>Impieghi energetici per uso trasporto su strada</c:v>
                </c:pt>
              </c:strCache>
            </c:strRef>
          </c:tx>
          <c:spPr>
            <a:solidFill>
              <a:srgbClr val="FFFF00"/>
            </a:solidFill>
          </c:spPr>
          <c:invertIfNegative val="0"/>
          <c:cat>
            <c:strRef>
              <c:f>'Profili (% quota turistica)'!$K$2</c:f>
              <c:strCache>
                <c:ptCount val="1"/>
                <c:pt idx="0">
                  <c:v>10. Sport e ricreazione</c:v>
                </c:pt>
              </c:strCache>
            </c:strRef>
          </c:cat>
          <c:val>
            <c:numRef>
              <c:f>'Profili (% quota turistica)'!$K$9</c:f>
              <c:numCache>
                <c:formatCode>0.0%</c:formatCode>
                <c:ptCount val="1"/>
                <c:pt idx="0">
                  <c:v>3.3915157255348391E-3</c:v>
                </c:pt>
              </c:numCache>
            </c:numRef>
          </c:val>
        </c:ser>
        <c:ser>
          <c:idx val="7"/>
          <c:order val="7"/>
          <c:tx>
            <c:strRef>
              <c:f>'Profili (% quota turistica)'!$A$10</c:f>
              <c:strCache>
                <c:ptCount val="1"/>
                <c:pt idx="0">
                  <c:v>Impieghi energetici per uso trasporto 'off road'</c:v>
                </c:pt>
              </c:strCache>
            </c:strRef>
          </c:tx>
          <c:spPr>
            <a:solidFill>
              <a:srgbClr val="FF0000"/>
            </a:solidFill>
          </c:spPr>
          <c:invertIfNegative val="0"/>
          <c:cat>
            <c:strRef>
              <c:f>'Profili (% quota turistica)'!$K$2</c:f>
              <c:strCache>
                <c:ptCount val="1"/>
                <c:pt idx="0">
                  <c:v>10. Sport e ricreazione</c:v>
                </c:pt>
              </c:strCache>
            </c:strRef>
          </c:cat>
          <c:val>
            <c:numRef>
              <c:f>'Profili (% quota turistica)'!$K$10</c:f>
              <c:numCache>
                <c:formatCode>0.0%</c:formatCode>
                <c:ptCount val="1"/>
                <c:pt idx="0">
                  <c:v>4.0699427830229822E-6</c:v>
                </c:pt>
              </c:numCache>
            </c:numRef>
          </c:val>
        </c:ser>
        <c:ser>
          <c:idx val="8"/>
          <c:order val="8"/>
          <c:tx>
            <c:strRef>
              <c:f>'Profili (% quota turistica)'!$A$11</c:f>
              <c:strCache>
                <c:ptCount val="1"/>
                <c:pt idx="0">
                  <c:v>Impieghi di elettricità</c:v>
                </c:pt>
              </c:strCache>
            </c:strRef>
          </c:tx>
          <c:invertIfNegative val="0"/>
          <c:cat>
            <c:strRef>
              <c:f>'Profili (% quota turistica)'!$K$2</c:f>
              <c:strCache>
                <c:ptCount val="1"/>
                <c:pt idx="0">
                  <c:v>10. Sport e ricreazione</c:v>
                </c:pt>
              </c:strCache>
            </c:strRef>
          </c:cat>
          <c:val>
            <c:numRef>
              <c:f>'Profili (% quota turistica)'!$K$11</c:f>
              <c:numCache>
                <c:formatCode>0.0%</c:formatCode>
                <c:ptCount val="1"/>
                <c:pt idx="0">
                  <c:v>4.1463320147398387E-3</c:v>
                </c:pt>
              </c:numCache>
            </c:numRef>
          </c:val>
        </c:ser>
        <c:dLbls>
          <c:showLegendKey val="0"/>
          <c:showVal val="0"/>
          <c:showCatName val="0"/>
          <c:showSerName val="0"/>
          <c:showPercent val="0"/>
          <c:showBubbleSize val="0"/>
        </c:dLbls>
        <c:gapWidth val="150"/>
        <c:axId val="86516864"/>
        <c:axId val="86518400"/>
      </c:barChart>
      <c:catAx>
        <c:axId val="86516864"/>
        <c:scaling>
          <c:orientation val="minMax"/>
        </c:scaling>
        <c:delete val="0"/>
        <c:axPos val="l"/>
        <c:numFmt formatCode="General" sourceLinked="1"/>
        <c:majorTickMark val="out"/>
        <c:minorTickMark val="none"/>
        <c:tickLblPos val="nextTo"/>
        <c:txPr>
          <a:bodyPr rot="-5400000" vert="horz" anchor="b" anchorCtr="0"/>
          <a:lstStyle/>
          <a:p>
            <a:pPr>
              <a:defRPr sz="1400" b="1"/>
            </a:pPr>
            <a:endParaRPr lang="it-IT"/>
          </a:p>
        </c:txPr>
        <c:crossAx val="86518400"/>
        <c:crosses val="autoZero"/>
        <c:auto val="1"/>
        <c:lblAlgn val="ctr"/>
        <c:lblOffset val="100"/>
        <c:noMultiLvlLbl val="0"/>
      </c:catAx>
      <c:valAx>
        <c:axId val="86518400"/>
        <c:scaling>
          <c:orientation val="minMax"/>
          <c:max val="2.5000000000000005E-2"/>
          <c:min val="0"/>
        </c:scaling>
        <c:delete val="0"/>
        <c:axPos val="b"/>
        <c:majorGridlines/>
        <c:numFmt formatCode="0.0%" sourceLinked="1"/>
        <c:majorTickMark val="out"/>
        <c:minorTickMark val="none"/>
        <c:tickLblPos val="nextTo"/>
        <c:crossAx val="86516864"/>
        <c:crosses val="autoZero"/>
        <c:crossBetween val="between"/>
      </c:valAx>
    </c:plotArea>
    <c:legend>
      <c:legendPos val="b"/>
      <c:layout>
        <c:manualLayout>
          <c:xMode val="edge"/>
          <c:yMode val="edge"/>
          <c:x val="0"/>
          <c:y val="0.77954181956763602"/>
          <c:w val="1"/>
          <c:h val="0.22045818043236398"/>
        </c:manualLayout>
      </c:layout>
      <c:overlay val="0"/>
    </c:legend>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396230591657971"/>
          <c:y val="3.4348165495706483E-2"/>
          <c:w val="0.83701483097745311"/>
          <c:h val="0.66911406565982534"/>
        </c:manualLayout>
      </c:layout>
      <c:barChart>
        <c:barDir val="bar"/>
        <c:grouping val="clustered"/>
        <c:varyColors val="0"/>
        <c:ser>
          <c:idx val="0"/>
          <c:order val="0"/>
          <c:tx>
            <c:strRef>
              <c:f>'Profili (% quota turistica)'!$A$3</c:f>
              <c:strCache>
                <c:ptCount val="1"/>
                <c:pt idx="0">
                  <c:v>Produzione</c:v>
                </c:pt>
              </c:strCache>
            </c:strRef>
          </c:tx>
          <c:spPr>
            <a:solidFill>
              <a:srgbClr val="0000FF"/>
            </a:solidFill>
          </c:spPr>
          <c:invertIfNegative val="0"/>
          <c:cat>
            <c:strRef>
              <c:f>'Profili (% quota turistica)'!$L$2</c:f>
              <c:strCache>
                <c:ptCount val="1"/>
                <c:pt idx="0">
                  <c:v>11. Commercio dettaglio beni caratteristici tipici del Paese</c:v>
                </c:pt>
              </c:strCache>
            </c:strRef>
          </c:cat>
          <c:val>
            <c:numRef>
              <c:f>'Profili (% quota turistica)'!$L$3</c:f>
              <c:numCache>
                <c:formatCode>0.0%</c:formatCode>
                <c:ptCount val="1"/>
                <c:pt idx="0">
                  <c:v>6.9539552063089358E-2</c:v>
                </c:pt>
              </c:numCache>
            </c:numRef>
          </c:val>
        </c:ser>
        <c:ser>
          <c:idx val="1"/>
          <c:order val="1"/>
          <c:tx>
            <c:strRef>
              <c:f>'Profili (% quota turistica)'!$A$4</c:f>
              <c:strCache>
                <c:ptCount val="1"/>
                <c:pt idx="0">
                  <c:v>Gas serra</c:v>
                </c:pt>
              </c:strCache>
            </c:strRef>
          </c:tx>
          <c:spPr>
            <a:solidFill>
              <a:srgbClr val="C00000"/>
            </a:solidFill>
          </c:spPr>
          <c:invertIfNegative val="0"/>
          <c:cat>
            <c:strRef>
              <c:f>'Profili (% quota turistica)'!$L$2</c:f>
              <c:strCache>
                <c:ptCount val="1"/>
                <c:pt idx="0">
                  <c:v>11. Commercio dettaglio beni caratteristici tipici del Paese</c:v>
                </c:pt>
              </c:strCache>
            </c:strRef>
          </c:cat>
          <c:val>
            <c:numRef>
              <c:f>'Profili (% quota turistica)'!$L$4</c:f>
              <c:numCache>
                <c:formatCode>0.0%</c:formatCode>
                <c:ptCount val="1"/>
                <c:pt idx="0">
                  <c:v>5.7981160820813433E-3</c:v>
                </c:pt>
              </c:numCache>
            </c:numRef>
          </c:val>
        </c:ser>
        <c:ser>
          <c:idx val="2"/>
          <c:order val="2"/>
          <c:tx>
            <c:strRef>
              <c:f>'Profili (% quota turistica)'!$A$5</c:f>
              <c:strCache>
                <c:ptCount val="1"/>
                <c:pt idx="0">
                  <c:v>Acidificazione</c:v>
                </c:pt>
              </c:strCache>
            </c:strRef>
          </c:tx>
          <c:spPr>
            <a:solidFill>
              <a:srgbClr val="00B050"/>
            </a:solidFill>
          </c:spPr>
          <c:invertIfNegative val="0"/>
          <c:cat>
            <c:strRef>
              <c:f>'Profili (% quota turistica)'!$L$2</c:f>
              <c:strCache>
                <c:ptCount val="1"/>
                <c:pt idx="0">
                  <c:v>11. Commercio dettaglio beni caratteristici tipici del Paese</c:v>
                </c:pt>
              </c:strCache>
            </c:strRef>
          </c:cat>
          <c:val>
            <c:numRef>
              <c:f>'Profili (% quota turistica)'!$L$5</c:f>
              <c:numCache>
                <c:formatCode>0.0%</c:formatCode>
                <c:ptCount val="1"/>
                <c:pt idx="0">
                  <c:v>1.0882580089468465E-3</c:v>
                </c:pt>
              </c:numCache>
            </c:numRef>
          </c:val>
        </c:ser>
        <c:ser>
          <c:idx val="3"/>
          <c:order val="3"/>
          <c:tx>
            <c:strRef>
              <c:f>'Profili (% quota turistica)'!$A$6</c:f>
              <c:strCache>
                <c:ptCount val="1"/>
                <c:pt idx="0">
                  <c:v>Ozono troposferico</c:v>
                </c:pt>
              </c:strCache>
            </c:strRef>
          </c:tx>
          <c:invertIfNegative val="0"/>
          <c:cat>
            <c:strRef>
              <c:f>'Profili (% quota turistica)'!$L$2</c:f>
              <c:strCache>
                <c:ptCount val="1"/>
                <c:pt idx="0">
                  <c:v>11. Commercio dettaglio beni caratteristici tipici del Paese</c:v>
                </c:pt>
              </c:strCache>
            </c:strRef>
          </c:cat>
          <c:val>
            <c:numRef>
              <c:f>'Profili (% quota turistica)'!$L$6</c:f>
              <c:numCache>
                <c:formatCode>0.0%</c:formatCode>
                <c:ptCount val="1"/>
                <c:pt idx="0">
                  <c:v>3.1765258459810985E-3</c:v>
                </c:pt>
              </c:numCache>
            </c:numRef>
          </c:val>
        </c:ser>
        <c:ser>
          <c:idx val="4"/>
          <c:order val="4"/>
          <c:tx>
            <c:strRef>
              <c:f>'Profili (% quota turistica)'!$A$7</c:f>
              <c:strCache>
                <c:ptCount val="1"/>
                <c:pt idx="0">
                  <c:v>Impieghi totali di prodotti energetici (somma di tutti gli usi)</c:v>
                </c:pt>
              </c:strCache>
            </c:strRef>
          </c:tx>
          <c:spPr>
            <a:solidFill>
              <a:srgbClr val="FF6600"/>
            </a:solidFill>
          </c:spPr>
          <c:invertIfNegative val="0"/>
          <c:cat>
            <c:strRef>
              <c:f>'Profili (% quota turistica)'!$L$2</c:f>
              <c:strCache>
                <c:ptCount val="1"/>
                <c:pt idx="0">
                  <c:v>11. Commercio dettaglio beni caratteristici tipici del Paese</c:v>
                </c:pt>
              </c:strCache>
            </c:strRef>
          </c:cat>
          <c:val>
            <c:numRef>
              <c:f>'Profili (% quota turistica)'!$L$7</c:f>
              <c:numCache>
                <c:formatCode>0.0%</c:formatCode>
                <c:ptCount val="1"/>
                <c:pt idx="0">
                  <c:v>1.469061298007018E-2</c:v>
                </c:pt>
              </c:numCache>
            </c:numRef>
          </c:val>
        </c:ser>
        <c:ser>
          <c:idx val="5"/>
          <c:order val="5"/>
          <c:tx>
            <c:strRef>
              <c:f>'Profili (% quota turistica)'!$A$8</c:f>
              <c:strCache>
                <c:ptCount val="1"/>
                <c:pt idx="0">
                  <c:v>Impieghi energetici per uso riscaldamento</c:v>
                </c:pt>
              </c:strCache>
            </c:strRef>
          </c:tx>
          <c:spPr>
            <a:solidFill>
              <a:srgbClr val="31859C"/>
            </a:solidFill>
          </c:spPr>
          <c:invertIfNegative val="0"/>
          <c:cat>
            <c:strRef>
              <c:f>'Profili (% quota turistica)'!$L$2</c:f>
              <c:strCache>
                <c:ptCount val="1"/>
                <c:pt idx="0">
                  <c:v>11. Commercio dettaglio beni caratteristici tipici del Paese</c:v>
                </c:pt>
              </c:strCache>
            </c:strRef>
          </c:cat>
          <c:val>
            <c:numRef>
              <c:f>'Profili (% quota turistica)'!$L$8</c:f>
              <c:numCache>
                <c:formatCode>0.0%</c:formatCode>
                <c:ptCount val="1"/>
                <c:pt idx="0">
                  <c:v>3.1904572977464629E-2</c:v>
                </c:pt>
              </c:numCache>
            </c:numRef>
          </c:val>
        </c:ser>
        <c:ser>
          <c:idx val="6"/>
          <c:order val="6"/>
          <c:tx>
            <c:strRef>
              <c:f>'Profili (% quota turistica)'!$A$9</c:f>
              <c:strCache>
                <c:ptCount val="1"/>
                <c:pt idx="0">
                  <c:v>Impieghi energetici per uso trasporto su strada</c:v>
                </c:pt>
              </c:strCache>
            </c:strRef>
          </c:tx>
          <c:spPr>
            <a:solidFill>
              <a:srgbClr val="FFFF00"/>
            </a:solidFill>
          </c:spPr>
          <c:invertIfNegative val="0"/>
          <c:cat>
            <c:strRef>
              <c:f>'Profili (% quota turistica)'!$L$2</c:f>
              <c:strCache>
                <c:ptCount val="1"/>
                <c:pt idx="0">
                  <c:v>11. Commercio dettaglio beni caratteristici tipici del Paese</c:v>
                </c:pt>
              </c:strCache>
            </c:strRef>
          </c:cat>
          <c:val>
            <c:numRef>
              <c:f>'Profili (% quota turistica)'!$L$9</c:f>
              <c:numCache>
                <c:formatCode>0.0%</c:formatCode>
                <c:ptCount val="1"/>
                <c:pt idx="0">
                  <c:v>3.0514794074943993E-2</c:v>
                </c:pt>
              </c:numCache>
            </c:numRef>
          </c:val>
        </c:ser>
        <c:ser>
          <c:idx val="7"/>
          <c:order val="7"/>
          <c:tx>
            <c:strRef>
              <c:f>'Profili (% quota turistica)'!$A$10</c:f>
              <c:strCache>
                <c:ptCount val="1"/>
                <c:pt idx="0">
                  <c:v>Impieghi energetici per uso trasporto 'off road'</c:v>
                </c:pt>
              </c:strCache>
            </c:strRef>
          </c:tx>
          <c:spPr>
            <a:solidFill>
              <a:srgbClr val="FF0000"/>
            </a:solidFill>
          </c:spPr>
          <c:invertIfNegative val="0"/>
          <c:cat>
            <c:strRef>
              <c:f>'Profili (% quota turistica)'!$L$2</c:f>
              <c:strCache>
                <c:ptCount val="1"/>
                <c:pt idx="0">
                  <c:v>11. Commercio dettaglio beni caratteristici tipici del Paese</c:v>
                </c:pt>
              </c:strCache>
            </c:strRef>
          </c:cat>
          <c:val>
            <c:numRef>
              <c:f>'Profili (% quota turistica)'!$L$10</c:f>
              <c:numCache>
                <c:formatCode>0.0%</c:formatCode>
                <c:ptCount val="1"/>
                <c:pt idx="0">
                  <c:v>8.8069195622171605E-5</c:v>
                </c:pt>
              </c:numCache>
            </c:numRef>
          </c:val>
        </c:ser>
        <c:ser>
          <c:idx val="8"/>
          <c:order val="8"/>
          <c:tx>
            <c:strRef>
              <c:f>'Profili (% quota turistica)'!$A$11</c:f>
              <c:strCache>
                <c:ptCount val="1"/>
                <c:pt idx="0">
                  <c:v>Impieghi di elettricità</c:v>
                </c:pt>
              </c:strCache>
            </c:strRef>
          </c:tx>
          <c:invertIfNegative val="0"/>
          <c:cat>
            <c:strRef>
              <c:f>'Profili (% quota turistica)'!$L$2</c:f>
              <c:strCache>
                <c:ptCount val="1"/>
                <c:pt idx="0">
                  <c:v>11. Commercio dettaglio beni caratteristici tipici del Paese</c:v>
                </c:pt>
              </c:strCache>
            </c:strRef>
          </c:cat>
          <c:val>
            <c:numRef>
              <c:f>'Profili (% quota turistica)'!$L$11</c:f>
              <c:numCache>
                <c:formatCode>0.0%</c:formatCode>
                <c:ptCount val="1"/>
                <c:pt idx="0">
                  <c:v>8.2897985389517564E-2</c:v>
                </c:pt>
              </c:numCache>
            </c:numRef>
          </c:val>
        </c:ser>
        <c:dLbls>
          <c:showLegendKey val="0"/>
          <c:showVal val="0"/>
          <c:showCatName val="0"/>
          <c:showSerName val="0"/>
          <c:showPercent val="0"/>
          <c:showBubbleSize val="0"/>
        </c:dLbls>
        <c:gapWidth val="150"/>
        <c:axId val="86553344"/>
        <c:axId val="86554880"/>
      </c:barChart>
      <c:catAx>
        <c:axId val="86553344"/>
        <c:scaling>
          <c:orientation val="minMax"/>
        </c:scaling>
        <c:delete val="0"/>
        <c:axPos val="l"/>
        <c:numFmt formatCode="General" sourceLinked="1"/>
        <c:majorTickMark val="out"/>
        <c:minorTickMark val="none"/>
        <c:tickLblPos val="nextTo"/>
        <c:txPr>
          <a:bodyPr rot="-5400000" vert="horz" anchor="b" anchorCtr="0"/>
          <a:lstStyle/>
          <a:p>
            <a:pPr>
              <a:defRPr sz="1300" b="1"/>
            </a:pPr>
            <a:endParaRPr lang="it-IT"/>
          </a:p>
        </c:txPr>
        <c:crossAx val="86554880"/>
        <c:crosses val="autoZero"/>
        <c:auto val="1"/>
        <c:lblAlgn val="ctr"/>
        <c:lblOffset val="100"/>
        <c:noMultiLvlLbl val="0"/>
      </c:catAx>
      <c:valAx>
        <c:axId val="86554880"/>
        <c:scaling>
          <c:orientation val="minMax"/>
          <c:max val="9.0000000000000024E-2"/>
          <c:min val="0"/>
        </c:scaling>
        <c:delete val="0"/>
        <c:axPos val="b"/>
        <c:majorGridlines/>
        <c:numFmt formatCode="0.0%" sourceLinked="1"/>
        <c:majorTickMark val="out"/>
        <c:minorTickMark val="none"/>
        <c:tickLblPos val="nextTo"/>
        <c:crossAx val="86553344"/>
        <c:crosses val="autoZero"/>
        <c:crossBetween val="between"/>
      </c:valAx>
    </c:plotArea>
    <c:legend>
      <c:legendPos val="b"/>
      <c:layout>
        <c:manualLayout>
          <c:xMode val="edge"/>
          <c:yMode val="edge"/>
          <c:x val="0"/>
          <c:y val="0.76705157756919728"/>
          <c:w val="1"/>
          <c:h val="0.23294842243080272"/>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'Profili (% output)'!$A$3</c:f>
              <c:strCache>
                <c:ptCount val="1"/>
                <c:pt idx="0">
                  <c:v>Produzione</c:v>
                </c:pt>
              </c:strCache>
            </c:strRef>
          </c:tx>
          <c:spPr>
            <a:solidFill>
              <a:srgbClr val="0000FF"/>
            </a:solidFill>
          </c:spPr>
          <c:invertIfNegative val="0"/>
          <c:cat>
            <c:strRef>
              <c:f>'Profili (% output)'!$D$2</c:f>
              <c:strCache>
                <c:ptCount val="1"/>
                <c:pt idx="0">
                  <c:v>3. Trasporto  ferroviario passeggeri</c:v>
                </c:pt>
              </c:strCache>
            </c:strRef>
          </c:cat>
          <c:val>
            <c:numRef>
              <c:f>'Profili (% output)'!$D$3</c:f>
              <c:numCache>
                <c:formatCode>0.0%</c:formatCode>
                <c:ptCount val="1"/>
                <c:pt idx="0">
                  <c:v>2.2980948966497394E-2</c:v>
                </c:pt>
              </c:numCache>
            </c:numRef>
          </c:val>
        </c:ser>
        <c:ser>
          <c:idx val="1"/>
          <c:order val="1"/>
          <c:tx>
            <c:strRef>
              <c:f>'Profili (% output)'!$A$4</c:f>
              <c:strCache>
                <c:ptCount val="1"/>
                <c:pt idx="0">
                  <c:v>Gas serra</c:v>
                </c:pt>
              </c:strCache>
            </c:strRef>
          </c:tx>
          <c:spPr>
            <a:solidFill>
              <a:srgbClr val="C00000"/>
            </a:solidFill>
          </c:spPr>
          <c:invertIfNegative val="0"/>
          <c:cat>
            <c:strRef>
              <c:f>'Profili (% output)'!$D$2</c:f>
              <c:strCache>
                <c:ptCount val="1"/>
                <c:pt idx="0">
                  <c:v>3. Trasporto  ferroviario passeggeri</c:v>
                </c:pt>
              </c:strCache>
            </c:strRef>
          </c:cat>
          <c:val>
            <c:numRef>
              <c:f>'Profili (% output)'!$D$4</c:f>
              <c:numCache>
                <c:formatCode>0.0%</c:formatCode>
                <c:ptCount val="1"/>
                <c:pt idx="0">
                  <c:v>7.6707458975977692E-3</c:v>
                </c:pt>
              </c:numCache>
            </c:numRef>
          </c:val>
        </c:ser>
        <c:ser>
          <c:idx val="2"/>
          <c:order val="2"/>
          <c:tx>
            <c:strRef>
              <c:f>'Profili (% output)'!$A$5</c:f>
              <c:strCache>
                <c:ptCount val="1"/>
                <c:pt idx="0">
                  <c:v>Acidificazione</c:v>
                </c:pt>
              </c:strCache>
            </c:strRef>
          </c:tx>
          <c:spPr>
            <a:solidFill>
              <a:srgbClr val="00B050"/>
            </a:solidFill>
          </c:spPr>
          <c:invertIfNegative val="0"/>
          <c:cat>
            <c:strRef>
              <c:f>'Profili (% output)'!$D$2</c:f>
              <c:strCache>
                <c:ptCount val="1"/>
                <c:pt idx="0">
                  <c:v>3. Trasporto  ferroviario passeggeri</c:v>
                </c:pt>
              </c:strCache>
            </c:strRef>
          </c:cat>
          <c:val>
            <c:numRef>
              <c:f>'Profili (% output)'!$D$5</c:f>
              <c:numCache>
                <c:formatCode>0.0%</c:formatCode>
                <c:ptCount val="1"/>
                <c:pt idx="0">
                  <c:v>2.8845068553350608E-3</c:v>
                </c:pt>
              </c:numCache>
            </c:numRef>
          </c:val>
        </c:ser>
        <c:ser>
          <c:idx val="3"/>
          <c:order val="3"/>
          <c:tx>
            <c:strRef>
              <c:f>'Profili (% output)'!$A$6</c:f>
              <c:strCache>
                <c:ptCount val="1"/>
                <c:pt idx="0">
                  <c:v>Ozono troposferico</c:v>
                </c:pt>
              </c:strCache>
            </c:strRef>
          </c:tx>
          <c:invertIfNegative val="0"/>
          <c:cat>
            <c:strRef>
              <c:f>'Profili (% output)'!$D$2</c:f>
              <c:strCache>
                <c:ptCount val="1"/>
                <c:pt idx="0">
                  <c:v>3. Trasporto  ferroviario passeggeri</c:v>
                </c:pt>
              </c:strCache>
            </c:strRef>
          </c:cat>
          <c:val>
            <c:numRef>
              <c:f>'Profili (% output)'!$D$6</c:f>
              <c:numCache>
                <c:formatCode>0.0%</c:formatCode>
                <c:ptCount val="1"/>
                <c:pt idx="0">
                  <c:v>5.5228596060300948E-3</c:v>
                </c:pt>
              </c:numCache>
            </c:numRef>
          </c:val>
        </c:ser>
        <c:ser>
          <c:idx val="4"/>
          <c:order val="4"/>
          <c:tx>
            <c:strRef>
              <c:f>'Profili (% output)'!$A$7</c:f>
              <c:strCache>
                <c:ptCount val="1"/>
                <c:pt idx="0">
                  <c:v>Impieghi totali di prodotti energetici (somma di tutti gli usi)</c:v>
                </c:pt>
              </c:strCache>
            </c:strRef>
          </c:tx>
          <c:spPr>
            <a:solidFill>
              <a:srgbClr val="FF6600"/>
            </a:solidFill>
          </c:spPr>
          <c:invertIfNegative val="0"/>
          <c:cat>
            <c:strRef>
              <c:f>'Profili (% output)'!$D$2</c:f>
              <c:strCache>
                <c:ptCount val="1"/>
                <c:pt idx="0">
                  <c:v>3. Trasporto  ferroviario passeggeri</c:v>
                </c:pt>
              </c:strCache>
            </c:strRef>
          </c:cat>
          <c:val>
            <c:numRef>
              <c:f>'Profili (% output)'!$D$7</c:f>
              <c:numCache>
                <c:formatCode>0.0%</c:formatCode>
                <c:ptCount val="1"/>
                <c:pt idx="0">
                  <c:v>4.4502012684414963E-2</c:v>
                </c:pt>
              </c:numCache>
            </c:numRef>
          </c:val>
        </c:ser>
        <c:ser>
          <c:idx val="5"/>
          <c:order val="5"/>
          <c:tx>
            <c:strRef>
              <c:f>'Profili (% output)'!$A$8</c:f>
              <c:strCache>
                <c:ptCount val="1"/>
                <c:pt idx="0">
                  <c:v>Impieghi energetici per uso riscaldamento</c:v>
                </c:pt>
              </c:strCache>
            </c:strRef>
          </c:tx>
          <c:spPr>
            <a:solidFill>
              <a:srgbClr val="31859C"/>
            </a:solidFill>
          </c:spPr>
          <c:invertIfNegative val="0"/>
          <c:cat>
            <c:strRef>
              <c:f>'Profili (% output)'!$D$2</c:f>
              <c:strCache>
                <c:ptCount val="1"/>
                <c:pt idx="0">
                  <c:v>3. Trasporto  ferroviario passeggeri</c:v>
                </c:pt>
              </c:strCache>
            </c:strRef>
          </c:cat>
          <c:val>
            <c:numRef>
              <c:f>'Profili (% output)'!$D$8</c:f>
              <c:numCache>
                <c:formatCode>0.0%</c:formatCode>
                <c:ptCount val="1"/>
                <c:pt idx="0">
                  <c:v>1.6044919374322082E-2</c:v>
                </c:pt>
              </c:numCache>
            </c:numRef>
          </c:val>
        </c:ser>
        <c:ser>
          <c:idx val="6"/>
          <c:order val="6"/>
          <c:tx>
            <c:strRef>
              <c:f>'Profili (% output)'!$A$9</c:f>
              <c:strCache>
                <c:ptCount val="1"/>
                <c:pt idx="0">
                  <c:v>Impieghi energetici per uso trasporto su strada</c:v>
                </c:pt>
              </c:strCache>
            </c:strRef>
          </c:tx>
          <c:spPr>
            <a:solidFill>
              <a:srgbClr val="FFFF00"/>
            </a:solidFill>
          </c:spPr>
          <c:invertIfNegative val="0"/>
          <c:cat>
            <c:strRef>
              <c:f>'Profili (% output)'!$D$2</c:f>
              <c:strCache>
                <c:ptCount val="1"/>
                <c:pt idx="0">
                  <c:v>3. Trasporto  ferroviario passeggeri</c:v>
                </c:pt>
              </c:strCache>
            </c:strRef>
          </c:cat>
          <c:val>
            <c:numRef>
              <c:f>'Profili (% output)'!$D$9</c:f>
              <c:numCache>
                <c:formatCode>0.0%</c:formatCode>
                <c:ptCount val="1"/>
                <c:pt idx="0">
                  <c:v>5.9914439695118093E-3</c:v>
                </c:pt>
              </c:numCache>
            </c:numRef>
          </c:val>
        </c:ser>
        <c:ser>
          <c:idx val="7"/>
          <c:order val="7"/>
          <c:tx>
            <c:strRef>
              <c:f>'Profili (% output)'!$A$10</c:f>
              <c:strCache>
                <c:ptCount val="1"/>
                <c:pt idx="0">
                  <c:v>Impieghi energetici per uso trasporto 'off road'</c:v>
                </c:pt>
              </c:strCache>
            </c:strRef>
          </c:tx>
          <c:spPr>
            <a:solidFill>
              <a:srgbClr val="FF0000"/>
            </a:solidFill>
          </c:spPr>
          <c:invertIfNegative val="0"/>
          <c:cat>
            <c:strRef>
              <c:f>'Profili (% output)'!$D$2</c:f>
              <c:strCache>
                <c:ptCount val="1"/>
                <c:pt idx="0">
                  <c:v>3. Trasporto  ferroviario passeggeri</c:v>
                </c:pt>
              </c:strCache>
            </c:strRef>
          </c:cat>
          <c:val>
            <c:numRef>
              <c:f>'Profili (% output)'!$D$10</c:f>
              <c:numCache>
                <c:formatCode>0.0%</c:formatCode>
                <c:ptCount val="1"/>
                <c:pt idx="0">
                  <c:v>5.9148566770168137E-4</c:v>
                </c:pt>
              </c:numCache>
            </c:numRef>
          </c:val>
        </c:ser>
        <c:ser>
          <c:idx val="8"/>
          <c:order val="8"/>
          <c:tx>
            <c:strRef>
              <c:f>'Profili (% output)'!$A$11</c:f>
              <c:strCache>
                <c:ptCount val="1"/>
                <c:pt idx="0">
                  <c:v>Impieghi di elettricità</c:v>
                </c:pt>
              </c:strCache>
            </c:strRef>
          </c:tx>
          <c:invertIfNegative val="0"/>
          <c:cat>
            <c:strRef>
              <c:f>'Profili (% output)'!$D$2</c:f>
              <c:strCache>
                <c:ptCount val="1"/>
                <c:pt idx="0">
                  <c:v>3. Trasporto  ferroviario passeggeri</c:v>
                </c:pt>
              </c:strCache>
            </c:strRef>
          </c:cat>
          <c:val>
            <c:numRef>
              <c:f>'Profili (% output)'!$D$11</c:f>
              <c:numCache>
                <c:formatCode>0.0%</c:formatCode>
                <c:ptCount val="1"/>
                <c:pt idx="0">
                  <c:v>0.16662395305804961</c:v>
                </c:pt>
              </c:numCache>
            </c:numRef>
          </c:val>
        </c:ser>
        <c:dLbls>
          <c:showLegendKey val="0"/>
          <c:showVal val="0"/>
          <c:showCatName val="0"/>
          <c:showSerName val="0"/>
          <c:showPercent val="0"/>
          <c:showBubbleSize val="0"/>
        </c:dLbls>
        <c:gapWidth val="150"/>
        <c:axId val="90965120"/>
        <c:axId val="90966656"/>
      </c:barChart>
      <c:catAx>
        <c:axId val="90965120"/>
        <c:scaling>
          <c:orientation val="minMax"/>
        </c:scaling>
        <c:delete val="0"/>
        <c:axPos val="l"/>
        <c:numFmt formatCode="General" sourceLinked="1"/>
        <c:majorTickMark val="out"/>
        <c:minorTickMark val="none"/>
        <c:tickLblPos val="nextTo"/>
        <c:txPr>
          <a:bodyPr rot="-5400000" vert="horz"/>
          <a:lstStyle/>
          <a:p>
            <a:pPr>
              <a:defRPr sz="1400" b="1"/>
            </a:pPr>
            <a:endParaRPr lang="it-IT"/>
          </a:p>
        </c:txPr>
        <c:crossAx val="90966656"/>
        <c:crosses val="autoZero"/>
        <c:auto val="1"/>
        <c:lblAlgn val="ctr"/>
        <c:lblOffset val="100"/>
        <c:noMultiLvlLbl val="0"/>
      </c:catAx>
      <c:valAx>
        <c:axId val="90966656"/>
        <c:scaling>
          <c:orientation val="minMax"/>
        </c:scaling>
        <c:delete val="0"/>
        <c:axPos val="b"/>
        <c:majorGridlines/>
        <c:numFmt formatCode="0.0%" sourceLinked="1"/>
        <c:majorTickMark val="out"/>
        <c:minorTickMark val="none"/>
        <c:tickLblPos val="nextTo"/>
        <c:crossAx val="90965120"/>
        <c:crosses val="autoZero"/>
        <c:crossBetween val="between"/>
      </c:valAx>
    </c:plotArea>
    <c:legend>
      <c:legendPos val="b"/>
      <c:layout>
        <c:manualLayout>
          <c:xMode val="edge"/>
          <c:yMode val="edge"/>
          <c:x val="8.9017729286081398E-2"/>
          <c:y val="0.72975470355925132"/>
          <c:w val="0.86780410296246602"/>
          <c:h val="0.23597738366816298"/>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468772728710121E-2"/>
          <c:y val="3.4348165495706483E-2"/>
          <c:w val="0.8852076020617905"/>
          <c:h val="0.69097198915709301"/>
        </c:manualLayout>
      </c:layout>
      <c:barChart>
        <c:barDir val="bar"/>
        <c:grouping val="clustered"/>
        <c:varyColors val="0"/>
        <c:ser>
          <c:idx val="0"/>
          <c:order val="0"/>
          <c:tx>
            <c:strRef>
              <c:f>'Profili (% output)'!$A$3</c:f>
              <c:strCache>
                <c:ptCount val="1"/>
                <c:pt idx="0">
                  <c:v>Produzione</c:v>
                </c:pt>
              </c:strCache>
            </c:strRef>
          </c:tx>
          <c:spPr>
            <a:solidFill>
              <a:srgbClr val="0000FF"/>
            </a:solidFill>
          </c:spPr>
          <c:invertIfNegative val="0"/>
          <c:cat>
            <c:strRef>
              <c:f>'Profili (% output)'!$E$2</c:f>
              <c:strCache>
                <c:ptCount val="1"/>
                <c:pt idx="0">
                  <c:v>4. Trasporto su strada passeggeri </c:v>
                </c:pt>
              </c:strCache>
            </c:strRef>
          </c:cat>
          <c:val>
            <c:numRef>
              <c:f>'Profili (% output)'!$E$3</c:f>
              <c:numCache>
                <c:formatCode>0.0%</c:formatCode>
                <c:ptCount val="1"/>
                <c:pt idx="0">
                  <c:v>1.955644525591824E-2</c:v>
                </c:pt>
              </c:numCache>
            </c:numRef>
          </c:val>
        </c:ser>
        <c:ser>
          <c:idx val="1"/>
          <c:order val="1"/>
          <c:tx>
            <c:strRef>
              <c:f>'Profili (% output)'!$A$4</c:f>
              <c:strCache>
                <c:ptCount val="1"/>
                <c:pt idx="0">
                  <c:v>Gas serra</c:v>
                </c:pt>
              </c:strCache>
            </c:strRef>
          </c:tx>
          <c:spPr>
            <a:solidFill>
              <a:srgbClr val="C00000"/>
            </a:solidFill>
          </c:spPr>
          <c:invertIfNegative val="0"/>
          <c:cat>
            <c:strRef>
              <c:f>'Profili (% output)'!$E$2</c:f>
              <c:strCache>
                <c:ptCount val="1"/>
                <c:pt idx="0">
                  <c:v>4. Trasporto su strada passeggeri </c:v>
                </c:pt>
              </c:strCache>
            </c:strRef>
          </c:cat>
          <c:val>
            <c:numRef>
              <c:f>'Profili (% output)'!$E$4</c:f>
              <c:numCache>
                <c:formatCode>0.0%</c:formatCode>
                <c:ptCount val="1"/>
                <c:pt idx="0">
                  <c:v>0.11419954859872741</c:v>
                </c:pt>
              </c:numCache>
            </c:numRef>
          </c:val>
        </c:ser>
        <c:ser>
          <c:idx val="2"/>
          <c:order val="2"/>
          <c:tx>
            <c:strRef>
              <c:f>'Profili (% output)'!$A$5</c:f>
              <c:strCache>
                <c:ptCount val="1"/>
                <c:pt idx="0">
                  <c:v>Acidificazione</c:v>
                </c:pt>
              </c:strCache>
            </c:strRef>
          </c:tx>
          <c:spPr>
            <a:solidFill>
              <a:srgbClr val="00B050"/>
            </a:solidFill>
          </c:spPr>
          <c:invertIfNegative val="0"/>
          <c:cat>
            <c:strRef>
              <c:f>'Profili (% output)'!$E$2</c:f>
              <c:strCache>
                <c:ptCount val="1"/>
                <c:pt idx="0">
                  <c:v>4. Trasporto su strada passeggeri </c:v>
                </c:pt>
              </c:strCache>
            </c:strRef>
          </c:cat>
          <c:val>
            <c:numRef>
              <c:f>'Profili (% output)'!$E$5</c:f>
              <c:numCache>
                <c:formatCode>0.0%</c:formatCode>
                <c:ptCount val="1"/>
                <c:pt idx="0">
                  <c:v>2.4537384037716992E-2</c:v>
                </c:pt>
              </c:numCache>
            </c:numRef>
          </c:val>
        </c:ser>
        <c:ser>
          <c:idx val="3"/>
          <c:order val="3"/>
          <c:tx>
            <c:strRef>
              <c:f>'Profili (% output)'!$A$6</c:f>
              <c:strCache>
                <c:ptCount val="1"/>
                <c:pt idx="0">
                  <c:v>Ozono troposferico</c:v>
                </c:pt>
              </c:strCache>
            </c:strRef>
          </c:tx>
          <c:invertIfNegative val="0"/>
          <c:cat>
            <c:strRef>
              <c:f>'Profili (% output)'!$E$2</c:f>
              <c:strCache>
                <c:ptCount val="1"/>
                <c:pt idx="0">
                  <c:v>4. Trasporto su strada passeggeri </c:v>
                </c:pt>
              </c:strCache>
            </c:strRef>
          </c:cat>
          <c:val>
            <c:numRef>
              <c:f>'Profili (% output)'!$E$6</c:f>
              <c:numCache>
                <c:formatCode>0.0%</c:formatCode>
                <c:ptCount val="1"/>
                <c:pt idx="0">
                  <c:v>4.5023922138547966E-2</c:v>
                </c:pt>
              </c:numCache>
            </c:numRef>
          </c:val>
        </c:ser>
        <c:ser>
          <c:idx val="4"/>
          <c:order val="4"/>
          <c:tx>
            <c:strRef>
              <c:f>'Profili (% output)'!$A$7</c:f>
              <c:strCache>
                <c:ptCount val="1"/>
                <c:pt idx="0">
                  <c:v>Impieghi totali di prodotti energetici (somma di tutti gli usi)</c:v>
                </c:pt>
              </c:strCache>
            </c:strRef>
          </c:tx>
          <c:spPr>
            <a:solidFill>
              <a:srgbClr val="FF6600"/>
            </a:solidFill>
          </c:spPr>
          <c:invertIfNegative val="0"/>
          <c:cat>
            <c:strRef>
              <c:f>'Profili (% output)'!$E$2</c:f>
              <c:strCache>
                <c:ptCount val="1"/>
                <c:pt idx="0">
                  <c:v>4. Trasporto su strada passeggeri </c:v>
                </c:pt>
              </c:strCache>
            </c:strRef>
          </c:cat>
          <c:val>
            <c:numRef>
              <c:f>'Profili (% output)'!$E$7</c:f>
              <c:numCache>
                <c:formatCode>0.0%</c:formatCode>
                <c:ptCount val="1"/>
                <c:pt idx="0">
                  <c:v>7.6780315010011632E-2</c:v>
                </c:pt>
              </c:numCache>
            </c:numRef>
          </c:val>
        </c:ser>
        <c:ser>
          <c:idx val="5"/>
          <c:order val="5"/>
          <c:tx>
            <c:strRef>
              <c:f>'Profili (% output)'!$A$8</c:f>
              <c:strCache>
                <c:ptCount val="1"/>
                <c:pt idx="0">
                  <c:v>Impieghi energetici per uso riscaldamento</c:v>
                </c:pt>
              </c:strCache>
            </c:strRef>
          </c:tx>
          <c:spPr>
            <a:solidFill>
              <a:srgbClr val="31859C"/>
            </a:solidFill>
          </c:spPr>
          <c:invertIfNegative val="0"/>
          <c:cat>
            <c:strRef>
              <c:f>'Profili (% output)'!$E$2</c:f>
              <c:strCache>
                <c:ptCount val="1"/>
                <c:pt idx="0">
                  <c:v>4. Trasporto su strada passeggeri </c:v>
                </c:pt>
              </c:strCache>
            </c:strRef>
          </c:cat>
          <c:val>
            <c:numRef>
              <c:f>'Profili (% output)'!$E$8</c:f>
              <c:numCache>
                <c:formatCode>0.0%</c:formatCode>
                <c:ptCount val="1"/>
                <c:pt idx="0">
                  <c:v>0.18328946998011555</c:v>
                </c:pt>
              </c:numCache>
            </c:numRef>
          </c:val>
        </c:ser>
        <c:ser>
          <c:idx val="6"/>
          <c:order val="6"/>
          <c:tx>
            <c:strRef>
              <c:f>'Profili (% output)'!$A$9</c:f>
              <c:strCache>
                <c:ptCount val="1"/>
                <c:pt idx="0">
                  <c:v>Impieghi energetici per uso trasporto su strada</c:v>
                </c:pt>
              </c:strCache>
            </c:strRef>
          </c:tx>
          <c:spPr>
            <a:solidFill>
              <a:srgbClr val="FFFF00"/>
            </a:solidFill>
          </c:spPr>
          <c:invertIfNegative val="0"/>
          <c:cat>
            <c:strRef>
              <c:f>'Profili (% output)'!$E$2</c:f>
              <c:strCache>
                <c:ptCount val="1"/>
                <c:pt idx="0">
                  <c:v>4. Trasporto su strada passeggeri </c:v>
                </c:pt>
              </c:strCache>
            </c:strRef>
          </c:cat>
          <c:val>
            <c:numRef>
              <c:f>'Profili (% output)'!$E$9</c:f>
              <c:numCache>
                <c:formatCode>0.0%</c:formatCode>
                <c:ptCount val="1"/>
                <c:pt idx="0">
                  <c:v>0.69398076941105979</c:v>
                </c:pt>
              </c:numCache>
            </c:numRef>
          </c:val>
        </c:ser>
        <c:ser>
          <c:idx val="7"/>
          <c:order val="7"/>
          <c:tx>
            <c:strRef>
              <c:f>'Profili (% output)'!$A$10</c:f>
              <c:strCache>
                <c:ptCount val="1"/>
                <c:pt idx="0">
                  <c:v>Impieghi energetici per uso trasporto 'off road'</c:v>
                </c:pt>
              </c:strCache>
            </c:strRef>
          </c:tx>
          <c:spPr>
            <a:solidFill>
              <a:srgbClr val="FF0000"/>
            </a:solidFill>
          </c:spPr>
          <c:invertIfNegative val="0"/>
          <c:cat>
            <c:strRef>
              <c:f>'Profili (% output)'!$E$2</c:f>
              <c:strCache>
                <c:ptCount val="1"/>
                <c:pt idx="0">
                  <c:v>4. Trasporto su strada passeggeri </c:v>
                </c:pt>
              </c:strCache>
            </c:strRef>
          </c:cat>
          <c:val>
            <c:numRef>
              <c:f>'Profili (% output)'!$E$10</c:f>
              <c:numCache>
                <c:formatCode>0.0%</c:formatCode>
                <c:ptCount val="1"/>
                <c:pt idx="0">
                  <c:v>2.587861714083735E-4</c:v>
                </c:pt>
              </c:numCache>
            </c:numRef>
          </c:val>
        </c:ser>
        <c:ser>
          <c:idx val="8"/>
          <c:order val="8"/>
          <c:tx>
            <c:strRef>
              <c:f>'Profili (% output)'!$A$11</c:f>
              <c:strCache>
                <c:ptCount val="1"/>
                <c:pt idx="0">
                  <c:v>Impieghi di elettricità</c:v>
                </c:pt>
              </c:strCache>
            </c:strRef>
          </c:tx>
          <c:invertIfNegative val="0"/>
          <c:cat>
            <c:strRef>
              <c:f>'Profili (% output)'!$E$2</c:f>
              <c:strCache>
                <c:ptCount val="1"/>
                <c:pt idx="0">
                  <c:v>4. Trasporto su strada passeggeri </c:v>
                </c:pt>
              </c:strCache>
            </c:strRef>
          </c:cat>
          <c:val>
            <c:numRef>
              <c:f>'Profili (% output)'!$E$11</c:f>
              <c:numCache>
                <c:formatCode>0.0%</c:formatCode>
                <c:ptCount val="1"/>
                <c:pt idx="0">
                  <c:v>4.0833460556892846E-3</c:v>
                </c:pt>
              </c:numCache>
            </c:numRef>
          </c:val>
        </c:ser>
        <c:dLbls>
          <c:showLegendKey val="0"/>
          <c:showVal val="0"/>
          <c:showCatName val="0"/>
          <c:showSerName val="0"/>
          <c:showPercent val="0"/>
          <c:showBubbleSize val="0"/>
        </c:dLbls>
        <c:gapWidth val="150"/>
        <c:axId val="106855424"/>
        <c:axId val="106857984"/>
      </c:barChart>
      <c:catAx>
        <c:axId val="106855424"/>
        <c:scaling>
          <c:orientation val="minMax"/>
        </c:scaling>
        <c:delete val="0"/>
        <c:axPos val="l"/>
        <c:numFmt formatCode="General" sourceLinked="1"/>
        <c:majorTickMark val="out"/>
        <c:minorTickMark val="none"/>
        <c:tickLblPos val="nextTo"/>
        <c:txPr>
          <a:bodyPr rot="-5400000" vert="horz" anchor="b" anchorCtr="0"/>
          <a:lstStyle/>
          <a:p>
            <a:pPr>
              <a:defRPr sz="1400" b="1"/>
            </a:pPr>
            <a:endParaRPr lang="it-IT"/>
          </a:p>
        </c:txPr>
        <c:crossAx val="106857984"/>
        <c:crosses val="autoZero"/>
        <c:auto val="1"/>
        <c:lblAlgn val="ctr"/>
        <c:lblOffset val="100"/>
        <c:noMultiLvlLbl val="0"/>
      </c:catAx>
      <c:valAx>
        <c:axId val="106857984"/>
        <c:scaling>
          <c:orientation val="minMax"/>
          <c:max val="0.70000000000000007"/>
        </c:scaling>
        <c:delete val="0"/>
        <c:axPos val="b"/>
        <c:majorGridlines/>
        <c:numFmt formatCode="0.0%" sourceLinked="1"/>
        <c:majorTickMark val="out"/>
        <c:minorTickMark val="none"/>
        <c:tickLblPos val="nextTo"/>
        <c:crossAx val="106855424"/>
        <c:crosses val="autoZero"/>
        <c:crossBetween val="between"/>
      </c:valAx>
    </c:plotArea>
    <c:legend>
      <c:legendPos val="b"/>
      <c:layout>
        <c:manualLayout>
          <c:xMode val="edge"/>
          <c:yMode val="edge"/>
          <c:x val="0"/>
          <c:y val="0.8013997430649038"/>
          <c:w val="1"/>
          <c:h val="0.19860025693509623"/>
        </c:manualLayout>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468772728710121E-2"/>
          <c:y val="3.4348165495706483E-2"/>
          <c:w val="0.8852076020617905"/>
          <c:h val="0.69097198915709301"/>
        </c:manualLayout>
      </c:layout>
      <c:barChart>
        <c:barDir val="bar"/>
        <c:grouping val="clustered"/>
        <c:varyColors val="0"/>
        <c:ser>
          <c:idx val="0"/>
          <c:order val="0"/>
          <c:tx>
            <c:strRef>
              <c:f>'Profili (% output)'!$A$3</c:f>
              <c:strCache>
                <c:ptCount val="1"/>
                <c:pt idx="0">
                  <c:v>Produzione</c:v>
                </c:pt>
              </c:strCache>
            </c:strRef>
          </c:tx>
          <c:spPr>
            <a:solidFill>
              <a:srgbClr val="0000FF"/>
            </a:solidFill>
          </c:spPr>
          <c:invertIfNegative val="0"/>
          <c:cat>
            <c:strRef>
              <c:f>'Profili (% output)'!$F$2</c:f>
              <c:strCache>
                <c:ptCount val="1"/>
                <c:pt idx="0">
                  <c:v>5. Trasporto marittimo passeggeri</c:v>
                </c:pt>
              </c:strCache>
            </c:strRef>
          </c:cat>
          <c:val>
            <c:numRef>
              <c:f>'Profili (% output)'!$F$3</c:f>
              <c:numCache>
                <c:formatCode>0.0%</c:formatCode>
                <c:ptCount val="1"/>
                <c:pt idx="0">
                  <c:v>2.1717631455236336E-2</c:v>
                </c:pt>
              </c:numCache>
            </c:numRef>
          </c:val>
        </c:ser>
        <c:ser>
          <c:idx val="1"/>
          <c:order val="1"/>
          <c:tx>
            <c:strRef>
              <c:f>'Profili (% output)'!$A$4</c:f>
              <c:strCache>
                <c:ptCount val="1"/>
                <c:pt idx="0">
                  <c:v>Gas serra</c:v>
                </c:pt>
              </c:strCache>
            </c:strRef>
          </c:tx>
          <c:spPr>
            <a:solidFill>
              <a:srgbClr val="C00000"/>
            </a:solidFill>
          </c:spPr>
          <c:invertIfNegative val="0"/>
          <c:cat>
            <c:strRef>
              <c:f>'Profili (% output)'!$F$2</c:f>
              <c:strCache>
                <c:ptCount val="1"/>
                <c:pt idx="0">
                  <c:v>5. Trasporto marittimo passeggeri</c:v>
                </c:pt>
              </c:strCache>
            </c:strRef>
          </c:cat>
          <c:val>
            <c:numRef>
              <c:f>'Profili (% output)'!$F$4</c:f>
              <c:numCache>
                <c:formatCode>0.0%</c:formatCode>
                <c:ptCount val="1"/>
                <c:pt idx="0">
                  <c:v>0.40457245842931649</c:v>
                </c:pt>
              </c:numCache>
            </c:numRef>
          </c:val>
        </c:ser>
        <c:ser>
          <c:idx val="2"/>
          <c:order val="2"/>
          <c:tx>
            <c:strRef>
              <c:f>'Profili (% output)'!$A$5</c:f>
              <c:strCache>
                <c:ptCount val="1"/>
                <c:pt idx="0">
                  <c:v>Acidificazione</c:v>
                </c:pt>
              </c:strCache>
            </c:strRef>
          </c:tx>
          <c:spPr>
            <a:solidFill>
              <a:srgbClr val="00B050"/>
            </a:solidFill>
          </c:spPr>
          <c:invertIfNegative val="0"/>
          <c:cat>
            <c:strRef>
              <c:f>'Profili (% output)'!$F$2</c:f>
              <c:strCache>
                <c:ptCount val="1"/>
                <c:pt idx="0">
                  <c:v>5. Trasporto marittimo passeggeri</c:v>
                </c:pt>
              </c:strCache>
            </c:strRef>
          </c:cat>
          <c:val>
            <c:numRef>
              <c:f>'Profili (% output)'!$F$5</c:f>
              <c:numCache>
                <c:formatCode>0.0%</c:formatCode>
                <c:ptCount val="1"/>
                <c:pt idx="0">
                  <c:v>0.86814396793571902</c:v>
                </c:pt>
              </c:numCache>
            </c:numRef>
          </c:val>
        </c:ser>
        <c:ser>
          <c:idx val="3"/>
          <c:order val="3"/>
          <c:tx>
            <c:strRef>
              <c:f>'Profili (% output)'!$A$6</c:f>
              <c:strCache>
                <c:ptCount val="1"/>
                <c:pt idx="0">
                  <c:v>Ozono troposferico</c:v>
                </c:pt>
              </c:strCache>
            </c:strRef>
          </c:tx>
          <c:invertIfNegative val="0"/>
          <c:cat>
            <c:strRef>
              <c:f>'Profili (% output)'!$F$2</c:f>
              <c:strCache>
                <c:ptCount val="1"/>
                <c:pt idx="0">
                  <c:v>5. Trasporto marittimo passeggeri</c:v>
                </c:pt>
              </c:strCache>
            </c:strRef>
          </c:cat>
          <c:val>
            <c:numRef>
              <c:f>'Profili (% output)'!$F$6</c:f>
              <c:numCache>
                <c:formatCode>0.0%</c:formatCode>
                <c:ptCount val="1"/>
                <c:pt idx="0">
                  <c:v>0.7510588234429979</c:v>
                </c:pt>
              </c:numCache>
            </c:numRef>
          </c:val>
        </c:ser>
        <c:ser>
          <c:idx val="4"/>
          <c:order val="4"/>
          <c:tx>
            <c:strRef>
              <c:f>'Profili (% output)'!$A$7</c:f>
              <c:strCache>
                <c:ptCount val="1"/>
                <c:pt idx="0">
                  <c:v>Impieghi totali di prodotti energetici (somma di tutti gli usi)</c:v>
                </c:pt>
              </c:strCache>
            </c:strRef>
          </c:tx>
          <c:spPr>
            <a:solidFill>
              <a:srgbClr val="FF6600"/>
            </a:solidFill>
          </c:spPr>
          <c:invertIfNegative val="0"/>
          <c:cat>
            <c:strRef>
              <c:f>'Profili (% output)'!$F$2</c:f>
              <c:strCache>
                <c:ptCount val="1"/>
                <c:pt idx="0">
                  <c:v>5. Trasporto marittimo passeggeri</c:v>
                </c:pt>
              </c:strCache>
            </c:strRef>
          </c:cat>
          <c:val>
            <c:numRef>
              <c:f>'Profili (% output)'!$F$7</c:f>
              <c:numCache>
                <c:formatCode>0.0%</c:formatCode>
                <c:ptCount val="1"/>
                <c:pt idx="0">
                  <c:v>0.23306555275728136</c:v>
                </c:pt>
              </c:numCache>
            </c:numRef>
          </c:val>
        </c:ser>
        <c:ser>
          <c:idx val="5"/>
          <c:order val="5"/>
          <c:tx>
            <c:strRef>
              <c:f>'Profili (% output)'!$A$8</c:f>
              <c:strCache>
                <c:ptCount val="1"/>
                <c:pt idx="0">
                  <c:v>Impieghi energetici per uso riscaldamento</c:v>
                </c:pt>
              </c:strCache>
            </c:strRef>
          </c:tx>
          <c:spPr>
            <a:solidFill>
              <a:srgbClr val="31859C"/>
            </a:solidFill>
          </c:spPr>
          <c:invertIfNegative val="0"/>
          <c:cat>
            <c:strRef>
              <c:f>'Profili (% output)'!$F$2</c:f>
              <c:strCache>
                <c:ptCount val="1"/>
                <c:pt idx="0">
                  <c:v>5. Trasporto marittimo passeggeri</c:v>
                </c:pt>
              </c:strCache>
            </c:strRef>
          </c:cat>
          <c:val>
            <c:numRef>
              <c:f>'Profili (% output)'!$F$8</c:f>
              <c:numCache>
                <c:formatCode>0.0%</c:formatCode>
                <c:ptCount val="1"/>
                <c:pt idx="0">
                  <c:v>1.4997362995374606E-2</c:v>
                </c:pt>
              </c:numCache>
            </c:numRef>
          </c:val>
        </c:ser>
        <c:ser>
          <c:idx val="6"/>
          <c:order val="6"/>
          <c:tx>
            <c:strRef>
              <c:f>'Profili (% output)'!$A$9</c:f>
              <c:strCache>
                <c:ptCount val="1"/>
                <c:pt idx="0">
                  <c:v>Impieghi energetici per uso trasporto su strada</c:v>
                </c:pt>
              </c:strCache>
            </c:strRef>
          </c:tx>
          <c:spPr>
            <a:solidFill>
              <a:srgbClr val="FFFF00"/>
            </a:solidFill>
          </c:spPr>
          <c:invertIfNegative val="0"/>
          <c:cat>
            <c:strRef>
              <c:f>'Profili (% output)'!$F$2</c:f>
              <c:strCache>
                <c:ptCount val="1"/>
                <c:pt idx="0">
                  <c:v>5. Trasporto marittimo passeggeri</c:v>
                </c:pt>
              </c:strCache>
            </c:strRef>
          </c:cat>
          <c:val>
            <c:numRef>
              <c:f>'Profili (% output)'!$F$9</c:f>
              <c:numCache>
                <c:formatCode>0.0%</c:formatCode>
                <c:ptCount val="1"/>
                <c:pt idx="0">
                  <c:v>4.2784807689213757E-2</c:v>
                </c:pt>
              </c:numCache>
            </c:numRef>
          </c:val>
        </c:ser>
        <c:ser>
          <c:idx val="7"/>
          <c:order val="7"/>
          <c:tx>
            <c:strRef>
              <c:f>'Profili (% output)'!$A$10</c:f>
              <c:strCache>
                <c:ptCount val="1"/>
                <c:pt idx="0">
                  <c:v>Impieghi energetici per uso trasporto 'off road'</c:v>
                </c:pt>
              </c:strCache>
            </c:strRef>
          </c:tx>
          <c:spPr>
            <a:solidFill>
              <a:srgbClr val="FF0000"/>
            </a:solidFill>
          </c:spPr>
          <c:invertIfNegative val="0"/>
          <c:cat>
            <c:strRef>
              <c:f>'Profili (% output)'!$F$2</c:f>
              <c:strCache>
                <c:ptCount val="1"/>
                <c:pt idx="0">
                  <c:v>5. Trasporto marittimo passeggeri</c:v>
                </c:pt>
              </c:strCache>
            </c:strRef>
          </c:cat>
          <c:val>
            <c:numRef>
              <c:f>'Profili (% output)'!$F$10</c:f>
              <c:numCache>
                <c:formatCode>0.0%</c:formatCode>
                <c:ptCount val="1"/>
                <c:pt idx="0">
                  <c:v>0.4151492532676932</c:v>
                </c:pt>
              </c:numCache>
            </c:numRef>
          </c:val>
        </c:ser>
        <c:ser>
          <c:idx val="8"/>
          <c:order val="8"/>
          <c:tx>
            <c:strRef>
              <c:f>'Profili (% output)'!$A$11</c:f>
              <c:strCache>
                <c:ptCount val="1"/>
                <c:pt idx="0">
                  <c:v>Impieghi di elettricità</c:v>
                </c:pt>
              </c:strCache>
            </c:strRef>
          </c:tx>
          <c:spPr>
            <a:solidFill>
              <a:schemeClr val="accent3">
                <a:lumMod val="60000"/>
                <a:lumOff val="40000"/>
              </a:schemeClr>
            </a:solidFill>
          </c:spPr>
          <c:invertIfNegative val="0"/>
          <c:cat>
            <c:strRef>
              <c:f>'Profili (% output)'!$F$2</c:f>
              <c:strCache>
                <c:ptCount val="1"/>
                <c:pt idx="0">
                  <c:v>5. Trasporto marittimo passeggeri</c:v>
                </c:pt>
              </c:strCache>
            </c:strRef>
          </c:cat>
          <c:val>
            <c:numRef>
              <c:f>'Profili (% output)'!$F$11</c:f>
              <c:numCache>
                <c:formatCode>0.0%</c:formatCode>
                <c:ptCount val="1"/>
                <c:pt idx="0">
                  <c:v>7.934593015968181E-4</c:v>
                </c:pt>
              </c:numCache>
            </c:numRef>
          </c:val>
        </c:ser>
        <c:dLbls>
          <c:showLegendKey val="0"/>
          <c:showVal val="0"/>
          <c:showCatName val="0"/>
          <c:showSerName val="0"/>
          <c:showPercent val="0"/>
          <c:showBubbleSize val="0"/>
        </c:dLbls>
        <c:gapWidth val="150"/>
        <c:axId val="117252864"/>
        <c:axId val="117254400"/>
      </c:barChart>
      <c:catAx>
        <c:axId val="117252864"/>
        <c:scaling>
          <c:orientation val="minMax"/>
        </c:scaling>
        <c:delete val="0"/>
        <c:axPos val="l"/>
        <c:numFmt formatCode="General" sourceLinked="1"/>
        <c:majorTickMark val="out"/>
        <c:minorTickMark val="none"/>
        <c:tickLblPos val="nextTo"/>
        <c:txPr>
          <a:bodyPr rot="-5400000" vert="horz" anchor="b" anchorCtr="0"/>
          <a:lstStyle/>
          <a:p>
            <a:pPr>
              <a:defRPr sz="1400" b="1"/>
            </a:pPr>
            <a:endParaRPr lang="it-IT"/>
          </a:p>
        </c:txPr>
        <c:crossAx val="117254400"/>
        <c:crosses val="autoZero"/>
        <c:auto val="1"/>
        <c:lblAlgn val="ctr"/>
        <c:lblOffset val="100"/>
        <c:noMultiLvlLbl val="0"/>
      </c:catAx>
      <c:valAx>
        <c:axId val="117254400"/>
        <c:scaling>
          <c:orientation val="minMax"/>
          <c:max val="0.9"/>
        </c:scaling>
        <c:delete val="0"/>
        <c:axPos val="b"/>
        <c:majorGridlines/>
        <c:numFmt formatCode="0.0%" sourceLinked="1"/>
        <c:majorTickMark val="out"/>
        <c:minorTickMark val="none"/>
        <c:tickLblPos val="nextTo"/>
        <c:crossAx val="117252864"/>
        <c:crosses val="autoZero"/>
        <c:crossBetween val="between"/>
      </c:valAx>
    </c:plotArea>
    <c:legend>
      <c:legendPos val="b"/>
      <c:layout>
        <c:manualLayout>
          <c:xMode val="edge"/>
          <c:yMode val="edge"/>
          <c:x val="1.3769363166953529E-2"/>
          <c:y val="0.79589023658416824"/>
          <c:w val="0.98623063683304646"/>
          <c:h val="0.20410976341583167"/>
        </c:manualLayout>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468772728710121E-2"/>
          <c:y val="3.4348165495706483E-2"/>
          <c:w val="0.8852076020617905"/>
          <c:h val="0.69097198915709301"/>
        </c:manualLayout>
      </c:layout>
      <c:barChart>
        <c:barDir val="bar"/>
        <c:grouping val="clustered"/>
        <c:varyColors val="0"/>
        <c:ser>
          <c:idx val="0"/>
          <c:order val="0"/>
          <c:tx>
            <c:strRef>
              <c:f>'Profili (% output)'!$A$3</c:f>
              <c:strCache>
                <c:ptCount val="1"/>
                <c:pt idx="0">
                  <c:v>Produzione</c:v>
                </c:pt>
              </c:strCache>
            </c:strRef>
          </c:tx>
          <c:spPr>
            <a:solidFill>
              <a:srgbClr val="0000FF"/>
            </a:solidFill>
          </c:spPr>
          <c:invertIfNegative val="0"/>
          <c:cat>
            <c:strRef>
              <c:f>'Profili (% output)'!$G$2</c:f>
              <c:strCache>
                <c:ptCount val="1"/>
                <c:pt idx="0">
                  <c:v>6. Trasporto aereo passeggeri</c:v>
                </c:pt>
              </c:strCache>
            </c:strRef>
          </c:cat>
          <c:val>
            <c:numRef>
              <c:f>'Profili (% output)'!$G$3</c:f>
              <c:numCache>
                <c:formatCode>0.0%</c:formatCode>
                <c:ptCount val="1"/>
                <c:pt idx="0">
                  <c:v>3.5001582466769918E-2</c:v>
                </c:pt>
              </c:numCache>
            </c:numRef>
          </c:val>
        </c:ser>
        <c:ser>
          <c:idx val="1"/>
          <c:order val="1"/>
          <c:tx>
            <c:strRef>
              <c:f>'Profili (% output)'!$A$4</c:f>
              <c:strCache>
                <c:ptCount val="1"/>
                <c:pt idx="0">
                  <c:v>Gas serra</c:v>
                </c:pt>
              </c:strCache>
            </c:strRef>
          </c:tx>
          <c:spPr>
            <a:solidFill>
              <a:srgbClr val="C00000"/>
            </a:solidFill>
          </c:spPr>
          <c:invertIfNegative val="0"/>
          <c:cat>
            <c:strRef>
              <c:f>'Profili (% output)'!$G$2</c:f>
              <c:strCache>
                <c:ptCount val="1"/>
                <c:pt idx="0">
                  <c:v>6. Trasporto aereo passeggeri</c:v>
                </c:pt>
              </c:strCache>
            </c:strRef>
          </c:cat>
          <c:val>
            <c:numRef>
              <c:f>'Profili (% output)'!$G$4</c:f>
              <c:numCache>
                <c:formatCode>0.0%</c:formatCode>
                <c:ptCount val="1"/>
                <c:pt idx="0">
                  <c:v>0.28293359943253005</c:v>
                </c:pt>
              </c:numCache>
            </c:numRef>
          </c:val>
        </c:ser>
        <c:ser>
          <c:idx val="2"/>
          <c:order val="2"/>
          <c:tx>
            <c:strRef>
              <c:f>'Profili (% output)'!$A$5</c:f>
              <c:strCache>
                <c:ptCount val="1"/>
                <c:pt idx="0">
                  <c:v>Acidificazione</c:v>
                </c:pt>
              </c:strCache>
            </c:strRef>
          </c:tx>
          <c:spPr>
            <a:solidFill>
              <a:srgbClr val="00B050"/>
            </a:solidFill>
          </c:spPr>
          <c:invertIfNegative val="0"/>
          <c:cat>
            <c:strRef>
              <c:f>'Profili (% output)'!$G$2</c:f>
              <c:strCache>
                <c:ptCount val="1"/>
                <c:pt idx="0">
                  <c:v>6. Trasporto aereo passeggeri</c:v>
                </c:pt>
              </c:strCache>
            </c:strRef>
          </c:cat>
          <c:val>
            <c:numRef>
              <c:f>'Profili (% output)'!$G$5</c:f>
              <c:numCache>
                <c:formatCode>0.0%</c:formatCode>
                <c:ptCount val="1"/>
                <c:pt idx="0">
                  <c:v>8.2212644834588774E-2</c:v>
                </c:pt>
              </c:numCache>
            </c:numRef>
          </c:val>
        </c:ser>
        <c:ser>
          <c:idx val="3"/>
          <c:order val="3"/>
          <c:tx>
            <c:strRef>
              <c:f>'Profili (% output)'!$A$6</c:f>
              <c:strCache>
                <c:ptCount val="1"/>
                <c:pt idx="0">
                  <c:v>Ozono troposferico</c:v>
                </c:pt>
              </c:strCache>
            </c:strRef>
          </c:tx>
          <c:invertIfNegative val="0"/>
          <c:cat>
            <c:strRef>
              <c:f>'Profili (% output)'!$G$2</c:f>
              <c:strCache>
                <c:ptCount val="1"/>
                <c:pt idx="0">
                  <c:v>6. Trasporto aereo passeggeri</c:v>
                </c:pt>
              </c:strCache>
            </c:strRef>
          </c:cat>
          <c:val>
            <c:numRef>
              <c:f>'Profili (% output)'!$G$6</c:f>
              <c:numCache>
                <c:formatCode>0.0%</c:formatCode>
                <c:ptCount val="1"/>
                <c:pt idx="0">
                  <c:v>0.13951491579653341</c:v>
                </c:pt>
              </c:numCache>
            </c:numRef>
          </c:val>
        </c:ser>
        <c:ser>
          <c:idx val="4"/>
          <c:order val="4"/>
          <c:tx>
            <c:strRef>
              <c:f>'Profili (% output)'!$A$7</c:f>
              <c:strCache>
                <c:ptCount val="1"/>
                <c:pt idx="0">
                  <c:v>Impieghi totali di prodotti energetici (somma di tutti gli usi)</c:v>
                </c:pt>
              </c:strCache>
            </c:strRef>
          </c:tx>
          <c:spPr>
            <a:solidFill>
              <a:srgbClr val="FF6600"/>
            </a:solidFill>
          </c:spPr>
          <c:invertIfNegative val="0"/>
          <c:cat>
            <c:strRef>
              <c:f>'Profili (% output)'!$G$2</c:f>
              <c:strCache>
                <c:ptCount val="1"/>
                <c:pt idx="0">
                  <c:v>6. Trasporto aereo passeggeri</c:v>
                </c:pt>
              </c:strCache>
            </c:strRef>
          </c:cat>
          <c:val>
            <c:numRef>
              <c:f>'Profili (% output)'!$G$7</c:f>
              <c:numCache>
                <c:formatCode>0.0%</c:formatCode>
                <c:ptCount val="1"/>
                <c:pt idx="0">
                  <c:v>0.32015759129135385</c:v>
                </c:pt>
              </c:numCache>
            </c:numRef>
          </c:val>
        </c:ser>
        <c:ser>
          <c:idx val="5"/>
          <c:order val="5"/>
          <c:tx>
            <c:strRef>
              <c:f>'Profili (% output)'!$A$8</c:f>
              <c:strCache>
                <c:ptCount val="1"/>
                <c:pt idx="0">
                  <c:v>Impieghi energetici per uso riscaldamento</c:v>
                </c:pt>
              </c:strCache>
            </c:strRef>
          </c:tx>
          <c:spPr>
            <a:solidFill>
              <a:srgbClr val="31859C"/>
            </a:solidFill>
          </c:spPr>
          <c:invertIfNegative val="0"/>
          <c:cat>
            <c:strRef>
              <c:f>'Profili (% output)'!$G$2</c:f>
              <c:strCache>
                <c:ptCount val="1"/>
                <c:pt idx="0">
                  <c:v>6. Trasporto aereo passeggeri</c:v>
                </c:pt>
              </c:strCache>
            </c:strRef>
          </c:cat>
          <c:val>
            <c:numRef>
              <c:f>'Profili (% output)'!$G$8</c:f>
              <c:numCache>
                <c:formatCode>0.0%</c:formatCode>
                <c:ptCount val="1"/>
                <c:pt idx="0">
                  <c:v>1.1059591253939276E-2</c:v>
                </c:pt>
              </c:numCache>
            </c:numRef>
          </c:val>
        </c:ser>
        <c:ser>
          <c:idx val="6"/>
          <c:order val="6"/>
          <c:tx>
            <c:strRef>
              <c:f>'Profili (% output)'!$A$9</c:f>
              <c:strCache>
                <c:ptCount val="1"/>
                <c:pt idx="0">
                  <c:v>Impieghi energetici per uso trasporto su strada</c:v>
                </c:pt>
              </c:strCache>
            </c:strRef>
          </c:tx>
          <c:spPr>
            <a:solidFill>
              <a:srgbClr val="FFFF00"/>
            </a:solidFill>
          </c:spPr>
          <c:invertIfNegative val="0"/>
          <c:cat>
            <c:strRef>
              <c:f>'Profili (% output)'!$G$2</c:f>
              <c:strCache>
                <c:ptCount val="1"/>
                <c:pt idx="0">
                  <c:v>6. Trasporto aereo passeggeri</c:v>
                </c:pt>
              </c:strCache>
            </c:strRef>
          </c:cat>
          <c:val>
            <c:numRef>
              <c:f>'Profili (% output)'!$G$9</c:f>
              <c:numCache>
                <c:formatCode>0.0%</c:formatCode>
                <c:ptCount val="1"/>
                <c:pt idx="0">
                  <c:v>1.186768430641558E-2</c:v>
                </c:pt>
              </c:numCache>
            </c:numRef>
          </c:val>
        </c:ser>
        <c:ser>
          <c:idx val="7"/>
          <c:order val="7"/>
          <c:tx>
            <c:strRef>
              <c:f>'Profili (% output)'!$A$10</c:f>
              <c:strCache>
                <c:ptCount val="1"/>
                <c:pt idx="0">
                  <c:v>Impieghi energetici per uso trasporto 'off road'</c:v>
                </c:pt>
              </c:strCache>
            </c:strRef>
          </c:tx>
          <c:spPr>
            <a:solidFill>
              <a:srgbClr val="FF0000"/>
            </a:solidFill>
          </c:spPr>
          <c:invertIfNegative val="0"/>
          <c:cat>
            <c:strRef>
              <c:f>'Profili (% output)'!$G$2</c:f>
              <c:strCache>
                <c:ptCount val="1"/>
                <c:pt idx="0">
                  <c:v>6. Trasporto aereo passeggeri</c:v>
                </c:pt>
              </c:strCache>
            </c:strRef>
          </c:cat>
          <c:val>
            <c:numRef>
              <c:f>'Profili (% output)'!$G$10</c:f>
              <c:numCache>
                <c:formatCode>0.0%</c:formatCode>
                <c:ptCount val="1"/>
                <c:pt idx="0">
                  <c:v>0.58137045511304764</c:v>
                </c:pt>
              </c:numCache>
            </c:numRef>
          </c:val>
        </c:ser>
        <c:ser>
          <c:idx val="8"/>
          <c:order val="8"/>
          <c:tx>
            <c:strRef>
              <c:f>'Profili (% output)'!$A$11</c:f>
              <c:strCache>
                <c:ptCount val="1"/>
                <c:pt idx="0">
                  <c:v>Impieghi di elettricità</c:v>
                </c:pt>
              </c:strCache>
            </c:strRef>
          </c:tx>
          <c:invertIfNegative val="0"/>
          <c:cat>
            <c:strRef>
              <c:f>'Profili (% output)'!$G$2</c:f>
              <c:strCache>
                <c:ptCount val="1"/>
                <c:pt idx="0">
                  <c:v>6. Trasporto aereo passeggeri</c:v>
                </c:pt>
              </c:strCache>
            </c:strRef>
          </c:cat>
          <c:val>
            <c:numRef>
              <c:f>'Profili (% output)'!$G$11</c:f>
              <c:numCache>
                <c:formatCode>0.0%</c:formatCode>
                <c:ptCount val="1"/>
                <c:pt idx="0">
                  <c:v>7.3654455471513173E-3</c:v>
                </c:pt>
              </c:numCache>
            </c:numRef>
          </c:val>
        </c:ser>
        <c:dLbls>
          <c:showLegendKey val="0"/>
          <c:showVal val="0"/>
          <c:showCatName val="0"/>
          <c:showSerName val="0"/>
          <c:showPercent val="0"/>
          <c:showBubbleSize val="0"/>
        </c:dLbls>
        <c:gapWidth val="150"/>
        <c:axId val="128775680"/>
        <c:axId val="128929792"/>
      </c:barChart>
      <c:catAx>
        <c:axId val="128775680"/>
        <c:scaling>
          <c:orientation val="minMax"/>
        </c:scaling>
        <c:delete val="0"/>
        <c:axPos val="l"/>
        <c:numFmt formatCode="General" sourceLinked="1"/>
        <c:majorTickMark val="out"/>
        <c:minorTickMark val="none"/>
        <c:tickLblPos val="nextTo"/>
        <c:txPr>
          <a:bodyPr rot="-5400000" vert="horz" anchor="b" anchorCtr="0"/>
          <a:lstStyle/>
          <a:p>
            <a:pPr>
              <a:defRPr sz="1400" b="1"/>
            </a:pPr>
            <a:endParaRPr lang="it-IT"/>
          </a:p>
        </c:txPr>
        <c:crossAx val="128929792"/>
        <c:crosses val="autoZero"/>
        <c:auto val="1"/>
        <c:lblAlgn val="ctr"/>
        <c:lblOffset val="100"/>
        <c:noMultiLvlLbl val="0"/>
      </c:catAx>
      <c:valAx>
        <c:axId val="128929792"/>
        <c:scaling>
          <c:orientation val="minMax"/>
          <c:max val="0.60000000000000009"/>
        </c:scaling>
        <c:delete val="0"/>
        <c:axPos val="b"/>
        <c:majorGridlines/>
        <c:numFmt formatCode="0.0%" sourceLinked="1"/>
        <c:majorTickMark val="out"/>
        <c:minorTickMark val="none"/>
        <c:tickLblPos val="nextTo"/>
        <c:crossAx val="128775680"/>
        <c:crosses val="autoZero"/>
        <c:crossBetween val="between"/>
      </c:valAx>
    </c:plotArea>
    <c:legend>
      <c:legendPos val="b"/>
      <c:layout>
        <c:manualLayout>
          <c:xMode val="edge"/>
          <c:yMode val="edge"/>
          <c:x val="1.3769363166953529E-2"/>
          <c:y val="0.80452230356451349"/>
          <c:w val="0.98623063683304646"/>
          <c:h val="0.19547769643548654"/>
        </c:manualLayout>
      </c:layout>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468772728710121E-2"/>
          <c:y val="3.4348165495706483E-2"/>
          <c:w val="0.8852076020617905"/>
          <c:h val="0.69097198915709301"/>
        </c:manualLayout>
      </c:layout>
      <c:barChart>
        <c:barDir val="bar"/>
        <c:grouping val="clustered"/>
        <c:varyColors val="0"/>
        <c:ser>
          <c:idx val="0"/>
          <c:order val="0"/>
          <c:tx>
            <c:strRef>
              <c:f>'Profili (% output)'!$A$3</c:f>
              <c:strCache>
                <c:ptCount val="1"/>
                <c:pt idx="0">
                  <c:v>Produzione</c:v>
                </c:pt>
              </c:strCache>
            </c:strRef>
          </c:tx>
          <c:spPr>
            <a:solidFill>
              <a:srgbClr val="0000FF"/>
            </a:solidFill>
          </c:spPr>
          <c:invertIfNegative val="0"/>
          <c:cat>
            <c:strRef>
              <c:f>'Profili (% output)'!$H$2</c:f>
              <c:strCache>
                <c:ptCount val="1"/>
                <c:pt idx="0">
                  <c:v>7. Noleggio attrezzature per trasporto</c:v>
                </c:pt>
              </c:strCache>
            </c:strRef>
          </c:cat>
          <c:val>
            <c:numRef>
              <c:f>'Profili (% output)'!$H$3</c:f>
              <c:numCache>
                <c:formatCode>0.0%</c:formatCode>
                <c:ptCount val="1"/>
                <c:pt idx="0">
                  <c:v>2.1413212718326621E-2</c:v>
                </c:pt>
              </c:numCache>
            </c:numRef>
          </c:val>
        </c:ser>
        <c:ser>
          <c:idx val="1"/>
          <c:order val="1"/>
          <c:tx>
            <c:strRef>
              <c:f>'Profili (% output)'!$A$4</c:f>
              <c:strCache>
                <c:ptCount val="1"/>
                <c:pt idx="0">
                  <c:v>Gas serra</c:v>
                </c:pt>
              </c:strCache>
            </c:strRef>
          </c:tx>
          <c:spPr>
            <a:solidFill>
              <a:srgbClr val="C00000"/>
            </a:solidFill>
          </c:spPr>
          <c:invertIfNegative val="0"/>
          <c:cat>
            <c:strRef>
              <c:f>'Profili (% output)'!$H$2</c:f>
              <c:strCache>
                <c:ptCount val="1"/>
                <c:pt idx="0">
                  <c:v>7. Noleggio attrezzature per trasporto</c:v>
                </c:pt>
              </c:strCache>
            </c:strRef>
          </c:cat>
          <c:val>
            <c:numRef>
              <c:f>'Profili (% output)'!$H$4</c:f>
              <c:numCache>
                <c:formatCode>0.0%</c:formatCode>
                <c:ptCount val="1"/>
                <c:pt idx="0">
                  <c:v>1.3574459038916468E-2</c:v>
                </c:pt>
              </c:numCache>
            </c:numRef>
          </c:val>
        </c:ser>
        <c:ser>
          <c:idx val="2"/>
          <c:order val="2"/>
          <c:tx>
            <c:strRef>
              <c:f>'Profili (% output)'!$A$5</c:f>
              <c:strCache>
                <c:ptCount val="1"/>
                <c:pt idx="0">
                  <c:v>Acidificazione</c:v>
                </c:pt>
              </c:strCache>
            </c:strRef>
          </c:tx>
          <c:spPr>
            <a:solidFill>
              <a:srgbClr val="00B050"/>
            </a:solidFill>
          </c:spPr>
          <c:invertIfNegative val="0"/>
          <c:cat>
            <c:strRef>
              <c:f>'Profili (% output)'!$H$2</c:f>
              <c:strCache>
                <c:ptCount val="1"/>
                <c:pt idx="0">
                  <c:v>7. Noleggio attrezzature per trasporto</c:v>
                </c:pt>
              </c:strCache>
            </c:strRef>
          </c:cat>
          <c:val>
            <c:numRef>
              <c:f>'Profili (% output)'!$H$5</c:f>
              <c:numCache>
                <c:formatCode>0.0%</c:formatCode>
                <c:ptCount val="1"/>
                <c:pt idx="0">
                  <c:v>1.955408753579824E-3</c:v>
                </c:pt>
              </c:numCache>
            </c:numRef>
          </c:val>
        </c:ser>
        <c:ser>
          <c:idx val="3"/>
          <c:order val="3"/>
          <c:tx>
            <c:strRef>
              <c:f>'Profili (% output)'!$A$6</c:f>
              <c:strCache>
                <c:ptCount val="1"/>
                <c:pt idx="0">
                  <c:v>Ozono troposferico</c:v>
                </c:pt>
              </c:strCache>
            </c:strRef>
          </c:tx>
          <c:invertIfNegative val="0"/>
          <c:cat>
            <c:strRef>
              <c:f>'Profili (% output)'!$H$2</c:f>
              <c:strCache>
                <c:ptCount val="1"/>
                <c:pt idx="0">
                  <c:v>7. Noleggio attrezzature per trasporto</c:v>
                </c:pt>
              </c:strCache>
            </c:strRef>
          </c:cat>
          <c:val>
            <c:numRef>
              <c:f>'Profili (% output)'!$H$6</c:f>
              <c:numCache>
                <c:formatCode>0.0%</c:formatCode>
                <c:ptCount val="1"/>
                <c:pt idx="0">
                  <c:v>3.9013027683821545E-3</c:v>
                </c:pt>
              </c:numCache>
            </c:numRef>
          </c:val>
        </c:ser>
        <c:ser>
          <c:idx val="4"/>
          <c:order val="4"/>
          <c:tx>
            <c:strRef>
              <c:f>'Profili (% output)'!$A$7</c:f>
              <c:strCache>
                <c:ptCount val="1"/>
                <c:pt idx="0">
                  <c:v>Impieghi totali di prodotti energetici (somma di tutti gli usi)</c:v>
                </c:pt>
              </c:strCache>
            </c:strRef>
          </c:tx>
          <c:spPr>
            <a:solidFill>
              <a:srgbClr val="FF6600"/>
            </a:solidFill>
          </c:spPr>
          <c:invertIfNegative val="0"/>
          <c:cat>
            <c:strRef>
              <c:f>'Profili (% output)'!$H$2</c:f>
              <c:strCache>
                <c:ptCount val="1"/>
                <c:pt idx="0">
                  <c:v>7. Noleggio attrezzature per trasporto</c:v>
                </c:pt>
              </c:strCache>
            </c:strRef>
          </c:cat>
          <c:val>
            <c:numRef>
              <c:f>'Profili (% output)'!$H$7</c:f>
              <c:numCache>
                <c:formatCode>0.0%</c:formatCode>
                <c:ptCount val="1"/>
                <c:pt idx="0">
                  <c:v>5.257963640967353E-3</c:v>
                </c:pt>
              </c:numCache>
            </c:numRef>
          </c:val>
        </c:ser>
        <c:ser>
          <c:idx val="5"/>
          <c:order val="5"/>
          <c:tx>
            <c:strRef>
              <c:f>'Profili (% output)'!$A$8</c:f>
              <c:strCache>
                <c:ptCount val="1"/>
                <c:pt idx="0">
                  <c:v>Impieghi energetici per uso riscaldamento</c:v>
                </c:pt>
              </c:strCache>
            </c:strRef>
          </c:tx>
          <c:spPr>
            <a:solidFill>
              <a:srgbClr val="31859C"/>
            </a:solidFill>
          </c:spPr>
          <c:invertIfNegative val="0"/>
          <c:cat>
            <c:strRef>
              <c:f>'Profili (% output)'!$H$2</c:f>
              <c:strCache>
                <c:ptCount val="1"/>
                <c:pt idx="0">
                  <c:v>7. Noleggio attrezzature per trasporto</c:v>
                </c:pt>
              </c:strCache>
            </c:strRef>
          </c:cat>
          <c:val>
            <c:numRef>
              <c:f>'Profili (% output)'!$H$8</c:f>
              <c:numCache>
                <c:formatCode>0.0%</c:formatCode>
                <c:ptCount val="1"/>
                <c:pt idx="0">
                  <c:v>6.4807985024766001E-4</c:v>
                </c:pt>
              </c:numCache>
            </c:numRef>
          </c:val>
        </c:ser>
        <c:ser>
          <c:idx val="6"/>
          <c:order val="6"/>
          <c:tx>
            <c:strRef>
              <c:f>'Profili (% output)'!$A$9</c:f>
              <c:strCache>
                <c:ptCount val="1"/>
                <c:pt idx="0">
                  <c:v>Impieghi energetici per uso trasporto su strada</c:v>
                </c:pt>
              </c:strCache>
            </c:strRef>
          </c:tx>
          <c:spPr>
            <a:solidFill>
              <a:srgbClr val="FFFF00"/>
            </a:solidFill>
          </c:spPr>
          <c:invertIfNegative val="0"/>
          <c:cat>
            <c:strRef>
              <c:f>'Profili (% output)'!$H$2</c:f>
              <c:strCache>
                <c:ptCount val="1"/>
                <c:pt idx="0">
                  <c:v>7. Noleggio attrezzature per trasporto</c:v>
                </c:pt>
              </c:strCache>
            </c:strRef>
          </c:cat>
          <c:val>
            <c:numRef>
              <c:f>'Profili (% output)'!$H$9</c:f>
              <c:numCache>
                <c:formatCode>0.0%</c:formatCode>
                <c:ptCount val="1"/>
                <c:pt idx="0">
                  <c:v>6.1942797089883102E-2</c:v>
                </c:pt>
              </c:numCache>
            </c:numRef>
          </c:val>
        </c:ser>
        <c:ser>
          <c:idx val="7"/>
          <c:order val="7"/>
          <c:tx>
            <c:strRef>
              <c:f>'Profili (% output)'!$A$10</c:f>
              <c:strCache>
                <c:ptCount val="1"/>
                <c:pt idx="0">
                  <c:v>Impieghi energetici per uso trasporto 'off road'</c:v>
                </c:pt>
              </c:strCache>
            </c:strRef>
          </c:tx>
          <c:spPr>
            <a:solidFill>
              <a:srgbClr val="FF0000"/>
            </a:solidFill>
          </c:spPr>
          <c:invertIfNegative val="0"/>
          <c:cat>
            <c:strRef>
              <c:f>'Profili (% output)'!$H$2</c:f>
              <c:strCache>
                <c:ptCount val="1"/>
                <c:pt idx="0">
                  <c:v>7. Noleggio attrezzature per trasporto</c:v>
                </c:pt>
              </c:strCache>
            </c:strRef>
          </c:cat>
          <c:val>
            <c:numRef>
              <c:f>'Profili (% output)'!$H$10</c:f>
              <c:numCache>
                <c:formatCode>0.0%</c:formatCode>
                <c:ptCount val="1"/>
                <c:pt idx="0">
                  <c:v>7.177053500559686E-4</c:v>
                </c:pt>
              </c:numCache>
            </c:numRef>
          </c:val>
        </c:ser>
        <c:ser>
          <c:idx val="8"/>
          <c:order val="8"/>
          <c:tx>
            <c:strRef>
              <c:f>'Profili (% output)'!$A$11</c:f>
              <c:strCache>
                <c:ptCount val="1"/>
                <c:pt idx="0">
                  <c:v>Impieghi di elettricità</c:v>
                </c:pt>
              </c:strCache>
            </c:strRef>
          </c:tx>
          <c:invertIfNegative val="0"/>
          <c:cat>
            <c:strRef>
              <c:f>'Profili (% output)'!$H$2</c:f>
              <c:strCache>
                <c:ptCount val="1"/>
                <c:pt idx="0">
                  <c:v>7. Noleggio attrezzature per trasporto</c:v>
                </c:pt>
              </c:strCache>
            </c:strRef>
          </c:cat>
          <c:val>
            <c:numRef>
              <c:f>'Profili (% output)'!$H$11</c:f>
              <c:numCache>
                <c:formatCode>0.0%</c:formatCode>
                <c:ptCount val="1"/>
                <c:pt idx="0">
                  <c:v>8.8153074514395343E-4</c:v>
                </c:pt>
              </c:numCache>
            </c:numRef>
          </c:val>
        </c:ser>
        <c:dLbls>
          <c:showLegendKey val="0"/>
          <c:showVal val="0"/>
          <c:showCatName val="0"/>
          <c:showSerName val="0"/>
          <c:showPercent val="0"/>
          <c:showBubbleSize val="0"/>
        </c:dLbls>
        <c:gapWidth val="150"/>
        <c:axId val="129271296"/>
        <c:axId val="129273216"/>
      </c:barChart>
      <c:catAx>
        <c:axId val="129271296"/>
        <c:scaling>
          <c:orientation val="minMax"/>
        </c:scaling>
        <c:delete val="0"/>
        <c:axPos val="l"/>
        <c:numFmt formatCode="General" sourceLinked="1"/>
        <c:majorTickMark val="out"/>
        <c:minorTickMark val="none"/>
        <c:tickLblPos val="nextTo"/>
        <c:txPr>
          <a:bodyPr rot="-5400000" vert="horz" anchor="b" anchorCtr="0"/>
          <a:lstStyle/>
          <a:p>
            <a:pPr>
              <a:defRPr sz="1400" b="1"/>
            </a:pPr>
            <a:endParaRPr lang="it-IT"/>
          </a:p>
        </c:txPr>
        <c:crossAx val="129273216"/>
        <c:crosses val="autoZero"/>
        <c:auto val="1"/>
        <c:lblAlgn val="ctr"/>
        <c:lblOffset val="100"/>
        <c:noMultiLvlLbl val="0"/>
      </c:catAx>
      <c:valAx>
        <c:axId val="129273216"/>
        <c:scaling>
          <c:orientation val="minMax"/>
          <c:max val="7.0000000000000007E-2"/>
        </c:scaling>
        <c:delete val="0"/>
        <c:axPos val="b"/>
        <c:majorGridlines/>
        <c:numFmt formatCode="0.0%" sourceLinked="1"/>
        <c:majorTickMark val="out"/>
        <c:minorTickMark val="none"/>
        <c:tickLblPos val="nextTo"/>
        <c:crossAx val="129271296"/>
        <c:crosses val="autoZero"/>
        <c:crossBetween val="between"/>
      </c:valAx>
    </c:plotArea>
    <c:legend>
      <c:legendPos val="b"/>
      <c:layout>
        <c:manualLayout>
          <c:xMode val="edge"/>
          <c:yMode val="edge"/>
          <c:x val="1.3769363166953529E-2"/>
          <c:y val="0.80452230356451349"/>
          <c:w val="0.98623063683304646"/>
          <c:h val="0.19547769643548654"/>
        </c:manualLayout>
      </c:layout>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1211185811076"/>
          <c:y val="3.4348165495706483E-2"/>
          <c:w val="0.85464636687855877"/>
          <c:h val="0.69097198915709301"/>
        </c:manualLayout>
      </c:layout>
      <c:barChart>
        <c:barDir val="bar"/>
        <c:grouping val="clustered"/>
        <c:varyColors val="0"/>
        <c:ser>
          <c:idx val="0"/>
          <c:order val="0"/>
          <c:tx>
            <c:strRef>
              <c:f>'Profili (% output)'!$A$3</c:f>
              <c:strCache>
                <c:ptCount val="1"/>
                <c:pt idx="0">
                  <c:v>Produzione</c:v>
                </c:pt>
              </c:strCache>
            </c:strRef>
          </c:tx>
          <c:spPr>
            <a:solidFill>
              <a:srgbClr val="0000FF"/>
            </a:solidFill>
          </c:spPr>
          <c:invertIfNegative val="0"/>
          <c:cat>
            <c:strRef>
              <c:f>'Profili (% output)'!$I$2</c:f>
              <c:strCache>
                <c:ptCount val="1"/>
                <c:pt idx="0">
                  <c:v>8. Agenzie di viaggio, operatori turistici e altro</c:v>
                </c:pt>
              </c:strCache>
            </c:strRef>
          </c:cat>
          <c:val>
            <c:numRef>
              <c:f>'Profili (% output)'!$I$3</c:f>
              <c:numCache>
                <c:formatCode>0.0%</c:formatCode>
                <c:ptCount val="1"/>
                <c:pt idx="0">
                  <c:v>1.3842281291192896E-2</c:v>
                </c:pt>
              </c:numCache>
            </c:numRef>
          </c:val>
        </c:ser>
        <c:ser>
          <c:idx val="1"/>
          <c:order val="1"/>
          <c:tx>
            <c:strRef>
              <c:f>'Profili (% output)'!$A$4</c:f>
              <c:strCache>
                <c:ptCount val="1"/>
                <c:pt idx="0">
                  <c:v>Gas serra</c:v>
                </c:pt>
              </c:strCache>
            </c:strRef>
          </c:tx>
          <c:spPr>
            <a:solidFill>
              <a:srgbClr val="C00000"/>
            </a:solidFill>
          </c:spPr>
          <c:invertIfNegative val="0"/>
          <c:cat>
            <c:strRef>
              <c:f>'Profili (% output)'!$I$2</c:f>
              <c:strCache>
                <c:ptCount val="1"/>
                <c:pt idx="0">
                  <c:v>8. Agenzie di viaggio, operatori turistici e altro</c:v>
                </c:pt>
              </c:strCache>
            </c:strRef>
          </c:cat>
          <c:val>
            <c:numRef>
              <c:f>'Profili (% output)'!$I$4</c:f>
              <c:numCache>
                <c:formatCode>0.0%</c:formatCode>
                <c:ptCount val="1"/>
                <c:pt idx="0">
                  <c:v>8.5792933840937724E-4</c:v>
                </c:pt>
              </c:numCache>
            </c:numRef>
          </c:val>
        </c:ser>
        <c:ser>
          <c:idx val="2"/>
          <c:order val="2"/>
          <c:tx>
            <c:strRef>
              <c:f>'Profili (% output)'!$A$5</c:f>
              <c:strCache>
                <c:ptCount val="1"/>
                <c:pt idx="0">
                  <c:v>Acidificazione</c:v>
                </c:pt>
              </c:strCache>
            </c:strRef>
          </c:tx>
          <c:spPr>
            <a:solidFill>
              <a:srgbClr val="00B050"/>
            </a:solidFill>
          </c:spPr>
          <c:invertIfNegative val="0"/>
          <c:cat>
            <c:strRef>
              <c:f>'Profili (% output)'!$I$2</c:f>
              <c:strCache>
                <c:ptCount val="1"/>
                <c:pt idx="0">
                  <c:v>8. Agenzie di viaggio, operatori turistici e altro</c:v>
                </c:pt>
              </c:strCache>
            </c:strRef>
          </c:cat>
          <c:val>
            <c:numRef>
              <c:f>'Profili (% output)'!$I$5</c:f>
              <c:numCache>
                <c:formatCode>0.0%</c:formatCode>
                <c:ptCount val="1"/>
                <c:pt idx="0">
                  <c:v>6.9845417817439222E-5</c:v>
                </c:pt>
              </c:numCache>
            </c:numRef>
          </c:val>
        </c:ser>
        <c:ser>
          <c:idx val="3"/>
          <c:order val="3"/>
          <c:tx>
            <c:strRef>
              <c:f>'Profili (% output)'!$A$6</c:f>
              <c:strCache>
                <c:ptCount val="1"/>
                <c:pt idx="0">
                  <c:v>Ozono troposferico</c:v>
                </c:pt>
              </c:strCache>
            </c:strRef>
          </c:tx>
          <c:invertIfNegative val="0"/>
          <c:cat>
            <c:strRef>
              <c:f>'Profili (% output)'!$I$2</c:f>
              <c:strCache>
                <c:ptCount val="1"/>
                <c:pt idx="0">
                  <c:v>8. Agenzie di viaggio, operatori turistici e altro</c:v>
                </c:pt>
              </c:strCache>
            </c:strRef>
          </c:cat>
          <c:val>
            <c:numRef>
              <c:f>'Profili (% output)'!$I$6</c:f>
              <c:numCache>
                <c:formatCode>0.0%</c:formatCode>
                <c:ptCount val="1"/>
                <c:pt idx="0">
                  <c:v>1.5000943564503623E-4</c:v>
                </c:pt>
              </c:numCache>
            </c:numRef>
          </c:val>
        </c:ser>
        <c:ser>
          <c:idx val="4"/>
          <c:order val="4"/>
          <c:tx>
            <c:strRef>
              <c:f>'Profili (% output)'!$A$7</c:f>
              <c:strCache>
                <c:ptCount val="1"/>
                <c:pt idx="0">
                  <c:v>Impieghi totali di prodotti energetici (somma di tutti gli usi)</c:v>
                </c:pt>
              </c:strCache>
            </c:strRef>
          </c:tx>
          <c:spPr>
            <a:solidFill>
              <a:srgbClr val="FF6600"/>
            </a:solidFill>
          </c:spPr>
          <c:invertIfNegative val="0"/>
          <c:cat>
            <c:strRef>
              <c:f>'Profili (% output)'!$I$2</c:f>
              <c:strCache>
                <c:ptCount val="1"/>
                <c:pt idx="0">
                  <c:v>8. Agenzie di viaggio, operatori turistici e altro</c:v>
                </c:pt>
              </c:strCache>
            </c:strRef>
          </c:cat>
          <c:val>
            <c:numRef>
              <c:f>'Profili (% output)'!$I$7</c:f>
              <c:numCache>
                <c:formatCode>0.0%</c:formatCode>
                <c:ptCount val="1"/>
                <c:pt idx="0">
                  <c:v>3.7041496685243226E-3</c:v>
                </c:pt>
              </c:numCache>
            </c:numRef>
          </c:val>
        </c:ser>
        <c:ser>
          <c:idx val="5"/>
          <c:order val="5"/>
          <c:tx>
            <c:strRef>
              <c:f>'Profili (% output)'!$A$8</c:f>
              <c:strCache>
                <c:ptCount val="1"/>
                <c:pt idx="0">
                  <c:v>Impieghi energetici per uso riscaldamento</c:v>
                </c:pt>
              </c:strCache>
            </c:strRef>
          </c:tx>
          <c:spPr>
            <a:solidFill>
              <a:srgbClr val="31859C"/>
            </a:solidFill>
          </c:spPr>
          <c:invertIfNegative val="0"/>
          <c:cat>
            <c:strRef>
              <c:f>'Profili (% output)'!$I$2</c:f>
              <c:strCache>
                <c:ptCount val="1"/>
                <c:pt idx="0">
                  <c:v>8. Agenzie di viaggio, operatori turistici e altro</c:v>
                </c:pt>
              </c:strCache>
            </c:strRef>
          </c:cat>
          <c:val>
            <c:numRef>
              <c:f>'Profili (% output)'!$I$8</c:f>
              <c:numCache>
                <c:formatCode>0.0%</c:formatCode>
                <c:ptCount val="1"/>
                <c:pt idx="0">
                  <c:v>3.50841815064332E-3</c:v>
                </c:pt>
              </c:numCache>
            </c:numRef>
          </c:val>
        </c:ser>
        <c:ser>
          <c:idx val="6"/>
          <c:order val="6"/>
          <c:tx>
            <c:strRef>
              <c:f>'Profili (% output)'!$A$9</c:f>
              <c:strCache>
                <c:ptCount val="1"/>
                <c:pt idx="0">
                  <c:v>Impieghi energetici per uso trasporto su strada</c:v>
                </c:pt>
              </c:strCache>
            </c:strRef>
          </c:tx>
          <c:spPr>
            <a:solidFill>
              <a:srgbClr val="FFFF00"/>
            </a:solidFill>
          </c:spPr>
          <c:invertIfNegative val="0"/>
          <c:cat>
            <c:strRef>
              <c:f>'Profili (% output)'!$I$2</c:f>
              <c:strCache>
                <c:ptCount val="1"/>
                <c:pt idx="0">
                  <c:v>8. Agenzie di viaggio, operatori turistici e altro</c:v>
                </c:pt>
              </c:strCache>
            </c:strRef>
          </c:cat>
          <c:val>
            <c:numRef>
              <c:f>'Profili (% output)'!$I$9</c:f>
              <c:numCache>
                <c:formatCode>0.0%</c:formatCode>
                <c:ptCount val="1"/>
                <c:pt idx="0">
                  <c:v>1.4230092189050072E-3</c:v>
                </c:pt>
              </c:numCache>
            </c:numRef>
          </c:val>
        </c:ser>
        <c:ser>
          <c:idx val="7"/>
          <c:order val="7"/>
          <c:tx>
            <c:strRef>
              <c:f>'Profili (% output)'!$A$10</c:f>
              <c:strCache>
                <c:ptCount val="1"/>
                <c:pt idx="0">
                  <c:v>Impieghi energetici per uso trasporto 'off road'</c:v>
                </c:pt>
              </c:strCache>
            </c:strRef>
          </c:tx>
          <c:spPr>
            <a:solidFill>
              <a:srgbClr val="FF0000"/>
            </a:solidFill>
          </c:spPr>
          <c:invertIfNegative val="0"/>
          <c:cat>
            <c:strRef>
              <c:f>'Profili (% output)'!$I$2</c:f>
              <c:strCache>
                <c:ptCount val="1"/>
                <c:pt idx="0">
                  <c:v>8. Agenzie di viaggio, operatori turistici e altro</c:v>
                </c:pt>
              </c:strCache>
            </c:strRef>
          </c:cat>
          <c:val>
            <c:numRef>
              <c:f>'Profili (% output)'!$I$10</c:f>
              <c:numCache>
                <c:formatCode>0.0%</c:formatCode>
                <c:ptCount val="1"/>
                <c:pt idx="0">
                  <c:v>1.901387526992842E-5</c:v>
                </c:pt>
              </c:numCache>
            </c:numRef>
          </c:val>
        </c:ser>
        <c:ser>
          <c:idx val="8"/>
          <c:order val="8"/>
          <c:tx>
            <c:strRef>
              <c:f>'Profili (% output)'!$A$11</c:f>
              <c:strCache>
                <c:ptCount val="1"/>
                <c:pt idx="0">
                  <c:v>Impieghi di elettricità</c:v>
                </c:pt>
              </c:strCache>
            </c:strRef>
          </c:tx>
          <c:invertIfNegative val="0"/>
          <c:cat>
            <c:strRef>
              <c:f>'Profili (% output)'!$I$2</c:f>
              <c:strCache>
                <c:ptCount val="1"/>
                <c:pt idx="0">
                  <c:v>8. Agenzie di viaggio, operatori turistici e altro</c:v>
                </c:pt>
              </c:strCache>
            </c:strRef>
          </c:cat>
          <c:val>
            <c:numRef>
              <c:f>'Profili (% output)'!$I$11</c:f>
              <c:numCache>
                <c:formatCode>0.0%</c:formatCode>
                <c:ptCount val="1"/>
                <c:pt idx="0">
                  <c:v>1.2548285268255178E-2</c:v>
                </c:pt>
              </c:numCache>
            </c:numRef>
          </c:val>
        </c:ser>
        <c:dLbls>
          <c:showLegendKey val="0"/>
          <c:showVal val="0"/>
          <c:showCatName val="0"/>
          <c:showSerName val="0"/>
          <c:showPercent val="0"/>
          <c:showBubbleSize val="0"/>
        </c:dLbls>
        <c:gapWidth val="150"/>
        <c:axId val="129772544"/>
        <c:axId val="129880064"/>
      </c:barChart>
      <c:catAx>
        <c:axId val="129772544"/>
        <c:scaling>
          <c:orientation val="minMax"/>
        </c:scaling>
        <c:delete val="0"/>
        <c:axPos val="l"/>
        <c:numFmt formatCode="General" sourceLinked="1"/>
        <c:majorTickMark val="out"/>
        <c:minorTickMark val="none"/>
        <c:tickLblPos val="nextTo"/>
        <c:txPr>
          <a:bodyPr rot="-5400000" vert="horz" anchor="b" anchorCtr="0"/>
          <a:lstStyle/>
          <a:p>
            <a:pPr>
              <a:defRPr sz="1300" b="1"/>
            </a:pPr>
            <a:endParaRPr lang="it-IT"/>
          </a:p>
        </c:txPr>
        <c:crossAx val="129880064"/>
        <c:crosses val="autoZero"/>
        <c:auto val="1"/>
        <c:lblAlgn val="ctr"/>
        <c:lblOffset val="100"/>
        <c:noMultiLvlLbl val="0"/>
      </c:catAx>
      <c:valAx>
        <c:axId val="129880064"/>
        <c:scaling>
          <c:orientation val="minMax"/>
          <c:max val="1.5000000000000003E-2"/>
          <c:min val="0"/>
        </c:scaling>
        <c:delete val="0"/>
        <c:axPos val="b"/>
        <c:majorGridlines/>
        <c:numFmt formatCode="0.0%" sourceLinked="1"/>
        <c:majorTickMark val="out"/>
        <c:minorTickMark val="none"/>
        <c:tickLblPos val="nextTo"/>
        <c:crossAx val="129772544"/>
        <c:crosses val="autoZero"/>
        <c:crossBetween val="between"/>
      </c:valAx>
    </c:plotArea>
    <c:legend>
      <c:legendPos val="b"/>
      <c:layout>
        <c:manualLayout>
          <c:xMode val="edge"/>
          <c:yMode val="edge"/>
          <c:x val="1.3769363166953529E-2"/>
          <c:y val="0.7989695283470627"/>
          <c:w val="0.98623067465404035"/>
          <c:h val="0.20103047165293714"/>
        </c:manualLayout>
      </c:layout>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468772728710121E-2"/>
          <c:y val="3.4348165495706483E-2"/>
          <c:w val="0.8852076020617905"/>
          <c:h val="0.69097198915709301"/>
        </c:manualLayout>
      </c:layout>
      <c:barChart>
        <c:barDir val="bar"/>
        <c:grouping val="clustered"/>
        <c:varyColors val="0"/>
        <c:ser>
          <c:idx val="0"/>
          <c:order val="0"/>
          <c:tx>
            <c:strRef>
              <c:f>'Profili (% output)'!$A$3</c:f>
              <c:strCache>
                <c:ptCount val="1"/>
                <c:pt idx="0">
                  <c:v>Produzione</c:v>
                </c:pt>
              </c:strCache>
            </c:strRef>
          </c:tx>
          <c:spPr>
            <a:solidFill>
              <a:srgbClr val="0000FF"/>
            </a:solidFill>
          </c:spPr>
          <c:invertIfNegative val="0"/>
          <c:cat>
            <c:strRef>
              <c:f>'Profili (% output)'!$J$2</c:f>
              <c:strCache>
                <c:ptCount val="1"/>
                <c:pt idx="0">
                  <c:v>9. Servizi culturali</c:v>
                </c:pt>
              </c:strCache>
            </c:strRef>
          </c:cat>
          <c:val>
            <c:numRef>
              <c:f>'Profili (% output)'!$J$3</c:f>
              <c:numCache>
                <c:formatCode>0.0%</c:formatCode>
                <c:ptCount val="1"/>
                <c:pt idx="0">
                  <c:v>3.5397507632707943E-2</c:v>
                </c:pt>
              </c:numCache>
            </c:numRef>
          </c:val>
        </c:ser>
        <c:ser>
          <c:idx val="1"/>
          <c:order val="1"/>
          <c:tx>
            <c:strRef>
              <c:f>'Profili (% output)'!$A$4</c:f>
              <c:strCache>
                <c:ptCount val="1"/>
                <c:pt idx="0">
                  <c:v>Gas serra</c:v>
                </c:pt>
              </c:strCache>
            </c:strRef>
          </c:tx>
          <c:spPr>
            <a:solidFill>
              <a:srgbClr val="00B050"/>
            </a:solidFill>
          </c:spPr>
          <c:invertIfNegative val="0"/>
          <c:dPt>
            <c:idx val="0"/>
            <c:invertIfNegative val="0"/>
            <c:bubble3D val="0"/>
            <c:spPr>
              <a:solidFill>
                <a:srgbClr val="C00000"/>
              </a:solidFill>
            </c:spPr>
          </c:dPt>
          <c:cat>
            <c:strRef>
              <c:f>'Profili (% output)'!$J$2</c:f>
              <c:strCache>
                <c:ptCount val="1"/>
                <c:pt idx="0">
                  <c:v>9. Servizi culturali</c:v>
                </c:pt>
              </c:strCache>
            </c:strRef>
          </c:cat>
          <c:val>
            <c:numRef>
              <c:f>'Profili (% output)'!$J$4</c:f>
              <c:numCache>
                <c:formatCode>0.0%</c:formatCode>
                <c:ptCount val="1"/>
                <c:pt idx="0">
                  <c:v>2.0729158445603559E-3</c:v>
                </c:pt>
              </c:numCache>
            </c:numRef>
          </c:val>
        </c:ser>
        <c:ser>
          <c:idx val="2"/>
          <c:order val="2"/>
          <c:tx>
            <c:strRef>
              <c:f>'Profili (% output)'!$A$5</c:f>
              <c:strCache>
                <c:ptCount val="1"/>
                <c:pt idx="0">
                  <c:v>Acidificazione</c:v>
                </c:pt>
              </c:strCache>
            </c:strRef>
          </c:tx>
          <c:spPr>
            <a:solidFill>
              <a:srgbClr val="00B050"/>
            </a:solidFill>
          </c:spPr>
          <c:invertIfNegative val="0"/>
          <c:cat>
            <c:strRef>
              <c:f>'Profili (% output)'!$J$2</c:f>
              <c:strCache>
                <c:ptCount val="1"/>
                <c:pt idx="0">
                  <c:v>9. Servizi culturali</c:v>
                </c:pt>
              </c:strCache>
            </c:strRef>
          </c:cat>
          <c:val>
            <c:numRef>
              <c:f>'Profili (% output)'!$J$5</c:f>
              <c:numCache>
                <c:formatCode>0.0%</c:formatCode>
                <c:ptCount val="1"/>
                <c:pt idx="0">
                  <c:v>4.1345889503360551E-4</c:v>
                </c:pt>
              </c:numCache>
            </c:numRef>
          </c:val>
        </c:ser>
        <c:ser>
          <c:idx val="3"/>
          <c:order val="3"/>
          <c:tx>
            <c:strRef>
              <c:f>'Profili (% output)'!$A$6</c:f>
              <c:strCache>
                <c:ptCount val="1"/>
                <c:pt idx="0">
                  <c:v>Ozono troposferico</c:v>
                </c:pt>
              </c:strCache>
            </c:strRef>
          </c:tx>
          <c:invertIfNegative val="0"/>
          <c:cat>
            <c:strRef>
              <c:f>'Profili (% output)'!$J$2</c:f>
              <c:strCache>
                <c:ptCount val="1"/>
                <c:pt idx="0">
                  <c:v>9. Servizi culturali</c:v>
                </c:pt>
              </c:strCache>
            </c:strRef>
          </c:cat>
          <c:val>
            <c:numRef>
              <c:f>'Profili (% output)'!$J$6</c:f>
              <c:numCache>
                <c:formatCode>0.0%</c:formatCode>
                <c:ptCount val="1"/>
                <c:pt idx="0">
                  <c:v>7.5736084303235118E-4</c:v>
                </c:pt>
              </c:numCache>
            </c:numRef>
          </c:val>
        </c:ser>
        <c:ser>
          <c:idx val="4"/>
          <c:order val="4"/>
          <c:tx>
            <c:strRef>
              <c:f>'Profili (% output)'!$A$7</c:f>
              <c:strCache>
                <c:ptCount val="1"/>
                <c:pt idx="0">
                  <c:v>Impieghi totali di prodotti energetici (somma di tutti gli usi)</c:v>
                </c:pt>
              </c:strCache>
            </c:strRef>
          </c:tx>
          <c:spPr>
            <a:solidFill>
              <a:srgbClr val="FF6600"/>
            </a:solidFill>
          </c:spPr>
          <c:invertIfNegative val="0"/>
          <c:cat>
            <c:strRef>
              <c:f>'Profili (% output)'!$J$2</c:f>
              <c:strCache>
                <c:ptCount val="1"/>
                <c:pt idx="0">
                  <c:v>9. Servizi culturali</c:v>
                </c:pt>
              </c:strCache>
            </c:strRef>
          </c:cat>
          <c:val>
            <c:numRef>
              <c:f>'Profili (% output)'!$J$7</c:f>
              <c:numCache>
                <c:formatCode>0.0%</c:formatCode>
                <c:ptCount val="1"/>
                <c:pt idx="0">
                  <c:v>8.364686716895527E-3</c:v>
                </c:pt>
              </c:numCache>
            </c:numRef>
          </c:val>
        </c:ser>
        <c:ser>
          <c:idx val="5"/>
          <c:order val="5"/>
          <c:tx>
            <c:strRef>
              <c:f>'Profili (% output)'!$A$8</c:f>
              <c:strCache>
                <c:ptCount val="1"/>
                <c:pt idx="0">
                  <c:v>Impieghi energetici per uso riscaldamento</c:v>
                </c:pt>
              </c:strCache>
            </c:strRef>
          </c:tx>
          <c:spPr>
            <a:solidFill>
              <a:srgbClr val="31859C"/>
            </a:solidFill>
          </c:spPr>
          <c:invertIfNegative val="0"/>
          <c:cat>
            <c:strRef>
              <c:f>'Profili (% output)'!$J$2</c:f>
              <c:strCache>
                <c:ptCount val="1"/>
                <c:pt idx="0">
                  <c:v>9. Servizi culturali</c:v>
                </c:pt>
              </c:strCache>
            </c:strRef>
          </c:cat>
          <c:val>
            <c:numRef>
              <c:f>'Profili (% output)'!$J$8</c:f>
              <c:numCache>
                <c:formatCode>0.0%</c:formatCode>
                <c:ptCount val="1"/>
                <c:pt idx="0">
                  <c:v>3.5286194483960488E-3</c:v>
                </c:pt>
              </c:numCache>
            </c:numRef>
          </c:val>
        </c:ser>
        <c:ser>
          <c:idx val="6"/>
          <c:order val="6"/>
          <c:tx>
            <c:strRef>
              <c:f>'Profili (% output)'!$A$9</c:f>
              <c:strCache>
                <c:ptCount val="1"/>
                <c:pt idx="0">
                  <c:v>Impieghi energetici per uso trasporto su strada</c:v>
                </c:pt>
              </c:strCache>
            </c:strRef>
          </c:tx>
          <c:spPr>
            <a:solidFill>
              <a:srgbClr val="FFFF00"/>
            </a:solidFill>
          </c:spPr>
          <c:invertIfNegative val="0"/>
          <c:cat>
            <c:strRef>
              <c:f>'Profili (% output)'!$J$2</c:f>
              <c:strCache>
                <c:ptCount val="1"/>
                <c:pt idx="0">
                  <c:v>9. Servizi culturali</c:v>
                </c:pt>
              </c:strCache>
            </c:strRef>
          </c:cat>
          <c:val>
            <c:numRef>
              <c:f>'Profili (% output)'!$J$9</c:f>
              <c:numCache>
                <c:formatCode>0.0%</c:formatCode>
                <c:ptCount val="1"/>
                <c:pt idx="0">
                  <c:v>1.1557836919412257E-2</c:v>
                </c:pt>
              </c:numCache>
            </c:numRef>
          </c:val>
        </c:ser>
        <c:ser>
          <c:idx val="7"/>
          <c:order val="7"/>
          <c:tx>
            <c:strRef>
              <c:f>'Profili (% output)'!$A$10</c:f>
              <c:strCache>
                <c:ptCount val="1"/>
                <c:pt idx="0">
                  <c:v>Impieghi energetici per uso trasporto 'off road'</c:v>
                </c:pt>
              </c:strCache>
            </c:strRef>
          </c:tx>
          <c:spPr>
            <a:solidFill>
              <a:srgbClr val="FF0000"/>
            </a:solidFill>
          </c:spPr>
          <c:invertIfNegative val="0"/>
          <c:cat>
            <c:strRef>
              <c:f>'Profili (% output)'!$J$2</c:f>
              <c:strCache>
                <c:ptCount val="1"/>
                <c:pt idx="0">
                  <c:v>9. Servizi culturali</c:v>
                </c:pt>
              </c:strCache>
            </c:strRef>
          </c:cat>
          <c:val>
            <c:numRef>
              <c:f>'Profili (% output)'!$J$10</c:f>
              <c:numCache>
                <c:formatCode>0.0%</c:formatCode>
                <c:ptCount val="1"/>
                <c:pt idx="0">
                  <c:v>2.0895269934123348E-6</c:v>
                </c:pt>
              </c:numCache>
            </c:numRef>
          </c:val>
        </c:ser>
        <c:ser>
          <c:idx val="8"/>
          <c:order val="8"/>
          <c:tx>
            <c:strRef>
              <c:f>'Profili (% output)'!$A$11</c:f>
              <c:strCache>
                <c:ptCount val="1"/>
                <c:pt idx="0">
                  <c:v>Impieghi di elettricità</c:v>
                </c:pt>
              </c:strCache>
            </c:strRef>
          </c:tx>
          <c:invertIfNegative val="0"/>
          <c:cat>
            <c:strRef>
              <c:f>'Profili (% output)'!$J$2</c:f>
              <c:strCache>
                <c:ptCount val="1"/>
                <c:pt idx="0">
                  <c:v>9. Servizi culturali</c:v>
                </c:pt>
              </c:strCache>
            </c:strRef>
          </c:cat>
          <c:val>
            <c:numRef>
              <c:f>'Profili (% output)'!$J$11</c:f>
              <c:numCache>
                <c:formatCode>0.0%</c:formatCode>
                <c:ptCount val="1"/>
                <c:pt idx="0">
                  <c:v>2.8230886116746307E-2</c:v>
                </c:pt>
              </c:numCache>
            </c:numRef>
          </c:val>
        </c:ser>
        <c:dLbls>
          <c:showLegendKey val="0"/>
          <c:showVal val="0"/>
          <c:showCatName val="0"/>
          <c:showSerName val="0"/>
          <c:showPercent val="0"/>
          <c:showBubbleSize val="0"/>
        </c:dLbls>
        <c:gapWidth val="150"/>
        <c:axId val="131916928"/>
        <c:axId val="132542848"/>
      </c:barChart>
      <c:catAx>
        <c:axId val="131916928"/>
        <c:scaling>
          <c:orientation val="minMax"/>
        </c:scaling>
        <c:delete val="0"/>
        <c:axPos val="l"/>
        <c:numFmt formatCode="General" sourceLinked="1"/>
        <c:majorTickMark val="out"/>
        <c:minorTickMark val="none"/>
        <c:tickLblPos val="nextTo"/>
        <c:txPr>
          <a:bodyPr rot="-5400000" vert="horz" anchor="b" anchorCtr="0"/>
          <a:lstStyle/>
          <a:p>
            <a:pPr>
              <a:defRPr sz="1400" b="1"/>
            </a:pPr>
            <a:endParaRPr lang="it-IT"/>
          </a:p>
        </c:txPr>
        <c:crossAx val="132542848"/>
        <c:crosses val="autoZero"/>
        <c:auto val="1"/>
        <c:lblAlgn val="ctr"/>
        <c:lblOffset val="100"/>
        <c:noMultiLvlLbl val="0"/>
      </c:catAx>
      <c:valAx>
        <c:axId val="132542848"/>
        <c:scaling>
          <c:orientation val="minMax"/>
        </c:scaling>
        <c:delete val="0"/>
        <c:axPos val="b"/>
        <c:majorGridlines/>
        <c:numFmt formatCode="0.0%" sourceLinked="1"/>
        <c:majorTickMark val="out"/>
        <c:minorTickMark val="none"/>
        <c:tickLblPos val="nextTo"/>
        <c:crossAx val="131916928"/>
        <c:crosses val="autoZero"/>
        <c:crossBetween val="between"/>
      </c:valAx>
    </c:plotArea>
    <c:legend>
      <c:legendPos val="b"/>
      <c:layout>
        <c:manualLayout>
          <c:xMode val="edge"/>
          <c:yMode val="edge"/>
          <c:x val="1.3769363166953529E-2"/>
          <c:y val="0.79589023658416824"/>
          <c:w val="0.98623067465404035"/>
          <c:h val="0.20410976341583167"/>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9.xml"/><Relationship Id="rId3" Type="http://schemas.openxmlformats.org/officeDocument/2006/relationships/chart" Target="../charts/chart14.xml"/><Relationship Id="rId7" Type="http://schemas.openxmlformats.org/officeDocument/2006/relationships/chart" Target="../charts/chart18.xml"/><Relationship Id="rId2" Type="http://schemas.openxmlformats.org/officeDocument/2006/relationships/chart" Target="../charts/chart13.xml"/><Relationship Id="rId1" Type="http://schemas.openxmlformats.org/officeDocument/2006/relationships/chart" Target="../charts/chart12.xml"/><Relationship Id="rId6" Type="http://schemas.openxmlformats.org/officeDocument/2006/relationships/chart" Target="../charts/chart17.xml"/><Relationship Id="rId11" Type="http://schemas.openxmlformats.org/officeDocument/2006/relationships/chart" Target="../charts/chart22.xml"/><Relationship Id="rId5" Type="http://schemas.openxmlformats.org/officeDocument/2006/relationships/chart" Target="../charts/chart16.xml"/><Relationship Id="rId10" Type="http://schemas.openxmlformats.org/officeDocument/2006/relationships/chart" Target="../charts/chart21.xml"/><Relationship Id="rId4" Type="http://schemas.openxmlformats.org/officeDocument/2006/relationships/chart" Target="../charts/chart15.xml"/><Relationship Id="rId9" Type="http://schemas.openxmlformats.org/officeDocument/2006/relationships/chart" Target="../charts/chart20.xml"/></Relationships>
</file>

<file path=xl/drawings/drawing1.xml><?xml version="1.0" encoding="utf-8"?>
<xdr:wsDr xmlns:xdr="http://schemas.openxmlformats.org/drawingml/2006/spreadsheetDrawing" xmlns:a="http://schemas.openxmlformats.org/drawingml/2006/main">
  <xdr:twoCellAnchor>
    <xdr:from>
      <xdr:col>0</xdr:col>
      <xdr:colOff>171449</xdr:colOff>
      <xdr:row>14</xdr:row>
      <xdr:rowOff>57150</xdr:rowOff>
    </xdr:from>
    <xdr:to>
      <xdr:col>5</xdr:col>
      <xdr:colOff>533399</xdr:colOff>
      <xdr:row>39</xdr:row>
      <xdr:rowOff>76200</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14</xdr:row>
      <xdr:rowOff>114300</xdr:rowOff>
    </xdr:from>
    <xdr:to>
      <xdr:col>13</xdr:col>
      <xdr:colOff>552450</xdr:colOff>
      <xdr:row>39</xdr:row>
      <xdr:rowOff>142875</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447675</xdr:colOff>
      <xdr:row>14</xdr:row>
      <xdr:rowOff>95250</xdr:rowOff>
    </xdr:from>
    <xdr:to>
      <xdr:col>25</xdr:col>
      <xdr:colOff>114300</xdr:colOff>
      <xdr:row>39</xdr:row>
      <xdr:rowOff>123825</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190500</xdr:colOff>
      <xdr:row>41</xdr:row>
      <xdr:rowOff>104775</xdr:rowOff>
    </xdr:from>
    <xdr:to>
      <xdr:col>5</xdr:col>
      <xdr:colOff>552450</xdr:colOff>
      <xdr:row>66</xdr:row>
      <xdr:rowOff>123825</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41</xdr:row>
      <xdr:rowOff>104775</xdr:rowOff>
    </xdr:from>
    <xdr:to>
      <xdr:col>13</xdr:col>
      <xdr:colOff>85725</xdr:colOff>
      <xdr:row>67</xdr:row>
      <xdr:rowOff>19050</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0</xdr:colOff>
      <xdr:row>42</xdr:row>
      <xdr:rowOff>0</xdr:rowOff>
    </xdr:from>
    <xdr:to>
      <xdr:col>23</xdr:col>
      <xdr:colOff>47625</xdr:colOff>
      <xdr:row>67</xdr:row>
      <xdr:rowOff>19050</xdr:rowOff>
    </xdr:to>
    <xdr:graphicFrame macro="">
      <xdr:nvGraphicFramePr>
        <xdr:cNvPr id="7"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180975</xdr:colOff>
      <xdr:row>68</xdr:row>
      <xdr:rowOff>123825</xdr:rowOff>
    </xdr:from>
    <xdr:to>
      <xdr:col>5</xdr:col>
      <xdr:colOff>542925</xdr:colOff>
      <xdr:row>93</xdr:row>
      <xdr:rowOff>142875</xdr:rowOff>
    </xdr:to>
    <xdr:graphicFrame macro="">
      <xdr:nvGraphicFramePr>
        <xdr:cNvPr id="8" name="Gra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0</xdr:colOff>
      <xdr:row>69</xdr:row>
      <xdr:rowOff>0</xdr:rowOff>
    </xdr:from>
    <xdr:to>
      <xdr:col>13</xdr:col>
      <xdr:colOff>9525</xdr:colOff>
      <xdr:row>94</xdr:row>
      <xdr:rowOff>76200</xdr:rowOff>
    </xdr:to>
    <xdr:graphicFrame macro="">
      <xdr:nvGraphicFramePr>
        <xdr:cNvPr id="9" name="Grafico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14</xdr:col>
      <xdr:colOff>0</xdr:colOff>
      <xdr:row>69</xdr:row>
      <xdr:rowOff>0</xdr:rowOff>
    </xdr:from>
    <xdr:to>
      <xdr:col>23</xdr:col>
      <xdr:colOff>247650</xdr:colOff>
      <xdr:row>94</xdr:row>
      <xdr:rowOff>76200</xdr:rowOff>
    </xdr:to>
    <xdr:graphicFrame macro="">
      <xdr:nvGraphicFramePr>
        <xdr:cNvPr id="10" name="Grafico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200025</xdr:colOff>
      <xdr:row>96</xdr:row>
      <xdr:rowOff>19050</xdr:rowOff>
    </xdr:from>
    <xdr:to>
      <xdr:col>5</xdr:col>
      <xdr:colOff>762000</xdr:colOff>
      <xdr:row>121</xdr:row>
      <xdr:rowOff>95250</xdr:rowOff>
    </xdr:to>
    <xdr:graphicFrame macro="">
      <xdr:nvGraphicFramePr>
        <xdr:cNvPr id="11" name="Grafico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371475</xdr:colOff>
      <xdr:row>95</xdr:row>
      <xdr:rowOff>152400</xdr:rowOff>
    </xdr:from>
    <xdr:to>
      <xdr:col>13</xdr:col>
      <xdr:colOff>333375</xdr:colOff>
      <xdr:row>121</xdr:row>
      <xdr:rowOff>66675</xdr:rowOff>
    </xdr:to>
    <xdr:graphicFrame macro="">
      <xdr:nvGraphicFramePr>
        <xdr:cNvPr id="12" name="Grafico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285750</xdr:colOff>
      <xdr:row>12</xdr:row>
      <xdr:rowOff>133350</xdr:rowOff>
    </xdr:from>
    <xdr:to>
      <xdr:col>5</xdr:col>
      <xdr:colOff>647700</xdr:colOff>
      <xdr:row>37</xdr:row>
      <xdr:rowOff>152400</xdr:rowOff>
    </xdr:to>
    <xdr:graphicFrame macro="">
      <xdr:nvGraphicFramePr>
        <xdr:cNvPr id="2" name="Gra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390525</xdr:colOff>
      <xdr:row>12</xdr:row>
      <xdr:rowOff>142875</xdr:rowOff>
    </xdr:from>
    <xdr:to>
      <xdr:col>13</xdr:col>
      <xdr:colOff>104775</xdr:colOff>
      <xdr:row>38</xdr:row>
      <xdr:rowOff>0</xdr:rowOff>
    </xdr:to>
    <xdr:graphicFrame macro="">
      <xdr:nvGraphicFramePr>
        <xdr:cNvPr id="3"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0</xdr:colOff>
      <xdr:row>13</xdr:row>
      <xdr:rowOff>0</xdr:rowOff>
    </xdr:from>
    <xdr:to>
      <xdr:col>23</xdr:col>
      <xdr:colOff>47625</xdr:colOff>
      <xdr:row>38</xdr:row>
      <xdr:rowOff>19050</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333375</xdr:colOff>
      <xdr:row>40</xdr:row>
      <xdr:rowOff>0</xdr:rowOff>
    </xdr:from>
    <xdr:to>
      <xdr:col>5</xdr:col>
      <xdr:colOff>695325</xdr:colOff>
      <xdr:row>65</xdr:row>
      <xdr:rowOff>19050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400050</xdr:colOff>
      <xdr:row>40</xdr:row>
      <xdr:rowOff>9525</xdr:rowOff>
    </xdr:from>
    <xdr:to>
      <xdr:col>13</xdr:col>
      <xdr:colOff>114300</xdr:colOff>
      <xdr:row>65</xdr:row>
      <xdr:rowOff>28575</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0</xdr:colOff>
      <xdr:row>40</xdr:row>
      <xdr:rowOff>0</xdr:rowOff>
    </xdr:from>
    <xdr:to>
      <xdr:col>23</xdr:col>
      <xdr:colOff>47625</xdr:colOff>
      <xdr:row>65</xdr:row>
      <xdr:rowOff>19050</xdr:rowOff>
    </xdr:to>
    <xdr:graphicFrame macro="">
      <xdr:nvGraphicFramePr>
        <xdr:cNvPr id="7"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180975</xdr:colOff>
      <xdr:row>66</xdr:row>
      <xdr:rowOff>152400</xdr:rowOff>
    </xdr:from>
    <xdr:to>
      <xdr:col>5</xdr:col>
      <xdr:colOff>542925</xdr:colOff>
      <xdr:row>92</xdr:row>
      <xdr:rowOff>47625</xdr:rowOff>
    </xdr:to>
    <xdr:graphicFrame macro="">
      <xdr:nvGraphicFramePr>
        <xdr:cNvPr id="8" name="Grafico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9525</xdr:colOff>
      <xdr:row>66</xdr:row>
      <xdr:rowOff>104775</xdr:rowOff>
    </xdr:from>
    <xdr:to>
      <xdr:col>12</xdr:col>
      <xdr:colOff>333375</xdr:colOff>
      <xdr:row>92</xdr:row>
      <xdr:rowOff>0</xdr:rowOff>
    </xdr:to>
    <xdr:graphicFrame macro="">
      <xdr:nvGraphicFramePr>
        <xdr:cNvPr id="9" name="Grafico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13</xdr:col>
      <xdr:colOff>0</xdr:colOff>
      <xdr:row>67</xdr:row>
      <xdr:rowOff>0</xdr:rowOff>
    </xdr:from>
    <xdr:to>
      <xdr:col>22</xdr:col>
      <xdr:colOff>47625</xdr:colOff>
      <xdr:row>92</xdr:row>
      <xdr:rowOff>57150</xdr:rowOff>
    </xdr:to>
    <xdr:graphicFrame macro="">
      <xdr:nvGraphicFramePr>
        <xdr:cNvPr id="10" name="Grafico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257175</xdr:colOff>
      <xdr:row>93</xdr:row>
      <xdr:rowOff>152400</xdr:rowOff>
    </xdr:from>
    <xdr:to>
      <xdr:col>5</xdr:col>
      <xdr:colOff>619125</xdr:colOff>
      <xdr:row>119</xdr:row>
      <xdr:rowOff>9525</xdr:rowOff>
    </xdr:to>
    <xdr:graphicFrame macro="">
      <xdr:nvGraphicFramePr>
        <xdr:cNvPr id="11" name="Grafico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0</xdr:colOff>
      <xdr:row>94</xdr:row>
      <xdr:rowOff>0</xdr:rowOff>
    </xdr:from>
    <xdr:to>
      <xdr:col>12</xdr:col>
      <xdr:colOff>323850</xdr:colOff>
      <xdr:row>119</xdr:row>
      <xdr:rowOff>19050</xdr:rowOff>
    </xdr:to>
    <xdr:graphicFrame macro="">
      <xdr:nvGraphicFramePr>
        <xdr:cNvPr id="12" name="Grafico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abSelected="1" zoomScaleNormal="100" workbookViewId="0">
      <selection activeCell="F3" sqref="F3"/>
    </sheetView>
  </sheetViews>
  <sheetFormatPr defaultRowHeight="15" x14ac:dyDescent="0.25"/>
  <cols>
    <col min="1" max="1" width="25" customWidth="1"/>
    <col min="2" max="2" width="102.140625" customWidth="1"/>
  </cols>
  <sheetData>
    <row r="1" spans="1:2" x14ac:dyDescent="0.25">
      <c r="A1" s="199" t="s">
        <v>70</v>
      </c>
      <c r="B1" s="200" t="s">
        <v>71</v>
      </c>
    </row>
    <row r="2" spans="1:2" s="198" customFormat="1" x14ac:dyDescent="0.25">
      <c r="A2" s="201"/>
      <c r="B2" s="201"/>
    </row>
    <row r="3" spans="1:2" ht="195" x14ac:dyDescent="0.25">
      <c r="A3" s="202" t="s">
        <v>72</v>
      </c>
      <c r="B3" s="203" t="s">
        <v>84</v>
      </c>
    </row>
    <row r="4" spans="1:2" ht="75" customHeight="1" x14ac:dyDescent="0.25">
      <c r="A4" s="202" t="s">
        <v>73</v>
      </c>
      <c r="B4" s="204" t="s">
        <v>77</v>
      </c>
    </row>
    <row r="5" spans="1:2" ht="66.75" customHeight="1" x14ac:dyDescent="0.25">
      <c r="A5" s="202" t="s">
        <v>74</v>
      </c>
      <c r="B5" s="203" t="s">
        <v>78</v>
      </c>
    </row>
  </sheetData>
  <hyperlinks>
    <hyperlink ref="A3" location="'CST_Conti ambientali'!A1" display="CST_Conti ambientali"/>
    <hyperlink ref="A4" location="'Profili (% output)'!A1" display="Profili (% output)"/>
    <hyperlink ref="A5" location="'Profili (% quota turistica)'!A1" display="Profili (% quota turistica)"/>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42"/>
  <sheetViews>
    <sheetView topLeftCell="A7" zoomScale="80" zoomScaleNormal="80" workbookViewId="0">
      <selection activeCell="A39" sqref="A39:AG39"/>
    </sheetView>
  </sheetViews>
  <sheetFormatPr defaultColWidth="8.85546875" defaultRowHeight="15" x14ac:dyDescent="0.25"/>
  <cols>
    <col min="1" max="1" width="73.85546875" style="2" customWidth="1"/>
    <col min="2" max="2" width="14.28515625" style="2" bestFit="1" customWidth="1"/>
    <col min="3" max="3" width="12.42578125" style="2" bestFit="1" customWidth="1"/>
    <col min="4" max="4" width="11.28515625" style="2" bestFit="1" customWidth="1"/>
    <col min="5" max="5" width="12.85546875" style="2" customWidth="1"/>
    <col min="6" max="6" width="10.7109375" style="2" bestFit="1" customWidth="1"/>
    <col min="7" max="7" width="12.42578125" style="2" bestFit="1" customWidth="1"/>
    <col min="8" max="8" width="9.5703125" style="2" bestFit="1" customWidth="1"/>
    <col min="9" max="9" width="12.42578125" style="2" bestFit="1" customWidth="1"/>
    <col min="10" max="10" width="12.5703125" style="2" bestFit="1" customWidth="1"/>
    <col min="11" max="11" width="11.5703125" style="2" bestFit="1" customWidth="1"/>
    <col min="12" max="13" width="12.5703125" style="2" bestFit="1" customWidth="1"/>
    <col min="14" max="15" width="13.7109375" style="2" bestFit="1" customWidth="1"/>
    <col min="16" max="17" width="12.5703125" style="2" bestFit="1" customWidth="1"/>
    <col min="18" max="19" width="11.5703125" style="2" bestFit="1" customWidth="1"/>
    <col min="20" max="25" width="11.42578125" style="2" bestFit="1" customWidth="1"/>
    <col min="26" max="26" width="11.85546875" style="2" bestFit="1" customWidth="1"/>
    <col min="27" max="27" width="10" style="2" customWidth="1"/>
    <col min="28" max="28" width="14.28515625" style="2" customWidth="1"/>
    <col min="29" max="29" width="12.5703125" style="2" bestFit="1" customWidth="1"/>
    <col min="30" max="30" width="13.7109375" style="2" customWidth="1"/>
    <col min="31" max="31" width="13.5703125" style="2" customWidth="1"/>
    <col min="32" max="32" width="14.42578125" style="2" customWidth="1"/>
    <col min="33" max="33" width="14.140625" style="2" customWidth="1"/>
    <col min="34" max="39" width="8.85546875" style="2"/>
    <col min="40" max="40" width="12.28515625" style="2" customWidth="1"/>
    <col min="41" max="41" width="8.85546875" style="2"/>
    <col min="42" max="42" width="8.85546875" style="2" customWidth="1"/>
    <col min="43" max="16384" width="8.85546875" style="2"/>
  </cols>
  <sheetData>
    <row r="1" spans="1:42" ht="87" customHeight="1" thickBot="1" x14ac:dyDescent="0.55000000000000004">
      <c r="A1" s="260" t="s">
        <v>49</v>
      </c>
      <c r="B1" s="260"/>
      <c r="C1" s="260"/>
      <c r="D1" s="260"/>
      <c r="E1" s="260"/>
      <c r="F1" s="260"/>
      <c r="G1" s="260"/>
      <c r="H1" s="260"/>
      <c r="I1" s="260"/>
      <c r="J1" s="260"/>
      <c r="K1" s="260"/>
      <c r="L1" s="260"/>
      <c r="M1" s="260"/>
      <c r="N1" s="260"/>
      <c r="O1" s="260"/>
      <c r="P1" s="260"/>
      <c r="Q1" s="260"/>
      <c r="R1" s="260"/>
      <c r="S1" s="260"/>
      <c r="T1" s="260"/>
      <c r="U1" s="260"/>
      <c r="V1" s="260"/>
      <c r="W1" s="260"/>
      <c r="X1" s="260"/>
      <c r="Y1" s="260"/>
      <c r="Z1" s="260"/>
      <c r="AA1" s="260"/>
      <c r="AB1" s="260"/>
      <c r="AC1" s="260"/>
      <c r="AD1" s="260"/>
      <c r="AE1" s="260"/>
      <c r="AF1" s="260"/>
      <c r="AG1" s="260"/>
      <c r="AH1" s="260"/>
      <c r="AI1" s="260"/>
      <c r="AJ1" s="260"/>
      <c r="AK1" s="260"/>
      <c r="AL1" s="260"/>
      <c r="AM1" s="260"/>
      <c r="AN1" s="260"/>
      <c r="AO1" s="260"/>
      <c r="AP1" s="260"/>
    </row>
    <row r="2" spans="1:42" s="1" customFormat="1" ht="60" customHeight="1" thickBot="1" x14ac:dyDescent="0.3">
      <c r="A2" s="209" t="s">
        <v>48</v>
      </c>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c r="AF2" s="210"/>
      <c r="AG2" s="210"/>
      <c r="AH2" s="210"/>
      <c r="AI2" s="210"/>
      <c r="AJ2" s="210"/>
      <c r="AK2" s="210"/>
      <c r="AL2" s="210"/>
      <c r="AM2" s="210"/>
      <c r="AN2" s="210"/>
      <c r="AO2" s="210"/>
      <c r="AP2" s="211"/>
    </row>
    <row r="3" spans="1:42" ht="42.75" customHeight="1" thickBot="1" x14ac:dyDescent="0.3">
      <c r="A3" s="215" t="s">
        <v>59</v>
      </c>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c r="AG3" s="216"/>
      <c r="AH3" s="216"/>
      <c r="AI3" s="216"/>
      <c r="AJ3" s="216"/>
      <c r="AK3" s="216"/>
      <c r="AL3" s="216"/>
      <c r="AM3" s="216"/>
      <c r="AN3" s="216"/>
      <c r="AO3" s="216"/>
      <c r="AP3" s="217"/>
    </row>
    <row r="4" spans="1:42" ht="42" customHeight="1" thickTop="1" thickBot="1" x14ac:dyDescent="0.3">
      <c r="A4" s="244" t="s">
        <v>3</v>
      </c>
      <c r="B4" s="247" t="s">
        <v>50</v>
      </c>
      <c r="C4" s="248"/>
      <c r="D4" s="248"/>
      <c r="E4" s="248"/>
      <c r="F4" s="248"/>
      <c r="G4" s="248"/>
      <c r="H4" s="248"/>
      <c r="I4" s="248"/>
      <c r="J4" s="248"/>
      <c r="K4" s="248"/>
      <c r="L4" s="248"/>
      <c r="M4" s="248"/>
      <c r="N4" s="248"/>
      <c r="O4" s="248"/>
      <c r="P4" s="248"/>
      <c r="Q4" s="248"/>
      <c r="R4" s="248"/>
      <c r="S4" s="248"/>
      <c r="T4" s="248"/>
      <c r="U4" s="248"/>
      <c r="V4" s="248"/>
      <c r="W4" s="248"/>
      <c r="X4" s="248"/>
      <c r="Y4" s="248"/>
      <c r="Z4" s="248"/>
      <c r="AA4" s="248"/>
      <c r="AB4" s="248"/>
      <c r="AC4" s="249"/>
      <c r="AD4" s="218" t="s">
        <v>52</v>
      </c>
      <c r="AE4" s="219"/>
      <c r="AF4" s="222" t="s">
        <v>60</v>
      </c>
      <c r="AG4" s="223"/>
      <c r="AH4" s="226" t="s">
        <v>22</v>
      </c>
      <c r="AI4" s="226"/>
      <c r="AJ4" s="205" t="s">
        <v>23</v>
      </c>
      <c r="AK4" s="205"/>
      <c r="AL4" s="207" t="s">
        <v>24</v>
      </c>
      <c r="AM4" s="207"/>
      <c r="AN4" s="266" t="s">
        <v>25</v>
      </c>
      <c r="AO4" s="268" t="s">
        <v>26</v>
      </c>
      <c r="AP4" s="270" t="s">
        <v>27</v>
      </c>
    </row>
    <row r="5" spans="1:42" ht="78" customHeight="1" thickTop="1" thickBot="1" x14ac:dyDescent="0.3">
      <c r="A5" s="245"/>
      <c r="B5" s="228" t="s">
        <v>8</v>
      </c>
      <c r="C5" s="229"/>
      <c r="D5" s="230" t="s">
        <v>9</v>
      </c>
      <c r="E5" s="231"/>
      <c r="F5" s="232" t="s">
        <v>11</v>
      </c>
      <c r="G5" s="233"/>
      <c r="H5" s="234" t="s">
        <v>12</v>
      </c>
      <c r="I5" s="235"/>
      <c r="J5" s="236" t="s">
        <v>13</v>
      </c>
      <c r="K5" s="237"/>
      <c r="L5" s="238" t="s">
        <v>14</v>
      </c>
      <c r="M5" s="239"/>
      <c r="N5" s="240" t="s">
        <v>15</v>
      </c>
      <c r="O5" s="241"/>
      <c r="P5" s="254" t="s">
        <v>16</v>
      </c>
      <c r="Q5" s="255"/>
      <c r="R5" s="256" t="s">
        <v>17</v>
      </c>
      <c r="S5" s="257"/>
      <c r="T5" s="250" t="s">
        <v>18</v>
      </c>
      <c r="U5" s="251"/>
      <c r="V5" s="252" t="s">
        <v>19</v>
      </c>
      <c r="W5" s="253"/>
      <c r="X5" s="252" t="s">
        <v>20</v>
      </c>
      <c r="Y5" s="253"/>
      <c r="Z5" s="262" t="s">
        <v>21</v>
      </c>
      <c r="AA5" s="263"/>
      <c r="AB5" s="242" t="s">
        <v>51</v>
      </c>
      <c r="AC5" s="243"/>
      <c r="AD5" s="220"/>
      <c r="AE5" s="221"/>
      <c r="AF5" s="224"/>
      <c r="AG5" s="225"/>
      <c r="AH5" s="227"/>
      <c r="AI5" s="227"/>
      <c r="AJ5" s="206"/>
      <c r="AK5" s="206"/>
      <c r="AL5" s="208"/>
      <c r="AM5" s="208"/>
      <c r="AN5" s="267"/>
      <c r="AO5" s="269"/>
      <c r="AP5" s="271"/>
    </row>
    <row r="6" spans="1:42" ht="27" thickTop="1" thickBot="1" x14ac:dyDescent="0.3">
      <c r="A6" s="246"/>
      <c r="B6" s="3" t="s">
        <v>0</v>
      </c>
      <c r="C6" s="4" t="s">
        <v>10</v>
      </c>
      <c r="D6" s="5" t="s">
        <v>0</v>
      </c>
      <c r="E6" s="4" t="s">
        <v>10</v>
      </c>
      <c r="F6" s="6" t="s">
        <v>0</v>
      </c>
      <c r="G6" s="4" t="s">
        <v>10</v>
      </c>
      <c r="H6" s="7" t="s">
        <v>0</v>
      </c>
      <c r="I6" s="4" t="s">
        <v>10</v>
      </c>
      <c r="J6" s="8" t="s">
        <v>0</v>
      </c>
      <c r="K6" s="4" t="s">
        <v>10</v>
      </c>
      <c r="L6" s="9" t="s">
        <v>0</v>
      </c>
      <c r="M6" s="4" t="s">
        <v>10</v>
      </c>
      <c r="N6" s="10" t="s">
        <v>0</v>
      </c>
      <c r="O6" s="4" t="s">
        <v>10</v>
      </c>
      <c r="P6" s="11" t="s">
        <v>0</v>
      </c>
      <c r="Q6" s="4" t="s">
        <v>10</v>
      </c>
      <c r="R6" s="12" t="s">
        <v>0</v>
      </c>
      <c r="S6" s="4" t="s">
        <v>10</v>
      </c>
      <c r="T6" s="13" t="s">
        <v>0</v>
      </c>
      <c r="U6" s="4" t="s">
        <v>10</v>
      </c>
      <c r="V6" s="14" t="s">
        <v>0</v>
      </c>
      <c r="W6" s="4" t="s">
        <v>10</v>
      </c>
      <c r="X6" s="14" t="s">
        <v>0</v>
      </c>
      <c r="Y6" s="4" t="s">
        <v>10</v>
      </c>
      <c r="Z6" s="15" t="s">
        <v>0</v>
      </c>
      <c r="AA6" s="4" t="s">
        <v>10</v>
      </c>
      <c r="AB6" s="16" t="s">
        <v>0</v>
      </c>
      <c r="AC6" s="4" t="s">
        <v>10</v>
      </c>
      <c r="AD6" s="17" t="s">
        <v>0</v>
      </c>
      <c r="AE6" s="4" t="s">
        <v>10</v>
      </c>
      <c r="AF6" s="18" t="s">
        <v>0</v>
      </c>
      <c r="AG6" s="4" t="s">
        <v>10</v>
      </c>
      <c r="AH6" s="19" t="s">
        <v>0</v>
      </c>
      <c r="AI6" s="4" t="s">
        <v>10</v>
      </c>
      <c r="AJ6" s="20" t="s">
        <v>0</v>
      </c>
      <c r="AK6" s="4" t="s">
        <v>10</v>
      </c>
      <c r="AL6" s="21" t="s">
        <v>0</v>
      </c>
      <c r="AM6" s="4" t="s">
        <v>10</v>
      </c>
      <c r="AN6" s="22" t="s">
        <v>0</v>
      </c>
      <c r="AO6" s="23"/>
      <c r="AP6" s="24" t="s">
        <v>28</v>
      </c>
    </row>
    <row r="7" spans="1:42" ht="17.25" thickTop="1" thickBot="1" x14ac:dyDescent="0.3">
      <c r="A7" s="25" t="s">
        <v>4</v>
      </c>
      <c r="B7" s="26">
        <v>51352.572420953496</v>
      </c>
      <c r="C7" s="27">
        <v>51053.54392559555</v>
      </c>
      <c r="D7" s="28">
        <v>27826.752299364965</v>
      </c>
      <c r="E7" s="29">
        <v>27527.723804007011</v>
      </c>
      <c r="F7" s="29">
        <v>23525.820121588535</v>
      </c>
      <c r="G7" s="30">
        <v>23525.820121588538</v>
      </c>
      <c r="H7" s="31">
        <v>58583.452732423604</v>
      </c>
      <c r="I7" s="32">
        <v>13976.179245393756</v>
      </c>
      <c r="J7" s="32">
        <v>5902.070803399919</v>
      </c>
      <c r="K7" s="32">
        <v>4207.264222655991</v>
      </c>
      <c r="L7" s="33">
        <v>5458.1475629329843</v>
      </c>
      <c r="M7" s="33">
        <v>1979.5421053382972</v>
      </c>
      <c r="N7" s="33">
        <v>3773.044413589329</v>
      </c>
      <c r="O7" s="32">
        <v>2384.961044880145</v>
      </c>
      <c r="P7" s="32">
        <v>8095.2499304772673</v>
      </c>
      <c r="Q7" s="32">
        <v>7964.8795022009717</v>
      </c>
      <c r="R7" s="33">
        <v>5424.7589290652923</v>
      </c>
      <c r="S7" s="32">
        <v>370.20644865823198</v>
      </c>
      <c r="T7" s="32">
        <v>4378.2519492291613</v>
      </c>
      <c r="U7" s="32">
        <v>4270.4738279914427</v>
      </c>
      <c r="V7" s="33">
        <v>11326.275793597048</v>
      </c>
      <c r="W7" s="33">
        <v>1170.4971464216308</v>
      </c>
      <c r="X7" s="33">
        <v>24225.00033630084</v>
      </c>
      <c r="Y7" s="32">
        <v>2442.7977960647841</v>
      </c>
      <c r="Z7" s="32">
        <v>2291.8663858176737</v>
      </c>
      <c r="AA7" s="32">
        <v>510.56020938758002</v>
      </c>
      <c r="AB7" s="32">
        <v>180810.69125778665</v>
      </c>
      <c r="AC7" s="32">
        <v>90330.905474588377</v>
      </c>
      <c r="AD7" s="32">
        <v>199178.70512066141</v>
      </c>
      <c r="AE7" s="32">
        <v>28846.775389094943</v>
      </c>
      <c r="AF7" s="32">
        <v>379989.396378448</v>
      </c>
      <c r="AG7" s="32">
        <v>119177.68086368332</v>
      </c>
      <c r="AH7" s="32">
        <v>3737.3160895789288</v>
      </c>
      <c r="AI7" s="32">
        <v>2588.7801181961927</v>
      </c>
      <c r="AJ7" s="32">
        <v>8713.9494489999997</v>
      </c>
      <c r="AK7" s="32">
        <v>920.67198151577804</v>
      </c>
      <c r="AL7" s="32">
        <v>375.06409448659997</v>
      </c>
      <c r="AM7" s="32">
        <v>0</v>
      </c>
      <c r="AN7" s="32">
        <v>392815.72601151367</v>
      </c>
      <c r="AO7" s="32">
        <v>100462.6900674061</v>
      </c>
      <c r="AP7" s="34">
        <v>0.25575017346546225</v>
      </c>
    </row>
    <row r="8" spans="1:42" ht="16.5" thickTop="1" thickBot="1" x14ac:dyDescent="0.3">
      <c r="A8" s="35" t="s">
        <v>5</v>
      </c>
      <c r="B8" s="36">
        <v>50131.084809163716</v>
      </c>
      <c r="C8" s="37">
        <v>49845.182188244216</v>
      </c>
      <c r="D8" s="38">
        <v>26605.295273089989</v>
      </c>
      <c r="E8" s="39">
        <v>26319.392652170485</v>
      </c>
      <c r="F8" s="39">
        <v>23525.789536073731</v>
      </c>
      <c r="G8" s="40">
        <v>23525.789536073735</v>
      </c>
      <c r="H8" s="41">
        <v>365.81175260166577</v>
      </c>
      <c r="I8" s="42">
        <v>356.05777036765102</v>
      </c>
      <c r="J8" s="42">
        <v>1.0525100054559082</v>
      </c>
      <c r="K8" s="42">
        <v>0.12597940722108</v>
      </c>
      <c r="L8" s="43">
        <v>2.5401431021587189</v>
      </c>
      <c r="M8" s="43">
        <v>0.60425247113593561</v>
      </c>
      <c r="N8" s="43">
        <v>1.4432162737647574</v>
      </c>
      <c r="O8" s="42">
        <v>0.17274470524576566</v>
      </c>
      <c r="P8" s="42">
        <v>4.0332202007229441</v>
      </c>
      <c r="Q8" s="42">
        <v>0.48275331108046865</v>
      </c>
      <c r="R8" s="43">
        <v>1.1867205987118949</v>
      </c>
      <c r="S8" s="42">
        <v>0.14204364498939925</v>
      </c>
      <c r="T8" s="42">
        <v>4.6462176127000001</v>
      </c>
      <c r="U8" s="42">
        <v>3.3806489494507295</v>
      </c>
      <c r="V8" s="43">
        <v>2.2038415999837531</v>
      </c>
      <c r="W8" s="43">
        <v>1.173699337268916</v>
      </c>
      <c r="X8" s="43">
        <v>4.0961352897573828</v>
      </c>
      <c r="Y8" s="42">
        <v>0.49028388616358803</v>
      </c>
      <c r="Z8" s="42">
        <v>83.02027328879322</v>
      </c>
      <c r="AA8" s="42">
        <v>12.528006619119939</v>
      </c>
      <c r="AB8" s="44">
        <v>50601.118839737435</v>
      </c>
      <c r="AC8" s="44">
        <v>50220.340370943552</v>
      </c>
      <c r="AD8" s="44">
        <v>160880.70842219325</v>
      </c>
      <c r="AE8" s="44">
        <v>21097.365857804925</v>
      </c>
      <c r="AF8" s="44">
        <v>211481.82726193071</v>
      </c>
      <c r="AG8" s="44">
        <v>71317.706228748473</v>
      </c>
      <c r="AH8" s="44">
        <v>259.35751137050005</v>
      </c>
      <c r="AI8" s="44">
        <v>31.04360563929944</v>
      </c>
      <c r="AJ8" s="44">
        <v>2683.2359459999998</v>
      </c>
      <c r="AK8" s="44">
        <v>1812.5511423499565</v>
      </c>
      <c r="AL8" s="44">
        <v>0</v>
      </c>
      <c r="AM8" s="44">
        <v>0</v>
      </c>
      <c r="AN8" s="44">
        <v>214424.42071930121</v>
      </c>
      <c r="AO8" s="44">
        <v>52459.690126278321</v>
      </c>
      <c r="AP8" s="45">
        <v>0.24465352383976949</v>
      </c>
    </row>
    <row r="9" spans="1:42" ht="15.75" thickTop="1" x14ac:dyDescent="0.25">
      <c r="A9" s="46" t="s">
        <v>6</v>
      </c>
      <c r="B9" s="47">
        <v>26614.813532458422</v>
      </c>
      <c r="C9" s="48">
        <v>26329.090172521312</v>
      </c>
      <c r="D9" s="49">
        <v>26588.613749317214</v>
      </c>
      <c r="E9" s="50">
        <v>26302.890389380103</v>
      </c>
      <c r="F9" s="50">
        <v>26.199783141207</v>
      </c>
      <c r="G9" s="51">
        <v>26.199783141207003</v>
      </c>
      <c r="H9" s="52">
        <v>359.1153287776018</v>
      </c>
      <c r="I9" s="53">
        <v>355.25624686717725</v>
      </c>
      <c r="J9" s="53">
        <v>0</v>
      </c>
      <c r="K9" s="53">
        <v>0</v>
      </c>
      <c r="L9" s="54">
        <v>0.34524591453380177</v>
      </c>
      <c r="M9" s="54">
        <v>0.341535874452916</v>
      </c>
      <c r="N9" s="54">
        <v>0</v>
      </c>
      <c r="O9" s="53">
        <v>0</v>
      </c>
      <c r="P9" s="53">
        <v>0</v>
      </c>
      <c r="Q9" s="53">
        <v>0</v>
      </c>
      <c r="R9" s="54">
        <v>0</v>
      </c>
      <c r="S9" s="53">
        <v>0</v>
      </c>
      <c r="T9" s="53">
        <v>3.2482226325000001</v>
      </c>
      <c r="U9" s="53">
        <v>3.21331697351635</v>
      </c>
      <c r="V9" s="54">
        <v>1.0464056558415398</v>
      </c>
      <c r="W9" s="54">
        <v>1.0351608973647306</v>
      </c>
      <c r="X9" s="54">
        <v>0</v>
      </c>
      <c r="Y9" s="53">
        <v>0</v>
      </c>
      <c r="Z9" s="53">
        <v>2.9796188653272448</v>
      </c>
      <c r="AA9" s="53">
        <v>2.9475996438078398</v>
      </c>
      <c r="AB9" s="55">
        <v>26981.548354304221</v>
      </c>
      <c r="AC9" s="55">
        <v>26691.884032777631</v>
      </c>
      <c r="AD9" s="55">
        <v>2117.0121518291753</v>
      </c>
      <c r="AE9" s="55">
        <v>2094.262570720839</v>
      </c>
      <c r="AF9" s="55">
        <v>29098.560506133399</v>
      </c>
      <c r="AG9" s="55">
        <v>28786.14660349847</v>
      </c>
      <c r="AH9" s="55">
        <v>0</v>
      </c>
      <c r="AI9" s="55">
        <v>0</v>
      </c>
      <c r="AJ9" s="55">
        <v>1715.101641</v>
      </c>
      <c r="AK9" s="55">
        <v>1696.6710222351253</v>
      </c>
      <c r="AL9" s="55">
        <v>0</v>
      </c>
      <c r="AM9" s="55">
        <v>0</v>
      </c>
      <c r="AN9" s="55">
        <v>30813.6621471334</v>
      </c>
      <c r="AO9" s="55">
        <v>30482.536080778325</v>
      </c>
      <c r="AP9" s="56">
        <v>0.98925392039498694</v>
      </c>
    </row>
    <row r="10" spans="1:42" x14ac:dyDescent="0.25">
      <c r="A10" s="57" t="s">
        <v>7</v>
      </c>
      <c r="B10" s="58">
        <v>23516.271276705302</v>
      </c>
      <c r="C10" s="59">
        <v>23516.092015722908</v>
      </c>
      <c r="D10" s="60">
        <v>16.6815237727766</v>
      </c>
      <c r="E10" s="61">
        <v>16.502262790381426</v>
      </c>
      <c r="F10" s="61">
        <v>23499.589752932527</v>
      </c>
      <c r="G10" s="62">
        <v>23499.589752932527</v>
      </c>
      <c r="H10" s="63">
        <v>6.6964238240639835</v>
      </c>
      <c r="I10" s="64">
        <v>0.80152350047378151</v>
      </c>
      <c r="J10" s="64">
        <v>1.0525100054559082</v>
      </c>
      <c r="K10" s="64">
        <v>0.12597940722108</v>
      </c>
      <c r="L10" s="65">
        <v>2.194897187624917</v>
      </c>
      <c r="M10" s="65">
        <v>0.26271659668301967</v>
      </c>
      <c r="N10" s="65">
        <v>1.4432162737647574</v>
      </c>
      <c r="O10" s="64">
        <v>0.17274470524576566</v>
      </c>
      <c r="P10" s="64">
        <v>4.0332202007229441</v>
      </c>
      <c r="Q10" s="64">
        <v>0.48275331108046865</v>
      </c>
      <c r="R10" s="65">
        <v>1.1867205987118949</v>
      </c>
      <c r="S10" s="64">
        <v>0.14204364498939925</v>
      </c>
      <c r="T10" s="64">
        <v>1.3979949802</v>
      </c>
      <c r="U10" s="64">
        <v>0.16733197593437932</v>
      </c>
      <c r="V10" s="65">
        <v>1.1574359441422131</v>
      </c>
      <c r="W10" s="65">
        <v>0.1385384399041853</v>
      </c>
      <c r="X10" s="65">
        <v>4.0961352897573828</v>
      </c>
      <c r="Y10" s="64">
        <v>0.49028388616358803</v>
      </c>
      <c r="Z10" s="64">
        <v>80.04065442346598</v>
      </c>
      <c r="AA10" s="64">
        <v>9.5804069753120995</v>
      </c>
      <c r="AB10" s="66">
        <v>23619.570485433214</v>
      </c>
      <c r="AC10" s="66">
        <v>23528.456338165917</v>
      </c>
      <c r="AD10" s="66">
        <v>158763.69627036407</v>
      </c>
      <c r="AE10" s="66">
        <v>19003.103287084086</v>
      </c>
      <c r="AF10" s="66">
        <v>182383.26675579732</v>
      </c>
      <c r="AG10" s="66">
        <v>42531.559625250004</v>
      </c>
      <c r="AH10" s="66">
        <v>259.35751137050005</v>
      </c>
      <c r="AI10" s="66">
        <v>31.04360563929944</v>
      </c>
      <c r="AJ10" s="66">
        <v>968.13430499999981</v>
      </c>
      <c r="AK10" s="66">
        <v>115.88012011483119</v>
      </c>
      <c r="AL10" s="66">
        <v>0</v>
      </c>
      <c r="AM10" s="66">
        <v>0</v>
      </c>
      <c r="AN10" s="66">
        <v>183610.7585721678</v>
      </c>
      <c r="AO10" s="66">
        <v>21977.154045499996</v>
      </c>
      <c r="AP10" s="67">
        <v>0.1196942609267742</v>
      </c>
    </row>
    <row r="11" spans="1:42" x14ac:dyDescent="0.25">
      <c r="A11" s="68" t="s">
        <v>29</v>
      </c>
      <c r="B11" s="69">
        <v>1141.5046920092761</v>
      </c>
      <c r="C11" s="70">
        <v>1129.2379981827248</v>
      </c>
      <c r="D11" s="49">
        <v>1141.5040905549292</v>
      </c>
      <c r="E11" s="50">
        <v>1129.2373967283779</v>
      </c>
      <c r="F11" s="50">
        <v>6.014543470000002E-4</v>
      </c>
      <c r="G11" s="51">
        <v>6.014543470000002E-4</v>
      </c>
      <c r="H11" s="52">
        <v>57711.896782835567</v>
      </c>
      <c r="I11" s="53">
        <v>13573.619820435253</v>
      </c>
      <c r="J11" s="53">
        <v>0</v>
      </c>
      <c r="K11" s="53">
        <v>0</v>
      </c>
      <c r="L11" s="54">
        <v>3.5070273642322629</v>
      </c>
      <c r="M11" s="54">
        <v>0.82483957027227273</v>
      </c>
      <c r="N11" s="54">
        <v>1347.1782944328654</v>
      </c>
      <c r="O11" s="53">
        <v>316.85123897041404</v>
      </c>
      <c r="P11" s="53">
        <v>0</v>
      </c>
      <c r="Q11" s="53">
        <v>0</v>
      </c>
      <c r="R11" s="54">
        <v>0</v>
      </c>
      <c r="S11" s="53">
        <v>0</v>
      </c>
      <c r="T11" s="53">
        <v>0</v>
      </c>
      <c r="U11" s="53">
        <v>0</v>
      </c>
      <c r="V11" s="54">
        <v>350.18901171935926</v>
      </c>
      <c r="W11" s="54">
        <v>82.363130920109427</v>
      </c>
      <c r="X11" s="54">
        <v>1420.1766927770288</v>
      </c>
      <c r="Y11" s="53">
        <v>334.02018613485831</v>
      </c>
      <c r="Z11" s="53">
        <v>2062.7624228563636</v>
      </c>
      <c r="AA11" s="53">
        <v>485.15391918394846</v>
      </c>
      <c r="AB11" s="53">
        <v>64037.214923994703</v>
      </c>
      <c r="AC11" s="53">
        <v>15922.071133397581</v>
      </c>
      <c r="AD11" s="53">
        <v>14504.42610451291</v>
      </c>
      <c r="AE11" s="53">
        <v>3411.3861548700552</v>
      </c>
      <c r="AF11" s="53">
        <v>78541.641028507613</v>
      </c>
      <c r="AG11" s="53">
        <v>19333.457288267637</v>
      </c>
      <c r="AH11" s="53">
        <v>0</v>
      </c>
      <c r="AI11" s="53">
        <v>0</v>
      </c>
      <c r="AJ11" s="53">
        <v>4238.4368610000001</v>
      </c>
      <c r="AK11" s="53">
        <v>996.86431725882198</v>
      </c>
      <c r="AL11" s="53">
        <v>0</v>
      </c>
      <c r="AM11" s="53"/>
      <c r="AN11" s="53">
        <v>82780.077889507607</v>
      </c>
      <c r="AO11" s="53">
        <v>19469.561193011741</v>
      </c>
      <c r="AP11" s="71">
        <v>0.23519621736765137</v>
      </c>
    </row>
    <row r="12" spans="1:42" x14ac:dyDescent="0.25">
      <c r="A12" s="72" t="s">
        <v>30</v>
      </c>
      <c r="B12" s="73">
        <v>0</v>
      </c>
      <c r="C12" s="74">
        <v>0</v>
      </c>
      <c r="D12" s="75">
        <v>0</v>
      </c>
      <c r="E12" s="76">
        <v>0</v>
      </c>
      <c r="F12" s="76">
        <v>0</v>
      </c>
      <c r="G12" s="77">
        <v>0</v>
      </c>
      <c r="H12" s="78">
        <v>0</v>
      </c>
      <c r="I12" s="79">
        <v>0</v>
      </c>
      <c r="J12" s="79">
        <v>5731.4123686790999</v>
      </c>
      <c r="K12" s="79">
        <v>4196.5452636622276</v>
      </c>
      <c r="L12" s="80">
        <v>0</v>
      </c>
      <c r="M12" s="80">
        <v>0</v>
      </c>
      <c r="N12" s="80">
        <v>0</v>
      </c>
      <c r="O12" s="79">
        <v>0</v>
      </c>
      <c r="P12" s="79">
        <v>0</v>
      </c>
      <c r="Q12" s="79">
        <v>0</v>
      </c>
      <c r="R12" s="80">
        <v>0</v>
      </c>
      <c r="S12" s="79">
        <v>0</v>
      </c>
      <c r="T12" s="79">
        <v>0</v>
      </c>
      <c r="U12" s="79">
        <v>0</v>
      </c>
      <c r="V12" s="80">
        <v>0</v>
      </c>
      <c r="W12" s="80">
        <v>0</v>
      </c>
      <c r="X12" s="80">
        <v>0</v>
      </c>
      <c r="Y12" s="79">
        <v>0</v>
      </c>
      <c r="Z12" s="79">
        <v>0</v>
      </c>
      <c r="AA12" s="79">
        <v>0</v>
      </c>
      <c r="AB12" s="79">
        <v>5731.4123686790999</v>
      </c>
      <c r="AC12" s="79">
        <v>4196.5452636622276</v>
      </c>
      <c r="AD12" s="79">
        <v>0</v>
      </c>
      <c r="AE12" s="79">
        <v>0</v>
      </c>
      <c r="AF12" s="79">
        <v>5731.4123686790999</v>
      </c>
      <c r="AG12" s="79">
        <v>4196.5452636622276</v>
      </c>
      <c r="AH12" s="79">
        <v>40.844474862259005</v>
      </c>
      <c r="AI12" s="79">
        <v>29.906361033569681</v>
      </c>
      <c r="AJ12" s="79">
        <v>-2709.7871760000003</v>
      </c>
      <c r="AK12" s="79">
        <v>-1984.1085944399167</v>
      </c>
      <c r="AL12" s="79">
        <v>0</v>
      </c>
      <c r="AM12" s="79"/>
      <c r="AN12" s="79">
        <v>3062.4696675413584</v>
      </c>
      <c r="AO12" s="79">
        <v>2242.34303025588</v>
      </c>
      <c r="AP12" s="81">
        <v>0.73220089459893312</v>
      </c>
    </row>
    <row r="13" spans="1:42" x14ac:dyDescent="0.25">
      <c r="A13" s="82" t="s">
        <v>31</v>
      </c>
      <c r="B13" s="83">
        <v>15.784355987559659</v>
      </c>
      <c r="C13" s="84">
        <v>15.614736041603479</v>
      </c>
      <c r="D13" s="85">
        <v>15.784355987559659</v>
      </c>
      <c r="E13" s="86">
        <v>15.614736041603479</v>
      </c>
      <c r="F13" s="50">
        <v>0</v>
      </c>
      <c r="G13" s="87">
        <v>0</v>
      </c>
      <c r="H13" s="88">
        <v>0</v>
      </c>
      <c r="I13" s="89">
        <v>0</v>
      </c>
      <c r="J13" s="89">
        <v>0</v>
      </c>
      <c r="K13" s="89">
        <v>0</v>
      </c>
      <c r="L13" s="90">
        <v>5418.2647726444084</v>
      </c>
      <c r="M13" s="90">
        <v>1969.6293726772924</v>
      </c>
      <c r="N13" s="90">
        <v>0</v>
      </c>
      <c r="O13" s="89">
        <v>0</v>
      </c>
      <c r="P13" s="89">
        <v>0</v>
      </c>
      <c r="Q13" s="89">
        <v>0</v>
      </c>
      <c r="R13" s="90">
        <v>17.577804783591006</v>
      </c>
      <c r="S13" s="89">
        <v>6.3898244293534141</v>
      </c>
      <c r="T13" s="89">
        <v>93.1240658639</v>
      </c>
      <c r="U13" s="89">
        <v>33.852146974196927</v>
      </c>
      <c r="V13" s="90">
        <v>0</v>
      </c>
      <c r="W13" s="90">
        <v>0</v>
      </c>
      <c r="X13" s="90">
        <v>0.64230467415146986</v>
      </c>
      <c r="Y13" s="89">
        <v>0.23348843319799847</v>
      </c>
      <c r="Z13" s="89">
        <v>0</v>
      </c>
      <c r="AA13" s="89">
        <v>0</v>
      </c>
      <c r="AB13" s="89">
        <v>5545.3933039536105</v>
      </c>
      <c r="AC13" s="89">
        <v>2025.7195685556444</v>
      </c>
      <c r="AD13" s="89">
        <v>8615.7987442828926</v>
      </c>
      <c r="AE13" s="89">
        <v>3131.9861593868673</v>
      </c>
      <c r="AF13" s="89">
        <v>14161.192048236502</v>
      </c>
      <c r="AG13" s="89">
        <v>5157.7057279425117</v>
      </c>
      <c r="AH13" s="89">
        <v>8.3361357457800018</v>
      </c>
      <c r="AI13" s="89">
        <v>3.0303240074958544</v>
      </c>
      <c r="AJ13" s="89">
        <v>-6167.2363890000006</v>
      </c>
      <c r="AK13" s="89">
        <v>-2241.8930136723757</v>
      </c>
      <c r="AL13" s="89">
        <v>0</v>
      </c>
      <c r="AM13" s="89"/>
      <c r="AN13" s="89">
        <v>8002.2917949822813</v>
      </c>
      <c r="AO13" s="89">
        <v>2908.9661781956625</v>
      </c>
      <c r="AP13" s="91">
        <v>0.3635166340747143</v>
      </c>
    </row>
    <row r="14" spans="1:42" x14ac:dyDescent="0.25">
      <c r="A14" s="72" t="s">
        <v>32</v>
      </c>
      <c r="B14" s="73">
        <v>0</v>
      </c>
      <c r="C14" s="74">
        <v>0</v>
      </c>
      <c r="D14" s="75">
        <v>0</v>
      </c>
      <c r="E14" s="76">
        <v>0</v>
      </c>
      <c r="F14" s="76">
        <v>0</v>
      </c>
      <c r="G14" s="77">
        <v>0</v>
      </c>
      <c r="H14" s="78">
        <v>0</v>
      </c>
      <c r="I14" s="79">
        <v>0</v>
      </c>
      <c r="J14" s="79">
        <v>0</v>
      </c>
      <c r="K14" s="79">
        <v>0</v>
      </c>
      <c r="L14" s="80">
        <v>0</v>
      </c>
      <c r="M14" s="80">
        <v>0</v>
      </c>
      <c r="N14" s="80">
        <v>2423.0028245088006</v>
      </c>
      <c r="O14" s="79">
        <v>2067.2061229074889</v>
      </c>
      <c r="P14" s="79">
        <v>0</v>
      </c>
      <c r="Q14" s="79">
        <v>0</v>
      </c>
      <c r="R14" s="80">
        <v>32.724119136738381</v>
      </c>
      <c r="S14" s="79">
        <v>27.918869413589498</v>
      </c>
      <c r="T14" s="79">
        <v>0</v>
      </c>
      <c r="U14" s="79">
        <v>0</v>
      </c>
      <c r="V14" s="80">
        <v>0</v>
      </c>
      <c r="W14" s="80">
        <v>0</v>
      </c>
      <c r="X14" s="80">
        <v>1.1957610712936044</v>
      </c>
      <c r="Y14" s="79">
        <v>1.0201740514329225</v>
      </c>
      <c r="Z14" s="79">
        <v>0</v>
      </c>
      <c r="AA14" s="79">
        <v>0</v>
      </c>
      <c r="AB14" s="79">
        <v>2456.9227047168324</v>
      </c>
      <c r="AC14" s="79">
        <v>2096.1451663725115</v>
      </c>
      <c r="AD14" s="79">
        <v>58.201547117767404</v>
      </c>
      <c r="AE14" s="79">
        <v>49.655160673998836</v>
      </c>
      <c r="AF14" s="79">
        <v>2515.1242518345998</v>
      </c>
      <c r="AG14" s="79">
        <v>2145.8003270465106</v>
      </c>
      <c r="AH14" s="79">
        <v>62.041633987200001</v>
      </c>
      <c r="AI14" s="79">
        <v>52.931364485522245</v>
      </c>
      <c r="AJ14" s="79">
        <v>-24.839888000000002</v>
      </c>
      <c r="AK14" s="79">
        <v>-21.192368430831667</v>
      </c>
      <c r="AL14" s="79">
        <v>0</v>
      </c>
      <c r="AM14" s="79"/>
      <c r="AN14" s="79">
        <v>2552.3259978217998</v>
      </c>
      <c r="AO14" s="79">
        <v>2177.5393231012008</v>
      </c>
      <c r="AP14" s="81">
        <v>0.85315877554808883</v>
      </c>
    </row>
    <row r="15" spans="1:42" x14ac:dyDescent="0.25">
      <c r="A15" s="82" t="s">
        <v>33</v>
      </c>
      <c r="B15" s="83">
        <v>0</v>
      </c>
      <c r="C15" s="84">
        <v>0</v>
      </c>
      <c r="D15" s="85">
        <v>0</v>
      </c>
      <c r="E15" s="86">
        <v>0</v>
      </c>
      <c r="F15" s="86">
        <v>0</v>
      </c>
      <c r="G15" s="87">
        <v>0</v>
      </c>
      <c r="H15" s="88">
        <v>0</v>
      </c>
      <c r="I15" s="89">
        <v>0</v>
      </c>
      <c r="J15" s="89">
        <v>0</v>
      </c>
      <c r="K15" s="89">
        <v>0</v>
      </c>
      <c r="L15" s="90">
        <v>0</v>
      </c>
      <c r="M15" s="90">
        <v>0</v>
      </c>
      <c r="N15" s="90">
        <v>0</v>
      </c>
      <c r="O15" s="89">
        <v>0</v>
      </c>
      <c r="P15" s="89">
        <v>7284.2069313686998</v>
      </c>
      <c r="Q15" s="89">
        <v>7170.03586478544</v>
      </c>
      <c r="R15" s="90">
        <v>0</v>
      </c>
      <c r="S15" s="89">
        <v>0</v>
      </c>
      <c r="T15" s="89">
        <v>0</v>
      </c>
      <c r="U15" s="89">
        <v>0</v>
      </c>
      <c r="V15" s="90">
        <v>0</v>
      </c>
      <c r="W15" s="90">
        <v>0</v>
      </c>
      <c r="X15" s="90">
        <v>0</v>
      </c>
      <c r="Y15" s="89">
        <v>0</v>
      </c>
      <c r="Z15" s="89">
        <v>0</v>
      </c>
      <c r="AA15" s="89">
        <v>0</v>
      </c>
      <c r="AB15" s="89">
        <v>7284.2069313686998</v>
      </c>
      <c r="AC15" s="89">
        <v>7170.03586478544</v>
      </c>
      <c r="AD15" s="89">
        <v>0</v>
      </c>
      <c r="AE15" s="89">
        <v>0</v>
      </c>
      <c r="AF15" s="89">
        <v>7284.2069313686998</v>
      </c>
      <c r="AG15" s="89">
        <v>7170.03586478544</v>
      </c>
      <c r="AH15" s="89">
        <v>2311.4749096843798</v>
      </c>
      <c r="AI15" s="89">
        <v>2275.2453574070228</v>
      </c>
      <c r="AJ15" s="89">
        <v>699.00169600000004</v>
      </c>
      <c r="AK15" s="89">
        <v>688.04569626965849</v>
      </c>
      <c r="AL15" s="89">
        <v>0</v>
      </c>
      <c r="AM15" s="89"/>
      <c r="AN15" s="89">
        <v>10294.683537053079</v>
      </c>
      <c r="AO15" s="89">
        <v>10133.32691846212</v>
      </c>
      <c r="AP15" s="91">
        <v>0.98432621867294934</v>
      </c>
    </row>
    <row r="16" spans="1:42" x14ac:dyDescent="0.25">
      <c r="A16" s="72" t="s">
        <v>34</v>
      </c>
      <c r="B16" s="73">
        <v>0.10079179038582016</v>
      </c>
      <c r="C16" s="74">
        <v>9.9708673782802348E-2</v>
      </c>
      <c r="D16" s="75">
        <v>0.10079179038582016</v>
      </c>
      <c r="E16" s="76">
        <v>9.9708673782802348E-2</v>
      </c>
      <c r="F16" s="76">
        <v>0</v>
      </c>
      <c r="G16" s="77">
        <v>0</v>
      </c>
      <c r="H16" s="78">
        <v>16.451851332126232</v>
      </c>
      <c r="I16" s="79">
        <v>1.0275238062261491</v>
      </c>
      <c r="J16" s="79">
        <v>169.60592471536341</v>
      </c>
      <c r="K16" s="79">
        <v>10.592979586541935</v>
      </c>
      <c r="L16" s="80">
        <v>26.959916968776355</v>
      </c>
      <c r="M16" s="80">
        <v>1.6838200115024886</v>
      </c>
      <c r="N16" s="80">
        <v>0.7268887045231972</v>
      </c>
      <c r="O16" s="79">
        <v>4.5398869300257758E-2</v>
      </c>
      <c r="P16" s="79">
        <v>807.00977890784452</v>
      </c>
      <c r="Q16" s="79">
        <v>794.36088410445143</v>
      </c>
      <c r="R16" s="80">
        <v>5373.0970935097421</v>
      </c>
      <c r="S16" s="79">
        <v>335.58443152016127</v>
      </c>
      <c r="T16" s="79">
        <v>0</v>
      </c>
      <c r="U16" s="79">
        <v>0</v>
      </c>
      <c r="V16" s="80">
        <v>0</v>
      </c>
      <c r="W16" s="80">
        <v>0</v>
      </c>
      <c r="X16" s="80">
        <v>244.01153126571734</v>
      </c>
      <c r="Y16" s="79">
        <v>15.24008771460354</v>
      </c>
      <c r="Z16" s="79">
        <v>21.459850263312205</v>
      </c>
      <c r="AA16" s="79">
        <v>1.3403055120333369</v>
      </c>
      <c r="AB16" s="79">
        <v>6659.4236274577916</v>
      </c>
      <c r="AC16" s="79">
        <v>1159.9751397986033</v>
      </c>
      <c r="AD16" s="79">
        <v>8975.7073615450099</v>
      </c>
      <c r="AE16" s="79">
        <v>560.59058676862287</v>
      </c>
      <c r="AF16" s="79">
        <v>15635.130989002802</v>
      </c>
      <c r="AG16" s="79">
        <v>1720.5657265672262</v>
      </c>
      <c r="AH16" s="79"/>
      <c r="AI16" s="79"/>
      <c r="AJ16" s="79">
        <v>557.66802099999995</v>
      </c>
      <c r="AK16" s="79">
        <v>34.829950501045978</v>
      </c>
      <c r="AL16" s="79">
        <v>0</v>
      </c>
      <c r="AM16" s="79"/>
      <c r="AN16" s="79">
        <v>16192.799010002802</v>
      </c>
      <c r="AO16" s="79">
        <v>1011.3443244969285</v>
      </c>
      <c r="AP16" s="81">
        <v>6.2456424233524377E-2</v>
      </c>
    </row>
    <row r="17" spans="1:42" x14ac:dyDescent="0.25">
      <c r="A17" s="82" t="s">
        <v>35</v>
      </c>
      <c r="B17" s="83">
        <v>22.900297908722482</v>
      </c>
      <c r="C17" s="84">
        <v>22.654209484416835</v>
      </c>
      <c r="D17" s="85">
        <v>22.900297908722482</v>
      </c>
      <c r="E17" s="86">
        <v>22.654209484416835</v>
      </c>
      <c r="F17" s="86">
        <v>0</v>
      </c>
      <c r="G17" s="87">
        <v>0</v>
      </c>
      <c r="H17" s="88">
        <v>0.19326486091942352</v>
      </c>
      <c r="I17" s="89">
        <v>0.19113193401732295</v>
      </c>
      <c r="J17" s="89">
        <v>0</v>
      </c>
      <c r="K17" s="89">
        <v>0</v>
      </c>
      <c r="L17" s="90">
        <v>6.8757028534082067</v>
      </c>
      <c r="M17" s="90">
        <v>6.7998206080941017</v>
      </c>
      <c r="N17" s="90">
        <v>0.69318966937486937</v>
      </c>
      <c r="O17" s="89">
        <v>0.68553942769599374</v>
      </c>
      <c r="P17" s="89">
        <v>0</v>
      </c>
      <c r="Q17" s="89">
        <v>0</v>
      </c>
      <c r="R17" s="90">
        <v>0.17319103650842305</v>
      </c>
      <c r="S17" s="89">
        <v>0.17127965013837043</v>
      </c>
      <c r="T17" s="89">
        <v>4280.4816657525616</v>
      </c>
      <c r="U17" s="89">
        <v>4233.2410320677955</v>
      </c>
      <c r="V17" s="90">
        <v>0</v>
      </c>
      <c r="W17" s="90">
        <v>0</v>
      </c>
      <c r="X17" s="90">
        <v>4.2343843873765437</v>
      </c>
      <c r="Y17" s="89">
        <v>4.1876524965884112</v>
      </c>
      <c r="Z17" s="89">
        <v>0</v>
      </c>
      <c r="AA17" s="89">
        <v>0</v>
      </c>
      <c r="AB17" s="89">
        <v>4315.5516964688723</v>
      </c>
      <c r="AC17" s="89">
        <v>4267.9306656687468</v>
      </c>
      <c r="AD17" s="89">
        <v>15.738643442689863</v>
      </c>
      <c r="AE17" s="89">
        <v>15.564947221650085</v>
      </c>
      <c r="AF17" s="89">
        <v>4331.2903399115621</v>
      </c>
      <c r="AG17" s="89">
        <v>4283.4956128903959</v>
      </c>
      <c r="AH17" s="89">
        <v>211.41855507411</v>
      </c>
      <c r="AI17" s="89">
        <v>117.43082377481551</v>
      </c>
      <c r="AJ17" s="89">
        <v>848.61933599999998</v>
      </c>
      <c r="AK17" s="89">
        <v>839.25372756613274</v>
      </c>
      <c r="AL17" s="89">
        <v>0</v>
      </c>
      <c r="AM17" s="89">
        <v>0</v>
      </c>
      <c r="AN17" s="89">
        <v>5391.3282309856722</v>
      </c>
      <c r="AO17" s="89">
        <v>5331.8279733225991</v>
      </c>
      <c r="AP17" s="91">
        <v>0.98896371077518408</v>
      </c>
    </row>
    <row r="18" spans="1:42" x14ac:dyDescent="0.25">
      <c r="A18" s="72" t="s">
        <v>19</v>
      </c>
      <c r="B18" s="73">
        <v>0</v>
      </c>
      <c r="C18" s="74">
        <v>0</v>
      </c>
      <c r="D18" s="75">
        <v>0</v>
      </c>
      <c r="E18" s="76">
        <v>0</v>
      </c>
      <c r="F18" s="76">
        <v>0</v>
      </c>
      <c r="G18" s="77">
        <v>0</v>
      </c>
      <c r="H18" s="78">
        <v>0.78494507852248285</v>
      </c>
      <c r="I18" s="79">
        <v>7.7748678492936901E-2</v>
      </c>
      <c r="J18" s="79">
        <v>0</v>
      </c>
      <c r="K18" s="79">
        <v>0</v>
      </c>
      <c r="L18" s="80">
        <v>0</v>
      </c>
      <c r="M18" s="80">
        <v>0</v>
      </c>
      <c r="N18" s="80">
        <v>0</v>
      </c>
      <c r="O18" s="79">
        <v>0</v>
      </c>
      <c r="P18" s="79">
        <v>0</v>
      </c>
      <c r="Q18" s="79">
        <v>0</v>
      </c>
      <c r="R18" s="80">
        <v>0</v>
      </c>
      <c r="S18" s="79">
        <v>0</v>
      </c>
      <c r="T18" s="79">
        <v>0</v>
      </c>
      <c r="U18" s="79">
        <v>0</v>
      </c>
      <c r="V18" s="80">
        <v>10973.736214213804</v>
      </c>
      <c r="W18" s="80">
        <v>1086.946733128374</v>
      </c>
      <c r="X18" s="80">
        <v>0</v>
      </c>
      <c r="Y18" s="79">
        <v>0</v>
      </c>
      <c r="Z18" s="79">
        <v>0.16000099720040747</v>
      </c>
      <c r="AA18" s="79">
        <v>1.5848071961033983E-2</v>
      </c>
      <c r="AB18" s="79">
        <v>10974.681160289529</v>
      </c>
      <c r="AC18" s="79">
        <v>1087.0403298788281</v>
      </c>
      <c r="AD18" s="79">
        <v>1995.2736913841709</v>
      </c>
      <c r="AE18" s="79">
        <v>197.63152477985756</v>
      </c>
      <c r="AF18" s="79">
        <v>12969.9548516737</v>
      </c>
      <c r="AG18" s="79">
        <v>1284.6718546586858</v>
      </c>
      <c r="AH18" s="79">
        <v>165.89256532900001</v>
      </c>
      <c r="AI18" s="79">
        <v>16.431630796909982</v>
      </c>
      <c r="AJ18" s="79">
        <v>187.75048799999996</v>
      </c>
      <c r="AK18" s="79">
        <v>18.596654374699543</v>
      </c>
      <c r="AL18" s="79">
        <v>375.06409448659997</v>
      </c>
      <c r="AM18" s="79">
        <v>0</v>
      </c>
      <c r="AN18" s="79">
        <v>13698.661999489299</v>
      </c>
      <c r="AO18" s="79">
        <v>1356.8501755390009</v>
      </c>
      <c r="AP18" s="81">
        <v>9.9049832428129536E-2</v>
      </c>
    </row>
    <row r="19" spans="1:42" ht="15.75" thickBot="1" x14ac:dyDescent="0.3">
      <c r="A19" s="92" t="s">
        <v>36</v>
      </c>
      <c r="B19" s="93">
        <v>41.197474093838686</v>
      </c>
      <c r="C19" s="94">
        <v>40.755084968801384</v>
      </c>
      <c r="D19" s="95">
        <v>41.167490033381689</v>
      </c>
      <c r="E19" s="96">
        <v>40.725100908344388</v>
      </c>
      <c r="F19" s="96">
        <v>2.9984060457000004E-2</v>
      </c>
      <c r="G19" s="97">
        <v>2.9984060457000004E-2</v>
      </c>
      <c r="H19" s="98">
        <v>488.31413571480869</v>
      </c>
      <c r="I19" s="99">
        <v>45.205250172114063</v>
      </c>
      <c r="J19" s="99">
        <v>0</v>
      </c>
      <c r="K19" s="99">
        <v>0</v>
      </c>
      <c r="L19" s="100">
        <v>0</v>
      </c>
      <c r="M19" s="100">
        <v>0</v>
      </c>
      <c r="N19" s="100">
        <v>0</v>
      </c>
      <c r="O19" s="99">
        <v>0</v>
      </c>
      <c r="P19" s="99">
        <v>0</v>
      </c>
      <c r="Q19" s="99">
        <v>0</v>
      </c>
      <c r="R19" s="100">
        <v>0</v>
      </c>
      <c r="S19" s="99">
        <v>0</v>
      </c>
      <c r="T19" s="99">
        <v>0</v>
      </c>
      <c r="U19" s="99">
        <v>0</v>
      </c>
      <c r="V19" s="100">
        <v>0.14672606389999998</v>
      </c>
      <c r="W19" s="100">
        <v>1.3583035878451114E-2</v>
      </c>
      <c r="X19" s="100">
        <v>22550.643526835513</v>
      </c>
      <c r="Y19" s="99">
        <v>2087.6059233479391</v>
      </c>
      <c r="Z19" s="99">
        <v>124.46383841200441</v>
      </c>
      <c r="AA19" s="99">
        <v>11.52213000051723</v>
      </c>
      <c r="AB19" s="99">
        <v>23204.765701120064</v>
      </c>
      <c r="AC19" s="99">
        <v>2185.1019715252505</v>
      </c>
      <c r="AD19" s="99">
        <v>4132.8506061827347</v>
      </c>
      <c r="AE19" s="99">
        <v>382.594997588963</v>
      </c>
      <c r="AF19" s="99">
        <v>27337.6163073028</v>
      </c>
      <c r="AG19" s="99">
        <v>2567.6969691142131</v>
      </c>
      <c r="AH19" s="99">
        <v>677.95030352570006</v>
      </c>
      <c r="AI19" s="99">
        <v>62.76065105155736</v>
      </c>
      <c r="AJ19" s="99">
        <v>8401.1005540000006</v>
      </c>
      <c r="AK19" s="99">
        <v>777.724469738587</v>
      </c>
      <c r="AL19" s="99">
        <v>0</v>
      </c>
      <c r="AM19" s="99">
        <v>0</v>
      </c>
      <c r="AN19" s="99">
        <v>36416.667164828497</v>
      </c>
      <c r="AO19" s="99">
        <v>3371.2408247426456</v>
      </c>
      <c r="AP19" s="101">
        <v>9.2574117490867386E-2</v>
      </c>
    </row>
    <row r="20" spans="1:42" ht="15.75" thickBot="1" x14ac:dyDescent="0.3">
      <c r="A20" s="102" t="s">
        <v>37</v>
      </c>
      <c r="B20" s="103">
        <v>10.421171731729563</v>
      </c>
      <c r="C20" s="104" t="s">
        <v>1</v>
      </c>
      <c r="D20" s="105">
        <v>10.421171731729563</v>
      </c>
      <c r="E20" s="106" t="s">
        <v>1</v>
      </c>
      <c r="F20" s="106">
        <v>0</v>
      </c>
      <c r="G20" s="107" t="s">
        <v>1</v>
      </c>
      <c r="H20" s="108">
        <v>616.40563931568136</v>
      </c>
      <c r="I20" s="109" t="s">
        <v>1</v>
      </c>
      <c r="J20" s="109">
        <v>0</v>
      </c>
      <c r="K20" s="109" t="s">
        <v>1</v>
      </c>
      <c r="L20" s="110">
        <v>0</v>
      </c>
      <c r="M20" s="110" t="s">
        <v>1</v>
      </c>
      <c r="N20" s="110">
        <v>7.2429286464613849</v>
      </c>
      <c r="O20" s="109" t="s">
        <v>1</v>
      </c>
      <c r="P20" s="109">
        <v>0</v>
      </c>
      <c r="Q20" s="109" t="s">
        <v>1</v>
      </c>
      <c r="R20" s="110">
        <v>129.74515261691286</v>
      </c>
      <c r="S20" s="109" t="s">
        <v>1</v>
      </c>
      <c r="T20" s="109">
        <v>106.3497154291</v>
      </c>
      <c r="U20" s="109" t="s">
        <v>1</v>
      </c>
      <c r="V20" s="110">
        <v>53.997732649069455</v>
      </c>
      <c r="W20" s="110" t="s">
        <v>1</v>
      </c>
      <c r="X20" s="110">
        <v>147.88953124009595</v>
      </c>
      <c r="Y20" s="109" t="s">
        <v>2</v>
      </c>
      <c r="Z20" s="109">
        <v>104674.3129629147</v>
      </c>
      <c r="AA20" s="109">
        <v>5587.5288361559296</v>
      </c>
      <c r="AB20" s="109">
        <v>105746.36483454375</v>
      </c>
      <c r="AC20" s="109">
        <v>5587.5288361559296</v>
      </c>
      <c r="AD20" s="109">
        <v>19031.183074691653</v>
      </c>
      <c r="AE20" s="109" t="s">
        <v>1</v>
      </c>
      <c r="AF20" s="109">
        <v>124777.54790923541</v>
      </c>
      <c r="AG20" s="109">
        <v>5587.5288361559296</v>
      </c>
      <c r="AH20" s="109">
        <v>0</v>
      </c>
      <c r="AI20" s="109" t="s">
        <v>1</v>
      </c>
      <c r="AJ20" s="109">
        <v>0</v>
      </c>
      <c r="AK20" s="109" t="s">
        <v>1</v>
      </c>
      <c r="AL20" s="109">
        <v>-124777.5478616694</v>
      </c>
      <c r="AM20" s="109"/>
      <c r="AN20" s="109">
        <v>4.7566005378030241E-5</v>
      </c>
      <c r="AO20" s="109">
        <v>18264.885456369731</v>
      </c>
      <c r="AP20" s="111">
        <v>0.14637958320559252</v>
      </c>
    </row>
    <row r="21" spans="1:42" ht="15.75" thickBot="1" x14ac:dyDescent="0.3">
      <c r="A21" s="112" t="s">
        <v>38</v>
      </c>
      <c r="B21" s="113">
        <v>7487.7053778502168</v>
      </c>
      <c r="C21" s="114">
        <v>7474.02978823374</v>
      </c>
      <c r="D21" s="115">
        <v>459.48812328715456</v>
      </c>
      <c r="E21" s="116">
        <v>451.58376956661004</v>
      </c>
      <c r="F21" s="116">
        <v>7028.2172545630619</v>
      </c>
      <c r="G21" s="117">
        <v>7022.4460186671304</v>
      </c>
      <c r="H21" s="118">
        <v>8138.5785825118737</v>
      </c>
      <c r="I21" s="119">
        <v>121.55268324662498</v>
      </c>
      <c r="J21" s="119">
        <v>1595.7990417838016</v>
      </c>
      <c r="K21" s="119">
        <v>23.93689168801782</v>
      </c>
      <c r="L21" s="120">
        <v>922.4279901958929</v>
      </c>
      <c r="M21" s="120">
        <v>13.805892616973651</v>
      </c>
      <c r="N21" s="120">
        <v>3305.4067356901996</v>
      </c>
      <c r="O21" s="119">
        <v>49.581101035352994</v>
      </c>
      <c r="P21" s="119">
        <v>3324.5269505339434</v>
      </c>
      <c r="Q21" s="119">
        <v>3272.4028257033265</v>
      </c>
      <c r="R21" s="120">
        <v>1431.8689424826111</v>
      </c>
      <c r="S21" s="119">
        <v>20.086256551924201</v>
      </c>
      <c r="T21" s="119">
        <v>31.644537058299996</v>
      </c>
      <c r="U21" s="119">
        <v>31.295298794939193</v>
      </c>
      <c r="V21" s="120">
        <v>168.6797158876827</v>
      </c>
      <c r="W21" s="120">
        <v>2.4928059801128346</v>
      </c>
      <c r="X21" s="120">
        <v>1437.7621820942163</v>
      </c>
      <c r="Y21" s="119">
        <v>19.981643370044928</v>
      </c>
      <c r="Z21" s="119">
        <v>11863.131798511848</v>
      </c>
      <c r="AA21" s="119">
        <v>1439.0715056578854</v>
      </c>
      <c r="AB21" s="119">
        <v>39707.531854600587</v>
      </c>
      <c r="AC21" s="119">
        <v>12468.236692878942</v>
      </c>
      <c r="AD21" s="119">
        <v>2579561.5354816727</v>
      </c>
      <c r="AE21" s="119">
        <v>25372.871683310284</v>
      </c>
      <c r="AF21" s="119">
        <v>2619269.0673362734</v>
      </c>
      <c r="AG21" s="119">
        <v>37841.108376189222</v>
      </c>
      <c r="AH21" s="119">
        <v>416579.91253269225</v>
      </c>
      <c r="AI21" s="119">
        <v>814.98511275955957</v>
      </c>
      <c r="AJ21" s="119">
        <v>158352.23246499998</v>
      </c>
      <c r="AK21" s="119">
        <v>814.9941521850003</v>
      </c>
      <c r="AL21" s="119">
        <v>124402.48379100271</v>
      </c>
      <c r="AM21" s="119">
        <v>0</v>
      </c>
      <c r="AN21" s="119">
        <v>3318603.6961249681</v>
      </c>
      <c r="AO21" s="119">
        <v>27606.564183295701</v>
      </c>
      <c r="AP21" s="121">
        <v>1.0539796971439379E-2</v>
      </c>
    </row>
    <row r="22" spans="1:42" ht="15.75" thickBot="1" x14ac:dyDescent="0.3">
      <c r="A22" s="122" t="s">
        <v>58</v>
      </c>
      <c r="B22" s="123">
        <v>58850.69897053545</v>
      </c>
      <c r="C22" s="124">
        <v>58527.57371382929</v>
      </c>
      <c r="D22" s="125">
        <v>28296.661594383848</v>
      </c>
      <c r="E22" s="126">
        <v>27979.30757357362</v>
      </c>
      <c r="F22" s="126">
        <v>30554.037376151598</v>
      </c>
      <c r="G22" s="127">
        <v>30548.26614025567</v>
      </c>
      <c r="H22" s="128">
        <v>67338.436954251156</v>
      </c>
      <c r="I22" s="129">
        <v>14097.731928640382</v>
      </c>
      <c r="J22" s="129">
        <v>7497.8698451837208</v>
      </c>
      <c r="K22" s="129">
        <v>4231.2011143440086</v>
      </c>
      <c r="L22" s="130">
        <v>6380.5755531288769</v>
      </c>
      <c r="M22" s="130">
        <v>1993.3479979552708</v>
      </c>
      <c r="N22" s="130">
        <v>7085.6940779259894</v>
      </c>
      <c r="O22" s="129">
        <v>2434.5421459154982</v>
      </c>
      <c r="P22" s="129">
        <v>11419.77688101121</v>
      </c>
      <c r="Q22" s="129">
        <v>11237.282327904299</v>
      </c>
      <c r="R22" s="130">
        <v>6986.3730241648163</v>
      </c>
      <c r="S22" s="129">
        <v>390.29270521015616</v>
      </c>
      <c r="T22" s="129">
        <v>4516.2462017165617</v>
      </c>
      <c r="U22" s="129">
        <v>4301.769126786382</v>
      </c>
      <c r="V22" s="130">
        <v>11548.953242133799</v>
      </c>
      <c r="W22" s="130">
        <v>1172.9899524017435</v>
      </c>
      <c r="X22" s="130">
        <v>25810.652049635151</v>
      </c>
      <c r="Y22" s="129">
        <v>2462.7794394348289</v>
      </c>
      <c r="Z22" s="129">
        <v>118829.31114724423</v>
      </c>
      <c r="AA22" s="129">
        <v>7537.1605512013957</v>
      </c>
      <c r="AB22" s="129">
        <v>326264.58794693102</v>
      </c>
      <c r="AC22" s="129">
        <v>108386.67100362325</v>
      </c>
      <c r="AD22" s="129">
        <v>2797771.4236770258</v>
      </c>
      <c r="AE22" s="129">
        <v>54219.647072405227</v>
      </c>
      <c r="AF22" s="129">
        <v>3124036.0116239572</v>
      </c>
      <c r="AG22" s="129">
        <v>162606.31807602849</v>
      </c>
      <c r="AH22" s="129">
        <v>420317.22862227116</v>
      </c>
      <c r="AI22" s="129">
        <v>3403.7652309557525</v>
      </c>
      <c r="AJ22" s="129">
        <v>167066.18191399999</v>
      </c>
      <c r="AK22" s="129">
        <v>1735.6661337007783</v>
      </c>
      <c r="AL22" s="129">
        <v>2.3819910893507767E-5</v>
      </c>
      <c r="AM22" s="129">
        <v>0</v>
      </c>
      <c r="AN22" s="129">
        <v>3711419.4221840478</v>
      </c>
      <c r="AO22" s="129">
        <v>146334.13970707153</v>
      </c>
      <c r="AP22" s="131">
        <v>3.9428079411450274E-2</v>
      </c>
    </row>
    <row r="23" spans="1:42" ht="27" thickTop="1" thickBot="1" x14ac:dyDescent="0.3">
      <c r="A23" s="132" t="s">
        <v>39</v>
      </c>
      <c r="B23" s="133">
        <v>16884.144350658611</v>
      </c>
      <c r="C23" s="134">
        <v>16732.452774194488</v>
      </c>
      <c r="D23" s="135">
        <v>13467.943843691039</v>
      </c>
      <c r="E23" s="136">
        <v>13316.897540345841</v>
      </c>
      <c r="F23" s="136">
        <v>3416.200506967572</v>
      </c>
      <c r="G23" s="137">
        <v>3415.5552338486464</v>
      </c>
      <c r="H23" s="138">
        <v>33611.039903654419</v>
      </c>
      <c r="I23" s="139">
        <v>7036.6859083241725</v>
      </c>
      <c r="J23" s="139">
        <v>3560.6164949498966</v>
      </c>
      <c r="K23" s="139">
        <v>2009.328621629935</v>
      </c>
      <c r="L23" s="140">
        <v>2842.3324614536427</v>
      </c>
      <c r="M23" s="140">
        <v>887.96969401663887</v>
      </c>
      <c r="N23" s="140">
        <v>3821.812087536382</v>
      </c>
      <c r="O23" s="139">
        <v>1313.1194345325218</v>
      </c>
      <c r="P23" s="139">
        <v>10602.496916993348</v>
      </c>
      <c r="Q23" s="139">
        <v>10433.062964224844</v>
      </c>
      <c r="R23" s="140">
        <v>3225.3345299340654</v>
      </c>
      <c r="S23" s="139">
        <v>180.18284087345586</v>
      </c>
      <c r="T23" s="139">
        <v>2664.2733840751662</v>
      </c>
      <c r="U23" s="139">
        <v>2537.7467208446315</v>
      </c>
      <c r="V23" s="140">
        <v>4742.9294397748363</v>
      </c>
      <c r="W23" s="140">
        <v>481.72405422072779</v>
      </c>
      <c r="X23" s="140">
        <v>19174.56170411624</v>
      </c>
      <c r="Y23" s="139">
        <v>1829.5824620881458</v>
      </c>
      <c r="Z23" s="139">
        <v>34941.963353539759</v>
      </c>
      <c r="AA23" s="139">
        <v>2216.3150255367982</v>
      </c>
      <c r="AB23" s="139">
        <v>136071.50462668636</v>
      </c>
      <c r="AC23" s="139">
        <v>45658.170500486362</v>
      </c>
      <c r="AD23" s="139">
        <v>1502878.146527274</v>
      </c>
      <c r="AE23" s="139">
        <v>29125.153687660932</v>
      </c>
      <c r="AF23" s="139">
        <v>1638949.6511539605</v>
      </c>
      <c r="AG23" s="139">
        <v>74783.324188147293</v>
      </c>
      <c r="AP23" s="141"/>
    </row>
    <row r="24" spans="1:42" ht="16.5" thickTop="1" thickBot="1" x14ac:dyDescent="0.3">
      <c r="A24" s="142" t="s">
        <v>40</v>
      </c>
      <c r="B24" s="143">
        <v>41966.554619876835</v>
      </c>
      <c r="C24" s="144">
        <v>41795.120939634806</v>
      </c>
      <c r="D24" s="145">
        <v>14828.717750692809</v>
      </c>
      <c r="E24" s="146">
        <v>14662.410033227779</v>
      </c>
      <c r="F24" s="146">
        <v>27137.836869184026</v>
      </c>
      <c r="G24" s="147">
        <v>27132.710906407025</v>
      </c>
      <c r="H24" s="148">
        <v>33727.397050596737</v>
      </c>
      <c r="I24" s="149">
        <v>7061.0460203162093</v>
      </c>
      <c r="J24" s="149">
        <v>3937.2533502338242</v>
      </c>
      <c r="K24" s="149">
        <v>2221.8724927140738</v>
      </c>
      <c r="L24" s="150">
        <v>3538.2430916752342</v>
      </c>
      <c r="M24" s="150">
        <v>1105.3783039386319</v>
      </c>
      <c r="N24" s="150">
        <v>3263.8819903896074</v>
      </c>
      <c r="O24" s="149">
        <v>1121.4227113829763</v>
      </c>
      <c r="P24" s="149">
        <v>817.27996401786186</v>
      </c>
      <c r="Q24" s="149">
        <v>804.21936367945455</v>
      </c>
      <c r="R24" s="150">
        <v>3761.038494230751</v>
      </c>
      <c r="S24" s="149">
        <v>210.1098643367003</v>
      </c>
      <c r="T24" s="149">
        <v>1851.9728176413955</v>
      </c>
      <c r="U24" s="149">
        <v>1764.0224059417505</v>
      </c>
      <c r="V24" s="150">
        <v>6806.0238023589627</v>
      </c>
      <c r="W24" s="151">
        <v>691.2658981810157</v>
      </c>
      <c r="X24" s="151">
        <v>6636.0903455189109</v>
      </c>
      <c r="Y24" s="152">
        <v>633.19697734668307</v>
      </c>
      <c r="Z24" s="152">
        <v>83887.347793704466</v>
      </c>
      <c r="AA24" s="152">
        <v>5320.8455256645975</v>
      </c>
      <c r="AB24" s="152">
        <v>190193.08332024465</v>
      </c>
      <c r="AC24" s="152">
        <v>62728.500503136893</v>
      </c>
      <c r="AD24" s="152">
        <v>1294893.2771497518</v>
      </c>
      <c r="AE24" s="152">
        <v>25094.493384744295</v>
      </c>
      <c r="AF24" s="152">
        <v>1485086.3604699965</v>
      </c>
      <c r="AG24" s="152">
        <v>87822.993887881195</v>
      </c>
      <c r="AH24" s="153"/>
      <c r="AI24" s="153"/>
      <c r="AJ24" s="153"/>
      <c r="AK24" s="153"/>
      <c r="AL24" s="153"/>
      <c r="AM24" s="153"/>
      <c r="AN24" s="153"/>
      <c r="AO24" s="153"/>
      <c r="AP24" s="154"/>
    </row>
    <row r="25" spans="1:42" ht="15.75" thickBot="1" x14ac:dyDescent="0.3">
      <c r="A25" s="155"/>
      <c r="B25" s="156"/>
      <c r="C25" s="156"/>
      <c r="D25" s="156"/>
      <c r="E25" s="156"/>
      <c r="F25" s="156"/>
      <c r="G25" s="156"/>
      <c r="H25" s="156"/>
      <c r="I25" s="156"/>
      <c r="J25" s="156"/>
      <c r="K25" s="156"/>
      <c r="L25" s="156"/>
      <c r="M25" s="156"/>
      <c r="N25" s="156"/>
      <c r="O25" s="156"/>
      <c r="P25" s="156"/>
      <c r="Q25" s="156"/>
      <c r="R25" s="156"/>
      <c r="S25" s="156"/>
      <c r="T25" s="156"/>
      <c r="U25" s="156"/>
      <c r="V25" s="157"/>
      <c r="W25" s="158"/>
      <c r="X25" s="158"/>
      <c r="Y25" s="158"/>
      <c r="Z25" s="158"/>
      <c r="AA25" s="158"/>
      <c r="AB25" s="158"/>
      <c r="AC25" s="158"/>
      <c r="AD25" s="158"/>
      <c r="AE25" s="158"/>
      <c r="AF25" s="158"/>
    </row>
    <row r="26" spans="1:42" ht="83.25" customHeight="1" thickTop="1" thickBot="1" x14ac:dyDescent="0.3">
      <c r="A26" s="212" t="s">
        <v>47</v>
      </c>
      <c r="B26" s="213"/>
      <c r="C26" s="213"/>
      <c r="D26" s="213"/>
      <c r="E26" s="213"/>
      <c r="F26" s="213"/>
      <c r="G26" s="213"/>
      <c r="H26" s="213"/>
      <c r="I26" s="213"/>
      <c r="J26" s="213"/>
      <c r="K26" s="213"/>
      <c r="L26" s="213"/>
      <c r="M26" s="213"/>
      <c r="N26" s="213"/>
      <c r="O26" s="213"/>
      <c r="P26" s="213"/>
      <c r="Q26" s="213"/>
      <c r="R26" s="213"/>
      <c r="S26" s="213"/>
      <c r="T26" s="213"/>
      <c r="U26" s="213"/>
      <c r="V26" s="213"/>
      <c r="W26" s="213"/>
      <c r="X26" s="213"/>
      <c r="Y26" s="213"/>
      <c r="Z26" s="213"/>
      <c r="AA26" s="213"/>
      <c r="AB26" s="213"/>
      <c r="AC26" s="213"/>
      <c r="AD26" s="213"/>
      <c r="AE26" s="213"/>
      <c r="AF26" s="213"/>
      <c r="AG26" s="214"/>
    </row>
    <row r="27" spans="1:42" ht="49.5" customHeight="1" thickTop="1" thickBot="1" x14ac:dyDescent="0.3">
      <c r="A27" s="272" t="s">
        <v>41</v>
      </c>
      <c r="B27" s="228" t="s">
        <v>8</v>
      </c>
      <c r="C27" s="229"/>
      <c r="D27" s="230" t="s">
        <v>9</v>
      </c>
      <c r="E27" s="231"/>
      <c r="F27" s="232" t="s">
        <v>11</v>
      </c>
      <c r="G27" s="233"/>
      <c r="H27" s="234" t="s">
        <v>12</v>
      </c>
      <c r="I27" s="235"/>
      <c r="J27" s="236" t="s">
        <v>13</v>
      </c>
      <c r="K27" s="237"/>
      <c r="L27" s="238" t="s">
        <v>14</v>
      </c>
      <c r="M27" s="239"/>
      <c r="N27" s="240" t="s">
        <v>15</v>
      </c>
      <c r="O27" s="241"/>
      <c r="P27" s="254" t="s">
        <v>16</v>
      </c>
      <c r="Q27" s="255"/>
      <c r="R27" s="256" t="s">
        <v>17</v>
      </c>
      <c r="S27" s="257"/>
      <c r="T27" s="250" t="s">
        <v>18</v>
      </c>
      <c r="U27" s="251"/>
      <c r="V27" s="252" t="s">
        <v>19</v>
      </c>
      <c r="W27" s="253"/>
      <c r="X27" s="252" t="s">
        <v>20</v>
      </c>
      <c r="Y27" s="253"/>
      <c r="Z27" s="262" t="s">
        <v>21</v>
      </c>
      <c r="AA27" s="263"/>
      <c r="AB27" s="242" t="s">
        <v>51</v>
      </c>
      <c r="AC27" s="243"/>
      <c r="AD27" s="218" t="s">
        <v>52</v>
      </c>
      <c r="AE27" s="219"/>
      <c r="AF27" s="222" t="s">
        <v>42</v>
      </c>
      <c r="AG27" s="261"/>
    </row>
    <row r="28" spans="1:42" ht="30" customHeight="1" thickTop="1" thickBot="1" x14ac:dyDescent="0.3">
      <c r="A28" s="273"/>
      <c r="B28" s="3" t="s">
        <v>0</v>
      </c>
      <c r="C28" s="4" t="s">
        <v>10</v>
      </c>
      <c r="D28" s="5" t="s">
        <v>0</v>
      </c>
      <c r="E28" s="4" t="s">
        <v>10</v>
      </c>
      <c r="F28" s="6" t="s">
        <v>0</v>
      </c>
      <c r="G28" s="4" t="s">
        <v>10</v>
      </c>
      <c r="H28" s="7" t="s">
        <v>0</v>
      </c>
      <c r="I28" s="4" t="s">
        <v>10</v>
      </c>
      <c r="J28" s="8" t="s">
        <v>0</v>
      </c>
      <c r="K28" s="4" t="s">
        <v>10</v>
      </c>
      <c r="L28" s="9" t="s">
        <v>0</v>
      </c>
      <c r="M28" s="4" t="s">
        <v>10</v>
      </c>
      <c r="N28" s="10" t="s">
        <v>0</v>
      </c>
      <c r="O28" s="4" t="s">
        <v>10</v>
      </c>
      <c r="P28" s="11" t="s">
        <v>0</v>
      </c>
      <c r="Q28" s="4" t="s">
        <v>10</v>
      </c>
      <c r="R28" s="12" t="s">
        <v>0</v>
      </c>
      <c r="S28" s="4" t="s">
        <v>10</v>
      </c>
      <c r="T28" s="13" t="s">
        <v>0</v>
      </c>
      <c r="U28" s="4" t="s">
        <v>10</v>
      </c>
      <c r="V28" s="14" t="s">
        <v>0</v>
      </c>
      <c r="W28" s="4" t="s">
        <v>10</v>
      </c>
      <c r="X28" s="14" t="s">
        <v>0</v>
      </c>
      <c r="Y28" s="4" t="s">
        <v>10</v>
      </c>
      <c r="Z28" s="15" t="s">
        <v>0</v>
      </c>
      <c r="AA28" s="4" t="s">
        <v>10</v>
      </c>
      <c r="AB28" s="16" t="s">
        <v>0</v>
      </c>
      <c r="AC28" s="4" t="s">
        <v>10</v>
      </c>
      <c r="AD28" s="160" t="s">
        <v>0</v>
      </c>
      <c r="AE28" s="159" t="s">
        <v>10</v>
      </c>
      <c r="AF28" s="161" t="s">
        <v>0</v>
      </c>
      <c r="AG28" s="159" t="s">
        <v>10</v>
      </c>
    </row>
    <row r="29" spans="1:42" ht="15.75" customHeight="1" x14ac:dyDescent="0.25">
      <c r="A29" s="162" t="s">
        <v>43</v>
      </c>
      <c r="B29" s="163">
        <v>1622116.1834742376</v>
      </c>
      <c r="C29" s="163">
        <v>1604317.3587816553</v>
      </c>
      <c r="D29" s="163">
        <v>1586419.2394698604</v>
      </c>
      <c r="E29" s="163">
        <v>1568627.1574372442</v>
      </c>
      <c r="F29" s="163">
        <v>35696.944004376724</v>
      </c>
      <c r="G29" s="163">
        <v>35690.201344410823</v>
      </c>
      <c r="H29" s="163">
        <v>446374.29716013343</v>
      </c>
      <c r="I29" s="163">
        <v>93451.310511916294</v>
      </c>
      <c r="J29" s="163">
        <v>162721.52483131789</v>
      </c>
      <c r="K29" s="163">
        <v>57836.177646748707</v>
      </c>
      <c r="L29" s="163">
        <v>2422544.6822391325</v>
      </c>
      <c r="M29" s="163">
        <v>389927.19527674583</v>
      </c>
      <c r="N29" s="163">
        <v>8582300.6288071685</v>
      </c>
      <c r="O29" s="163">
        <v>7158980.4040917736</v>
      </c>
      <c r="P29" s="163">
        <v>6001943.9230926214</v>
      </c>
      <c r="Q29" s="163">
        <v>5907805.8252118332</v>
      </c>
      <c r="R29" s="163">
        <v>287958.52490231703</v>
      </c>
      <c r="S29" s="163">
        <v>16086.760796155289</v>
      </c>
      <c r="T29" s="163">
        <v>18199.477861366384</v>
      </c>
      <c r="U29" s="163">
        <v>17335.182470322641</v>
      </c>
      <c r="V29" s="163">
        <v>43973.302150380747</v>
      </c>
      <c r="W29" s="163">
        <v>4466.2265501381962</v>
      </c>
      <c r="X29" s="163">
        <v>221007.92886030721</v>
      </c>
      <c r="Y29" s="163">
        <v>21087.951676018733</v>
      </c>
      <c r="Z29" s="163">
        <v>1404119.2282984038</v>
      </c>
      <c r="AA29" s="163">
        <v>89061.124351721082</v>
      </c>
      <c r="AB29" s="163">
        <v>21213259.701677386</v>
      </c>
      <c r="AC29" s="163">
        <v>15360355.517365031</v>
      </c>
      <c r="AD29" s="163">
        <v>315627126.11412042</v>
      </c>
      <c r="AE29" s="163">
        <v>4385517.9214566005</v>
      </c>
      <c r="AF29" s="163">
        <v>336840385.81579781</v>
      </c>
      <c r="AG29" s="164">
        <v>19745873.438821632</v>
      </c>
    </row>
    <row r="30" spans="1:42" x14ac:dyDescent="0.25">
      <c r="A30" s="165" t="s">
        <v>44</v>
      </c>
      <c r="B30" s="166">
        <v>33.705162801693149</v>
      </c>
      <c r="C30" s="166">
        <v>33.334212927833129</v>
      </c>
      <c r="D30" s="166">
        <v>33.064714039310921</v>
      </c>
      <c r="E30" s="166">
        <v>32.693885137381429</v>
      </c>
      <c r="F30" s="166">
        <v>0.64044876238222737</v>
      </c>
      <c r="G30" s="166">
        <v>0.64032779045169463</v>
      </c>
      <c r="H30" s="166">
        <v>7.033337122352096</v>
      </c>
      <c r="I30" s="166">
        <v>1.4724740549300068</v>
      </c>
      <c r="J30" s="166">
        <v>24.366937289387138</v>
      </c>
      <c r="K30" s="166">
        <v>15.888578550459194</v>
      </c>
      <c r="L30" s="166">
        <v>207.28010993865624</v>
      </c>
      <c r="M30" s="166">
        <v>33.415850580967899</v>
      </c>
      <c r="N30" s="166">
        <v>7333.6659213424409</v>
      </c>
      <c r="O30" s="166">
        <v>6230.4821143080117</v>
      </c>
      <c r="P30" s="166">
        <v>694.49318776064581</v>
      </c>
      <c r="Q30" s="166">
        <v>683.60524813449115</v>
      </c>
      <c r="R30" s="166">
        <v>16.518359935762255</v>
      </c>
      <c r="S30" s="166">
        <v>0.92279575720685414</v>
      </c>
      <c r="T30" s="166">
        <v>0.59002075615136362</v>
      </c>
      <c r="U30" s="166">
        <v>0.56200059952674497</v>
      </c>
      <c r="V30" s="166">
        <v>3.4927034229055063</v>
      </c>
      <c r="W30" s="166">
        <v>0.35474262782887384</v>
      </c>
      <c r="X30" s="166">
        <v>6.1347102513372906</v>
      </c>
      <c r="Y30" s="166">
        <v>0.58535670640281701</v>
      </c>
      <c r="Z30" s="166">
        <v>120.24230160201211</v>
      </c>
      <c r="AA30" s="166">
        <v>7.6267843638119395</v>
      </c>
      <c r="AB30" s="166">
        <v>8447.5227522233454</v>
      </c>
      <c r="AC30" s="166">
        <v>7008.2501586114704</v>
      </c>
      <c r="AD30" s="166">
        <v>40428.691162491647</v>
      </c>
      <c r="AE30" s="166">
        <v>561.74116533328322</v>
      </c>
      <c r="AF30" s="166">
        <v>48876.213914714994</v>
      </c>
      <c r="AG30" s="167">
        <v>7569.9913239447533</v>
      </c>
    </row>
    <row r="31" spans="1:42" x14ac:dyDescent="0.25">
      <c r="A31" s="165" t="s">
        <v>45</v>
      </c>
      <c r="B31" s="166">
        <v>2897.2939282751572</v>
      </c>
      <c r="C31" s="166">
        <v>2873.3772243358089</v>
      </c>
      <c r="D31" s="166">
        <v>2119.4161556561039</v>
      </c>
      <c r="E31" s="166">
        <v>2095.6463820902663</v>
      </c>
      <c r="F31" s="166">
        <v>777.8777726190541</v>
      </c>
      <c r="G31" s="166">
        <v>777.73084224554191</v>
      </c>
      <c r="H31" s="166">
        <v>560.13980150564873</v>
      </c>
      <c r="I31" s="166">
        <v>117.26884557111688</v>
      </c>
      <c r="J31" s="166">
        <v>1499.1175017444857</v>
      </c>
      <c r="K31" s="166">
        <v>977.7561936762886</v>
      </c>
      <c r="L31" s="166">
        <v>12221.232203944326</v>
      </c>
      <c r="M31" s="166">
        <v>1919.0541618710743</v>
      </c>
      <c r="N31" s="166">
        <v>203866.38578204782</v>
      </c>
      <c r="O31" s="166">
        <v>172279.27709633377</v>
      </c>
      <c r="P31" s="166">
        <v>37869.739038202846</v>
      </c>
      <c r="Q31" s="166">
        <v>37275.929244329156</v>
      </c>
      <c r="R31" s="166">
        <v>1058.9643186475801</v>
      </c>
      <c r="S31" s="166">
        <v>59.15888648035687</v>
      </c>
      <c r="T31" s="166">
        <v>40.718357235941937</v>
      </c>
      <c r="U31" s="166">
        <v>38.784637556840394</v>
      </c>
      <c r="V31" s="166">
        <v>205.57699741020161</v>
      </c>
      <c r="W31" s="166">
        <v>20.87979294325487</v>
      </c>
      <c r="X31" s="166">
        <v>387.79629750475556</v>
      </c>
      <c r="Y31" s="166">
        <v>37.002426221044054</v>
      </c>
      <c r="Z31" s="166">
        <v>10831.676022037471</v>
      </c>
      <c r="AA31" s="166">
        <v>687.03656049585879</v>
      </c>
      <c r="AB31" s="166">
        <v>271438.64024855621</v>
      </c>
      <c r="AC31" s="166">
        <v>216285.52506981455</v>
      </c>
      <c r="AD31" s="166">
        <v>1141152.9819248749</v>
      </c>
      <c r="AE31" s="166">
        <v>15855.883221981678</v>
      </c>
      <c r="AF31" s="166">
        <v>1412591.6221734311</v>
      </c>
      <c r="AG31" s="167">
        <v>232141.40829179622</v>
      </c>
    </row>
    <row r="32" spans="1:42" x14ac:dyDescent="0.25">
      <c r="A32" s="168" t="s">
        <v>63</v>
      </c>
      <c r="B32" s="169">
        <v>45130.833946541577</v>
      </c>
      <c r="C32" s="169">
        <v>44634.30137578999</v>
      </c>
      <c r="D32" s="169">
        <v>44258.303538132292</v>
      </c>
      <c r="E32" s="169">
        <v>43761.935776330538</v>
      </c>
      <c r="F32" s="169">
        <v>872.53040840927986</v>
      </c>
      <c r="G32" s="169">
        <v>872.365599459441</v>
      </c>
      <c r="H32" s="169">
        <v>27420.486021391964</v>
      </c>
      <c r="I32" s="169">
        <v>5740.65390833534</v>
      </c>
      <c r="J32" s="169">
        <v>22783.032688113024</v>
      </c>
      <c r="K32" s="169">
        <v>15768.696171725041</v>
      </c>
      <c r="L32" s="169">
        <v>39308.074425346786</v>
      </c>
      <c r="M32" s="169">
        <v>9813.2470075224082</v>
      </c>
      <c r="N32" s="169">
        <v>119319.10011795633</v>
      </c>
      <c r="O32" s="169">
        <v>98859.810042834084</v>
      </c>
      <c r="P32" s="169">
        <v>163906.31406864279</v>
      </c>
      <c r="Q32" s="169">
        <v>161335.48057239808</v>
      </c>
      <c r="R32" s="169">
        <v>2691.8413410776229</v>
      </c>
      <c r="S32" s="169">
        <v>150.37932205621306</v>
      </c>
      <c r="T32" s="169">
        <v>1896.3583417701795</v>
      </c>
      <c r="U32" s="169">
        <v>1806.3000561949327</v>
      </c>
      <c r="V32" s="169">
        <v>4282.344087407896</v>
      </c>
      <c r="W32" s="169">
        <v>434.94388469169979</v>
      </c>
      <c r="X32" s="169">
        <v>5514.1351720323792</v>
      </c>
      <c r="Y32" s="169">
        <v>526.14318700010278</v>
      </c>
      <c r="Z32" s="169">
        <v>79702.587296393147</v>
      </c>
      <c r="AA32" s="169">
        <v>5055.4125997977026</v>
      </c>
      <c r="AB32" s="169">
        <v>511955.10750667378</v>
      </c>
      <c r="AC32" s="169">
        <v>344125.36812834558</v>
      </c>
      <c r="AD32" s="169">
        <v>7675538.3900916958</v>
      </c>
      <c r="AE32" s="169">
        <v>106648.66350683838</v>
      </c>
      <c r="AF32" s="169">
        <v>8187493.4975983696</v>
      </c>
      <c r="AG32" s="170">
        <v>450774.03163518396</v>
      </c>
    </row>
    <row r="33" spans="1:35" x14ac:dyDescent="0.25">
      <c r="A33" s="264" t="s">
        <v>46</v>
      </c>
      <c r="B33" s="171"/>
      <c r="C33" s="171"/>
      <c r="D33" s="171"/>
      <c r="E33" s="171"/>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1"/>
      <c r="AD33" s="171"/>
      <c r="AE33" s="171"/>
      <c r="AF33" s="171"/>
      <c r="AG33" s="172"/>
    </row>
    <row r="34" spans="1:35" ht="43.5" customHeight="1" x14ac:dyDescent="0.25">
      <c r="A34" s="265"/>
      <c r="B34" s="180"/>
      <c r="C34" s="180"/>
      <c r="AG34" s="173"/>
    </row>
    <row r="35" spans="1:35" ht="15.75" customHeight="1" x14ac:dyDescent="0.25">
      <c r="A35" s="165" t="s">
        <v>66</v>
      </c>
      <c r="B35" s="194">
        <v>27563.244138975751</v>
      </c>
      <c r="C35" s="194">
        <v>27411.308157518521</v>
      </c>
      <c r="D35" s="194">
        <v>56063.830504469246</v>
      </c>
      <c r="E35" s="194">
        <v>56063.830504469253</v>
      </c>
      <c r="F35" s="194">
        <v>1168.3216710417239</v>
      </c>
      <c r="G35" s="194">
        <v>1168.3216710417241</v>
      </c>
      <c r="H35" s="194">
        <v>6628.8188046805162</v>
      </c>
      <c r="I35" s="194">
        <v>6628.8188046805171</v>
      </c>
      <c r="J35" s="194">
        <v>21702.367231119988</v>
      </c>
      <c r="K35" s="194">
        <v>13668.973911611252</v>
      </c>
      <c r="L35" s="194">
        <v>379674.94657298998</v>
      </c>
      <c r="M35" s="194">
        <v>195614.21070316067</v>
      </c>
      <c r="N35" s="194">
        <v>1211215.2365628579</v>
      </c>
      <c r="O35" s="194">
        <v>2940585.9397844486</v>
      </c>
      <c r="P35" s="194">
        <v>525574.53491693398</v>
      </c>
      <c r="Q35" s="194">
        <v>525732.6151307628</v>
      </c>
      <c r="R35" s="194">
        <v>41217.170040350218</v>
      </c>
      <c r="S35" s="194">
        <v>41217.170040350225</v>
      </c>
      <c r="T35" s="194">
        <v>4029.7798322972335</v>
      </c>
      <c r="U35" s="194">
        <v>4029.7798322972335</v>
      </c>
      <c r="V35" s="194">
        <v>3807.5573801748446</v>
      </c>
      <c r="W35" s="194">
        <v>3807.5573801748428</v>
      </c>
      <c r="X35" s="194">
        <v>8562.6635249391638</v>
      </c>
      <c r="Y35" s="194">
        <v>8562.6635249391638</v>
      </c>
      <c r="Z35" s="194">
        <v>11816.270032555572</v>
      </c>
      <c r="AA35" s="194">
        <v>11816.270032555572</v>
      </c>
      <c r="AB35" s="194">
        <v>65018.578434040333</v>
      </c>
      <c r="AC35" s="194">
        <v>141718.12248806452</v>
      </c>
      <c r="AD35" s="194">
        <v>112813.76435652534</v>
      </c>
      <c r="AE35" s="194">
        <v>80884.294868244993</v>
      </c>
      <c r="AF35" s="194">
        <v>107822.18404732767</v>
      </c>
      <c r="AG35" s="195">
        <v>121433.61753993604</v>
      </c>
      <c r="AI35" s="174"/>
    </row>
    <row r="36" spans="1:35" x14ac:dyDescent="0.25">
      <c r="A36" s="165" t="s">
        <v>67</v>
      </c>
      <c r="B36" s="194">
        <v>0.57272323678888126</v>
      </c>
      <c r="C36" s="194">
        <v>0.56954715209656293</v>
      </c>
      <c r="D36" s="194">
        <v>1.1685022958988707</v>
      </c>
      <c r="E36" s="194">
        <v>1.1685022958988704</v>
      </c>
      <c r="F36" s="194">
        <v>2.096118278895993E-2</v>
      </c>
      <c r="G36" s="194">
        <v>2.0961182788959934E-2</v>
      </c>
      <c r="H36" s="194">
        <v>0.10444758507136796</v>
      </c>
      <c r="I36" s="194">
        <v>0.10444758507136798</v>
      </c>
      <c r="J36" s="194">
        <v>3.2498479958330182</v>
      </c>
      <c r="K36" s="194">
        <v>3.7550988764386601</v>
      </c>
      <c r="L36" s="194">
        <v>32.486114804645041</v>
      </c>
      <c r="M36" s="194">
        <v>16.763681311665142</v>
      </c>
      <c r="N36" s="194">
        <v>1034.9961260942605</v>
      </c>
      <c r="O36" s="194">
        <v>2559.2007617370978</v>
      </c>
      <c r="P36" s="194">
        <v>60.814952428313042</v>
      </c>
      <c r="Q36" s="194">
        <v>60.833680972575543</v>
      </c>
      <c r="R36" s="194">
        <v>2.3643684467788546</v>
      </c>
      <c r="S36" s="194">
        <v>2.3643684467788542</v>
      </c>
      <c r="T36" s="194">
        <v>0.13064406363123096</v>
      </c>
      <c r="U36" s="194">
        <v>0.13064406363123096</v>
      </c>
      <c r="V36" s="194">
        <v>0.30242597313175978</v>
      </c>
      <c r="W36" s="194">
        <v>0.30242597313175973</v>
      </c>
      <c r="X36" s="194">
        <v>0.23768133557958712</v>
      </c>
      <c r="Y36" s="194">
        <v>0.23768133557958712</v>
      </c>
      <c r="Z36" s="194">
        <v>1.0118909252365942</v>
      </c>
      <c r="AA36" s="194">
        <v>1.0118909252365942</v>
      </c>
      <c r="AB36" s="194">
        <v>25.891632326329539</v>
      </c>
      <c r="AC36" s="194">
        <v>64.659704867005203</v>
      </c>
      <c r="AD36" s="194">
        <v>14.450319572339277</v>
      </c>
      <c r="AE36" s="194">
        <v>10.360472553115862</v>
      </c>
      <c r="AF36" s="194">
        <v>15.645214630322982</v>
      </c>
      <c r="AG36" s="195">
        <v>46.554103269254981</v>
      </c>
      <c r="AI36" s="174"/>
    </row>
    <row r="37" spans="1:35" x14ac:dyDescent="0.25">
      <c r="A37" s="165" t="s">
        <v>68</v>
      </c>
      <c r="B37" s="194">
        <v>49.231257724325992</v>
      </c>
      <c r="C37" s="194">
        <v>49.094418955161096</v>
      </c>
      <c r="D37" s="194">
        <v>74.899865787586506</v>
      </c>
      <c r="E37" s="194">
        <v>74.899865787586492</v>
      </c>
      <c r="F37" s="194">
        <v>25.459082969709677</v>
      </c>
      <c r="G37" s="194">
        <v>25.459082969709677</v>
      </c>
      <c r="H37" s="194">
        <v>8.3182774480821458</v>
      </c>
      <c r="I37" s="194">
        <v>8.3182774480821458</v>
      </c>
      <c r="J37" s="194">
        <v>199.93912040330338</v>
      </c>
      <c r="K37" s="194">
        <v>231.08242015763332</v>
      </c>
      <c r="L37" s="194">
        <v>1915.380846474161</v>
      </c>
      <c r="M37" s="194">
        <v>962.72911896948983</v>
      </c>
      <c r="N37" s="194">
        <v>28771.547789108095</v>
      </c>
      <c r="O37" s="194">
        <v>70764.549048933768</v>
      </c>
      <c r="P37" s="194">
        <v>3316.1540223410666</v>
      </c>
      <c r="Q37" s="194">
        <v>3317.1658552856657</v>
      </c>
      <c r="R37" s="194">
        <v>151.57569098941343</v>
      </c>
      <c r="S37" s="194">
        <v>151.57569098941346</v>
      </c>
      <c r="T37" s="194">
        <v>9.0159737572467744</v>
      </c>
      <c r="U37" s="194">
        <v>9.0159737572467744</v>
      </c>
      <c r="V37" s="194">
        <v>17.800487464110553</v>
      </c>
      <c r="W37" s="194">
        <v>17.800487464110553</v>
      </c>
      <c r="X37" s="194">
        <v>15.024661010462045</v>
      </c>
      <c r="Y37" s="194">
        <v>15.024661010462049</v>
      </c>
      <c r="Z37" s="194">
        <v>91.153234142842777</v>
      </c>
      <c r="AA37" s="194">
        <v>91.153234142842777</v>
      </c>
      <c r="AB37" s="194">
        <v>831.95863196991343</v>
      </c>
      <c r="AC37" s="194">
        <v>1995.4992903378713</v>
      </c>
      <c r="AD37" s="194">
        <v>407.87927572192166</v>
      </c>
      <c r="AE37" s="194">
        <v>292.43796443026713</v>
      </c>
      <c r="AF37" s="194">
        <v>452.16880244575935</v>
      </c>
      <c r="AG37" s="195">
        <v>1427.6284651083224</v>
      </c>
      <c r="AI37" s="174"/>
    </row>
    <row r="38" spans="1:35" ht="15.75" thickBot="1" x14ac:dyDescent="0.3">
      <c r="A38" s="179" t="s">
        <v>69</v>
      </c>
      <c r="B38" s="196">
        <v>766.86997327146548</v>
      </c>
      <c r="C38" s="196">
        <v>762.62005313990142</v>
      </c>
      <c r="D38" s="196">
        <v>1564.0821582612564</v>
      </c>
      <c r="E38" s="196">
        <v>1564.0821582612562</v>
      </c>
      <c r="F38" s="196">
        <v>28.556959516267323</v>
      </c>
      <c r="G38" s="196">
        <v>28.556959516267323</v>
      </c>
      <c r="H38" s="196">
        <v>407.2040763289632</v>
      </c>
      <c r="I38" s="196">
        <v>407.2040763289632</v>
      </c>
      <c r="J38" s="196">
        <v>3038.6007170753669</v>
      </c>
      <c r="K38" s="196">
        <v>3726.7659337364698</v>
      </c>
      <c r="L38" s="196">
        <v>6160.5844328684543</v>
      </c>
      <c r="M38" s="196">
        <v>4922.9973981405174</v>
      </c>
      <c r="N38" s="196">
        <v>16839.437154035517</v>
      </c>
      <c r="O38" s="196">
        <v>40607.146690269481</v>
      </c>
      <c r="P38" s="196">
        <v>14352.847325869037</v>
      </c>
      <c r="Q38" s="196">
        <v>14357.161799857207</v>
      </c>
      <c r="R38" s="196">
        <v>385.29882841453605</v>
      </c>
      <c r="S38" s="196">
        <v>385.29882841453605</v>
      </c>
      <c r="T38" s="196">
        <v>419.89702444685156</v>
      </c>
      <c r="U38" s="196">
        <v>419.89702444685156</v>
      </c>
      <c r="V38" s="196">
        <v>370.79932679826879</v>
      </c>
      <c r="W38" s="196">
        <v>370.79932679826879</v>
      </c>
      <c r="X38" s="196">
        <v>213.63796472202353</v>
      </c>
      <c r="Y38" s="196">
        <v>213.6379647220235</v>
      </c>
      <c r="Z38" s="196">
        <v>670.7317119564193</v>
      </c>
      <c r="AA38" s="196">
        <v>670.73171195641942</v>
      </c>
      <c r="AB38" s="196">
        <v>1569.1408949044342</v>
      </c>
      <c r="AC38" s="196">
        <v>3174.9786661206876</v>
      </c>
      <c r="AD38" s="196">
        <v>2743.4472756190958</v>
      </c>
      <c r="AE38" s="196">
        <v>1966.9745058358483</v>
      </c>
      <c r="AF38" s="196">
        <v>2620.8063758337703</v>
      </c>
      <c r="AG38" s="197">
        <v>2772.1803000570944</v>
      </c>
      <c r="AI38" s="174"/>
    </row>
    <row r="39" spans="1:35" ht="77.25" customHeight="1" thickTop="1" x14ac:dyDescent="0.25">
      <c r="A39" s="258" t="s">
        <v>83</v>
      </c>
      <c r="B39" s="259"/>
      <c r="C39" s="259"/>
      <c r="D39" s="259"/>
      <c r="E39" s="259"/>
      <c r="F39" s="259"/>
      <c r="G39" s="259"/>
      <c r="H39" s="259"/>
      <c r="I39" s="259"/>
      <c r="J39" s="259"/>
      <c r="K39" s="259"/>
      <c r="L39" s="259"/>
      <c r="M39" s="259"/>
      <c r="N39" s="259"/>
      <c r="O39" s="259"/>
      <c r="P39" s="259"/>
      <c r="Q39" s="259"/>
      <c r="R39" s="259"/>
      <c r="S39" s="259"/>
      <c r="T39" s="259"/>
      <c r="U39" s="259"/>
      <c r="V39" s="259"/>
      <c r="W39" s="259"/>
      <c r="X39" s="259"/>
      <c r="Y39" s="259"/>
      <c r="Z39" s="259"/>
      <c r="AA39" s="259"/>
      <c r="AB39" s="259"/>
      <c r="AC39" s="259"/>
      <c r="AD39" s="259"/>
      <c r="AE39" s="259"/>
      <c r="AF39" s="259"/>
      <c r="AG39" s="259"/>
    </row>
    <row r="40" spans="1:35" x14ac:dyDescent="0.25">
      <c r="B40" s="180"/>
      <c r="C40" s="180"/>
      <c r="D40" s="180"/>
      <c r="E40" s="180"/>
      <c r="F40" s="180"/>
      <c r="G40" s="180"/>
      <c r="H40" s="180"/>
      <c r="I40" s="180"/>
    </row>
    <row r="41" spans="1:35" x14ac:dyDescent="0.25">
      <c r="B41" s="180"/>
      <c r="AF41" s="180"/>
    </row>
    <row r="42" spans="1:35" x14ac:dyDescent="0.25">
      <c r="AF42" s="180"/>
    </row>
  </sheetData>
  <mergeCells count="47">
    <mergeCell ref="A39:AG39"/>
    <mergeCell ref="A1:AP1"/>
    <mergeCell ref="AF27:AG27"/>
    <mergeCell ref="X27:Y27"/>
    <mergeCell ref="Z27:AA27"/>
    <mergeCell ref="A33:A34"/>
    <mergeCell ref="P27:Q27"/>
    <mergeCell ref="R27:S27"/>
    <mergeCell ref="T27:U27"/>
    <mergeCell ref="V27:W27"/>
    <mergeCell ref="AN4:AN5"/>
    <mergeCell ref="AO4:AO5"/>
    <mergeCell ref="AP4:AP5"/>
    <mergeCell ref="Z5:AA5"/>
    <mergeCell ref="A27:A28"/>
    <mergeCell ref="B27:C27"/>
    <mergeCell ref="D27:E27"/>
    <mergeCell ref="A4:A6"/>
    <mergeCell ref="B4:AC4"/>
    <mergeCell ref="AB27:AC27"/>
    <mergeCell ref="AD27:AE27"/>
    <mergeCell ref="T5:U5"/>
    <mergeCell ref="V5:W5"/>
    <mergeCell ref="X5:Y5"/>
    <mergeCell ref="P5:Q5"/>
    <mergeCell ref="R5:S5"/>
    <mergeCell ref="F27:G27"/>
    <mergeCell ref="H27:I27"/>
    <mergeCell ref="J27:K27"/>
    <mergeCell ref="L27:M27"/>
    <mergeCell ref="N27:O27"/>
    <mergeCell ref="AJ4:AK5"/>
    <mergeCell ref="AL4:AM5"/>
    <mergeCell ref="A2:AP2"/>
    <mergeCell ref="A26:AG26"/>
    <mergeCell ref="A3:AP3"/>
    <mergeCell ref="AD4:AE5"/>
    <mergeCell ref="AF4:AG5"/>
    <mergeCell ref="AH4:AI5"/>
    <mergeCell ref="B5:C5"/>
    <mergeCell ref="D5:E5"/>
    <mergeCell ref="F5:G5"/>
    <mergeCell ref="H5:I5"/>
    <mergeCell ref="J5:K5"/>
    <mergeCell ref="L5:M5"/>
    <mergeCell ref="N5:O5"/>
    <mergeCell ref="AB5:AC5"/>
  </mergeCells>
  <pageMargins left="0.19685039370078741" right="0.39370078740157483" top="0.59055118110236227" bottom="0" header="0.11811023622047245" footer="0.31496062992125984"/>
  <pageSetup paperSize="9" scale="22" fitToHeight="0" orientation="landscape" r:id="rId1"/>
  <headerFooter>
    <oddHeader>&amp;C&amp;"-,Grassetto"&amp;28&amp;KFF0000TSA-SEEA integrated framework - Italy (2015)</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zoomScaleNormal="100" zoomScaleSheetLayoutView="100" workbookViewId="0">
      <selection activeCell="A7" sqref="A7:A10"/>
    </sheetView>
  </sheetViews>
  <sheetFormatPr defaultRowHeight="12.75" x14ac:dyDescent="0.2"/>
  <cols>
    <col min="1" max="1" width="34.140625" style="176" customWidth="1"/>
    <col min="2" max="2" width="12.140625" style="176" customWidth="1"/>
    <col min="3" max="8" width="12.42578125" style="176" customWidth="1"/>
    <col min="9" max="9" width="16" style="176" customWidth="1"/>
    <col min="10" max="12" width="12.42578125" style="176" customWidth="1"/>
    <col min="13" max="256" width="9.140625" style="176"/>
    <col min="257" max="257" width="28.140625" style="176" bestFit="1" customWidth="1"/>
    <col min="258" max="258" width="12.140625" style="176" customWidth="1"/>
    <col min="259" max="264" width="12.42578125" style="176" customWidth="1"/>
    <col min="265" max="265" width="16" style="176" customWidth="1"/>
    <col min="266" max="268" width="12.42578125" style="176" customWidth="1"/>
    <col min="269" max="512" width="9.140625" style="176"/>
    <col min="513" max="513" width="28.140625" style="176" bestFit="1" customWidth="1"/>
    <col min="514" max="514" width="12.140625" style="176" customWidth="1"/>
    <col min="515" max="520" width="12.42578125" style="176" customWidth="1"/>
    <col min="521" max="521" width="16" style="176" customWidth="1"/>
    <col min="522" max="524" width="12.42578125" style="176" customWidth="1"/>
    <col min="525" max="768" width="9.140625" style="176"/>
    <col min="769" max="769" width="28.140625" style="176" bestFit="1" customWidth="1"/>
    <col min="770" max="770" width="12.140625" style="176" customWidth="1"/>
    <col min="771" max="776" width="12.42578125" style="176" customWidth="1"/>
    <col min="777" max="777" width="16" style="176" customWidth="1"/>
    <col min="778" max="780" width="12.42578125" style="176" customWidth="1"/>
    <col min="781" max="1024" width="9.140625" style="176"/>
    <col min="1025" max="1025" width="28.140625" style="176" bestFit="1" customWidth="1"/>
    <col min="1026" max="1026" width="12.140625" style="176" customWidth="1"/>
    <col min="1027" max="1032" width="12.42578125" style="176" customWidth="1"/>
    <col min="1033" max="1033" width="16" style="176" customWidth="1"/>
    <col min="1034" max="1036" width="12.42578125" style="176" customWidth="1"/>
    <col min="1037" max="1280" width="9.140625" style="176"/>
    <col min="1281" max="1281" width="28.140625" style="176" bestFit="1" customWidth="1"/>
    <col min="1282" max="1282" width="12.140625" style="176" customWidth="1"/>
    <col min="1283" max="1288" width="12.42578125" style="176" customWidth="1"/>
    <col min="1289" max="1289" width="16" style="176" customWidth="1"/>
    <col min="1290" max="1292" width="12.42578125" style="176" customWidth="1"/>
    <col min="1293" max="1536" width="9.140625" style="176"/>
    <col min="1537" max="1537" width="28.140625" style="176" bestFit="1" customWidth="1"/>
    <col min="1538" max="1538" width="12.140625" style="176" customWidth="1"/>
    <col min="1539" max="1544" width="12.42578125" style="176" customWidth="1"/>
    <col min="1545" max="1545" width="16" style="176" customWidth="1"/>
    <col min="1546" max="1548" width="12.42578125" style="176" customWidth="1"/>
    <col min="1549" max="1792" width="9.140625" style="176"/>
    <col min="1793" max="1793" width="28.140625" style="176" bestFit="1" customWidth="1"/>
    <col min="1794" max="1794" width="12.140625" style="176" customWidth="1"/>
    <col min="1795" max="1800" width="12.42578125" style="176" customWidth="1"/>
    <col min="1801" max="1801" width="16" style="176" customWidth="1"/>
    <col min="1802" max="1804" width="12.42578125" style="176" customWidth="1"/>
    <col min="1805" max="2048" width="9.140625" style="176"/>
    <col min="2049" max="2049" width="28.140625" style="176" bestFit="1" customWidth="1"/>
    <col min="2050" max="2050" width="12.140625" style="176" customWidth="1"/>
    <col min="2051" max="2056" width="12.42578125" style="176" customWidth="1"/>
    <col min="2057" max="2057" width="16" style="176" customWidth="1"/>
    <col min="2058" max="2060" width="12.42578125" style="176" customWidth="1"/>
    <col min="2061" max="2304" width="9.140625" style="176"/>
    <col min="2305" max="2305" width="28.140625" style="176" bestFit="1" customWidth="1"/>
    <col min="2306" max="2306" width="12.140625" style="176" customWidth="1"/>
    <col min="2307" max="2312" width="12.42578125" style="176" customWidth="1"/>
    <col min="2313" max="2313" width="16" style="176" customWidth="1"/>
    <col min="2314" max="2316" width="12.42578125" style="176" customWidth="1"/>
    <col min="2317" max="2560" width="9.140625" style="176"/>
    <col min="2561" max="2561" width="28.140625" style="176" bestFit="1" customWidth="1"/>
    <col min="2562" max="2562" width="12.140625" style="176" customWidth="1"/>
    <col min="2563" max="2568" width="12.42578125" style="176" customWidth="1"/>
    <col min="2569" max="2569" width="16" style="176" customWidth="1"/>
    <col min="2570" max="2572" width="12.42578125" style="176" customWidth="1"/>
    <col min="2573" max="2816" width="9.140625" style="176"/>
    <col min="2817" max="2817" width="28.140625" style="176" bestFit="1" customWidth="1"/>
    <col min="2818" max="2818" width="12.140625" style="176" customWidth="1"/>
    <col min="2819" max="2824" width="12.42578125" style="176" customWidth="1"/>
    <col min="2825" max="2825" width="16" style="176" customWidth="1"/>
    <col min="2826" max="2828" width="12.42578125" style="176" customWidth="1"/>
    <col min="2829" max="3072" width="9.140625" style="176"/>
    <col min="3073" max="3073" width="28.140625" style="176" bestFit="1" customWidth="1"/>
    <col min="3074" max="3074" width="12.140625" style="176" customWidth="1"/>
    <col min="3075" max="3080" width="12.42578125" style="176" customWidth="1"/>
    <col min="3081" max="3081" width="16" style="176" customWidth="1"/>
    <col min="3082" max="3084" width="12.42578125" style="176" customWidth="1"/>
    <col min="3085" max="3328" width="9.140625" style="176"/>
    <col min="3329" max="3329" width="28.140625" style="176" bestFit="1" customWidth="1"/>
    <col min="3330" max="3330" width="12.140625" style="176" customWidth="1"/>
    <col min="3331" max="3336" width="12.42578125" style="176" customWidth="1"/>
    <col min="3337" max="3337" width="16" style="176" customWidth="1"/>
    <col min="3338" max="3340" width="12.42578125" style="176" customWidth="1"/>
    <col min="3341" max="3584" width="9.140625" style="176"/>
    <col min="3585" max="3585" width="28.140625" style="176" bestFit="1" customWidth="1"/>
    <col min="3586" max="3586" width="12.140625" style="176" customWidth="1"/>
    <col min="3587" max="3592" width="12.42578125" style="176" customWidth="1"/>
    <col min="3593" max="3593" width="16" style="176" customWidth="1"/>
    <col min="3594" max="3596" width="12.42578125" style="176" customWidth="1"/>
    <col min="3597" max="3840" width="9.140625" style="176"/>
    <col min="3841" max="3841" width="28.140625" style="176" bestFit="1" customWidth="1"/>
    <col min="3842" max="3842" width="12.140625" style="176" customWidth="1"/>
    <col min="3843" max="3848" width="12.42578125" style="176" customWidth="1"/>
    <col min="3849" max="3849" width="16" style="176" customWidth="1"/>
    <col min="3850" max="3852" width="12.42578125" style="176" customWidth="1"/>
    <col min="3853" max="4096" width="9.140625" style="176"/>
    <col min="4097" max="4097" width="28.140625" style="176" bestFit="1" customWidth="1"/>
    <col min="4098" max="4098" width="12.140625" style="176" customWidth="1"/>
    <col min="4099" max="4104" width="12.42578125" style="176" customWidth="1"/>
    <col min="4105" max="4105" width="16" style="176" customWidth="1"/>
    <col min="4106" max="4108" width="12.42578125" style="176" customWidth="1"/>
    <col min="4109" max="4352" width="9.140625" style="176"/>
    <col min="4353" max="4353" width="28.140625" style="176" bestFit="1" customWidth="1"/>
    <col min="4354" max="4354" width="12.140625" style="176" customWidth="1"/>
    <col min="4355" max="4360" width="12.42578125" style="176" customWidth="1"/>
    <col min="4361" max="4361" width="16" style="176" customWidth="1"/>
    <col min="4362" max="4364" width="12.42578125" style="176" customWidth="1"/>
    <col min="4365" max="4608" width="9.140625" style="176"/>
    <col min="4609" max="4609" width="28.140625" style="176" bestFit="1" customWidth="1"/>
    <col min="4610" max="4610" width="12.140625" style="176" customWidth="1"/>
    <col min="4611" max="4616" width="12.42578125" style="176" customWidth="1"/>
    <col min="4617" max="4617" width="16" style="176" customWidth="1"/>
    <col min="4618" max="4620" width="12.42578125" style="176" customWidth="1"/>
    <col min="4621" max="4864" width="9.140625" style="176"/>
    <col min="4865" max="4865" width="28.140625" style="176" bestFit="1" customWidth="1"/>
    <col min="4866" max="4866" width="12.140625" style="176" customWidth="1"/>
    <col min="4867" max="4872" width="12.42578125" style="176" customWidth="1"/>
    <col min="4873" max="4873" width="16" style="176" customWidth="1"/>
    <col min="4874" max="4876" width="12.42578125" style="176" customWidth="1"/>
    <col min="4877" max="5120" width="9.140625" style="176"/>
    <col min="5121" max="5121" width="28.140625" style="176" bestFit="1" customWidth="1"/>
    <col min="5122" max="5122" width="12.140625" style="176" customWidth="1"/>
    <col min="5123" max="5128" width="12.42578125" style="176" customWidth="1"/>
    <col min="5129" max="5129" width="16" style="176" customWidth="1"/>
    <col min="5130" max="5132" width="12.42578125" style="176" customWidth="1"/>
    <col min="5133" max="5376" width="9.140625" style="176"/>
    <col min="5377" max="5377" width="28.140625" style="176" bestFit="1" customWidth="1"/>
    <col min="5378" max="5378" width="12.140625" style="176" customWidth="1"/>
    <col min="5379" max="5384" width="12.42578125" style="176" customWidth="1"/>
    <col min="5385" max="5385" width="16" style="176" customWidth="1"/>
    <col min="5386" max="5388" width="12.42578125" style="176" customWidth="1"/>
    <col min="5389" max="5632" width="9.140625" style="176"/>
    <col min="5633" max="5633" width="28.140625" style="176" bestFit="1" customWidth="1"/>
    <col min="5634" max="5634" width="12.140625" style="176" customWidth="1"/>
    <col min="5635" max="5640" width="12.42578125" style="176" customWidth="1"/>
    <col min="5641" max="5641" width="16" style="176" customWidth="1"/>
    <col min="5642" max="5644" width="12.42578125" style="176" customWidth="1"/>
    <col min="5645" max="5888" width="9.140625" style="176"/>
    <col min="5889" max="5889" width="28.140625" style="176" bestFit="1" customWidth="1"/>
    <col min="5890" max="5890" width="12.140625" style="176" customWidth="1"/>
    <col min="5891" max="5896" width="12.42578125" style="176" customWidth="1"/>
    <col min="5897" max="5897" width="16" style="176" customWidth="1"/>
    <col min="5898" max="5900" width="12.42578125" style="176" customWidth="1"/>
    <col min="5901" max="6144" width="9.140625" style="176"/>
    <col min="6145" max="6145" width="28.140625" style="176" bestFit="1" customWidth="1"/>
    <col min="6146" max="6146" width="12.140625" style="176" customWidth="1"/>
    <col min="6147" max="6152" width="12.42578125" style="176" customWidth="1"/>
    <col min="6153" max="6153" width="16" style="176" customWidth="1"/>
    <col min="6154" max="6156" width="12.42578125" style="176" customWidth="1"/>
    <col min="6157" max="6400" width="9.140625" style="176"/>
    <col min="6401" max="6401" width="28.140625" style="176" bestFit="1" customWidth="1"/>
    <col min="6402" max="6402" width="12.140625" style="176" customWidth="1"/>
    <col min="6403" max="6408" width="12.42578125" style="176" customWidth="1"/>
    <col min="6409" max="6409" width="16" style="176" customWidth="1"/>
    <col min="6410" max="6412" width="12.42578125" style="176" customWidth="1"/>
    <col min="6413" max="6656" width="9.140625" style="176"/>
    <col min="6657" max="6657" width="28.140625" style="176" bestFit="1" customWidth="1"/>
    <col min="6658" max="6658" width="12.140625" style="176" customWidth="1"/>
    <col min="6659" max="6664" width="12.42578125" style="176" customWidth="1"/>
    <col min="6665" max="6665" width="16" style="176" customWidth="1"/>
    <col min="6666" max="6668" width="12.42578125" style="176" customWidth="1"/>
    <col min="6669" max="6912" width="9.140625" style="176"/>
    <col min="6913" max="6913" width="28.140625" style="176" bestFit="1" customWidth="1"/>
    <col min="6914" max="6914" width="12.140625" style="176" customWidth="1"/>
    <col min="6915" max="6920" width="12.42578125" style="176" customWidth="1"/>
    <col min="6921" max="6921" width="16" style="176" customWidth="1"/>
    <col min="6922" max="6924" width="12.42578125" style="176" customWidth="1"/>
    <col min="6925" max="7168" width="9.140625" style="176"/>
    <col min="7169" max="7169" width="28.140625" style="176" bestFit="1" customWidth="1"/>
    <col min="7170" max="7170" width="12.140625" style="176" customWidth="1"/>
    <col min="7171" max="7176" width="12.42578125" style="176" customWidth="1"/>
    <col min="7177" max="7177" width="16" style="176" customWidth="1"/>
    <col min="7178" max="7180" width="12.42578125" style="176" customWidth="1"/>
    <col min="7181" max="7424" width="9.140625" style="176"/>
    <col min="7425" max="7425" width="28.140625" style="176" bestFit="1" customWidth="1"/>
    <col min="7426" max="7426" width="12.140625" style="176" customWidth="1"/>
    <col min="7427" max="7432" width="12.42578125" style="176" customWidth="1"/>
    <col min="7433" max="7433" width="16" style="176" customWidth="1"/>
    <col min="7434" max="7436" width="12.42578125" style="176" customWidth="1"/>
    <col min="7437" max="7680" width="9.140625" style="176"/>
    <col min="7681" max="7681" width="28.140625" style="176" bestFit="1" customWidth="1"/>
    <col min="7682" max="7682" width="12.140625" style="176" customWidth="1"/>
    <col min="7683" max="7688" width="12.42578125" style="176" customWidth="1"/>
    <col min="7689" max="7689" width="16" style="176" customWidth="1"/>
    <col min="7690" max="7692" width="12.42578125" style="176" customWidth="1"/>
    <col min="7693" max="7936" width="9.140625" style="176"/>
    <col min="7937" max="7937" width="28.140625" style="176" bestFit="1" customWidth="1"/>
    <col min="7938" max="7938" width="12.140625" style="176" customWidth="1"/>
    <col min="7939" max="7944" width="12.42578125" style="176" customWidth="1"/>
    <col min="7945" max="7945" width="16" style="176" customWidth="1"/>
    <col min="7946" max="7948" width="12.42578125" style="176" customWidth="1"/>
    <col min="7949" max="8192" width="9.140625" style="176"/>
    <col min="8193" max="8193" width="28.140625" style="176" bestFit="1" customWidth="1"/>
    <col min="8194" max="8194" width="12.140625" style="176" customWidth="1"/>
    <col min="8195" max="8200" width="12.42578125" style="176" customWidth="1"/>
    <col min="8201" max="8201" width="16" style="176" customWidth="1"/>
    <col min="8202" max="8204" width="12.42578125" style="176" customWidth="1"/>
    <col min="8205" max="8448" width="9.140625" style="176"/>
    <col min="8449" max="8449" width="28.140625" style="176" bestFit="1" customWidth="1"/>
    <col min="8450" max="8450" width="12.140625" style="176" customWidth="1"/>
    <col min="8451" max="8456" width="12.42578125" style="176" customWidth="1"/>
    <col min="8457" max="8457" width="16" style="176" customWidth="1"/>
    <col min="8458" max="8460" width="12.42578125" style="176" customWidth="1"/>
    <col min="8461" max="8704" width="9.140625" style="176"/>
    <col min="8705" max="8705" width="28.140625" style="176" bestFit="1" customWidth="1"/>
    <col min="8706" max="8706" width="12.140625" style="176" customWidth="1"/>
    <col min="8707" max="8712" width="12.42578125" style="176" customWidth="1"/>
    <col min="8713" max="8713" width="16" style="176" customWidth="1"/>
    <col min="8714" max="8716" width="12.42578125" style="176" customWidth="1"/>
    <col min="8717" max="8960" width="9.140625" style="176"/>
    <col min="8961" max="8961" width="28.140625" style="176" bestFit="1" customWidth="1"/>
    <col min="8962" max="8962" width="12.140625" style="176" customWidth="1"/>
    <col min="8963" max="8968" width="12.42578125" style="176" customWidth="1"/>
    <col min="8969" max="8969" width="16" style="176" customWidth="1"/>
    <col min="8970" max="8972" width="12.42578125" style="176" customWidth="1"/>
    <col min="8973" max="9216" width="9.140625" style="176"/>
    <col min="9217" max="9217" width="28.140625" style="176" bestFit="1" customWidth="1"/>
    <col min="9218" max="9218" width="12.140625" style="176" customWidth="1"/>
    <col min="9219" max="9224" width="12.42578125" style="176" customWidth="1"/>
    <col min="9225" max="9225" width="16" style="176" customWidth="1"/>
    <col min="9226" max="9228" width="12.42578125" style="176" customWidth="1"/>
    <col min="9229" max="9472" width="9.140625" style="176"/>
    <col min="9473" max="9473" width="28.140625" style="176" bestFit="1" customWidth="1"/>
    <col min="9474" max="9474" width="12.140625" style="176" customWidth="1"/>
    <col min="9475" max="9480" width="12.42578125" style="176" customWidth="1"/>
    <col min="9481" max="9481" width="16" style="176" customWidth="1"/>
    <col min="9482" max="9484" width="12.42578125" style="176" customWidth="1"/>
    <col min="9485" max="9728" width="9.140625" style="176"/>
    <col min="9729" max="9729" width="28.140625" style="176" bestFit="1" customWidth="1"/>
    <col min="9730" max="9730" width="12.140625" style="176" customWidth="1"/>
    <col min="9731" max="9736" width="12.42578125" style="176" customWidth="1"/>
    <col min="9737" max="9737" width="16" style="176" customWidth="1"/>
    <col min="9738" max="9740" width="12.42578125" style="176" customWidth="1"/>
    <col min="9741" max="9984" width="9.140625" style="176"/>
    <col min="9985" max="9985" width="28.140625" style="176" bestFit="1" customWidth="1"/>
    <col min="9986" max="9986" width="12.140625" style="176" customWidth="1"/>
    <col min="9987" max="9992" width="12.42578125" style="176" customWidth="1"/>
    <col min="9993" max="9993" width="16" style="176" customWidth="1"/>
    <col min="9994" max="9996" width="12.42578125" style="176" customWidth="1"/>
    <col min="9997" max="10240" width="9.140625" style="176"/>
    <col min="10241" max="10241" width="28.140625" style="176" bestFit="1" customWidth="1"/>
    <col min="10242" max="10242" width="12.140625" style="176" customWidth="1"/>
    <col min="10243" max="10248" width="12.42578125" style="176" customWidth="1"/>
    <col min="10249" max="10249" width="16" style="176" customWidth="1"/>
    <col min="10250" max="10252" width="12.42578125" style="176" customWidth="1"/>
    <col min="10253" max="10496" width="9.140625" style="176"/>
    <col min="10497" max="10497" width="28.140625" style="176" bestFit="1" customWidth="1"/>
    <col min="10498" max="10498" width="12.140625" style="176" customWidth="1"/>
    <col min="10499" max="10504" width="12.42578125" style="176" customWidth="1"/>
    <col min="10505" max="10505" width="16" style="176" customWidth="1"/>
    <col min="10506" max="10508" width="12.42578125" style="176" customWidth="1"/>
    <col min="10509" max="10752" width="9.140625" style="176"/>
    <col min="10753" max="10753" width="28.140625" style="176" bestFit="1" customWidth="1"/>
    <col min="10754" max="10754" width="12.140625" style="176" customWidth="1"/>
    <col min="10755" max="10760" width="12.42578125" style="176" customWidth="1"/>
    <col min="10761" max="10761" width="16" style="176" customWidth="1"/>
    <col min="10762" max="10764" width="12.42578125" style="176" customWidth="1"/>
    <col min="10765" max="11008" width="9.140625" style="176"/>
    <col min="11009" max="11009" width="28.140625" style="176" bestFit="1" customWidth="1"/>
    <col min="11010" max="11010" width="12.140625" style="176" customWidth="1"/>
    <col min="11011" max="11016" width="12.42578125" style="176" customWidth="1"/>
    <col min="11017" max="11017" width="16" style="176" customWidth="1"/>
    <col min="11018" max="11020" width="12.42578125" style="176" customWidth="1"/>
    <col min="11021" max="11264" width="9.140625" style="176"/>
    <col min="11265" max="11265" width="28.140625" style="176" bestFit="1" customWidth="1"/>
    <col min="11266" max="11266" width="12.140625" style="176" customWidth="1"/>
    <col min="11267" max="11272" width="12.42578125" style="176" customWidth="1"/>
    <col min="11273" max="11273" width="16" style="176" customWidth="1"/>
    <col min="11274" max="11276" width="12.42578125" style="176" customWidth="1"/>
    <col min="11277" max="11520" width="9.140625" style="176"/>
    <col min="11521" max="11521" width="28.140625" style="176" bestFit="1" customWidth="1"/>
    <col min="11522" max="11522" width="12.140625" style="176" customWidth="1"/>
    <col min="11523" max="11528" width="12.42578125" style="176" customWidth="1"/>
    <col min="11529" max="11529" width="16" style="176" customWidth="1"/>
    <col min="11530" max="11532" width="12.42578125" style="176" customWidth="1"/>
    <col min="11533" max="11776" width="9.140625" style="176"/>
    <col min="11777" max="11777" width="28.140625" style="176" bestFit="1" customWidth="1"/>
    <col min="11778" max="11778" width="12.140625" style="176" customWidth="1"/>
    <col min="11779" max="11784" width="12.42578125" style="176" customWidth="1"/>
    <col min="11785" max="11785" width="16" style="176" customWidth="1"/>
    <col min="11786" max="11788" width="12.42578125" style="176" customWidth="1"/>
    <col min="11789" max="12032" width="9.140625" style="176"/>
    <col min="12033" max="12033" width="28.140625" style="176" bestFit="1" customWidth="1"/>
    <col min="12034" max="12034" width="12.140625" style="176" customWidth="1"/>
    <col min="12035" max="12040" width="12.42578125" style="176" customWidth="1"/>
    <col min="12041" max="12041" width="16" style="176" customWidth="1"/>
    <col min="12042" max="12044" width="12.42578125" style="176" customWidth="1"/>
    <col min="12045" max="12288" width="9.140625" style="176"/>
    <col min="12289" max="12289" width="28.140625" style="176" bestFit="1" customWidth="1"/>
    <col min="12290" max="12290" width="12.140625" style="176" customWidth="1"/>
    <col min="12291" max="12296" width="12.42578125" style="176" customWidth="1"/>
    <col min="12297" max="12297" width="16" style="176" customWidth="1"/>
    <col min="12298" max="12300" width="12.42578125" style="176" customWidth="1"/>
    <col min="12301" max="12544" width="9.140625" style="176"/>
    <col min="12545" max="12545" width="28.140625" style="176" bestFit="1" customWidth="1"/>
    <col min="12546" max="12546" width="12.140625" style="176" customWidth="1"/>
    <col min="12547" max="12552" width="12.42578125" style="176" customWidth="1"/>
    <col min="12553" max="12553" width="16" style="176" customWidth="1"/>
    <col min="12554" max="12556" width="12.42578125" style="176" customWidth="1"/>
    <col min="12557" max="12800" width="9.140625" style="176"/>
    <col min="12801" max="12801" width="28.140625" style="176" bestFit="1" customWidth="1"/>
    <col min="12802" max="12802" width="12.140625" style="176" customWidth="1"/>
    <col min="12803" max="12808" width="12.42578125" style="176" customWidth="1"/>
    <col min="12809" max="12809" width="16" style="176" customWidth="1"/>
    <col min="12810" max="12812" width="12.42578125" style="176" customWidth="1"/>
    <col min="12813" max="13056" width="9.140625" style="176"/>
    <col min="13057" max="13057" width="28.140625" style="176" bestFit="1" customWidth="1"/>
    <col min="13058" max="13058" width="12.140625" style="176" customWidth="1"/>
    <col min="13059" max="13064" width="12.42578125" style="176" customWidth="1"/>
    <col min="13065" max="13065" width="16" style="176" customWidth="1"/>
    <col min="13066" max="13068" width="12.42578125" style="176" customWidth="1"/>
    <col min="13069" max="13312" width="9.140625" style="176"/>
    <col min="13313" max="13313" width="28.140625" style="176" bestFit="1" customWidth="1"/>
    <col min="13314" max="13314" width="12.140625" style="176" customWidth="1"/>
    <col min="13315" max="13320" width="12.42578125" style="176" customWidth="1"/>
    <col min="13321" max="13321" width="16" style="176" customWidth="1"/>
    <col min="13322" max="13324" width="12.42578125" style="176" customWidth="1"/>
    <col min="13325" max="13568" width="9.140625" style="176"/>
    <col min="13569" max="13569" width="28.140625" style="176" bestFit="1" customWidth="1"/>
    <col min="13570" max="13570" width="12.140625" style="176" customWidth="1"/>
    <col min="13571" max="13576" width="12.42578125" style="176" customWidth="1"/>
    <col min="13577" max="13577" width="16" style="176" customWidth="1"/>
    <col min="13578" max="13580" width="12.42578125" style="176" customWidth="1"/>
    <col min="13581" max="13824" width="9.140625" style="176"/>
    <col min="13825" max="13825" width="28.140625" style="176" bestFit="1" customWidth="1"/>
    <col min="13826" max="13826" width="12.140625" style="176" customWidth="1"/>
    <col min="13827" max="13832" width="12.42578125" style="176" customWidth="1"/>
    <col min="13833" max="13833" width="16" style="176" customWidth="1"/>
    <col min="13834" max="13836" width="12.42578125" style="176" customWidth="1"/>
    <col min="13837" max="14080" width="9.140625" style="176"/>
    <col min="14081" max="14081" width="28.140625" style="176" bestFit="1" customWidth="1"/>
    <col min="14082" max="14082" width="12.140625" style="176" customWidth="1"/>
    <col min="14083" max="14088" width="12.42578125" style="176" customWidth="1"/>
    <col min="14089" max="14089" width="16" style="176" customWidth="1"/>
    <col min="14090" max="14092" width="12.42578125" style="176" customWidth="1"/>
    <col min="14093" max="14336" width="9.140625" style="176"/>
    <col min="14337" max="14337" width="28.140625" style="176" bestFit="1" customWidth="1"/>
    <col min="14338" max="14338" width="12.140625" style="176" customWidth="1"/>
    <col min="14339" max="14344" width="12.42578125" style="176" customWidth="1"/>
    <col min="14345" max="14345" width="16" style="176" customWidth="1"/>
    <col min="14346" max="14348" width="12.42578125" style="176" customWidth="1"/>
    <col min="14349" max="14592" width="9.140625" style="176"/>
    <col min="14593" max="14593" width="28.140625" style="176" bestFit="1" customWidth="1"/>
    <col min="14594" max="14594" width="12.140625" style="176" customWidth="1"/>
    <col min="14595" max="14600" width="12.42578125" style="176" customWidth="1"/>
    <col min="14601" max="14601" width="16" style="176" customWidth="1"/>
    <col min="14602" max="14604" width="12.42578125" style="176" customWidth="1"/>
    <col min="14605" max="14848" width="9.140625" style="176"/>
    <col min="14849" max="14849" width="28.140625" style="176" bestFit="1" customWidth="1"/>
    <col min="14850" max="14850" width="12.140625" style="176" customWidth="1"/>
    <col min="14851" max="14856" width="12.42578125" style="176" customWidth="1"/>
    <col min="14857" max="14857" width="16" style="176" customWidth="1"/>
    <col min="14858" max="14860" width="12.42578125" style="176" customWidth="1"/>
    <col min="14861" max="15104" width="9.140625" style="176"/>
    <col min="15105" max="15105" width="28.140625" style="176" bestFit="1" customWidth="1"/>
    <col min="15106" max="15106" width="12.140625" style="176" customWidth="1"/>
    <col min="15107" max="15112" width="12.42578125" style="176" customWidth="1"/>
    <col min="15113" max="15113" width="16" style="176" customWidth="1"/>
    <col min="15114" max="15116" width="12.42578125" style="176" customWidth="1"/>
    <col min="15117" max="15360" width="9.140625" style="176"/>
    <col min="15361" max="15361" width="28.140625" style="176" bestFit="1" customWidth="1"/>
    <col min="15362" max="15362" width="12.140625" style="176" customWidth="1"/>
    <col min="15363" max="15368" width="12.42578125" style="176" customWidth="1"/>
    <col min="15369" max="15369" width="16" style="176" customWidth="1"/>
    <col min="15370" max="15372" width="12.42578125" style="176" customWidth="1"/>
    <col min="15373" max="15616" width="9.140625" style="176"/>
    <col min="15617" max="15617" width="28.140625" style="176" bestFit="1" customWidth="1"/>
    <col min="15618" max="15618" width="12.140625" style="176" customWidth="1"/>
    <col min="15619" max="15624" width="12.42578125" style="176" customWidth="1"/>
    <col min="15625" max="15625" width="16" style="176" customWidth="1"/>
    <col min="15626" max="15628" width="12.42578125" style="176" customWidth="1"/>
    <col min="15629" max="15872" width="9.140625" style="176"/>
    <col min="15873" max="15873" width="28.140625" style="176" bestFit="1" customWidth="1"/>
    <col min="15874" max="15874" width="12.140625" style="176" customWidth="1"/>
    <col min="15875" max="15880" width="12.42578125" style="176" customWidth="1"/>
    <col min="15881" max="15881" width="16" style="176" customWidth="1"/>
    <col min="15882" max="15884" width="12.42578125" style="176" customWidth="1"/>
    <col min="15885" max="16128" width="9.140625" style="176"/>
    <col min="16129" max="16129" width="28.140625" style="176" bestFit="1" customWidth="1"/>
    <col min="16130" max="16130" width="12.140625" style="176" customWidth="1"/>
    <col min="16131" max="16136" width="12.42578125" style="176" customWidth="1"/>
    <col min="16137" max="16137" width="16" style="176" customWidth="1"/>
    <col min="16138" max="16140" width="12.42578125" style="176" customWidth="1"/>
    <col min="16141" max="16384" width="9.140625" style="176"/>
  </cols>
  <sheetData>
    <row r="1" spans="1:13" ht="24" thickBot="1" x14ac:dyDescent="0.4">
      <c r="A1" s="274" t="s">
        <v>64</v>
      </c>
      <c r="B1" s="274"/>
      <c r="C1" s="274"/>
      <c r="D1" s="274"/>
      <c r="E1" s="274"/>
      <c r="F1" s="274"/>
      <c r="G1" s="274"/>
      <c r="H1" s="274"/>
      <c r="I1" s="274"/>
      <c r="J1" s="274"/>
      <c r="K1" s="274"/>
      <c r="L1" s="274"/>
      <c r="M1" s="274"/>
    </row>
    <row r="2" spans="1:13" ht="76.5" x14ac:dyDescent="0.2">
      <c r="A2" s="186"/>
      <c r="B2" s="193" t="s">
        <v>8</v>
      </c>
      <c r="C2" s="193" t="s">
        <v>12</v>
      </c>
      <c r="D2" s="193" t="s">
        <v>13</v>
      </c>
      <c r="E2" s="193" t="s">
        <v>14</v>
      </c>
      <c r="F2" s="193" t="s">
        <v>15</v>
      </c>
      <c r="G2" s="193" t="s">
        <v>16</v>
      </c>
      <c r="H2" s="193" t="s">
        <v>17</v>
      </c>
      <c r="I2" s="193" t="s">
        <v>18</v>
      </c>
      <c r="J2" s="193" t="s">
        <v>19</v>
      </c>
      <c r="K2" s="193" t="s">
        <v>20</v>
      </c>
      <c r="L2" s="193" t="s">
        <v>21</v>
      </c>
      <c r="M2" s="185" t="s">
        <v>61</v>
      </c>
    </row>
    <row r="3" spans="1:13" ht="15" x14ac:dyDescent="0.25">
      <c r="A3" s="188" t="s">
        <v>53</v>
      </c>
      <c r="B3" s="181">
        <v>0.18037721881146321</v>
      </c>
      <c r="C3" s="181">
        <v>0.20639211070373406</v>
      </c>
      <c r="D3" s="181">
        <v>2.2980948966497394E-2</v>
      </c>
      <c r="E3" s="181">
        <v>1.955644525591824E-2</v>
      </c>
      <c r="F3" s="181">
        <v>2.1717631455236336E-2</v>
      </c>
      <c r="G3" s="181">
        <v>3.5001582466769918E-2</v>
      </c>
      <c r="H3" s="181">
        <v>2.1413212718326621E-2</v>
      </c>
      <c r="I3" s="181">
        <v>1.3842281291192896E-2</v>
      </c>
      <c r="J3" s="181">
        <v>3.5397507632707943E-2</v>
      </c>
      <c r="K3" s="181">
        <v>7.9109572424186661E-2</v>
      </c>
      <c r="L3" s="181">
        <v>0.36421148827396671</v>
      </c>
      <c r="M3" s="177">
        <f t="shared" ref="M3:M7" si="0">SUM(B3:L3)</f>
        <v>1</v>
      </c>
    </row>
    <row r="4" spans="1:13" ht="15" x14ac:dyDescent="0.25">
      <c r="A4" s="187" t="s">
        <v>54</v>
      </c>
      <c r="B4" s="181">
        <v>7.646708739185297E-2</v>
      </c>
      <c r="C4" s="181">
        <v>2.1042230352030126E-2</v>
      </c>
      <c r="D4" s="181">
        <v>7.6707458975977692E-3</v>
      </c>
      <c r="E4" s="181">
        <v>0.11419954859872741</v>
      </c>
      <c r="F4" s="181">
        <v>0.40457245842931649</v>
      </c>
      <c r="G4" s="181">
        <v>0.28293359943253005</v>
      </c>
      <c r="H4" s="181">
        <v>1.3574459038916468E-2</v>
      </c>
      <c r="I4" s="181">
        <v>8.5792933840937724E-4</v>
      </c>
      <c r="J4" s="181">
        <v>2.0729158445603559E-3</v>
      </c>
      <c r="K4" s="181">
        <v>1.0418386045725521E-2</v>
      </c>
      <c r="L4" s="181">
        <v>6.6190639630333503E-2</v>
      </c>
      <c r="M4" s="177">
        <f t="shared" si="0"/>
        <v>1</v>
      </c>
    </row>
    <row r="5" spans="1:13" ht="15" x14ac:dyDescent="0.25">
      <c r="A5" s="187" t="s">
        <v>55</v>
      </c>
      <c r="B5" s="181">
        <v>3.9899463772171693E-3</v>
      </c>
      <c r="C5" s="181">
        <v>8.3259167553007853E-4</v>
      </c>
      <c r="D5" s="181">
        <v>2.8845068553350608E-3</v>
      </c>
      <c r="E5" s="181">
        <v>2.4537384037716992E-2</v>
      </c>
      <c r="F5" s="181">
        <v>0.86814396793571902</v>
      </c>
      <c r="G5" s="181">
        <v>8.2212644834588774E-2</v>
      </c>
      <c r="H5" s="181">
        <v>1.955408753579824E-3</v>
      </c>
      <c r="I5" s="181">
        <v>6.9845417817439222E-5</v>
      </c>
      <c r="J5" s="181">
        <v>4.1345889503360551E-4</v>
      </c>
      <c r="K5" s="181">
        <v>7.2621411403984276E-4</v>
      </c>
      <c r="L5" s="181">
        <v>1.4234031103422E-2</v>
      </c>
      <c r="M5" s="177">
        <f t="shared" si="0"/>
        <v>0.99999999999999978</v>
      </c>
    </row>
    <row r="6" spans="1:13" ht="15" x14ac:dyDescent="0.25">
      <c r="A6" s="187" t="s">
        <v>56</v>
      </c>
      <c r="B6" s="181">
        <v>1.0673844835142509E-2</v>
      </c>
      <c r="C6" s="181">
        <v>2.0635964024603463E-3</v>
      </c>
      <c r="D6" s="181">
        <v>5.5228596060300948E-3</v>
      </c>
      <c r="E6" s="181">
        <v>4.5023922138547966E-2</v>
      </c>
      <c r="F6" s="181">
        <v>0.7510588234429979</v>
      </c>
      <c r="G6" s="181">
        <v>0.13951491579653341</v>
      </c>
      <c r="H6" s="181">
        <v>3.9013027683821545E-3</v>
      </c>
      <c r="I6" s="181">
        <v>1.5000943564503623E-4</v>
      </c>
      <c r="J6" s="181">
        <v>7.5736084303235118E-4</v>
      </c>
      <c r="K6" s="181">
        <v>1.4286702038797819E-3</v>
      </c>
      <c r="L6" s="181">
        <v>3.9904694527348468E-2</v>
      </c>
      <c r="M6" s="177">
        <f t="shared" si="0"/>
        <v>1.0000000000000002</v>
      </c>
    </row>
    <row r="7" spans="1:13" ht="15" x14ac:dyDescent="0.25">
      <c r="A7" s="187" t="s">
        <v>79</v>
      </c>
      <c r="B7" s="181">
        <v>8.8153889442255939E-2</v>
      </c>
      <c r="C7" s="181">
        <v>5.356033296539485E-2</v>
      </c>
      <c r="D7" s="181">
        <v>4.4502012684414963E-2</v>
      </c>
      <c r="E7" s="181">
        <v>7.6780315010011632E-2</v>
      </c>
      <c r="F7" s="181">
        <v>0.23306555275728136</v>
      </c>
      <c r="G7" s="181">
        <v>0.32015759129135385</v>
      </c>
      <c r="H7" s="181">
        <v>5.257963640967353E-3</v>
      </c>
      <c r="I7" s="181">
        <v>3.7041496685243226E-3</v>
      </c>
      <c r="J7" s="181">
        <v>8.364686716895527E-3</v>
      </c>
      <c r="K7" s="181">
        <v>1.077073964333972E-2</v>
      </c>
      <c r="L7" s="181">
        <v>0.15568276617956028</v>
      </c>
      <c r="M7" s="177">
        <f t="shared" si="0"/>
        <v>0.99999999999999978</v>
      </c>
    </row>
    <row r="8" spans="1:13" x14ac:dyDescent="0.2">
      <c r="A8" s="187" t="s">
        <v>80</v>
      </c>
      <c r="B8" s="182">
        <v>0.40593098560112562</v>
      </c>
      <c r="C8" s="182">
        <v>8.2249596675436465E-2</v>
      </c>
      <c r="D8" s="182">
        <v>1.6044919374322082E-2</v>
      </c>
      <c r="E8" s="182">
        <v>0.18328946998011555</v>
      </c>
      <c r="F8" s="182">
        <v>1.4997362995374606E-2</v>
      </c>
      <c r="G8" s="182">
        <v>1.1059591253939276E-2</v>
      </c>
      <c r="H8" s="182">
        <v>6.4807985024766001E-4</v>
      </c>
      <c r="I8" s="182">
        <v>3.50841815064332E-3</v>
      </c>
      <c r="J8" s="182">
        <v>3.5286194483960488E-3</v>
      </c>
      <c r="K8" s="182">
        <v>4.810089382332193E-2</v>
      </c>
      <c r="L8" s="182">
        <v>0.23064206284707731</v>
      </c>
      <c r="M8" s="177">
        <f>SUM(B8:L8)</f>
        <v>0.99999999999999978</v>
      </c>
    </row>
    <row r="9" spans="1:13" x14ac:dyDescent="0.2">
      <c r="A9" s="187" t="s">
        <v>81</v>
      </c>
      <c r="B9" s="182">
        <v>7.5587346369915855E-3</v>
      </c>
      <c r="C9" s="182">
        <v>1.1398680117052577E-2</v>
      </c>
      <c r="D9" s="182">
        <v>5.9914439695118093E-3</v>
      </c>
      <c r="E9" s="182">
        <v>0.69398076941105979</v>
      </c>
      <c r="F9" s="182">
        <v>4.2784807689213757E-2</v>
      </c>
      <c r="G9" s="182">
        <v>1.186768430641558E-2</v>
      </c>
      <c r="H9" s="182">
        <v>6.1942797089883102E-2</v>
      </c>
      <c r="I9" s="182">
        <v>1.4230092189050072E-3</v>
      </c>
      <c r="J9" s="182">
        <v>1.1557836919412257E-2</v>
      </c>
      <c r="K9" s="182">
        <v>1.0422704355636267E-2</v>
      </c>
      <c r="L9" s="182">
        <v>0.14107153228591821</v>
      </c>
      <c r="M9" s="177">
        <f t="shared" ref="M9:M11" si="1">SUM(B9:L9)</f>
        <v>1.0000000000000002</v>
      </c>
    </row>
    <row r="10" spans="1:13" x14ac:dyDescent="0.2">
      <c r="A10" s="187" t="s">
        <v>82</v>
      </c>
      <c r="B10" s="182">
        <v>8.2932463091521833E-5</v>
      </c>
      <c r="C10" s="182">
        <v>4.813118630976192E-4</v>
      </c>
      <c r="D10" s="182">
        <v>5.9148566770168137E-4</v>
      </c>
      <c r="E10" s="182">
        <v>2.587861714083735E-4</v>
      </c>
      <c r="F10" s="182">
        <v>0.4151492532676932</v>
      </c>
      <c r="G10" s="182">
        <v>0.58137045511304764</v>
      </c>
      <c r="H10" s="182">
        <v>7.177053500559686E-4</v>
      </c>
      <c r="I10" s="182">
        <v>1.901387526992842E-5</v>
      </c>
      <c r="J10" s="182">
        <v>2.0895269934123348E-6</v>
      </c>
      <c r="K10" s="182">
        <v>3.9549520153943657E-5</v>
      </c>
      <c r="L10" s="182">
        <v>1.2874171814868242E-3</v>
      </c>
      <c r="M10" s="177">
        <f t="shared" si="1"/>
        <v>1.0000000000000002</v>
      </c>
    </row>
    <row r="11" spans="1:13" x14ac:dyDescent="0.2">
      <c r="A11" s="189" t="s">
        <v>57</v>
      </c>
      <c r="B11" s="183">
        <v>0.14122511019125863</v>
      </c>
      <c r="C11" s="183">
        <v>0.16664196474437187</v>
      </c>
      <c r="D11" s="183">
        <v>0.16662395305804961</v>
      </c>
      <c r="E11" s="183">
        <v>4.0833460556892846E-3</v>
      </c>
      <c r="F11" s="183">
        <v>7.934593015968181E-4</v>
      </c>
      <c r="G11" s="183">
        <v>7.3654455471513173E-3</v>
      </c>
      <c r="H11" s="183">
        <v>8.8153074514395343E-4</v>
      </c>
      <c r="I11" s="183">
        <v>1.2548285268255178E-2</v>
      </c>
      <c r="J11" s="183">
        <v>2.8230886116746307E-2</v>
      </c>
      <c r="K11" s="183">
        <v>1.5175818201904882E-2</v>
      </c>
      <c r="L11" s="183">
        <v>0.45643020076983204</v>
      </c>
      <c r="M11" s="184">
        <f t="shared" si="1"/>
        <v>0.99999999999999978</v>
      </c>
    </row>
    <row r="12" spans="1:13" x14ac:dyDescent="0.2">
      <c r="A12" s="176" t="s">
        <v>75</v>
      </c>
    </row>
  </sheetData>
  <mergeCells count="1">
    <mergeCell ref="A1:M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3"/>
  <sheetViews>
    <sheetView zoomScaleNormal="100" workbookViewId="0">
      <selection activeCell="A7" sqref="A7:A10"/>
    </sheetView>
  </sheetViews>
  <sheetFormatPr defaultRowHeight="12.75" x14ac:dyDescent="0.2"/>
  <cols>
    <col min="1" max="1" width="28.140625" style="176" bestFit="1" customWidth="1"/>
    <col min="2" max="2" width="12.140625" style="176" customWidth="1"/>
    <col min="3" max="8" width="12.42578125" style="176" customWidth="1"/>
    <col min="9" max="9" width="16" style="176" customWidth="1"/>
    <col min="10" max="12" width="12.42578125" style="176" customWidth="1"/>
    <col min="13" max="256" width="9.140625" style="176"/>
    <col min="257" max="257" width="28.140625" style="176" bestFit="1" customWidth="1"/>
    <col min="258" max="258" width="12.140625" style="176" customWidth="1"/>
    <col min="259" max="264" width="12.42578125" style="176" customWidth="1"/>
    <col min="265" max="265" width="16" style="176" customWidth="1"/>
    <col min="266" max="268" width="12.42578125" style="176" customWidth="1"/>
    <col min="269" max="512" width="9.140625" style="176"/>
    <col min="513" max="513" width="28.140625" style="176" bestFit="1" customWidth="1"/>
    <col min="514" max="514" width="12.140625" style="176" customWidth="1"/>
    <col min="515" max="520" width="12.42578125" style="176" customWidth="1"/>
    <col min="521" max="521" width="16" style="176" customWidth="1"/>
    <col min="522" max="524" width="12.42578125" style="176" customWidth="1"/>
    <col min="525" max="768" width="9.140625" style="176"/>
    <col min="769" max="769" width="28.140625" style="176" bestFit="1" customWidth="1"/>
    <col min="770" max="770" width="12.140625" style="176" customWidth="1"/>
    <col min="771" max="776" width="12.42578125" style="176" customWidth="1"/>
    <col min="777" max="777" width="16" style="176" customWidth="1"/>
    <col min="778" max="780" width="12.42578125" style="176" customWidth="1"/>
    <col min="781" max="1024" width="9.140625" style="176"/>
    <col min="1025" max="1025" width="28.140625" style="176" bestFit="1" customWidth="1"/>
    <col min="1026" max="1026" width="12.140625" style="176" customWidth="1"/>
    <col min="1027" max="1032" width="12.42578125" style="176" customWidth="1"/>
    <col min="1033" max="1033" width="16" style="176" customWidth="1"/>
    <col min="1034" max="1036" width="12.42578125" style="176" customWidth="1"/>
    <col min="1037" max="1280" width="9.140625" style="176"/>
    <col min="1281" max="1281" width="28.140625" style="176" bestFit="1" customWidth="1"/>
    <col min="1282" max="1282" width="12.140625" style="176" customWidth="1"/>
    <col min="1283" max="1288" width="12.42578125" style="176" customWidth="1"/>
    <col min="1289" max="1289" width="16" style="176" customWidth="1"/>
    <col min="1290" max="1292" width="12.42578125" style="176" customWidth="1"/>
    <col min="1293" max="1536" width="9.140625" style="176"/>
    <col min="1537" max="1537" width="28.140625" style="176" bestFit="1" customWidth="1"/>
    <col min="1538" max="1538" width="12.140625" style="176" customWidth="1"/>
    <col min="1539" max="1544" width="12.42578125" style="176" customWidth="1"/>
    <col min="1545" max="1545" width="16" style="176" customWidth="1"/>
    <col min="1546" max="1548" width="12.42578125" style="176" customWidth="1"/>
    <col min="1549" max="1792" width="9.140625" style="176"/>
    <col min="1793" max="1793" width="28.140625" style="176" bestFit="1" customWidth="1"/>
    <col min="1794" max="1794" width="12.140625" style="176" customWidth="1"/>
    <col min="1795" max="1800" width="12.42578125" style="176" customWidth="1"/>
    <col min="1801" max="1801" width="16" style="176" customWidth="1"/>
    <col min="1802" max="1804" width="12.42578125" style="176" customWidth="1"/>
    <col min="1805" max="2048" width="9.140625" style="176"/>
    <col min="2049" max="2049" width="28.140625" style="176" bestFit="1" customWidth="1"/>
    <col min="2050" max="2050" width="12.140625" style="176" customWidth="1"/>
    <col min="2051" max="2056" width="12.42578125" style="176" customWidth="1"/>
    <col min="2057" max="2057" width="16" style="176" customWidth="1"/>
    <col min="2058" max="2060" width="12.42578125" style="176" customWidth="1"/>
    <col min="2061" max="2304" width="9.140625" style="176"/>
    <col min="2305" max="2305" width="28.140625" style="176" bestFit="1" customWidth="1"/>
    <col min="2306" max="2306" width="12.140625" style="176" customWidth="1"/>
    <col min="2307" max="2312" width="12.42578125" style="176" customWidth="1"/>
    <col min="2313" max="2313" width="16" style="176" customWidth="1"/>
    <col min="2314" max="2316" width="12.42578125" style="176" customWidth="1"/>
    <col min="2317" max="2560" width="9.140625" style="176"/>
    <col min="2561" max="2561" width="28.140625" style="176" bestFit="1" customWidth="1"/>
    <col min="2562" max="2562" width="12.140625" style="176" customWidth="1"/>
    <col min="2563" max="2568" width="12.42578125" style="176" customWidth="1"/>
    <col min="2569" max="2569" width="16" style="176" customWidth="1"/>
    <col min="2570" max="2572" width="12.42578125" style="176" customWidth="1"/>
    <col min="2573" max="2816" width="9.140625" style="176"/>
    <col min="2817" max="2817" width="28.140625" style="176" bestFit="1" customWidth="1"/>
    <col min="2818" max="2818" width="12.140625" style="176" customWidth="1"/>
    <col min="2819" max="2824" width="12.42578125" style="176" customWidth="1"/>
    <col min="2825" max="2825" width="16" style="176" customWidth="1"/>
    <col min="2826" max="2828" width="12.42578125" style="176" customWidth="1"/>
    <col min="2829" max="3072" width="9.140625" style="176"/>
    <col min="3073" max="3073" width="28.140625" style="176" bestFit="1" customWidth="1"/>
    <col min="3074" max="3074" width="12.140625" style="176" customWidth="1"/>
    <col min="3075" max="3080" width="12.42578125" style="176" customWidth="1"/>
    <col min="3081" max="3081" width="16" style="176" customWidth="1"/>
    <col min="3082" max="3084" width="12.42578125" style="176" customWidth="1"/>
    <col min="3085" max="3328" width="9.140625" style="176"/>
    <col min="3329" max="3329" width="28.140625" style="176" bestFit="1" customWidth="1"/>
    <col min="3330" max="3330" width="12.140625" style="176" customWidth="1"/>
    <col min="3331" max="3336" width="12.42578125" style="176" customWidth="1"/>
    <col min="3337" max="3337" width="16" style="176" customWidth="1"/>
    <col min="3338" max="3340" width="12.42578125" style="176" customWidth="1"/>
    <col min="3341" max="3584" width="9.140625" style="176"/>
    <col min="3585" max="3585" width="28.140625" style="176" bestFit="1" customWidth="1"/>
    <col min="3586" max="3586" width="12.140625" style="176" customWidth="1"/>
    <col min="3587" max="3592" width="12.42578125" style="176" customWidth="1"/>
    <col min="3593" max="3593" width="16" style="176" customWidth="1"/>
    <col min="3594" max="3596" width="12.42578125" style="176" customWidth="1"/>
    <col min="3597" max="3840" width="9.140625" style="176"/>
    <col min="3841" max="3841" width="28.140625" style="176" bestFit="1" customWidth="1"/>
    <col min="3842" max="3842" width="12.140625" style="176" customWidth="1"/>
    <col min="3843" max="3848" width="12.42578125" style="176" customWidth="1"/>
    <col min="3849" max="3849" width="16" style="176" customWidth="1"/>
    <col min="3850" max="3852" width="12.42578125" style="176" customWidth="1"/>
    <col min="3853" max="4096" width="9.140625" style="176"/>
    <col min="4097" max="4097" width="28.140625" style="176" bestFit="1" customWidth="1"/>
    <col min="4098" max="4098" width="12.140625" style="176" customWidth="1"/>
    <col min="4099" max="4104" width="12.42578125" style="176" customWidth="1"/>
    <col min="4105" max="4105" width="16" style="176" customWidth="1"/>
    <col min="4106" max="4108" width="12.42578125" style="176" customWidth="1"/>
    <col min="4109" max="4352" width="9.140625" style="176"/>
    <col min="4353" max="4353" width="28.140625" style="176" bestFit="1" customWidth="1"/>
    <col min="4354" max="4354" width="12.140625" style="176" customWidth="1"/>
    <col min="4355" max="4360" width="12.42578125" style="176" customWidth="1"/>
    <col min="4361" max="4361" width="16" style="176" customWidth="1"/>
    <col min="4362" max="4364" width="12.42578125" style="176" customWidth="1"/>
    <col min="4365" max="4608" width="9.140625" style="176"/>
    <col min="4609" max="4609" width="28.140625" style="176" bestFit="1" customWidth="1"/>
    <col min="4610" max="4610" width="12.140625" style="176" customWidth="1"/>
    <col min="4611" max="4616" width="12.42578125" style="176" customWidth="1"/>
    <col min="4617" max="4617" width="16" style="176" customWidth="1"/>
    <col min="4618" max="4620" width="12.42578125" style="176" customWidth="1"/>
    <col min="4621" max="4864" width="9.140625" style="176"/>
    <col min="4865" max="4865" width="28.140625" style="176" bestFit="1" customWidth="1"/>
    <col min="4866" max="4866" width="12.140625" style="176" customWidth="1"/>
    <col min="4867" max="4872" width="12.42578125" style="176" customWidth="1"/>
    <col min="4873" max="4873" width="16" style="176" customWidth="1"/>
    <col min="4874" max="4876" width="12.42578125" style="176" customWidth="1"/>
    <col min="4877" max="5120" width="9.140625" style="176"/>
    <col min="5121" max="5121" width="28.140625" style="176" bestFit="1" customWidth="1"/>
    <col min="5122" max="5122" width="12.140625" style="176" customWidth="1"/>
    <col min="5123" max="5128" width="12.42578125" style="176" customWidth="1"/>
    <col min="5129" max="5129" width="16" style="176" customWidth="1"/>
    <col min="5130" max="5132" width="12.42578125" style="176" customWidth="1"/>
    <col min="5133" max="5376" width="9.140625" style="176"/>
    <col min="5377" max="5377" width="28.140625" style="176" bestFit="1" customWidth="1"/>
    <col min="5378" max="5378" width="12.140625" style="176" customWidth="1"/>
    <col min="5379" max="5384" width="12.42578125" style="176" customWidth="1"/>
    <col min="5385" max="5385" width="16" style="176" customWidth="1"/>
    <col min="5386" max="5388" width="12.42578125" style="176" customWidth="1"/>
    <col min="5389" max="5632" width="9.140625" style="176"/>
    <col min="5633" max="5633" width="28.140625" style="176" bestFit="1" customWidth="1"/>
    <col min="5634" max="5634" width="12.140625" style="176" customWidth="1"/>
    <col min="5635" max="5640" width="12.42578125" style="176" customWidth="1"/>
    <col min="5641" max="5641" width="16" style="176" customWidth="1"/>
    <col min="5642" max="5644" width="12.42578125" style="176" customWidth="1"/>
    <col min="5645" max="5888" width="9.140625" style="176"/>
    <col min="5889" max="5889" width="28.140625" style="176" bestFit="1" customWidth="1"/>
    <col min="5890" max="5890" width="12.140625" style="176" customWidth="1"/>
    <col min="5891" max="5896" width="12.42578125" style="176" customWidth="1"/>
    <col min="5897" max="5897" width="16" style="176" customWidth="1"/>
    <col min="5898" max="5900" width="12.42578125" style="176" customWidth="1"/>
    <col min="5901" max="6144" width="9.140625" style="176"/>
    <col min="6145" max="6145" width="28.140625" style="176" bestFit="1" customWidth="1"/>
    <col min="6146" max="6146" width="12.140625" style="176" customWidth="1"/>
    <col min="6147" max="6152" width="12.42578125" style="176" customWidth="1"/>
    <col min="6153" max="6153" width="16" style="176" customWidth="1"/>
    <col min="6154" max="6156" width="12.42578125" style="176" customWidth="1"/>
    <col min="6157" max="6400" width="9.140625" style="176"/>
    <col min="6401" max="6401" width="28.140625" style="176" bestFit="1" customWidth="1"/>
    <col min="6402" max="6402" width="12.140625" style="176" customWidth="1"/>
    <col min="6403" max="6408" width="12.42578125" style="176" customWidth="1"/>
    <col min="6409" max="6409" width="16" style="176" customWidth="1"/>
    <col min="6410" max="6412" width="12.42578125" style="176" customWidth="1"/>
    <col min="6413" max="6656" width="9.140625" style="176"/>
    <col min="6657" max="6657" width="28.140625" style="176" bestFit="1" customWidth="1"/>
    <col min="6658" max="6658" width="12.140625" style="176" customWidth="1"/>
    <col min="6659" max="6664" width="12.42578125" style="176" customWidth="1"/>
    <col min="6665" max="6665" width="16" style="176" customWidth="1"/>
    <col min="6666" max="6668" width="12.42578125" style="176" customWidth="1"/>
    <col min="6669" max="6912" width="9.140625" style="176"/>
    <col min="6913" max="6913" width="28.140625" style="176" bestFit="1" customWidth="1"/>
    <col min="6914" max="6914" width="12.140625" style="176" customWidth="1"/>
    <col min="6915" max="6920" width="12.42578125" style="176" customWidth="1"/>
    <col min="6921" max="6921" width="16" style="176" customWidth="1"/>
    <col min="6922" max="6924" width="12.42578125" style="176" customWidth="1"/>
    <col min="6925" max="7168" width="9.140625" style="176"/>
    <col min="7169" max="7169" width="28.140625" style="176" bestFit="1" customWidth="1"/>
    <col min="7170" max="7170" width="12.140625" style="176" customWidth="1"/>
    <col min="7171" max="7176" width="12.42578125" style="176" customWidth="1"/>
    <col min="7177" max="7177" width="16" style="176" customWidth="1"/>
    <col min="7178" max="7180" width="12.42578125" style="176" customWidth="1"/>
    <col min="7181" max="7424" width="9.140625" style="176"/>
    <col min="7425" max="7425" width="28.140625" style="176" bestFit="1" customWidth="1"/>
    <col min="7426" max="7426" width="12.140625" style="176" customWidth="1"/>
    <col min="7427" max="7432" width="12.42578125" style="176" customWidth="1"/>
    <col min="7433" max="7433" width="16" style="176" customWidth="1"/>
    <col min="7434" max="7436" width="12.42578125" style="176" customWidth="1"/>
    <col min="7437" max="7680" width="9.140625" style="176"/>
    <col min="7681" max="7681" width="28.140625" style="176" bestFit="1" customWidth="1"/>
    <col min="7682" max="7682" width="12.140625" style="176" customWidth="1"/>
    <col min="7683" max="7688" width="12.42578125" style="176" customWidth="1"/>
    <col min="7689" max="7689" width="16" style="176" customWidth="1"/>
    <col min="7690" max="7692" width="12.42578125" style="176" customWidth="1"/>
    <col min="7693" max="7936" width="9.140625" style="176"/>
    <col min="7937" max="7937" width="28.140625" style="176" bestFit="1" customWidth="1"/>
    <col min="7938" max="7938" width="12.140625" style="176" customWidth="1"/>
    <col min="7939" max="7944" width="12.42578125" style="176" customWidth="1"/>
    <col min="7945" max="7945" width="16" style="176" customWidth="1"/>
    <col min="7946" max="7948" width="12.42578125" style="176" customWidth="1"/>
    <col min="7949" max="8192" width="9.140625" style="176"/>
    <col min="8193" max="8193" width="28.140625" style="176" bestFit="1" customWidth="1"/>
    <col min="8194" max="8194" width="12.140625" style="176" customWidth="1"/>
    <col min="8195" max="8200" width="12.42578125" style="176" customWidth="1"/>
    <col min="8201" max="8201" width="16" style="176" customWidth="1"/>
    <col min="8202" max="8204" width="12.42578125" style="176" customWidth="1"/>
    <col min="8205" max="8448" width="9.140625" style="176"/>
    <col min="8449" max="8449" width="28.140625" style="176" bestFit="1" customWidth="1"/>
    <col min="8450" max="8450" width="12.140625" style="176" customWidth="1"/>
    <col min="8451" max="8456" width="12.42578125" style="176" customWidth="1"/>
    <col min="8457" max="8457" width="16" style="176" customWidth="1"/>
    <col min="8458" max="8460" width="12.42578125" style="176" customWidth="1"/>
    <col min="8461" max="8704" width="9.140625" style="176"/>
    <col min="8705" max="8705" width="28.140625" style="176" bestFit="1" customWidth="1"/>
    <col min="8706" max="8706" width="12.140625" style="176" customWidth="1"/>
    <col min="8707" max="8712" width="12.42578125" style="176" customWidth="1"/>
    <col min="8713" max="8713" width="16" style="176" customWidth="1"/>
    <col min="8714" max="8716" width="12.42578125" style="176" customWidth="1"/>
    <col min="8717" max="8960" width="9.140625" style="176"/>
    <col min="8961" max="8961" width="28.140625" style="176" bestFit="1" customWidth="1"/>
    <col min="8962" max="8962" width="12.140625" style="176" customWidth="1"/>
    <col min="8963" max="8968" width="12.42578125" style="176" customWidth="1"/>
    <col min="8969" max="8969" width="16" style="176" customWidth="1"/>
    <col min="8970" max="8972" width="12.42578125" style="176" customWidth="1"/>
    <col min="8973" max="9216" width="9.140625" style="176"/>
    <col min="9217" max="9217" width="28.140625" style="176" bestFit="1" customWidth="1"/>
    <col min="9218" max="9218" width="12.140625" style="176" customWidth="1"/>
    <col min="9219" max="9224" width="12.42578125" style="176" customWidth="1"/>
    <col min="9225" max="9225" width="16" style="176" customWidth="1"/>
    <col min="9226" max="9228" width="12.42578125" style="176" customWidth="1"/>
    <col min="9229" max="9472" width="9.140625" style="176"/>
    <col min="9473" max="9473" width="28.140625" style="176" bestFit="1" customWidth="1"/>
    <col min="9474" max="9474" width="12.140625" style="176" customWidth="1"/>
    <col min="9475" max="9480" width="12.42578125" style="176" customWidth="1"/>
    <col min="9481" max="9481" width="16" style="176" customWidth="1"/>
    <col min="9482" max="9484" width="12.42578125" style="176" customWidth="1"/>
    <col min="9485" max="9728" width="9.140625" style="176"/>
    <col min="9729" max="9729" width="28.140625" style="176" bestFit="1" customWidth="1"/>
    <col min="9730" max="9730" width="12.140625" style="176" customWidth="1"/>
    <col min="9731" max="9736" width="12.42578125" style="176" customWidth="1"/>
    <col min="9737" max="9737" width="16" style="176" customWidth="1"/>
    <col min="9738" max="9740" width="12.42578125" style="176" customWidth="1"/>
    <col min="9741" max="9984" width="9.140625" style="176"/>
    <col min="9985" max="9985" width="28.140625" style="176" bestFit="1" customWidth="1"/>
    <col min="9986" max="9986" width="12.140625" style="176" customWidth="1"/>
    <col min="9987" max="9992" width="12.42578125" style="176" customWidth="1"/>
    <col min="9993" max="9993" width="16" style="176" customWidth="1"/>
    <col min="9994" max="9996" width="12.42578125" style="176" customWidth="1"/>
    <col min="9997" max="10240" width="9.140625" style="176"/>
    <col min="10241" max="10241" width="28.140625" style="176" bestFit="1" customWidth="1"/>
    <col min="10242" max="10242" width="12.140625" style="176" customWidth="1"/>
    <col min="10243" max="10248" width="12.42578125" style="176" customWidth="1"/>
    <col min="10249" max="10249" width="16" style="176" customWidth="1"/>
    <col min="10250" max="10252" width="12.42578125" style="176" customWidth="1"/>
    <col min="10253" max="10496" width="9.140625" style="176"/>
    <col min="10497" max="10497" width="28.140625" style="176" bestFit="1" customWidth="1"/>
    <col min="10498" max="10498" width="12.140625" style="176" customWidth="1"/>
    <col min="10499" max="10504" width="12.42578125" style="176" customWidth="1"/>
    <col min="10505" max="10505" width="16" style="176" customWidth="1"/>
    <col min="10506" max="10508" width="12.42578125" style="176" customWidth="1"/>
    <col min="10509" max="10752" width="9.140625" style="176"/>
    <col min="10753" max="10753" width="28.140625" style="176" bestFit="1" customWidth="1"/>
    <col min="10754" max="10754" width="12.140625" style="176" customWidth="1"/>
    <col min="10755" max="10760" width="12.42578125" style="176" customWidth="1"/>
    <col min="10761" max="10761" width="16" style="176" customWidth="1"/>
    <col min="10762" max="10764" width="12.42578125" style="176" customWidth="1"/>
    <col min="10765" max="11008" width="9.140625" style="176"/>
    <col min="11009" max="11009" width="28.140625" style="176" bestFit="1" customWidth="1"/>
    <col min="11010" max="11010" width="12.140625" style="176" customWidth="1"/>
    <col min="11011" max="11016" width="12.42578125" style="176" customWidth="1"/>
    <col min="11017" max="11017" width="16" style="176" customWidth="1"/>
    <col min="11018" max="11020" width="12.42578125" style="176" customWidth="1"/>
    <col min="11021" max="11264" width="9.140625" style="176"/>
    <col min="11265" max="11265" width="28.140625" style="176" bestFit="1" customWidth="1"/>
    <col min="11266" max="11266" width="12.140625" style="176" customWidth="1"/>
    <col min="11267" max="11272" width="12.42578125" style="176" customWidth="1"/>
    <col min="11273" max="11273" width="16" style="176" customWidth="1"/>
    <col min="11274" max="11276" width="12.42578125" style="176" customWidth="1"/>
    <col min="11277" max="11520" width="9.140625" style="176"/>
    <col min="11521" max="11521" width="28.140625" style="176" bestFit="1" customWidth="1"/>
    <col min="11522" max="11522" width="12.140625" style="176" customWidth="1"/>
    <col min="11523" max="11528" width="12.42578125" style="176" customWidth="1"/>
    <col min="11529" max="11529" width="16" style="176" customWidth="1"/>
    <col min="11530" max="11532" width="12.42578125" style="176" customWidth="1"/>
    <col min="11533" max="11776" width="9.140625" style="176"/>
    <col min="11777" max="11777" width="28.140625" style="176" bestFit="1" customWidth="1"/>
    <col min="11778" max="11778" width="12.140625" style="176" customWidth="1"/>
    <col min="11779" max="11784" width="12.42578125" style="176" customWidth="1"/>
    <col min="11785" max="11785" width="16" style="176" customWidth="1"/>
    <col min="11786" max="11788" width="12.42578125" style="176" customWidth="1"/>
    <col min="11789" max="12032" width="9.140625" style="176"/>
    <col min="12033" max="12033" width="28.140625" style="176" bestFit="1" customWidth="1"/>
    <col min="12034" max="12034" width="12.140625" style="176" customWidth="1"/>
    <col min="12035" max="12040" width="12.42578125" style="176" customWidth="1"/>
    <col min="12041" max="12041" width="16" style="176" customWidth="1"/>
    <col min="12042" max="12044" width="12.42578125" style="176" customWidth="1"/>
    <col min="12045" max="12288" width="9.140625" style="176"/>
    <col min="12289" max="12289" width="28.140625" style="176" bestFit="1" customWidth="1"/>
    <col min="12290" max="12290" width="12.140625" style="176" customWidth="1"/>
    <col min="12291" max="12296" width="12.42578125" style="176" customWidth="1"/>
    <col min="12297" max="12297" width="16" style="176" customWidth="1"/>
    <col min="12298" max="12300" width="12.42578125" style="176" customWidth="1"/>
    <col min="12301" max="12544" width="9.140625" style="176"/>
    <col min="12545" max="12545" width="28.140625" style="176" bestFit="1" customWidth="1"/>
    <col min="12546" max="12546" width="12.140625" style="176" customWidth="1"/>
    <col min="12547" max="12552" width="12.42578125" style="176" customWidth="1"/>
    <col min="12553" max="12553" width="16" style="176" customWidth="1"/>
    <col min="12554" max="12556" width="12.42578125" style="176" customWidth="1"/>
    <col min="12557" max="12800" width="9.140625" style="176"/>
    <col min="12801" max="12801" width="28.140625" style="176" bestFit="1" customWidth="1"/>
    <col min="12802" max="12802" width="12.140625" style="176" customWidth="1"/>
    <col min="12803" max="12808" width="12.42578125" style="176" customWidth="1"/>
    <col min="12809" max="12809" width="16" style="176" customWidth="1"/>
    <col min="12810" max="12812" width="12.42578125" style="176" customWidth="1"/>
    <col min="12813" max="13056" width="9.140625" style="176"/>
    <col min="13057" max="13057" width="28.140625" style="176" bestFit="1" customWidth="1"/>
    <col min="13058" max="13058" width="12.140625" style="176" customWidth="1"/>
    <col min="13059" max="13064" width="12.42578125" style="176" customWidth="1"/>
    <col min="13065" max="13065" width="16" style="176" customWidth="1"/>
    <col min="13066" max="13068" width="12.42578125" style="176" customWidth="1"/>
    <col min="13069" max="13312" width="9.140625" style="176"/>
    <col min="13313" max="13313" width="28.140625" style="176" bestFit="1" customWidth="1"/>
    <col min="13314" max="13314" width="12.140625" style="176" customWidth="1"/>
    <col min="13315" max="13320" width="12.42578125" style="176" customWidth="1"/>
    <col min="13321" max="13321" width="16" style="176" customWidth="1"/>
    <col min="13322" max="13324" width="12.42578125" style="176" customWidth="1"/>
    <col min="13325" max="13568" width="9.140625" style="176"/>
    <col min="13569" max="13569" width="28.140625" style="176" bestFit="1" customWidth="1"/>
    <col min="13570" max="13570" width="12.140625" style="176" customWidth="1"/>
    <col min="13571" max="13576" width="12.42578125" style="176" customWidth="1"/>
    <col min="13577" max="13577" width="16" style="176" customWidth="1"/>
    <col min="13578" max="13580" width="12.42578125" style="176" customWidth="1"/>
    <col min="13581" max="13824" width="9.140625" style="176"/>
    <col min="13825" max="13825" width="28.140625" style="176" bestFit="1" customWidth="1"/>
    <col min="13826" max="13826" width="12.140625" style="176" customWidth="1"/>
    <col min="13827" max="13832" width="12.42578125" style="176" customWidth="1"/>
    <col min="13833" max="13833" width="16" style="176" customWidth="1"/>
    <col min="13834" max="13836" width="12.42578125" style="176" customWidth="1"/>
    <col min="13837" max="14080" width="9.140625" style="176"/>
    <col min="14081" max="14081" width="28.140625" style="176" bestFit="1" customWidth="1"/>
    <col min="14082" max="14082" width="12.140625" style="176" customWidth="1"/>
    <col min="14083" max="14088" width="12.42578125" style="176" customWidth="1"/>
    <col min="14089" max="14089" width="16" style="176" customWidth="1"/>
    <col min="14090" max="14092" width="12.42578125" style="176" customWidth="1"/>
    <col min="14093" max="14336" width="9.140625" style="176"/>
    <col min="14337" max="14337" width="28.140625" style="176" bestFit="1" customWidth="1"/>
    <col min="14338" max="14338" width="12.140625" style="176" customWidth="1"/>
    <col min="14339" max="14344" width="12.42578125" style="176" customWidth="1"/>
    <col min="14345" max="14345" width="16" style="176" customWidth="1"/>
    <col min="14346" max="14348" width="12.42578125" style="176" customWidth="1"/>
    <col min="14349" max="14592" width="9.140625" style="176"/>
    <col min="14593" max="14593" width="28.140625" style="176" bestFit="1" customWidth="1"/>
    <col min="14594" max="14594" width="12.140625" style="176" customWidth="1"/>
    <col min="14595" max="14600" width="12.42578125" style="176" customWidth="1"/>
    <col min="14601" max="14601" width="16" style="176" customWidth="1"/>
    <col min="14602" max="14604" width="12.42578125" style="176" customWidth="1"/>
    <col min="14605" max="14848" width="9.140625" style="176"/>
    <col min="14849" max="14849" width="28.140625" style="176" bestFit="1" customWidth="1"/>
    <col min="14850" max="14850" width="12.140625" style="176" customWidth="1"/>
    <col min="14851" max="14856" width="12.42578125" style="176" customWidth="1"/>
    <col min="14857" max="14857" width="16" style="176" customWidth="1"/>
    <col min="14858" max="14860" width="12.42578125" style="176" customWidth="1"/>
    <col min="14861" max="15104" width="9.140625" style="176"/>
    <col min="15105" max="15105" width="28.140625" style="176" bestFit="1" customWidth="1"/>
    <col min="15106" max="15106" width="12.140625" style="176" customWidth="1"/>
    <col min="15107" max="15112" width="12.42578125" style="176" customWidth="1"/>
    <col min="15113" max="15113" width="16" style="176" customWidth="1"/>
    <col min="15114" max="15116" width="12.42578125" style="176" customWidth="1"/>
    <col min="15117" max="15360" width="9.140625" style="176"/>
    <col min="15361" max="15361" width="28.140625" style="176" bestFit="1" customWidth="1"/>
    <col min="15362" max="15362" width="12.140625" style="176" customWidth="1"/>
    <col min="15363" max="15368" width="12.42578125" style="176" customWidth="1"/>
    <col min="15369" max="15369" width="16" style="176" customWidth="1"/>
    <col min="15370" max="15372" width="12.42578125" style="176" customWidth="1"/>
    <col min="15373" max="15616" width="9.140625" style="176"/>
    <col min="15617" max="15617" width="28.140625" style="176" bestFit="1" customWidth="1"/>
    <col min="15618" max="15618" width="12.140625" style="176" customWidth="1"/>
    <col min="15619" max="15624" width="12.42578125" style="176" customWidth="1"/>
    <col min="15625" max="15625" width="16" style="176" customWidth="1"/>
    <col min="15626" max="15628" width="12.42578125" style="176" customWidth="1"/>
    <col min="15629" max="15872" width="9.140625" style="176"/>
    <col min="15873" max="15873" width="28.140625" style="176" bestFit="1" customWidth="1"/>
    <col min="15874" max="15874" width="12.140625" style="176" customWidth="1"/>
    <col min="15875" max="15880" width="12.42578125" style="176" customWidth="1"/>
    <col min="15881" max="15881" width="16" style="176" customWidth="1"/>
    <col min="15882" max="15884" width="12.42578125" style="176" customWidth="1"/>
    <col min="15885" max="16128" width="9.140625" style="176"/>
    <col min="16129" max="16129" width="28.140625" style="176" bestFit="1" customWidth="1"/>
    <col min="16130" max="16130" width="12.140625" style="176" customWidth="1"/>
    <col min="16131" max="16136" width="12.42578125" style="176" customWidth="1"/>
    <col min="16137" max="16137" width="16" style="176" customWidth="1"/>
    <col min="16138" max="16140" width="12.42578125" style="176" customWidth="1"/>
    <col min="16141" max="16384" width="9.140625" style="176"/>
  </cols>
  <sheetData>
    <row r="1" spans="1:13" ht="24" thickBot="1" x14ac:dyDescent="0.4">
      <c r="A1" s="274" t="s">
        <v>65</v>
      </c>
      <c r="B1" s="274"/>
      <c r="C1" s="274"/>
      <c r="D1" s="274"/>
      <c r="E1" s="274"/>
      <c r="F1" s="274"/>
      <c r="G1" s="274"/>
      <c r="H1" s="274"/>
      <c r="I1" s="274"/>
      <c r="J1" s="274"/>
      <c r="K1" s="274"/>
      <c r="L1" s="274"/>
      <c r="M1" s="274"/>
    </row>
    <row r="2" spans="1:13" ht="76.5" x14ac:dyDescent="0.2">
      <c r="A2" s="190"/>
      <c r="B2" s="193" t="s">
        <v>8</v>
      </c>
      <c r="C2" s="193" t="s">
        <v>12</v>
      </c>
      <c r="D2" s="193" t="s">
        <v>13</v>
      </c>
      <c r="E2" s="193" t="s">
        <v>14</v>
      </c>
      <c r="F2" s="193" t="s">
        <v>15</v>
      </c>
      <c r="G2" s="193" t="s">
        <v>16</v>
      </c>
      <c r="H2" s="193" t="s">
        <v>17</v>
      </c>
      <c r="I2" s="193" t="s">
        <v>18</v>
      </c>
      <c r="J2" s="193" t="s">
        <v>19</v>
      </c>
      <c r="K2" s="193" t="s">
        <v>20</v>
      </c>
      <c r="L2" s="193" t="s">
        <v>21</v>
      </c>
      <c r="M2" s="175" t="s">
        <v>62</v>
      </c>
    </row>
    <row r="3" spans="1:13" ht="15" x14ac:dyDescent="0.25">
      <c r="A3" s="188" t="s">
        <v>53</v>
      </c>
      <c r="B3" s="181">
        <v>0.53998866439834448</v>
      </c>
      <c r="C3" s="181">
        <v>0.13006887099769962</v>
      </c>
      <c r="D3" s="181">
        <v>3.9038020774736816E-2</v>
      </c>
      <c r="E3" s="181">
        <v>1.8391080559053571E-2</v>
      </c>
      <c r="F3" s="181">
        <v>2.24616377952425E-2</v>
      </c>
      <c r="G3" s="181">
        <v>0.10367771446295873</v>
      </c>
      <c r="H3" s="181">
        <v>3.6009289850512075E-3</v>
      </c>
      <c r="I3" s="181">
        <v>3.9689097256641263E-2</v>
      </c>
      <c r="J3" s="181">
        <v>1.0822271239998984E-2</v>
      </c>
      <c r="K3" s="181">
        <v>2.2722161467183553E-2</v>
      </c>
      <c r="L3" s="181">
        <v>6.9539552063089358E-2</v>
      </c>
      <c r="M3" s="177">
        <f>SUM(B3:L3)</f>
        <v>1</v>
      </c>
    </row>
    <row r="4" spans="1:13" ht="15" x14ac:dyDescent="0.25">
      <c r="A4" s="187" t="s">
        <v>54</v>
      </c>
      <c r="B4" s="181">
        <v>0.10444532725612757</v>
      </c>
      <c r="C4" s="181">
        <v>6.0839288782260723E-3</v>
      </c>
      <c r="D4" s="181">
        <v>3.7652889987711772E-3</v>
      </c>
      <c r="E4" s="181">
        <v>2.5385297549651721E-2</v>
      </c>
      <c r="F4" s="181">
        <v>0.46606866592368107</v>
      </c>
      <c r="G4" s="181">
        <v>0.38461387293627425</v>
      </c>
      <c r="H4" s="181">
        <v>1.0472909157583658E-3</v>
      </c>
      <c r="I4" s="181">
        <v>1.128566487326745E-3</v>
      </c>
      <c r="J4" s="181">
        <v>2.9076322778395878E-4</v>
      </c>
      <c r="K4" s="181">
        <v>1.3728817443176102E-3</v>
      </c>
      <c r="L4" s="181">
        <v>5.7981160820813433E-3</v>
      </c>
      <c r="M4" s="177">
        <f t="shared" ref="M4:M11" si="0">SUM(B4:L4)</f>
        <v>0.99999999999999989</v>
      </c>
    </row>
    <row r="5" spans="1:13" ht="15" x14ac:dyDescent="0.25">
      <c r="A5" s="187" t="s">
        <v>55</v>
      </c>
      <c r="B5" s="181">
        <v>4.7564245244404299E-3</v>
      </c>
      <c r="C5" s="181">
        <v>2.1010580695677463E-4</v>
      </c>
      <c r="D5" s="181">
        <v>2.2671249157588808E-3</v>
      </c>
      <c r="E5" s="181">
        <v>4.7680733171186502E-3</v>
      </c>
      <c r="F5" s="181">
        <v>0.88902107848593748</v>
      </c>
      <c r="G5" s="181">
        <v>9.7542929071175219E-2</v>
      </c>
      <c r="H5" s="181">
        <v>1.3167277655934669E-4</v>
      </c>
      <c r="I5" s="181">
        <v>8.0191286955728892E-5</v>
      </c>
      <c r="J5" s="181">
        <v>5.0617860350344319E-5</v>
      </c>
      <c r="K5" s="181">
        <v>8.3523945800301243E-5</v>
      </c>
      <c r="L5" s="181">
        <v>1.0882580089468465E-3</v>
      </c>
      <c r="M5" s="177">
        <f t="shared" si="0"/>
        <v>1</v>
      </c>
    </row>
    <row r="6" spans="1:13" ht="15" x14ac:dyDescent="0.25">
      <c r="A6" s="187" t="s">
        <v>56</v>
      </c>
      <c r="B6" s="181">
        <v>1.3285111074392588E-2</v>
      </c>
      <c r="C6" s="181">
        <v>5.4219460841525944E-4</v>
      </c>
      <c r="D6" s="181">
        <v>4.5206732783466663E-3</v>
      </c>
      <c r="E6" s="181">
        <v>8.8727812980162451E-3</v>
      </c>
      <c r="F6" s="181">
        <v>0.79653632410548025</v>
      </c>
      <c r="G6" s="181">
        <v>0.17234592667399681</v>
      </c>
      <c r="H6" s="181">
        <v>2.7352217149650233E-4</v>
      </c>
      <c r="I6" s="181">
        <v>1.7932146658599158E-4</v>
      </c>
      <c r="J6" s="181">
        <v>9.6538096742789916E-5</v>
      </c>
      <c r="K6" s="181">
        <v>1.7108138054592459E-4</v>
      </c>
      <c r="L6" s="181">
        <v>3.1765258459810985E-3</v>
      </c>
      <c r="M6" s="177">
        <f t="shared" si="0"/>
        <v>1</v>
      </c>
    </row>
    <row r="7" spans="1:13" ht="15" x14ac:dyDescent="0.25">
      <c r="A7" s="187" t="s">
        <v>79</v>
      </c>
      <c r="B7" s="181">
        <v>0.12970360662031491</v>
      </c>
      <c r="C7" s="181">
        <v>1.6681867830779323E-2</v>
      </c>
      <c r="D7" s="181">
        <v>4.5822533390923743E-2</v>
      </c>
      <c r="E7" s="181">
        <v>2.8516488223159539E-2</v>
      </c>
      <c r="F7" s="181">
        <v>0.28727847232106168</v>
      </c>
      <c r="G7" s="181">
        <v>0.46882762944760914</v>
      </c>
      <c r="H7" s="181">
        <v>4.3698993443612482E-4</v>
      </c>
      <c r="I7" s="181">
        <v>5.2489593139243718E-3</v>
      </c>
      <c r="J7" s="181">
        <v>1.2639111352275615E-3</v>
      </c>
      <c r="K7" s="181">
        <v>1.52892880249349E-3</v>
      </c>
      <c r="L7" s="181">
        <v>1.469061298007018E-2</v>
      </c>
      <c r="M7" s="177">
        <f t="shared" si="0"/>
        <v>1</v>
      </c>
    </row>
    <row r="8" spans="1:13" x14ac:dyDescent="0.2">
      <c r="A8" s="187" t="s">
        <v>80</v>
      </c>
      <c r="B8" s="182">
        <v>0.87554716747220063</v>
      </c>
      <c r="C8" s="182">
        <v>3.7553483546754328E-2</v>
      </c>
      <c r="D8" s="182">
        <v>6.8650096380190996E-4</v>
      </c>
      <c r="E8" s="182">
        <v>9.8523972385878757E-3</v>
      </c>
      <c r="F8" s="182">
        <v>2.5767483087946546E-3</v>
      </c>
      <c r="G8" s="182">
        <v>2.3721078530006934E-2</v>
      </c>
      <c r="H8" s="182">
        <v>7.8958232572674225E-5</v>
      </c>
      <c r="I8" s="182">
        <v>7.2880454755547058E-3</v>
      </c>
      <c r="J8" s="182">
        <v>7.8160391873470091E-4</v>
      </c>
      <c r="K8" s="182">
        <v>1.0009443335526988E-2</v>
      </c>
      <c r="L8" s="182">
        <v>3.1904572977464629E-2</v>
      </c>
      <c r="M8" s="177">
        <f t="shared" si="0"/>
        <v>1</v>
      </c>
    </row>
    <row r="9" spans="1:13" x14ac:dyDescent="0.2">
      <c r="A9" s="187" t="s">
        <v>81</v>
      </c>
      <c r="B9" s="182">
        <v>2.55128425912973E-2</v>
      </c>
      <c r="C9" s="182">
        <v>8.1381868320251401E-3</v>
      </c>
      <c r="D9" s="182">
        <v>4.0085910441364845E-4</v>
      </c>
      <c r="E9" s="182">
        <v>0.86031718398983736</v>
      </c>
      <c r="F9" s="182">
        <v>1.1494850256649687E-2</v>
      </c>
      <c r="G9" s="182">
        <v>3.980319895165161E-2</v>
      </c>
      <c r="H9" s="182">
        <v>1.1800933130164771E-2</v>
      </c>
      <c r="I9" s="182">
        <v>4.6223632937480502E-3</v>
      </c>
      <c r="J9" s="182">
        <v>4.0032720497337497E-3</v>
      </c>
      <c r="K9" s="182">
        <v>3.3915157255348391E-3</v>
      </c>
      <c r="L9" s="182">
        <v>3.0514794074943993E-2</v>
      </c>
      <c r="M9" s="177">
        <f t="shared" si="0"/>
        <v>1.0000000000000002</v>
      </c>
    </row>
    <row r="10" spans="1:13" x14ac:dyDescent="0.2">
      <c r="A10" s="187" t="s">
        <v>82</v>
      </c>
      <c r="B10" s="191">
        <v>8.8861407176859831E-5</v>
      </c>
      <c r="C10" s="191">
        <v>1.0867591985057357E-4</v>
      </c>
      <c r="D10" s="191">
        <v>4.6708403461437895E-4</v>
      </c>
      <c r="E10" s="191">
        <v>6.8791656975208208E-6</v>
      </c>
      <c r="F10" s="191">
        <v>0.38199234988275355</v>
      </c>
      <c r="G10" s="191">
        <v>0.61718100697543454</v>
      </c>
      <c r="H10" s="191">
        <v>4.3241961882626617E-5</v>
      </c>
      <c r="I10" s="191">
        <v>1.9532627674870753E-5</v>
      </c>
      <c r="J10" s="191">
        <v>2.2888650990225557E-7</v>
      </c>
      <c r="K10" s="191">
        <v>4.0699427830229822E-6</v>
      </c>
      <c r="L10" s="191">
        <v>8.8069195622171605E-5</v>
      </c>
      <c r="M10" s="192">
        <f t="shared" si="0"/>
        <v>1</v>
      </c>
    </row>
    <row r="11" spans="1:13" x14ac:dyDescent="0.2">
      <c r="A11" s="189" t="s">
        <v>57</v>
      </c>
      <c r="B11" s="183">
        <v>0.39992884596369549</v>
      </c>
      <c r="C11" s="183">
        <v>9.9897819934367124E-2</v>
      </c>
      <c r="D11" s="183">
        <v>0.3493438526641785</v>
      </c>
      <c r="E11" s="183">
        <v>2.8818791605165648E-4</v>
      </c>
      <c r="F11" s="183">
        <v>1.7899336517296084E-4</v>
      </c>
      <c r="G11" s="183">
        <v>2.0741948851856706E-2</v>
      </c>
      <c r="H11" s="183">
        <v>1.4101377673335846E-4</v>
      </c>
      <c r="I11" s="183">
        <v>3.4224671548253711E-2</v>
      </c>
      <c r="J11" s="183">
        <v>8.2103485754329991E-3</v>
      </c>
      <c r="K11" s="183">
        <v>4.1463320147398387E-3</v>
      </c>
      <c r="L11" s="183">
        <v>8.2897985389517564E-2</v>
      </c>
      <c r="M11" s="184">
        <f t="shared" si="0"/>
        <v>0.99999999999999978</v>
      </c>
    </row>
    <row r="12" spans="1:13" x14ac:dyDescent="0.2">
      <c r="A12" s="176" t="s">
        <v>76</v>
      </c>
    </row>
    <row r="83" spans="8:8" ht="9.75" customHeight="1" x14ac:dyDescent="0.4">
      <c r="H83" s="178"/>
    </row>
  </sheetData>
  <mergeCells count="1">
    <mergeCell ref="A1:M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1</vt:i4>
      </vt:variant>
    </vt:vector>
  </HeadingPairs>
  <TitlesOfParts>
    <vt:vector size="5" baseType="lpstr">
      <vt:lpstr>INDICE</vt:lpstr>
      <vt:lpstr>CST_Conti ambientali</vt:lpstr>
      <vt:lpstr>Profili (% output)</vt:lpstr>
      <vt:lpstr>Profili (% quota turistica)</vt:lpstr>
      <vt:lpstr>'CST_Conti ambientali'!Titoli_stampa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dc:creator>
  <cp:lastModifiedBy>ER</cp:lastModifiedBy>
  <cp:lastPrinted>2019-02-15T10:24:31Z</cp:lastPrinted>
  <dcterms:created xsi:type="dcterms:W3CDTF">2018-09-07T14:46:21Z</dcterms:created>
  <dcterms:modified xsi:type="dcterms:W3CDTF">2019-02-25T16:55:42Z</dcterms:modified>
</cp:coreProperties>
</file>