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20370" windowHeight="7485"/>
  </bookViews>
  <sheets>
    <sheet name="Indice" sheetId="20" r:id="rId1"/>
    <sheet name="Tav.1.1 - verde urbano " sheetId="37" r:id="rId2"/>
    <sheet name="Tav.2.1 - verde urbano" sheetId="60" r:id="rId3"/>
    <sheet name="Tav.3.1 - verde urbano" sheetId="85" r:id="rId4"/>
    <sheet name="Tav. 4.1 - verde urbano " sheetId="88" r:id="rId5"/>
    <sheet name="Tav 5.1 - verde urbano " sheetId="52" r:id="rId6"/>
    <sheet name="Tav 6.1 - verde urbano " sheetId="91" r:id="rId7"/>
    <sheet name="Tav.6.2 - verde urbano " sheetId="90" r:id="rId8"/>
    <sheet name="Tav.7.1 - verde urbano" sheetId="92" r:id="rId9"/>
    <sheet name="Tav.8.1 - verde urbano" sheetId="89" r:id="rId10"/>
    <sheet name="Tav.9.1 - verde urbano" sheetId="61" r:id="rId11"/>
    <sheet name="Tav 10.1 - verde urbano" sheetId="62" r:id="rId12"/>
    <sheet name="Tav 11.1 - verde urbano " sheetId="81" r:id="rId13"/>
    <sheet name="Tav 11.2 - verde urbano " sheetId="64" r:id="rId14"/>
    <sheet name="Tav 12.1 - verde urbano" sheetId="65" r:id="rId15"/>
    <sheet name="Tav 12.2 - verde urbano" sheetId="83" r:id="rId16"/>
    <sheet name="Tav 12.3 - verde urbano" sheetId="86" r:id="rId17"/>
    <sheet name="Tav 13.1 - verde urbano" sheetId="87" r:id="rId18"/>
    <sheet name="Tav.14.1  - verde urbano" sheetId="84" r:id="rId19"/>
    <sheet name="Tav.14.2  - verde urbano " sheetId="77" r:id="rId20"/>
  </sheets>
  <definedNames>
    <definedName name="_xlnm._FilterDatabase" localSheetId="11" hidden="1">'Tav 10.1 - verde urbano'!$A$4:$C$114</definedName>
    <definedName name="_xlnm._FilterDatabase" localSheetId="13" hidden="1">'Tav 11.2 - verde urbano '!$A$4:$A$4</definedName>
    <definedName name="_xlnm._FilterDatabase" localSheetId="14" hidden="1">'Tav 12.1 - verde urbano'!$D$5:$Q$115</definedName>
    <definedName name="_xlnm._FilterDatabase" localSheetId="15" hidden="1">'Tav 12.2 - verde urbano'!$B$5:$O$115</definedName>
    <definedName name="_xlnm._FilterDatabase" localSheetId="16" hidden="1">'Tav 12.3 - verde urbano'!$B$5:$O$115</definedName>
    <definedName name="_xlnm._FilterDatabase" localSheetId="17" hidden="1">'Tav 13.1 - verde urbano'!$A$5:$A$115</definedName>
    <definedName name="_xlnm._FilterDatabase" localSheetId="5" hidden="1">'Tav 5.1 - verde urbano '!$A$5:$H$115</definedName>
    <definedName name="_xlnm._FilterDatabase" localSheetId="6" hidden="1">'Tav 6.1 - verde urbano '!$A$5:$AT$115</definedName>
    <definedName name="_xlnm._FilterDatabase" localSheetId="4" hidden="1">'Tav. 4.1 - verde urbano '!$A$5:$K$115</definedName>
    <definedName name="_xlnm._FilterDatabase" localSheetId="1" hidden="1">'Tav.1.1 - verde urbano '!$B$6:$K$115</definedName>
    <definedName name="_xlnm._FilterDatabase" localSheetId="18" hidden="1">'Tav.14.1  - verde urbano'!$A$4:$D$4</definedName>
    <definedName name="_xlnm._FilterDatabase" localSheetId="19" hidden="1">'Tav.14.2  - verde urbano '!$A$4:$D$114</definedName>
    <definedName name="_xlnm._FilterDatabase" localSheetId="2" hidden="1">'Tav.2.1 - verde urbano'!$A$5:$K$115</definedName>
    <definedName name="_xlnm._FilterDatabase" localSheetId="3" hidden="1">'Tav.3.1 - verde urbano'!$B$6:$L$115</definedName>
    <definedName name="_xlnm._FilterDatabase" localSheetId="7" hidden="1">'Tav.6.2 - verde urbano '!$B$6:$N$6</definedName>
    <definedName name="_xlnm._FilterDatabase" localSheetId="8" hidden="1">'Tav.7.1 - verde urbano'!$F$7:$G$7</definedName>
    <definedName name="_xlnm._FilterDatabase" localSheetId="9" hidden="1">'Tav.8.1 - verde urbano'!$E$7:$M$116</definedName>
    <definedName name="_xlnm._FilterDatabase" localSheetId="10" hidden="1">'Tav.9.1 - verde urbano'!$A$5:$K$115</definedName>
    <definedName name="_xlnm.Print_Area" localSheetId="0">Indice!$A$1:$A$29</definedName>
    <definedName name="_xlnm.Print_Area" localSheetId="11">'Tav 10.1 - verde urbano'!$A$1:$A$120</definedName>
    <definedName name="_xlnm.Print_Area" localSheetId="12">'Tav 11.1 - verde urbano '!$A$1:$A$120</definedName>
    <definedName name="_xlnm.Print_Area" localSheetId="13">'Tav 11.2 - verde urbano '!$A$1:$A$119</definedName>
    <definedName name="_xlnm.Print_Area" localSheetId="14">'Tav 12.1 - verde urbano'!$A$1:$Q$120</definedName>
    <definedName name="_xlnm.Print_Area" localSheetId="15">'Tav 12.2 - verde urbano'!$A$1:$A$120</definedName>
    <definedName name="_xlnm.Print_Area" localSheetId="16">'Tav 12.3 - verde urbano'!$A$1:$A$120</definedName>
    <definedName name="_xlnm.Print_Area" localSheetId="17">'Tav 13.1 - verde urbano'!$A$1:$A$119</definedName>
    <definedName name="_xlnm.Print_Area" localSheetId="5">'Tav 5.1 - verde urbano '!$A$1:$D$120</definedName>
    <definedName name="_xlnm.Print_Area" localSheetId="6">'Tav 6.1 - verde urbano '!$A$1:$O$119</definedName>
    <definedName name="_xlnm.Print_Area" localSheetId="4">'Tav. 4.1 - verde urbano '!$A$1:$J$119</definedName>
    <definedName name="_xlnm.Print_Area" localSheetId="1">'Tav.1.1 - verde urbano '!$A$1:$K$129</definedName>
    <definedName name="_xlnm.Print_Area" localSheetId="18">'Tav.14.1  - verde urbano'!$A$1:$B$120</definedName>
    <definedName name="_xlnm.Print_Area" localSheetId="19">'Tav.14.2  - verde urbano '!$A$1:$B$120</definedName>
    <definedName name="_xlnm.Print_Area" localSheetId="2">'Tav.2.1 - verde urbano'!$A$1:$G$120</definedName>
    <definedName name="_xlnm.Print_Area" localSheetId="3">'Tav.3.1 - verde urbano'!$A$1:$L$121</definedName>
    <definedName name="_xlnm.Print_Area" localSheetId="7">'Tav.6.2 - verde urbano '!$A$1:$O$119</definedName>
    <definedName name="_xlnm.Print_Area" localSheetId="8">'Tav.7.1 - verde urbano'!$A$1:$G$120</definedName>
    <definedName name="_xlnm.Print_Area" localSheetId="9">'Tav.8.1 - verde urbano'!$A$1:$G$120</definedName>
    <definedName name="_xlnm.Print_Area" localSheetId="10">'Tav.9.1 - verde urbano'!$A$1:$C$121</definedName>
    <definedName name="_xlnm.Print_Titles" localSheetId="11">'Tav 10.1 - verde urbano'!$1:$3</definedName>
    <definedName name="_xlnm.Print_Titles" localSheetId="12">'Tav 11.1 - verde urbano '!$1:$3</definedName>
    <definedName name="_xlnm.Print_Titles" localSheetId="13">'Tav 11.2 - verde urbano '!$1:$3</definedName>
    <definedName name="_xlnm.Print_Titles" localSheetId="14">'Tav 12.1 - verde urbano'!$1:$4</definedName>
    <definedName name="_xlnm.Print_Titles" localSheetId="15">'Tav 12.2 - verde urbano'!$1:$4</definedName>
    <definedName name="_xlnm.Print_Titles" localSheetId="16">'Tav 12.3 - verde urbano'!$1:$4</definedName>
    <definedName name="_xlnm.Print_Titles" localSheetId="17">'Tav 13.1 - verde urbano'!$1:$4</definedName>
    <definedName name="_xlnm.Print_Titles" localSheetId="5">'Tav 5.1 - verde urbano '!$1:$4</definedName>
    <definedName name="_xlnm.Print_Titles" localSheetId="6">'Tav 6.1 - verde urbano '!$1:$4</definedName>
    <definedName name="_xlnm.Print_Titles" localSheetId="4">'Tav. 4.1 - verde urbano '!$1:$4</definedName>
    <definedName name="_xlnm.Print_Titles" localSheetId="1">'Tav.1.1 - verde urbano '!$1:$4</definedName>
    <definedName name="_xlnm.Print_Titles" localSheetId="18">'Tav.14.1  - verde urbano'!$1:$3</definedName>
    <definedName name="_xlnm.Print_Titles" localSheetId="19">'Tav.14.2  - verde urbano '!$1:$3</definedName>
    <definedName name="_xlnm.Print_Titles" localSheetId="2">'Tav.2.1 - verde urbano'!$1:$4</definedName>
    <definedName name="_xlnm.Print_Titles" localSheetId="3">'Tav.3.1 - verde urbano'!$1:$4</definedName>
    <definedName name="_xlnm.Print_Titles" localSheetId="7">'Tav.6.2 - verde urbano '!$1:$4</definedName>
    <definedName name="_xlnm.Print_Titles" localSheetId="8">'Tav.7.1 - verde urbano'!$1:$5</definedName>
    <definedName name="_xlnm.Print_Titles" localSheetId="9">'Tav.8.1 - verde urbano'!$1:$5</definedName>
    <definedName name="_xlnm.Print_Titles" localSheetId="10">'Tav.9.1 - verde urbano'!$1:$4</definedName>
  </definedNames>
  <calcPr calcId="145621"/>
</workbook>
</file>

<file path=xl/calcChain.xml><?xml version="1.0" encoding="utf-8"?>
<calcChain xmlns="http://schemas.openxmlformats.org/spreadsheetml/2006/main">
  <c r="G115" i="52" l="1"/>
  <c r="G116" i="92" l="1"/>
  <c r="F116" i="92"/>
  <c r="D116" i="92"/>
  <c r="C116" i="92"/>
  <c r="B116" i="92"/>
  <c r="AR115" i="91" l="1"/>
  <c r="AQ115" i="91"/>
  <c r="AN115" i="91"/>
  <c r="AJ115" i="91"/>
  <c r="AI115" i="91"/>
  <c r="AF115" i="91"/>
  <c r="AD115" i="91"/>
  <c r="AC115" i="91"/>
  <c r="AB115" i="91"/>
  <c r="Y115" i="91"/>
  <c r="X115" i="91"/>
  <c r="V115" i="91"/>
  <c r="U115" i="91"/>
  <c r="T115" i="91"/>
  <c r="R115" i="91"/>
  <c r="P115" i="91"/>
  <c r="O115" i="91"/>
  <c r="N115" i="91"/>
  <c r="M115" i="91"/>
  <c r="L115" i="91"/>
  <c r="J115" i="91"/>
  <c r="I115" i="91"/>
  <c r="H115" i="91"/>
  <c r="G115" i="91"/>
  <c r="E115" i="91"/>
  <c r="D115" i="91"/>
  <c r="B115" i="91"/>
  <c r="O115" i="90"/>
  <c r="N115" i="90"/>
  <c r="M115" i="90"/>
  <c r="L115" i="90"/>
  <c r="K115" i="90"/>
  <c r="J115" i="90"/>
  <c r="I115" i="90"/>
  <c r="H115" i="90"/>
  <c r="G115" i="90"/>
  <c r="E115" i="90"/>
  <c r="D115" i="90"/>
  <c r="B115" i="90"/>
  <c r="M116" i="89"/>
  <c r="L116" i="89"/>
  <c r="K116" i="89"/>
  <c r="I116" i="89"/>
  <c r="J115" i="88"/>
  <c r="I115" i="88"/>
  <c r="H115" i="88"/>
  <c r="G115" i="88"/>
  <c r="E115" i="88"/>
  <c r="B115" i="88"/>
  <c r="O7" i="86" l="1"/>
  <c r="O8" i="86"/>
  <c r="O9" i="86"/>
  <c r="O10" i="86"/>
  <c r="O11" i="86"/>
  <c r="O12" i="86"/>
  <c r="O13" i="86"/>
  <c r="O14" i="86"/>
  <c r="O15" i="86"/>
  <c r="O16" i="86"/>
  <c r="O17" i="86"/>
  <c r="O18" i="86"/>
  <c r="O19" i="86"/>
  <c r="O20" i="86"/>
  <c r="O21" i="86"/>
  <c r="O22" i="86"/>
  <c r="O23" i="86"/>
  <c r="O24" i="86"/>
  <c r="O25" i="86"/>
  <c r="O26" i="86"/>
  <c r="O27" i="86"/>
  <c r="O28" i="86"/>
  <c r="O29" i="86"/>
  <c r="O30" i="86"/>
  <c r="O31" i="86"/>
  <c r="O32" i="86"/>
  <c r="O33" i="86"/>
  <c r="O34" i="86"/>
  <c r="O35" i="86"/>
  <c r="O36" i="86"/>
  <c r="O37" i="86"/>
  <c r="O38" i="86"/>
  <c r="O39" i="86"/>
  <c r="O40" i="86"/>
  <c r="O41" i="86"/>
  <c r="O42" i="86"/>
  <c r="O43" i="86"/>
  <c r="O44" i="86"/>
  <c r="O45" i="86"/>
  <c r="O46" i="86"/>
  <c r="O47" i="86"/>
  <c r="O48" i="86"/>
  <c r="O49" i="86"/>
  <c r="O50" i="86"/>
  <c r="O51" i="86"/>
  <c r="O52" i="86"/>
  <c r="O53" i="86"/>
  <c r="O54" i="86"/>
  <c r="O55" i="86"/>
  <c r="O56" i="86"/>
  <c r="O57" i="86"/>
  <c r="O58" i="86"/>
  <c r="O59" i="86"/>
  <c r="O60" i="86"/>
  <c r="O61" i="86"/>
  <c r="O62" i="86"/>
  <c r="O63" i="86"/>
  <c r="O64" i="86"/>
  <c r="O65" i="86"/>
  <c r="O66" i="86"/>
  <c r="O67" i="86"/>
  <c r="O68" i="86"/>
  <c r="O69" i="86"/>
  <c r="O70" i="86"/>
  <c r="O71" i="86"/>
  <c r="O72" i="86"/>
  <c r="O73" i="86"/>
  <c r="O74" i="86"/>
  <c r="O75" i="86"/>
  <c r="O76" i="86"/>
  <c r="O77" i="86"/>
  <c r="O78" i="86"/>
  <c r="O79" i="86"/>
  <c r="O80" i="86"/>
  <c r="O81" i="86"/>
  <c r="O82" i="86"/>
  <c r="O83" i="86"/>
  <c r="O84" i="86"/>
  <c r="O85" i="86"/>
  <c r="O86" i="86"/>
  <c r="O87" i="86"/>
  <c r="O88" i="86"/>
  <c r="O89" i="86"/>
  <c r="O90" i="86"/>
  <c r="O91" i="86"/>
  <c r="O92" i="86"/>
  <c r="O93" i="86"/>
  <c r="O94" i="86"/>
  <c r="O95" i="86"/>
  <c r="O96" i="86"/>
  <c r="O97" i="86"/>
  <c r="O98" i="86"/>
  <c r="O99" i="86"/>
  <c r="O100" i="86"/>
  <c r="O101" i="86"/>
  <c r="O102" i="86"/>
  <c r="O103" i="86"/>
  <c r="O104" i="86"/>
  <c r="O105" i="86"/>
  <c r="O106" i="86"/>
  <c r="O107" i="86"/>
  <c r="O108" i="86"/>
  <c r="O109" i="86"/>
  <c r="O110" i="86"/>
  <c r="O111" i="86"/>
  <c r="O112" i="86"/>
  <c r="O113" i="86"/>
  <c r="O114" i="86"/>
  <c r="C115" i="86"/>
  <c r="D115" i="86"/>
  <c r="E115" i="86"/>
  <c r="F115" i="86"/>
  <c r="G115" i="86"/>
  <c r="H115" i="86"/>
  <c r="I115" i="86"/>
  <c r="J115" i="86"/>
  <c r="K115" i="86"/>
  <c r="L115" i="86"/>
  <c r="M115" i="86"/>
  <c r="N115" i="86"/>
  <c r="B115" i="86"/>
  <c r="O6" i="86"/>
  <c r="O115" i="86" l="1"/>
  <c r="N115" i="83" l="1"/>
  <c r="M115" i="83"/>
  <c r="L115" i="83"/>
  <c r="K115" i="83"/>
  <c r="J115" i="83"/>
  <c r="I115" i="83"/>
  <c r="H115" i="83"/>
  <c r="G115" i="83"/>
  <c r="F115" i="83"/>
  <c r="E115" i="83"/>
  <c r="D115" i="83"/>
  <c r="C115" i="83"/>
  <c r="B115" i="83"/>
</calcChain>
</file>

<file path=xl/sharedStrings.xml><?xml version="1.0" encoding="utf-8"?>
<sst xmlns="http://schemas.openxmlformats.org/spreadsheetml/2006/main" count="11544" uniqueCount="326">
  <si>
    <t>-</t>
  </si>
  <si>
    <t>Trapani</t>
  </si>
  <si>
    <t>Palermo</t>
  </si>
  <si>
    <t>COMUNI</t>
  </si>
  <si>
    <t>Vercelli</t>
  </si>
  <si>
    <t>Novara</t>
  </si>
  <si>
    <t>Biella</t>
  </si>
  <si>
    <t>Verbania</t>
  </si>
  <si>
    <t>Asti</t>
  </si>
  <si>
    <t>Alessandria</t>
  </si>
  <si>
    <t>Aosta</t>
  </si>
  <si>
    <t>Varese</t>
  </si>
  <si>
    <t>Como</t>
  </si>
  <si>
    <t>Lecco</t>
  </si>
  <si>
    <t>Brescia</t>
  </si>
  <si>
    <t>Pavia</t>
  </si>
  <si>
    <t>Lodi</t>
  </si>
  <si>
    <t>Cremona</t>
  </si>
  <si>
    <t>Verona</t>
  </si>
  <si>
    <t>Vicenza</t>
  </si>
  <si>
    <t>Belluno</t>
  </si>
  <si>
    <t>Treviso</t>
  </si>
  <si>
    <t>Padova</t>
  </si>
  <si>
    <t>Rovigo</t>
  </si>
  <si>
    <t>Pordenone</t>
  </si>
  <si>
    <t>Udine</t>
  </si>
  <si>
    <t>Gorizia</t>
  </si>
  <si>
    <t>Trieste</t>
  </si>
  <si>
    <t>Savona</t>
  </si>
  <si>
    <t>Genova</t>
  </si>
  <si>
    <t>La Spezia</t>
  </si>
  <si>
    <t>Piacenza</t>
  </si>
  <si>
    <t>Parma</t>
  </si>
  <si>
    <t>Reggio nell'Emilia</t>
  </si>
  <si>
    <t>Modena</t>
  </si>
  <si>
    <t>Bologna</t>
  </si>
  <si>
    <t>Ferrara</t>
  </si>
  <si>
    <t>Ravenna</t>
  </si>
  <si>
    <t>Massa</t>
  </si>
  <si>
    <t>Lucca</t>
  </si>
  <si>
    <t>Pistoia</t>
  </si>
  <si>
    <t>Livorno</t>
  </si>
  <si>
    <t>Arezzo</t>
  </si>
  <si>
    <t>Siena</t>
  </si>
  <si>
    <t>Grosseto</t>
  </si>
  <si>
    <t>Perugia</t>
  </si>
  <si>
    <t>Terni</t>
  </si>
  <si>
    <t>Pesaro</t>
  </si>
  <si>
    <t>Macerata</t>
  </si>
  <si>
    <t>Viterbo</t>
  </si>
  <si>
    <t>Latina</t>
  </si>
  <si>
    <t>L'Aquila</t>
  </si>
  <si>
    <t>Teramo</t>
  </si>
  <si>
    <t>Pescara</t>
  </si>
  <si>
    <t>Chieti</t>
  </si>
  <si>
    <t>Campobasso</t>
  </si>
  <si>
    <t>Caserta</t>
  </si>
  <si>
    <t>Benevento</t>
  </si>
  <si>
    <t>Napoli</t>
  </si>
  <si>
    <t>Avellino</t>
  </si>
  <si>
    <t>Salerno</t>
  </si>
  <si>
    <t>Foggia</t>
  </si>
  <si>
    <t>Bari</t>
  </si>
  <si>
    <t>Taranto</t>
  </si>
  <si>
    <t>Brindisi</t>
  </si>
  <si>
    <t>Lecce</t>
  </si>
  <si>
    <t>Potenza</t>
  </si>
  <si>
    <t>Matera</t>
  </si>
  <si>
    <t>Cosenza</t>
  </si>
  <si>
    <t>Crotone</t>
  </si>
  <si>
    <t>Catanzaro</t>
  </si>
  <si>
    <t>Vibo Valentia</t>
  </si>
  <si>
    <t>Messina</t>
  </si>
  <si>
    <t>Agrigento</t>
  </si>
  <si>
    <t>Enna</t>
  </si>
  <si>
    <t>Catania</t>
  </si>
  <si>
    <t>Ragusa</t>
  </si>
  <si>
    <t>Siracusa</t>
  </si>
  <si>
    <t>Sassari</t>
  </si>
  <si>
    <t>Nuoro</t>
  </si>
  <si>
    <t>Oristano</t>
  </si>
  <si>
    <t>Cagliari</t>
  </si>
  <si>
    <t>X</t>
  </si>
  <si>
    <t>Torino</t>
  </si>
  <si>
    <t>Cuneo</t>
  </si>
  <si>
    <t>Sondrio</t>
  </si>
  <si>
    <t>Monza</t>
  </si>
  <si>
    <t>Mantova</t>
  </si>
  <si>
    <t>Bolzano - Bozen</t>
  </si>
  <si>
    <t>Trento</t>
  </si>
  <si>
    <t>Venezia</t>
  </si>
  <si>
    <t>Imperia</t>
  </si>
  <si>
    <t>Forlì</t>
  </si>
  <si>
    <t>Rimini</t>
  </si>
  <si>
    <t>Firenze</t>
  </si>
  <si>
    <t>Prato</t>
  </si>
  <si>
    <t>Pisa</t>
  </si>
  <si>
    <t>Ancona</t>
  </si>
  <si>
    <t>Fermo</t>
  </si>
  <si>
    <t>Ascoli Piceno</t>
  </si>
  <si>
    <t>Rieti</t>
  </si>
  <si>
    <t>Roma</t>
  </si>
  <si>
    <t>Frosinone</t>
  </si>
  <si>
    <t>Isernia</t>
  </si>
  <si>
    <t>Andria</t>
  </si>
  <si>
    <t>Barletta</t>
  </si>
  <si>
    <t>Trani</t>
  </si>
  <si>
    <t>Reggio di Calabria</t>
  </si>
  <si>
    <t>Caltanissetta</t>
  </si>
  <si>
    <t>Carbonia</t>
  </si>
  <si>
    <r>
      <t>Fonte:</t>
    </r>
    <r>
      <rPr>
        <sz val="7"/>
        <rFont val="Arial"/>
        <family val="2"/>
      </rPr>
      <t xml:space="preserve"> Istat, Dati ambientali nelle città</t>
    </r>
  </si>
  <si>
    <t>Piano del verde</t>
  </si>
  <si>
    <t>Regolamento del verde</t>
  </si>
  <si>
    <t>Approvato</t>
  </si>
  <si>
    <t xml:space="preserve">Milano </t>
  </si>
  <si>
    <t xml:space="preserve">Bergamo </t>
  </si>
  <si>
    <t xml:space="preserve">Como </t>
  </si>
  <si>
    <t>di cui</t>
  </si>
  <si>
    <t xml:space="preserve">Sondrio </t>
  </si>
  <si>
    <t xml:space="preserve">Arezzo </t>
  </si>
  <si>
    <t xml:space="preserve">Novara </t>
  </si>
  <si>
    <t xml:space="preserve">Vicenza </t>
  </si>
  <si>
    <t>Novara (a)</t>
  </si>
  <si>
    <t>Indice delle tavole - Verde urbano</t>
  </si>
  <si>
    <t>Simboli convenzionali</t>
  </si>
  <si>
    <t>Torino (a)</t>
  </si>
  <si>
    <t>Milano</t>
  </si>
  <si>
    <t>Monza (a)</t>
  </si>
  <si>
    <t>Bergamo</t>
  </si>
  <si>
    <t>Pavia (a)</t>
  </si>
  <si>
    <t>Mantova (a)</t>
  </si>
  <si>
    <t xml:space="preserve">Bolzano - Bozen </t>
  </si>
  <si>
    <t>Trento (a)</t>
  </si>
  <si>
    <t>Belluno (a)</t>
  </si>
  <si>
    <t>Treviso (a)</t>
  </si>
  <si>
    <t>Venezia (a)</t>
  </si>
  <si>
    <t xml:space="preserve">Reggio nell'Emilia (a) </t>
  </si>
  <si>
    <t>Bologna (a)</t>
  </si>
  <si>
    <t>Firenze (a)</t>
  </si>
  <si>
    <t>Ancona (a)</t>
  </si>
  <si>
    <t>Roma (a)</t>
  </si>
  <si>
    <t xml:space="preserve">L'Aquila </t>
  </si>
  <si>
    <t>Pescara (a)</t>
  </si>
  <si>
    <t>Napoli (a)</t>
  </si>
  <si>
    <t>Matera (a)</t>
  </si>
  <si>
    <t>Nuoro (a)</t>
  </si>
  <si>
    <t>Forestazione urbana</t>
  </si>
  <si>
    <t>Giardini scolastici</t>
  </si>
  <si>
    <t>Orti  
urbani</t>
  </si>
  <si>
    <t>Totale</t>
  </si>
  <si>
    <t xml:space="preserve">Asti </t>
  </si>
  <si>
    <t xml:space="preserve">Ravenna </t>
  </si>
  <si>
    <t xml:space="preserve">Massa </t>
  </si>
  <si>
    <t xml:space="preserve">Pistoia </t>
  </si>
  <si>
    <t xml:space="preserve">Pisa </t>
  </si>
  <si>
    <t xml:space="preserve">Grosseto </t>
  </si>
  <si>
    <t xml:space="preserve">Macerata </t>
  </si>
  <si>
    <t xml:space="preserve">L'Aquila  </t>
  </si>
  <si>
    <t xml:space="preserve">Chieti </t>
  </si>
  <si>
    <t xml:space="preserve">Isernia </t>
  </si>
  <si>
    <t xml:space="preserve">Benevento </t>
  </si>
  <si>
    <t xml:space="preserve">Andria </t>
  </si>
  <si>
    <t xml:space="preserve">Trani </t>
  </si>
  <si>
    <t xml:space="preserve">Taranto </t>
  </si>
  <si>
    <t xml:space="preserve">Brindisi </t>
  </si>
  <si>
    <t xml:space="preserve">Lecce </t>
  </si>
  <si>
    <t xml:space="preserve">Crotone </t>
  </si>
  <si>
    <t xml:space="preserve">Enna </t>
  </si>
  <si>
    <t xml:space="preserve">Ragusa </t>
  </si>
  <si>
    <t xml:space="preserve">Siracusa </t>
  </si>
  <si>
    <t xml:space="preserve">Nuoro </t>
  </si>
  <si>
    <t xml:space="preserve">Foggia </t>
  </si>
  <si>
    <t xml:space="preserve">Pubblico </t>
  </si>
  <si>
    <t>Realizzato</t>
  </si>
  <si>
    <t>Ultimo anno di
realizzazione</t>
  </si>
  <si>
    <t>(a) Come richiesto dalla Legge 10/2013.</t>
  </si>
  <si>
    <t>per tutto il territorio comunale</t>
  </si>
  <si>
    <t>per parte del territorio comunale</t>
  </si>
  <si>
    <r>
      <t>Realizzato con la
classificazione
degli alberi
(</t>
    </r>
    <r>
      <rPr>
        <i/>
        <sz val="7"/>
        <rFont val="Arial"/>
        <family val="2"/>
      </rPr>
      <t>genere e specie</t>
    </r>
    <r>
      <rPr>
        <sz val="7"/>
        <rFont val="Arial"/>
        <family val="2"/>
      </rPr>
      <t>)</t>
    </r>
  </si>
  <si>
    <r>
      <t>Realizzato con
georeferenziazione
dei dati (</t>
    </r>
    <r>
      <rPr>
        <i/>
        <sz val="7"/>
        <rFont val="Arial"/>
        <family val="2"/>
      </rPr>
      <t>per parte o tutto il territorio comunale</t>
    </r>
    <r>
      <rPr>
        <sz val="7"/>
        <rFont val="Arial"/>
        <family val="2"/>
      </rPr>
      <t>)</t>
    </r>
  </si>
  <si>
    <r>
      <t>Bilancio arboreo (</t>
    </r>
    <r>
      <rPr>
        <i/>
        <sz val="7"/>
        <rFont val="Arial"/>
        <family val="2"/>
      </rPr>
      <t>anno di predisposizione</t>
    </r>
    <r>
      <rPr>
        <sz val="7"/>
        <rFont val="Arial"/>
        <family val="2"/>
      </rPr>
      <t>)</t>
    </r>
  </si>
  <si>
    <t xml:space="preserve">Rete
ecologica </t>
  </si>
  <si>
    <t>Pubblico
e privato</t>
  </si>
  <si>
    <t xml:space="preserve">Anno di
approvazione
o dell'ultimo
aggiornamento </t>
  </si>
  <si>
    <t xml:space="preserve">Aree naturali protette </t>
  </si>
  <si>
    <r>
      <t>m</t>
    </r>
    <r>
      <rPr>
        <vertAlign val="superscript"/>
        <sz val="7"/>
        <rFont val="Arial"/>
        <family val="2"/>
      </rPr>
      <t>2</t>
    </r>
  </si>
  <si>
    <r>
      <t>Densità
(</t>
    </r>
    <r>
      <rPr>
        <i/>
        <sz val="7"/>
        <rFont val="Arial"/>
        <family val="2"/>
      </rPr>
      <t>incidenza
percentuale sulla
superficie comunale</t>
    </r>
    <r>
      <rPr>
        <sz val="7"/>
        <rFont val="Arial"/>
        <family val="2"/>
      </rPr>
      <t>)</t>
    </r>
  </si>
  <si>
    <r>
      <t>Tipologie del verde urbano
(</t>
    </r>
    <r>
      <rPr>
        <i/>
        <sz val="7"/>
        <rFont val="Arial"/>
        <family val="2"/>
      </rPr>
      <t>composizione percentuale</t>
    </r>
    <r>
      <rPr>
        <sz val="7"/>
        <rFont val="Arial"/>
        <family val="2"/>
      </rPr>
      <t>)</t>
    </r>
  </si>
  <si>
    <t>Grandi 
parchi
urbani</t>
  </si>
  <si>
    <t>Verde
attrezzato</t>
  </si>
  <si>
    <t>Aree di  
arredo
urbano</t>
  </si>
  <si>
    <t>Aree
sportive
all'aperto</t>
  </si>
  <si>
    <t>Aree
boschive</t>
  </si>
  <si>
    <t>Cimiteri
non
ricadenti
in aree
vincolate</t>
  </si>
  <si>
    <t>Orti
botanici
non
ricadenti
in aree
vincolate</t>
  </si>
  <si>
    <t>Verde 
incolto</t>
  </si>
  <si>
    <r>
      <t>Densità del
verde urbano
(</t>
    </r>
    <r>
      <rPr>
        <i/>
        <sz val="7"/>
        <rFont val="Arial"/>
        <family val="2"/>
      </rPr>
      <t>incidenza percentuale sulla superficie comunale</t>
    </r>
    <r>
      <rPr>
        <sz val="7"/>
        <rFont val="Arial"/>
        <family val="2"/>
      </rPr>
      <t>)</t>
    </r>
  </si>
  <si>
    <r>
      <t>Verde
storico 
(</t>
    </r>
    <r>
      <rPr>
        <i/>
        <sz val="7"/>
        <rFont val="MS Sans Serif"/>
        <family val="2"/>
      </rPr>
      <t>vincolato
ai sensi del
D.lgs 42/2004
e s.m.i.</t>
    </r>
    <r>
      <rPr>
        <sz val="7"/>
        <rFont val="MS Sans Serif"/>
        <family val="2"/>
      </rPr>
      <t>)</t>
    </r>
  </si>
  <si>
    <t>Tipologie del verde urbano</t>
  </si>
  <si>
    <t>Aree di forestazione urbana</t>
  </si>
  <si>
    <t>Orti urbani</t>
  </si>
  <si>
    <t>(b) Il valore Italia si riferisce al complesso dei comuni capoluogo di provincia/città metropolitana.</t>
  </si>
  <si>
    <t>Orti botanici (a)</t>
  </si>
  <si>
    <t>Altro (b)</t>
  </si>
  <si>
    <t>(c) Il valore Italia si riferisce al complesso dei comuni capoluogo di provincia/città metropolitana.</t>
  </si>
  <si>
    <t xml:space="preserve">Orti
botanici (a)
</t>
  </si>
  <si>
    <t xml:space="preserve">Cimiteri (a)
</t>
  </si>
  <si>
    <t xml:space="preserve">(a) Al netto delle parziali sovrapposizioni tra le aree naturali protette e le aree verdi urbane.  </t>
  </si>
  <si>
    <t>X: il fenomeno esiste.</t>
  </si>
  <si>
    <t>Quattro puntini (….): il fenomeno esiste, ma i dati non si conoscono per qualsiasi ragione.</t>
  </si>
  <si>
    <t>Linea (-): il fenomeno non esiste.</t>
  </si>
  <si>
    <t>Due puntini (..): i numeri non raggiungono la metà della cifra dell'ordine minimo considerato.</t>
  </si>
  <si>
    <r>
      <t xml:space="preserve">Tavola 1.1 - Approvazione degli strumenti di pianificazione e governo del verde </t>
    </r>
    <r>
      <rPr>
        <sz val="9"/>
        <rFont val="Arial"/>
        <family val="2"/>
      </rPr>
      <t>(piano, regolamento e rete ecologica)</t>
    </r>
    <r>
      <rPr>
        <b/>
        <sz val="9"/>
        <rFont val="Arial"/>
        <family val="2"/>
      </rPr>
      <t xml:space="preserve"> nei comuni capoluogo di provincia/città metropolitana - </t>
    </r>
    <r>
      <rPr>
        <sz val="9"/>
        <rFont val="Arial"/>
        <family val="2"/>
      </rPr>
      <t>31 dicembre 2017</t>
    </r>
  </si>
  <si>
    <t>Cremona (e)</t>
  </si>
  <si>
    <t>Verbania (a)</t>
  </si>
  <si>
    <t>Bergamo (a)</t>
  </si>
  <si>
    <t xml:space="preserve">Reggio nell'Emilia </t>
  </si>
  <si>
    <t>Prato (a)</t>
  </si>
  <si>
    <t>(a) Il totale delle aree verdi per i comuni di Torino,Verbania, Monza, Bergamo, Mantova, Trento, Belluno, Treviso, Bologna, Firenze, Prato,  Ancona, Roma, Pescara, Napoli, Matera e Nuoro è stato cacolato al netto delle sovrapposizione tra le aree naturali protette e le aree verdi urbane (è consentito fare la somma di queste aree per il calcolo dell'indicatore di densità totale delle aree verdi).</t>
  </si>
  <si>
    <t>Savona (b)</t>
  </si>
  <si>
    <t>Genova (b)</t>
  </si>
  <si>
    <t>Milano (c)</t>
  </si>
  <si>
    <t>Bergamo (d)</t>
  </si>
  <si>
    <t>Rieti (b)</t>
  </si>
  <si>
    <r>
      <t xml:space="preserve">Tavola 2.1 - Censimento del verde urbano per alcune loro caratteristiche nei comuni capoluogo di provincia/città metropolitana - </t>
    </r>
    <r>
      <rPr>
        <sz val="9"/>
        <rFont val="Arial"/>
        <family val="2"/>
      </rPr>
      <t>31 dicembre 2017</t>
    </r>
  </si>
  <si>
    <t>(b) Serie storica ricostruita a seguito dell'uscita dall'universo d'indagine dei comuni di Olbia, Tempio Pausania, Lanusei, Tortolì, Sanluri, Villacidro e Iglesias, non più capoluoghi di provincia dal 2017.</t>
  </si>
  <si>
    <t>(c) Serie storica ricostruita a seguito dell'uscita dall'universo d'indagine dei comuni di Olbia, Tempio Pausania, Lanusei, Tortolì, Sanluri, Villacidro e Iglesias, non più capoluoghi di provincia dal 2017.</t>
  </si>
  <si>
    <t>Tavola 1.1 - Approvazione degli strumenti di pianificazione e governo del verde (piano, regolamento e rete ecologica) nei comuni capoluogo di provincia/città metropolitana - 31 dicembre 2017</t>
  </si>
  <si>
    <t>Tavola 2.1 - Censimento del verde urbano per alcune loro caratteristiche nei comuni capoluogo di provincia/città metropolitana - 31 dicembre 2017</t>
  </si>
  <si>
    <r>
      <t xml:space="preserve">Tavola 3.1 - Catasto delle alberature (a) per alcune loro caratteristiche nei comuni capoluogo di provincia/città metropolitana - </t>
    </r>
    <r>
      <rPr>
        <sz val="9"/>
        <rFont val="Arial"/>
        <family val="2"/>
      </rPr>
      <t>31 dicembre 2017</t>
    </r>
  </si>
  <si>
    <t>Tavola 3.1 - Catasto delle alberature (a) per alcune loro caratteristiche nei comuni capoluogo di provincia/città metropolitana - 31 dicembre 2017</t>
  </si>
  <si>
    <t>Italia (a) (b)</t>
  </si>
  <si>
    <t>Italia (b) (c )</t>
  </si>
  <si>
    <t>Italia (b) (c)</t>
  </si>
  <si>
    <t>Italia (c) (d)</t>
  </si>
  <si>
    <t>(b) La classe "Altro" include aree verdi adibite a  giardini zoologici e tutte le altre tipologie di verde urbano non ricomprese nelle altre voci riportate.</t>
  </si>
  <si>
    <t>(b) L'informazione è stata rettificata rispetto all'anno precedente per il Piano del verde da Savona e Genova e per il Regolamento del verde da Rieti.</t>
  </si>
  <si>
    <t>(a) Il valore Italia si riferisce al complesso dei comuni capoluogo di provincia/città metropolitana.</t>
  </si>
  <si>
    <t>..</t>
  </si>
  <si>
    <t xml:space="preserve">Firenze (f) </t>
  </si>
  <si>
    <t>(f) Il comune di Firenze ha approvato il Regolamento per la tutela del patrimonio arboreo e arbustivo, nel quale sono indicate le procedure di abbattimento e di potatura delle piante private e pubbliche (Delibera n. 380/342del 13/5/199).</t>
  </si>
  <si>
    <t>Roma (g)</t>
  </si>
  <si>
    <t>(g) Il comune di Roma nel 2017 ha approvato le linee guida al Regolamento per la tutela del patrimonio arboreo e arbustivo della città.</t>
  </si>
  <si>
    <t>Bari (h)</t>
  </si>
  <si>
    <t>Messina (i)</t>
  </si>
  <si>
    <t>Italia (l) (m)</t>
  </si>
  <si>
    <t>(l) Il valore Italia si riferisce al complesso dei comuni capoluogo di provincia/città metropolitana.</t>
  </si>
  <si>
    <t>(m) Serie storica ricostruita a seguito dell'uscita dall'universo d'indagine dei comuni di Olbia, Tempio Pausania, Lanusei, Tortolì, 
Sanluri, Villacidro e Iglesias, non più capoluoghi di provincia dal 2017.</t>
  </si>
  <si>
    <t>(a) Il totale delle aree verdi per i comuni di Torino, Verbania, Monza, Bergamo, Mantova, Trento, Belluno, Treviso, Bologna, Firenze, Prato,  Ancona, Roma, Pescara, Napoli, Matera e Nuoro è stato cacolato al netto delle sovrapposizione tra le aree naturali protette e le aree verdi urbane (è consentito fare la somma di queste aree per il calcolo dell'indicatore di densità totale delle aree verdi).</t>
  </si>
  <si>
    <t>(b) La classe "Altro" include le aree verdi adibite ai giardini zoologici e tutte le tipologie di verde urbano non ricadenti nelle voci precedenti.</t>
  </si>
  <si>
    <t>(d) Serie storica ricostruita a seguito dell'uscita dall'universo d'indagine dei comuni di Olbia, Tempio Pausania, Lanusei, Tortolì, Sanluri, Villacidro e Iglesias, non più capoluoghi di provincia dal 2017.</t>
  </si>
  <si>
    <t>di cui numero di alberi</t>
  </si>
  <si>
    <t xml:space="preserve">Messa a dimora di nuovi alberi in seguito alla nascita di ogni bambino e per ciascun minore adottato registato all'anagrafe </t>
  </si>
  <si>
    <t>Numero 
nuovi alberi piantumati</t>
  </si>
  <si>
    <t>con georeferenziazione dei dati</t>
  </si>
  <si>
    <t>con integrazione delle informazioni all'interno del Censimento</t>
  </si>
  <si>
    <t>con individuazione della tipologia  (genere e specie)</t>
  </si>
  <si>
    <t>con individuazione del luogo di piantumazione</t>
  </si>
  <si>
    <r>
      <t>Foggia</t>
    </r>
    <r>
      <rPr>
        <sz val="7"/>
        <color indexed="10"/>
        <rFont val="Arial"/>
        <family val="2"/>
      </rPr>
      <t xml:space="preserve"> </t>
    </r>
  </si>
  <si>
    <t xml:space="preserve">(a) Il valore Italia si riferisce al complesso dei comuni capoluogo di provincia/città metropolitana. </t>
  </si>
  <si>
    <t xml:space="preserve">Promozione
di iniziative
in occasione
della
Giornata
nazionale 
degli alberi </t>
  </si>
  <si>
    <t>Messa
a dimora 
di alberi</t>
  </si>
  <si>
    <t>Attivazione
di percorsi
formativi per
addetti alla 
manutenzione
del verde</t>
  </si>
  <si>
    <t xml:space="preserve">Vercelli </t>
  </si>
  <si>
    <t xml:space="preserve">Promozione
di iniziative
locali per lo
sviluppo o la
gestione
degli spazi
verdi urbani </t>
  </si>
  <si>
    <t>Rinverdimento di aree
oggetto di nuova edificazione
o di significativa
ristrutturazione edilizia</t>
  </si>
  <si>
    <t>Incremento, conservazione
e tutela del patrimonio arboreo
in aree scoperte di pertinenza
degli edifici esistenti</t>
  </si>
  <si>
    <t xml:space="preserve"> Trasformazione di lastrici solari
in giardini pensili</t>
  </si>
  <si>
    <r>
      <t>Rinverdimento delle
pareti degli edifici
(</t>
    </r>
    <r>
      <rPr>
        <i/>
        <sz val="7"/>
        <rFont val="Arial"/>
        <family val="2"/>
      </rPr>
      <t>verticale e/o verde pensile</t>
    </r>
    <r>
      <rPr>
        <sz val="7"/>
        <rFont val="Arial"/>
        <family val="2"/>
      </rPr>
      <t>)</t>
    </r>
  </si>
  <si>
    <t>con
azione
diretta
comunale</t>
  </si>
  <si>
    <t xml:space="preserve">con
incentivazione
e verifica
dell’attuazione
da parte
dei privati </t>
  </si>
  <si>
    <t xml:space="preserve">Trento </t>
  </si>
  <si>
    <r>
      <t xml:space="preserve">Tavola 7.1 - Iniziative locali per lo sviluppo o la gestione degli spazi verdi urbani promosse dalle amministrazioni dei comuni capoluogo di provincia/città metropolitana </t>
    </r>
    <r>
      <rPr>
        <sz val="9"/>
        <rFont val="Arial"/>
        <family val="2"/>
      </rPr>
      <t>(misure applicate in attuazione della Legge 10/2013, art.6 comma 1)</t>
    </r>
    <r>
      <rPr>
        <b/>
        <sz val="9"/>
        <rFont val="Arial"/>
        <family val="2"/>
      </rPr>
      <t xml:space="preserve"> - </t>
    </r>
    <r>
      <rPr>
        <sz val="9"/>
        <rFont val="Arial"/>
        <family val="2"/>
      </rPr>
      <t>Anno 2017</t>
    </r>
  </si>
  <si>
    <t>potatura aree di pertinenza edifici scolastici</t>
  </si>
  <si>
    <t>dato non a disposizione</t>
  </si>
  <si>
    <t>piazza betti via ronchi</t>
  </si>
  <si>
    <t xml:space="preserve">Nell ambito delle compensazioni previste obbligatorie per i privati in caso di abbattimento. </t>
  </si>
  <si>
    <t>Istituzione nuova area floristica</t>
  </si>
  <si>
    <t>In occasione della  Festa dell albero  nelle aree verdi dei plessi scolastici sono stati messi a dimora circa 360 alberi di diverse specie, esclusivamente di tipo autoctono, fornite dal Corpo Forestale dello Stato</t>
  </si>
  <si>
    <t>processo adozione spazi pubblici a cura di associazioni/cittadini</t>
  </si>
  <si>
    <t>Attivazione cantiere salvaguardia del patrimonio boschivo in parchi urbani, con finanziamento Regione Sardegna.</t>
  </si>
  <si>
    <r>
      <t xml:space="preserve">Tavola 4.1 - Messa a dimora di nuovi alberi in seguito alla nascita di ogni bambino e per ciascun minore adottato registrato all'anagrafe nei comuni capoluogo di provincia/città metropolitana  </t>
    </r>
    <r>
      <rPr>
        <sz val="9"/>
        <rFont val="Arial"/>
        <family val="2"/>
      </rPr>
      <t xml:space="preserve">(in applicazione della Legge n° 10/2013)  </t>
    </r>
    <r>
      <rPr>
        <b/>
        <sz val="9"/>
        <rFont val="Arial"/>
        <family val="2"/>
      </rPr>
      <t>-</t>
    </r>
    <r>
      <rPr>
        <sz val="9"/>
        <rFont val="Arial"/>
        <family val="2"/>
      </rPr>
      <t xml:space="preserve"> Anno 2017</t>
    </r>
  </si>
  <si>
    <t>Tavola 4.1 - Messa a dimora di nuovi alberi in seguito alla nascita di ogni bambino e per ciascun minore adottato registrato all'anagrafe nei comuni capoluogo di provincia/città metropolitana  (in applicazione della Legge n° 10/2013)  - Anno 2017</t>
  </si>
  <si>
    <r>
      <t xml:space="preserve">Tavola 6.1 - Iniziative locali per lo sviluppo degli spazi verdi urbani promosse dalle amministrazioni dei comuni capoluogo di provincia/città metropolitana </t>
    </r>
    <r>
      <rPr>
        <sz val="9"/>
        <rFont val="Arial"/>
        <family val="2"/>
      </rPr>
      <t>(misure applicate in attuazione della Legge 10/2013, art.6 comma 1)</t>
    </r>
    <r>
      <rPr>
        <b/>
        <sz val="9"/>
        <rFont val="Arial"/>
        <family val="2"/>
      </rPr>
      <t xml:space="preserve"> - </t>
    </r>
    <r>
      <rPr>
        <sz val="9"/>
        <rFont val="Arial"/>
        <family val="2"/>
      </rPr>
      <t>Anno 2017</t>
    </r>
  </si>
  <si>
    <t>Tavola 6.1 - Iniziative locali per lo sviluppo degli spazi verdi urbani promosse dalle amministrazioni dei comuni capoluogo di provincia/città metropolitana (misure applicate in attuazione della Legge 10/2013, art.6 comma 1) - Anno 2017</t>
  </si>
  <si>
    <r>
      <t xml:space="preserve">Tavola 6.2 - Iniziative locali per lo sviluppo o la gestione degli spazi verdi urbani promosse dalle amministrazioni dei comuni capoluogo di provincia/città metropolitana </t>
    </r>
    <r>
      <rPr>
        <sz val="9"/>
        <rFont val="Arial"/>
        <family val="2"/>
      </rPr>
      <t>(misure applicate in attuazione della Legge 10/2013, art.6 comma 1)</t>
    </r>
    <r>
      <rPr>
        <b/>
        <sz val="9"/>
        <rFont val="Arial"/>
        <family val="2"/>
      </rPr>
      <t xml:space="preserve"> - </t>
    </r>
    <r>
      <rPr>
        <sz val="9"/>
        <rFont val="Arial"/>
        <family val="2"/>
      </rPr>
      <t>Anno 2016</t>
    </r>
  </si>
  <si>
    <r>
      <t xml:space="preserve">Tavola 12.1 - Densità e tipologie di verde urbano nei comuni capoluogo di provincia/città metropolitana  - </t>
    </r>
    <r>
      <rPr>
        <sz val="9"/>
        <rFont val="Arial"/>
        <family val="2"/>
      </rPr>
      <t>Anno 2017</t>
    </r>
    <r>
      <rPr>
        <b/>
        <sz val="9"/>
        <rFont val="Arial"/>
        <family val="2"/>
      </rPr>
      <t xml:space="preserve"> </t>
    </r>
    <r>
      <rPr>
        <i/>
        <sz val="9"/>
        <rFont val="Arial"/>
        <family val="2"/>
      </rPr>
      <t xml:space="preserve">(incidenza percentuale sulla superficie comunale e composizione percentuale) </t>
    </r>
  </si>
  <si>
    <r>
      <t xml:space="preserve">Tavola 12.2 - Superficie di verde urbano per tipologia nei comuni capoluogo di provincia/città metropolitana  - </t>
    </r>
    <r>
      <rPr>
        <sz val="9"/>
        <rFont val="Arial"/>
        <family val="2"/>
      </rPr>
      <t>Anno 2017 (</t>
    </r>
    <r>
      <rPr>
        <i/>
        <sz val="9"/>
        <rFont val="Arial"/>
        <family val="2"/>
      </rPr>
      <t>valori in m</t>
    </r>
    <r>
      <rPr>
        <i/>
        <vertAlign val="superscript"/>
        <sz val="9"/>
        <rFont val="Arial"/>
        <family val="2"/>
      </rPr>
      <t>2</t>
    </r>
    <r>
      <rPr>
        <sz val="9"/>
        <rFont val="Arial"/>
        <family val="2"/>
      </rPr>
      <t>)</t>
    </r>
  </si>
  <si>
    <t>Manutenzione degli spazi verdi</t>
  </si>
  <si>
    <t>con
attribuzione
ai cittadini o ad
associazioni in
forma gratuita</t>
  </si>
  <si>
    <r>
      <t>con baratto
amministrativo
(</t>
    </r>
    <r>
      <rPr>
        <i/>
        <sz val="7"/>
        <rFont val="Arial"/>
        <family val="2"/>
      </rPr>
      <t>art. 24 Dl n° 133/2014</t>
    </r>
    <r>
      <rPr>
        <sz val="7"/>
        <rFont val="Arial"/>
        <family val="2"/>
      </rPr>
      <t>)</t>
    </r>
  </si>
  <si>
    <r>
      <t xml:space="preserve">Tavola 8.1 - Iniziative promosse dai comuni capoluogo di provincia/città metropolitana in occasione della </t>
    </r>
    <r>
      <rPr>
        <b/>
        <i/>
        <sz val="9"/>
        <rFont val="Arial"/>
        <family val="2"/>
      </rPr>
      <t>Giornata nazionale degli alberi</t>
    </r>
    <r>
      <rPr>
        <b/>
        <sz val="9"/>
        <rFont val="Arial"/>
        <family val="2"/>
      </rPr>
      <t xml:space="preserve"> - 21 Novembre </t>
    </r>
    <r>
      <rPr>
        <sz val="9"/>
        <rFont val="Arial"/>
        <family val="2"/>
      </rPr>
      <t>(in applicazione della Legge n° 10/2013)</t>
    </r>
    <r>
      <rPr>
        <b/>
        <sz val="9"/>
        <rFont val="Arial"/>
        <family val="2"/>
      </rPr>
      <t xml:space="preserve"> - </t>
    </r>
    <r>
      <rPr>
        <sz val="9"/>
        <rFont val="Arial"/>
        <family val="2"/>
      </rPr>
      <t xml:space="preserve"> Anni 2016-2017</t>
    </r>
  </si>
  <si>
    <r>
      <t>Tavola 9.1 - Aree naturali protette e parchi agricoli nei comuni capoluogo di provincia/città metropolitana -</t>
    </r>
    <r>
      <rPr>
        <sz val="9"/>
        <rFont val="Arial"/>
        <family val="2"/>
      </rPr>
      <t xml:space="preserve"> Anno 2017</t>
    </r>
    <r>
      <rPr>
        <b/>
        <sz val="9"/>
        <rFont val="Arial"/>
        <family val="2"/>
      </rPr>
      <t xml:space="preserve"> </t>
    </r>
    <r>
      <rPr>
        <i/>
        <sz val="9"/>
        <rFont val="Arial"/>
        <family val="2"/>
      </rPr>
      <t>(valori in m</t>
    </r>
    <r>
      <rPr>
        <i/>
        <vertAlign val="superscript"/>
        <sz val="9"/>
        <rFont val="Arial"/>
        <family val="2"/>
      </rPr>
      <t>2</t>
    </r>
    <r>
      <rPr>
        <i/>
        <sz val="9"/>
        <rFont val="Arial"/>
        <family val="2"/>
      </rPr>
      <t>, incidenza percentuale sulla superficie comunale e presenza/assenza)</t>
    </r>
    <r>
      <rPr>
        <b/>
        <sz val="9"/>
        <rFont val="Arial"/>
        <family val="2"/>
      </rPr>
      <t xml:space="preserve"> </t>
    </r>
  </si>
  <si>
    <r>
      <t xml:space="preserve">Tavola 10.1 - Densità di verde urbano nei comuni capoluogo di provincia/città metropolitana - </t>
    </r>
    <r>
      <rPr>
        <sz val="9"/>
        <rFont val="Arial"/>
        <family val="2"/>
      </rPr>
      <t xml:space="preserve">Anni 2016-2017 </t>
    </r>
    <r>
      <rPr>
        <i/>
        <sz val="9"/>
        <rFont val="Arial"/>
        <family val="2"/>
      </rPr>
      <t>(incidenza percentuale sulla superficie comunale)</t>
    </r>
    <r>
      <rPr>
        <b/>
        <sz val="9"/>
        <rFont val="Arial"/>
        <family val="2"/>
      </rPr>
      <t xml:space="preserve"> </t>
    </r>
  </si>
  <si>
    <r>
      <t xml:space="preserve">Tavola 11.1 - Superficie di verde urbano nei comuni capoluogo di provincia/città metropolitana - </t>
    </r>
    <r>
      <rPr>
        <sz val="9"/>
        <rFont val="Arial"/>
        <family val="2"/>
      </rPr>
      <t>Anni 2016-2017</t>
    </r>
    <r>
      <rPr>
        <b/>
        <sz val="9"/>
        <rFont val="Arial"/>
        <family val="2"/>
      </rPr>
      <t xml:space="preserve"> </t>
    </r>
    <r>
      <rPr>
        <i/>
        <sz val="9"/>
        <rFont val="Arial"/>
        <family val="2"/>
      </rPr>
      <t>(valori in m</t>
    </r>
    <r>
      <rPr>
        <i/>
        <vertAlign val="superscript"/>
        <sz val="9"/>
        <rFont val="Arial"/>
        <family val="2"/>
      </rPr>
      <t>2</t>
    </r>
    <r>
      <rPr>
        <i/>
        <sz val="9"/>
        <rFont val="Arial"/>
        <family val="2"/>
      </rPr>
      <t>)</t>
    </r>
  </si>
  <si>
    <r>
      <t>Tavola 11.2 - Disponibilità di verde urbano nei comuni capoluogo di provincia/città metropolitana -</t>
    </r>
    <r>
      <rPr>
        <sz val="9"/>
        <rFont val="Arial"/>
        <family val="2"/>
      </rPr>
      <t xml:space="preserve"> Anni 2016-2017  </t>
    </r>
    <r>
      <rPr>
        <i/>
        <sz val="9"/>
        <rFont val="Arial"/>
        <family val="2"/>
      </rPr>
      <t>(m</t>
    </r>
    <r>
      <rPr>
        <i/>
        <vertAlign val="superscript"/>
        <sz val="9"/>
        <rFont val="Arial"/>
        <family val="2"/>
      </rPr>
      <t>2</t>
    </r>
    <r>
      <rPr>
        <i/>
        <sz val="9"/>
        <rFont val="Arial"/>
        <family val="2"/>
      </rPr>
      <t xml:space="preserve"> per abitante) </t>
    </r>
  </si>
  <si>
    <r>
      <t xml:space="preserve">Tavola 12.3 - Superficie di verde urbano per tipologia nei comuni capoluogo di provincia/città metropolitana  - </t>
    </r>
    <r>
      <rPr>
        <sz val="9"/>
        <rFont val="Arial"/>
        <family val="2"/>
      </rPr>
      <t>Anno 2016 (</t>
    </r>
    <r>
      <rPr>
        <i/>
        <sz val="9"/>
        <rFont val="Arial"/>
        <family val="2"/>
      </rPr>
      <t>valori in m</t>
    </r>
    <r>
      <rPr>
        <i/>
        <vertAlign val="superscript"/>
        <sz val="9"/>
        <rFont val="Arial"/>
        <family val="2"/>
      </rPr>
      <t>2</t>
    </r>
    <r>
      <rPr>
        <sz val="9"/>
        <rFont val="Arial"/>
        <family val="2"/>
      </rPr>
      <t>)</t>
    </r>
  </si>
  <si>
    <r>
      <t xml:space="preserve">Tavola 13.1 - Aree destinate a forestazione urbana, orti urbani e orti botanici nei comuni capoluogo di provincia/città metropolitana   - </t>
    </r>
    <r>
      <rPr>
        <sz val="9"/>
        <rFont val="Arial"/>
        <family val="2"/>
      </rPr>
      <t>Anno 2017 (</t>
    </r>
    <r>
      <rPr>
        <i/>
        <sz val="9"/>
        <rFont val="Arial"/>
        <family val="2"/>
      </rPr>
      <t>presenza/assenza</t>
    </r>
    <r>
      <rPr>
        <sz val="9"/>
        <rFont val="Arial"/>
        <family val="2"/>
      </rPr>
      <t>)</t>
    </r>
  </si>
  <si>
    <r>
      <t>Tavola 14.1 - Densità totale delle aree verdi (</t>
    </r>
    <r>
      <rPr>
        <b/>
        <i/>
        <sz val="9"/>
        <rFont val="Arial"/>
        <family val="2"/>
      </rPr>
      <t>aree naturali protette e aree del verde urbano</t>
    </r>
    <r>
      <rPr>
        <b/>
        <sz val="9"/>
        <rFont val="Arial"/>
        <family val="2"/>
      </rPr>
      <t xml:space="preserve">) nei comuni capoluogo di provincia/città metropolitana - </t>
    </r>
    <r>
      <rPr>
        <sz val="9"/>
        <rFont val="Arial"/>
        <family val="2"/>
      </rPr>
      <t>Anni 2016-2017</t>
    </r>
    <r>
      <rPr>
        <b/>
        <sz val="9"/>
        <rFont val="Arial"/>
        <family val="2"/>
      </rPr>
      <t xml:space="preserve"> </t>
    </r>
    <r>
      <rPr>
        <i/>
        <sz val="9"/>
        <rFont val="Arial"/>
        <family val="2"/>
      </rPr>
      <t>(incidenza percentuale sulla superficie comunale)</t>
    </r>
    <r>
      <rPr>
        <b/>
        <sz val="9"/>
        <rFont val="Arial"/>
        <family val="2"/>
      </rPr>
      <t/>
    </r>
  </si>
  <si>
    <r>
      <t>Tavola 14.2 - Densità totale delle aree verdi (</t>
    </r>
    <r>
      <rPr>
        <b/>
        <i/>
        <sz val="9"/>
        <rFont val="Arial"/>
        <family val="2"/>
      </rPr>
      <t>aree naturali protette e aree del verde urbano</t>
    </r>
    <r>
      <rPr>
        <b/>
        <sz val="9"/>
        <rFont val="Arial"/>
        <family val="2"/>
      </rPr>
      <t xml:space="preserve">) nei comuni capoluogo di provincia/città metropolitana - </t>
    </r>
    <r>
      <rPr>
        <sz val="9"/>
        <rFont val="Arial"/>
        <family val="2"/>
      </rPr>
      <t>Anni 2016-2017</t>
    </r>
    <r>
      <rPr>
        <b/>
        <sz val="9"/>
        <rFont val="Arial"/>
        <family val="2"/>
      </rPr>
      <t xml:space="preserve"> </t>
    </r>
    <r>
      <rPr>
        <i/>
        <sz val="9"/>
        <rFont val="Arial"/>
        <family val="2"/>
      </rPr>
      <t>(valori in m</t>
    </r>
    <r>
      <rPr>
        <i/>
        <vertAlign val="superscript"/>
        <sz val="9"/>
        <rFont val="Arial"/>
        <family val="2"/>
      </rPr>
      <t>2</t>
    </r>
    <r>
      <rPr>
        <i/>
        <sz val="9"/>
        <rFont val="Arial"/>
        <family val="2"/>
      </rPr>
      <t>)</t>
    </r>
  </si>
  <si>
    <t>Tavola 7.1 - Iniziative locali per  la manutenzione e la gestione degli spazi verdi urbani promosse dalle amministrazioni dei comuni capoluogo di provincia/città metropolitana - Anno 2016-2017</t>
  </si>
  <si>
    <t>Tavola 8.1 - Iniziative promosse dai comuni capoluogo di provincia/città metropolitana in occasione della Giornata nazionale degli alberi - 21 Novembre (in applicazione della Legge n° 10/2013) -  Anni 2016-2017</t>
  </si>
  <si>
    <t xml:space="preserve">Tavola 9.1 - Aree naturali protette e parchi agricoli nei comuni capoluogo di provincia/città metropolitana - Anno 2017 (valori in m2, incidenza percentuale sulla superficie comunale e presenza/assenza) </t>
  </si>
  <si>
    <t xml:space="preserve">Tavola 10.1 - Densità di verde urbano nei comuni capoluogo di provincia/città metropolitana - Anni 2016-2017 (incidenza percentuale sulla superficie comunale) </t>
  </si>
  <si>
    <t>Tavola 11.1 - Superficie di verde urbano nei comuni capoluogo di provincia/città metropolitana - Anni 2016-2017 (valori in m2)</t>
  </si>
  <si>
    <t xml:space="preserve">Tavola 12.1 - Densità e tipologie di verde urbano nei comuni capoluogo di provincia/città metropolitana  - Anno 2017 (incidenza percentuale sulla superficie comunale e composizione percentuale) </t>
  </si>
  <si>
    <t>Tavola 12.2 - Superficie di verde urbano per tipologia nei comuni capoluogo di provincia/città metropolitana  - Anno 2017 (valori in m2)</t>
  </si>
  <si>
    <t>Tavola 12.3 - Superficie di verde urbano per tipologia nei comuni capoluogo di provincia/città metropolitana  - Anno 2016 (valori in m2)</t>
  </si>
  <si>
    <t>Tavola 13.1 - Aree destinate a forestazione urbana, orti urbani e orti botanici nei comuni capoluogo di provincia/città metropolitana   - Anno 2017 (presenza/assenza)</t>
  </si>
  <si>
    <t>Tavola 14.1 - Densità totale delle aree verdi (aree naturali protette e aree del verde urbano) nei comuni capoluogo di provincia/città metropolitana - Anni 2016-2017 (incidenza percentuale sulla superficie comunale)</t>
  </si>
  <si>
    <t>Tavola 14.2 - Densità totale delle aree verdi (aree naturali protette e aree del verde urbano) nei comuni capoluogo di provincia/città metropolitana - Anni 2016-2017 (valori in m2)</t>
  </si>
  <si>
    <t>Tavola 6.2 - Iniziative locali per lo sviluppo o la gestione degli spazi verdi urbani promosse dalle amministrazioni dei comuni capoluogo di provincia/città metropolitana (misure applicate in attuazione della Legge 10/2013, art.6 comma 1) - Anno 2016</t>
  </si>
  <si>
    <t>Attivazione
di campagne
di sensibilizzazione</t>
  </si>
  <si>
    <t>Monitoragggio
del rischio di cedimento delle alberatura stradali
al 31 dicembre 2017</t>
  </si>
  <si>
    <r>
      <t>Tavola 5.1 -  Pubblicazione del Bilancio arboreo (in applicazione della Legge n° 10/2013) ed effettuazione di azioni di monitoraggio del rischio di cedimento delle alberature nei comuni capoluogo di provincia/città metropolitana -</t>
    </r>
    <r>
      <rPr>
        <sz val="9"/>
        <rFont val="Arial"/>
        <family val="2"/>
      </rPr>
      <t xml:space="preserve"> Anni 2014-2017</t>
    </r>
  </si>
  <si>
    <r>
      <t xml:space="preserve">Tavola 7.1 - Iniziative locali per la manutenzione e la gestione degli spazi verdi urbani promosse dalle amministrazioni dei comuni capoluogo di provincia/città metropolitana - </t>
    </r>
    <r>
      <rPr>
        <sz val="9"/>
        <rFont val="Arial"/>
        <family val="2"/>
      </rPr>
      <t>Anni 2016-2017</t>
    </r>
  </si>
  <si>
    <t xml:space="preserve">Parchi
agricoli </t>
  </si>
  <si>
    <t>Tavola 5.1 -  Pubblicazione del Bilancio arboreo (in applicazione della Legge n° 10/2013) ed effettuazione di azioni di monitoraggio del rischio di cedimento delle alberature nei comuni capoluogo di provincia/città metropolitana - Anni 2014-2017</t>
  </si>
  <si>
    <t>(a) La presenza di orti botanici all'interno del perimetro comunale dei comuni capoluogo di provincia/città metropolina comprende anche quelli ricadenti nelle aree del Verde storico e delle Ville, Giardini e Parchi che abbiano interesse artistico, storico, paesaggistico e/o che si distinguono per la non comune bellezza (ai sensi del d.lgs. 42/2004 e successive modifiche) gestiti da enti pubblici.</t>
  </si>
  <si>
    <t>(a) Gli orti botanici e i cimiteri presi in esame non ricadono nelle aree del Verde storico e delle Ville, Giardini e Parchi che abbiano interesse artistico, storico, paesaggistico e/o che si distinguono per la non comune bellezza (ai sensi del d.lgs. 42/2004 e successive modifiche) gestiti da enti pubblici.</t>
  </si>
  <si>
    <t xml:space="preserve">(a) Il comune di Novara ha approvato il documento di programmazione e sviluppo della città per il servizio di mobilità, la progettazione e manutenazione del verde pubblico, nel quale si regolamentano alcuni aspetti che riguardano il verde pubblico e inerenti alla valutazione dei danni alle alberate cittadine (Delibera n° 226 del 28/11/1991). </t>
  </si>
  <si>
    <t xml:space="preserve">(c) Il comune di Milano ha adottato il documento di indirizzo strategico "Paesaggi futuri  Milano: spazi aperti in una visione metropolitana" utile alla definizione del piano del verde della città (Delibera 1219 /2016). </t>
  </si>
  <si>
    <t>(d) Il comune di Bergamo ha approvato il Piano di Governo del Territorio (PGT) nel quale è definito anche il sistema del verde urbano (art. 13 della L.R. 11 marzo 2005 n. 12).</t>
  </si>
  <si>
    <t>(e) Il comune di Cremona riporta nel regolamento edilizio approvato nel 2012 anche le norme relative al verde pubblico e privato.</t>
  </si>
  <si>
    <t>(h) Il Regolamento del verde urbano del comune di Bari risulta redatto ma non ancora approvato.</t>
  </si>
  <si>
    <t xml:space="preserve">(i) Il comune di Messina nel 2015 ha avviato l'iter per l'approvazione del Regolamento del verde presentando la bozza concernente le norme generali per la tutela del patrimonio arborio ed arbustivo della città.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</si>
</sst>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 #,##0.00_-;\-[$€]\ * #,##0.00_-;_-[$€]\ * &quot;-&quot;??_-;_-@_-"/>
    <numFmt numFmtId="165" formatCode="0.0"/>
    <numFmt numFmtId="166" formatCode="#,##0_-"/>
    <numFmt numFmtId="167" formatCode="#,##0.0_-"/>
    <numFmt numFmtId="168" formatCode="0.00000"/>
    <numFmt numFmtId="169" formatCode="0.000000"/>
    <numFmt numFmtId="170" formatCode="0.0000000"/>
  </numFmts>
  <fonts count="3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color indexed="8"/>
      <name val="Arial"/>
      <family val="2"/>
    </font>
    <font>
      <b/>
      <sz val="9"/>
      <name val="Arial"/>
      <family val="2"/>
    </font>
    <font>
      <sz val="9"/>
      <name val="Arial"/>
      <family val="2"/>
    </font>
    <font>
      <b/>
      <sz val="7"/>
      <name val="Arial"/>
      <family val="2"/>
    </font>
    <font>
      <sz val="7"/>
      <name val="Arial"/>
      <family val="2"/>
    </font>
    <font>
      <sz val="7"/>
      <color indexed="8"/>
      <name val="Arial"/>
      <family val="2"/>
    </font>
    <font>
      <b/>
      <sz val="7"/>
      <color indexed="8"/>
      <name val="Arial"/>
      <family val="2"/>
    </font>
    <font>
      <i/>
      <sz val="7"/>
      <name val="Arial"/>
      <family val="2"/>
    </font>
    <font>
      <i/>
      <sz val="9"/>
      <name val="Arial"/>
      <family val="2"/>
    </font>
    <font>
      <b/>
      <sz val="7"/>
      <color indexed="10"/>
      <name val="Arial"/>
      <family val="2"/>
    </font>
    <font>
      <u/>
      <sz val="10"/>
      <color indexed="12"/>
      <name val="MS Sans Serif"/>
      <family val="2"/>
    </font>
    <font>
      <sz val="8"/>
      <name val="Arial Narrow"/>
      <family val="2"/>
      <charset val="1"/>
    </font>
    <font>
      <b/>
      <sz val="8"/>
      <name val="Arial Narrow"/>
      <family val="2"/>
      <charset val="1"/>
    </font>
    <font>
      <b/>
      <sz val="10"/>
      <name val="Arial"/>
      <family val="2"/>
    </font>
    <font>
      <sz val="10"/>
      <color indexed="10"/>
      <name val="Arial"/>
      <family val="2"/>
    </font>
    <font>
      <b/>
      <i/>
      <sz val="9"/>
      <name val="Arial"/>
      <family val="2"/>
    </font>
    <font>
      <b/>
      <sz val="10"/>
      <color rgb="FFFF0000"/>
      <name val="Arial"/>
      <family val="2"/>
    </font>
    <font>
      <b/>
      <sz val="7"/>
      <color rgb="FFFF0000"/>
      <name val="Arial"/>
      <family val="2"/>
    </font>
    <font>
      <sz val="10"/>
      <name val="MS Sans Serif"/>
      <family val="2"/>
    </font>
    <font>
      <b/>
      <sz val="14"/>
      <color theme="1"/>
      <name val="Arial"/>
      <family val="2"/>
    </font>
    <font>
      <i/>
      <sz val="10"/>
      <color theme="1"/>
      <name val="Arial"/>
      <family val="2"/>
    </font>
    <font>
      <sz val="10"/>
      <color theme="1"/>
      <name val="Arial"/>
      <family val="2"/>
    </font>
    <font>
      <i/>
      <sz val="10"/>
      <name val="Arial"/>
      <family val="2"/>
    </font>
    <font>
      <sz val="7"/>
      <name val="MS Sans Serif"/>
      <family val="2"/>
    </font>
    <font>
      <b/>
      <i/>
      <sz val="7"/>
      <name val="Arial"/>
      <family val="2"/>
    </font>
    <font>
      <vertAlign val="superscript"/>
      <sz val="7"/>
      <name val="Arial"/>
      <family val="2"/>
    </font>
    <font>
      <i/>
      <vertAlign val="superscript"/>
      <sz val="9"/>
      <name val="Arial"/>
      <family val="2"/>
    </font>
    <font>
      <i/>
      <sz val="7"/>
      <name val="MS Sans Serif"/>
      <family val="2"/>
    </font>
    <font>
      <sz val="7"/>
      <color indexed="10"/>
      <name val="Arial"/>
      <family val="2"/>
    </font>
  </fonts>
  <fills count="7">
    <fill>
      <patternFill patternType="none"/>
    </fill>
    <fill>
      <patternFill patternType="gray125"/>
    </fill>
    <fill>
      <patternFill patternType="solid">
        <fgColor indexed="26"/>
        <bgColor indexed="43"/>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9">
    <border>
      <left/>
      <right/>
      <top/>
      <bottom/>
      <diagonal/>
    </border>
    <border>
      <left style="thin">
        <color indexed="8"/>
      </left>
      <right style="thin">
        <color indexed="8"/>
      </right>
      <top style="thin">
        <color indexed="8"/>
      </top>
      <bottom style="thin">
        <color indexed="8"/>
      </bottom>
      <diagonal/>
    </border>
    <border>
      <left/>
      <right/>
      <top/>
      <bottom style="hair">
        <color indexed="8"/>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auto="1"/>
      </top>
      <bottom style="thin">
        <color auto="1"/>
      </bottom>
      <diagonal/>
    </border>
    <border>
      <left/>
      <right/>
      <top style="thin">
        <color indexed="64"/>
      </top>
      <bottom/>
      <diagonal/>
    </border>
    <border>
      <left style="thin">
        <color indexed="8"/>
      </left>
      <right style="thin">
        <color indexed="8"/>
      </right>
      <top style="thin">
        <color indexed="8"/>
      </top>
      <bottom style="thin">
        <color indexed="8"/>
      </bottom>
      <diagonal/>
    </border>
  </borders>
  <cellStyleXfs count="22">
    <xf numFmtId="0" fontId="0" fillId="0" borderId="0"/>
    <xf numFmtId="0" fontId="17" fillId="0" borderId="0" applyNumberFormat="0" applyFill="0" applyBorder="0" applyAlignment="0" applyProtection="0"/>
    <xf numFmtId="164" fontId="5" fillId="0" borderId="0" applyFont="0" applyFill="0" applyBorder="0" applyAlignment="0" applyProtection="0"/>
    <xf numFmtId="0" fontId="18" fillId="0" borderId="0"/>
    <xf numFmtId="0" fontId="7" fillId="0" borderId="0"/>
    <xf numFmtId="0" fontId="7" fillId="0" borderId="0"/>
    <xf numFmtId="167" fontId="18" fillId="0" borderId="2">
      <alignment horizontal="right" vertical="center"/>
    </xf>
    <xf numFmtId="49" fontId="18" fillId="0" borderId="2">
      <alignment vertical="center" wrapText="1"/>
    </xf>
    <xf numFmtId="166" fontId="18" fillId="0" borderId="2">
      <alignment horizontal="right" vertical="center"/>
    </xf>
    <xf numFmtId="0" fontId="19" fillId="2" borderId="1">
      <alignment horizontal="center" vertical="center" wrapText="1"/>
    </xf>
    <xf numFmtId="0" fontId="4" fillId="0" borderId="0"/>
    <xf numFmtId="0" fontId="3" fillId="0" borderId="0"/>
    <xf numFmtId="0" fontId="25" fillId="0" borderId="0"/>
    <xf numFmtId="0" fontId="5" fillId="0" borderId="0"/>
    <xf numFmtId="0" fontId="3" fillId="0" borderId="0"/>
    <xf numFmtId="0" fontId="25" fillId="0" borderId="0"/>
    <xf numFmtId="0" fontId="2" fillId="0" borderId="0"/>
    <xf numFmtId="0" fontId="1" fillId="0" borderId="0"/>
    <xf numFmtId="0" fontId="1" fillId="0" borderId="0"/>
    <xf numFmtId="0" fontId="1" fillId="0" borderId="0"/>
    <xf numFmtId="0" fontId="1" fillId="0" borderId="0"/>
    <xf numFmtId="0" fontId="19" fillId="2" borderId="8">
      <alignment horizontal="center" vertical="center" wrapText="1"/>
    </xf>
  </cellStyleXfs>
  <cellXfs count="340">
    <xf numFmtId="0" fontId="0" fillId="0" borderId="0" xfId="0"/>
    <xf numFmtId="0" fontId="21" fillId="3" borderId="0" xfId="0" applyFont="1" applyFill="1"/>
    <xf numFmtId="0" fontId="12" fillId="4" borderId="0" xfId="5" applyFont="1" applyFill="1" applyBorder="1" applyAlignment="1">
      <alignment wrapText="1"/>
    </xf>
    <xf numFmtId="0" fontId="0" fillId="4" borderId="0" xfId="0" applyFill="1"/>
    <xf numFmtId="0" fontId="11" fillId="4" borderId="0" xfId="0" applyFont="1" applyFill="1" applyAlignment="1">
      <alignment horizontal="right"/>
    </xf>
    <xf numFmtId="0" fontId="10" fillId="4" borderId="0" xfId="0" applyFont="1" applyFill="1" applyBorder="1"/>
    <xf numFmtId="0" fontId="10" fillId="4" borderId="3" xfId="0" applyFont="1" applyFill="1" applyBorder="1"/>
    <xf numFmtId="0" fontId="11" fillId="4" borderId="0" xfId="0" applyFont="1" applyFill="1" applyBorder="1" applyAlignment="1">
      <alignment vertical="center"/>
    </xf>
    <xf numFmtId="0" fontId="11" fillId="4" borderId="3" xfId="0" applyFont="1" applyFill="1" applyBorder="1"/>
    <xf numFmtId="0" fontId="11" fillId="4" borderId="0" xfId="0" applyFont="1" applyFill="1" applyBorder="1"/>
    <xf numFmtId="0" fontId="10" fillId="4" borderId="3" xfId="0" applyFont="1" applyFill="1" applyBorder="1" applyAlignment="1">
      <alignment horizontal="left"/>
    </xf>
    <xf numFmtId="0" fontId="9" fillId="4" borderId="0" xfId="0" applyFont="1" applyFill="1"/>
    <xf numFmtId="0" fontId="9" fillId="4" borderId="3" xfId="0" applyFont="1" applyFill="1" applyBorder="1"/>
    <xf numFmtId="0" fontId="11" fillId="4" borderId="4" xfId="0" applyFont="1" applyFill="1" applyBorder="1" applyAlignment="1">
      <alignment horizontal="right" vertical="center" wrapText="1"/>
    </xf>
    <xf numFmtId="0" fontId="11" fillId="4" borderId="0" xfId="0" applyFont="1" applyFill="1" applyBorder="1" applyAlignment="1">
      <alignment horizontal="right" vertical="center"/>
    </xf>
    <xf numFmtId="0" fontId="11" fillId="4" borderId="0" xfId="0" applyFont="1" applyFill="1"/>
    <xf numFmtId="3" fontId="11" fillId="4" borderId="0" xfId="0" applyNumberFormat="1" applyFont="1" applyFill="1" applyAlignment="1">
      <alignment horizontal="right"/>
    </xf>
    <xf numFmtId="0" fontId="23" fillId="4" borderId="0" xfId="0" applyFont="1" applyFill="1"/>
    <xf numFmtId="0" fontId="20" fillId="4" borderId="0" xfId="0" applyFont="1" applyFill="1"/>
    <xf numFmtId="0" fontId="11" fillId="4" borderId="3" xfId="0" applyFont="1" applyFill="1" applyBorder="1" applyAlignment="1">
      <alignment vertical="center"/>
    </xf>
    <xf numFmtId="3" fontId="10" fillId="4" borderId="0" xfId="0" applyNumberFormat="1" applyFont="1" applyFill="1" applyAlignment="1">
      <alignment horizontal="right"/>
    </xf>
    <xf numFmtId="0" fontId="26" fillId="0" borderId="0" xfId="0" applyFont="1" applyFill="1" applyAlignment="1">
      <alignment horizontal="left" vertical="center" wrapText="1"/>
    </xf>
    <xf numFmtId="0" fontId="5" fillId="3" borderId="0" xfId="0" applyFont="1" applyFill="1"/>
    <xf numFmtId="0" fontId="5" fillId="0" borderId="0" xfId="0" applyFont="1"/>
    <xf numFmtId="0" fontId="27" fillId="0" borderId="0" xfId="0" applyFont="1"/>
    <xf numFmtId="0" fontId="28" fillId="0" borderId="0" xfId="0" applyFont="1" applyAlignment="1"/>
    <xf numFmtId="0" fontId="11" fillId="4" borderId="4" xfId="13" applyFont="1" applyFill="1" applyBorder="1" applyAlignment="1">
      <alignment vertical="center"/>
    </xf>
    <xf numFmtId="0" fontId="11" fillId="4" borderId="4" xfId="13" applyFont="1" applyFill="1" applyBorder="1" applyAlignment="1">
      <alignment horizontal="right" vertical="center" wrapText="1"/>
    </xf>
    <xf numFmtId="0" fontId="10" fillId="4" borderId="0" xfId="13" applyFont="1" applyFill="1" applyBorder="1" applyAlignment="1">
      <alignment horizontal="center" vertical="center"/>
    </xf>
    <xf numFmtId="0" fontId="5" fillId="3" borderId="0" xfId="13" applyFill="1"/>
    <xf numFmtId="0" fontId="14" fillId="3" borderId="0" xfId="13" applyFont="1" applyFill="1" applyAlignment="1">
      <alignment horizontal="left"/>
    </xf>
    <xf numFmtId="0" fontId="11" fillId="3" borderId="0" xfId="13" applyFont="1" applyFill="1" applyBorder="1"/>
    <xf numFmtId="0" fontId="11" fillId="3" borderId="3" xfId="13" applyFont="1" applyFill="1" applyBorder="1"/>
    <xf numFmtId="165" fontId="10" fillId="3" borderId="0" xfId="13" quotePrefix="1" applyNumberFormat="1" applyFont="1" applyFill="1"/>
    <xf numFmtId="0" fontId="13" fillId="3" borderId="0" xfId="4" applyFont="1" applyFill="1" applyBorder="1" applyAlignment="1">
      <alignment wrapText="1"/>
    </xf>
    <xf numFmtId="165" fontId="11" fillId="3" borderId="0" xfId="13" quotePrefix="1" applyNumberFormat="1" applyFont="1" applyFill="1"/>
    <xf numFmtId="0" fontId="12" fillId="3" borderId="0" xfId="5" applyFont="1" applyFill="1" applyBorder="1" applyAlignment="1">
      <alignment wrapText="1"/>
    </xf>
    <xf numFmtId="0" fontId="5" fillId="3" borderId="0" xfId="13" quotePrefix="1" applyNumberFormat="1" applyFill="1"/>
    <xf numFmtId="0" fontId="10" fillId="3" borderId="0" xfId="13" applyFont="1" applyFill="1" applyBorder="1" applyAlignment="1">
      <alignment horizontal="center" vertical="center"/>
    </xf>
    <xf numFmtId="0" fontId="11" fillId="3" borderId="4" xfId="13" applyFont="1" applyFill="1" applyBorder="1" applyAlignment="1">
      <alignment horizontal="right" vertical="center" wrapText="1"/>
    </xf>
    <xf numFmtId="0" fontId="11" fillId="3" borderId="4" xfId="13" applyFont="1" applyFill="1" applyBorder="1" applyAlignment="1">
      <alignment vertical="center"/>
    </xf>
    <xf numFmtId="0" fontId="16" fillId="3" borderId="0" xfId="13" applyFont="1" applyFill="1"/>
    <xf numFmtId="0" fontId="11" fillId="4" borderId="6" xfId="13" applyFont="1" applyFill="1" applyBorder="1" applyAlignment="1">
      <alignment horizontal="right" vertical="center" wrapText="1"/>
    </xf>
    <xf numFmtId="3" fontId="11" fillId="3" borderId="0" xfId="13" quotePrefix="1" applyNumberFormat="1" applyFont="1" applyFill="1"/>
    <xf numFmtId="3" fontId="10" fillId="3" borderId="0" xfId="13" quotePrefix="1" applyNumberFormat="1" applyFont="1" applyFill="1"/>
    <xf numFmtId="168" fontId="30" fillId="4" borderId="4" xfId="15" applyNumberFormat="1" applyFont="1" applyFill="1" applyBorder="1" applyAlignment="1">
      <alignment horizontal="right" vertical="center" wrapText="1"/>
    </xf>
    <xf numFmtId="169" fontId="30" fillId="4" borderId="4" xfId="15" applyNumberFormat="1" applyFont="1" applyFill="1" applyBorder="1" applyAlignment="1">
      <alignment horizontal="right" vertical="center" wrapText="1"/>
    </xf>
    <xf numFmtId="170" fontId="30" fillId="4" borderId="4" xfId="15" applyNumberFormat="1" applyFont="1" applyFill="1" applyBorder="1" applyAlignment="1">
      <alignment horizontal="right" vertical="center" wrapText="1"/>
    </xf>
    <xf numFmtId="0" fontId="30" fillId="4" borderId="4" xfId="15" applyNumberFormat="1" applyFont="1" applyFill="1" applyBorder="1" applyAlignment="1">
      <alignment horizontal="right" vertical="center" wrapText="1"/>
    </xf>
    <xf numFmtId="0" fontId="17" fillId="0" borderId="0" xfId="1" applyFill="1" applyAlignment="1" applyProtection="1"/>
    <xf numFmtId="0" fontId="17" fillId="0" borderId="0" xfId="1" applyFill="1" applyAlignment="1" applyProtection="1">
      <alignment wrapText="1"/>
    </xf>
    <xf numFmtId="0" fontId="11" fillId="4" borderId="7" xfId="13" applyFont="1" applyFill="1" applyBorder="1" applyAlignment="1">
      <alignment vertical="center"/>
    </xf>
    <xf numFmtId="0" fontId="14" fillId="4" borderId="0" xfId="0" applyFont="1" applyFill="1" applyAlignment="1">
      <alignment horizontal="left" vertical="center"/>
    </xf>
    <xf numFmtId="0" fontId="11" fillId="4" borderId="0" xfId="0" applyFont="1" applyFill="1" applyAlignment="1">
      <alignment vertical="center"/>
    </xf>
    <xf numFmtId="0" fontId="0" fillId="4" borderId="0" xfId="0" applyFill="1" applyAlignment="1">
      <alignment vertical="center"/>
    </xf>
    <xf numFmtId="0" fontId="14" fillId="4" borderId="3" xfId="0" applyFont="1" applyFill="1" applyBorder="1" applyAlignment="1">
      <alignment horizontal="right" vertical="center" wrapText="1"/>
    </xf>
    <xf numFmtId="0" fontId="5" fillId="0" borderId="0" xfId="0" applyFont="1" applyFill="1"/>
    <xf numFmtId="0" fontId="9" fillId="0" borderId="3" xfId="0" applyFont="1" applyFill="1" applyBorder="1" applyAlignment="1">
      <alignment horizontal="left" wrapText="1"/>
    </xf>
    <xf numFmtId="0" fontId="5" fillId="0" borderId="3" xfId="0" applyFont="1" applyFill="1" applyBorder="1" applyAlignment="1">
      <alignment wrapText="1"/>
    </xf>
    <xf numFmtId="0" fontId="11" fillId="0" borderId="3" xfId="0" applyFont="1" applyFill="1" applyBorder="1" applyAlignment="1">
      <alignment horizontal="right" vertical="center" wrapText="1"/>
    </xf>
    <xf numFmtId="0" fontId="14" fillId="0" borderId="3" xfId="0" applyFont="1" applyFill="1" applyBorder="1" applyAlignment="1">
      <alignment horizontal="right" vertical="center" wrapText="1"/>
    </xf>
    <xf numFmtId="0" fontId="11" fillId="0" borderId="0" xfId="0" applyFont="1" applyFill="1" applyBorder="1" applyAlignment="1">
      <alignment vertical="center"/>
    </xf>
    <xf numFmtId="0" fontId="11" fillId="0" borderId="0" xfId="0" applyFont="1" applyFill="1" applyBorder="1" applyAlignment="1">
      <alignment horizontal="right" vertical="center"/>
    </xf>
    <xf numFmtId="0" fontId="11" fillId="0" borderId="0" xfId="5" applyFont="1" applyFill="1" applyBorder="1" applyAlignment="1">
      <alignment wrapText="1"/>
    </xf>
    <xf numFmtId="0" fontId="11" fillId="0" borderId="0" xfId="0" applyFont="1" applyFill="1" applyAlignment="1">
      <alignment horizontal="right"/>
    </xf>
    <xf numFmtId="0" fontId="10" fillId="0" borderId="0" xfId="5" applyFont="1" applyFill="1" applyBorder="1" applyAlignment="1">
      <alignment wrapText="1"/>
    </xf>
    <xf numFmtId="0" fontId="10" fillId="0" borderId="0" xfId="0" applyFont="1" applyFill="1" applyBorder="1"/>
    <xf numFmtId="0" fontId="10" fillId="0" borderId="0" xfId="0" applyFont="1" applyFill="1" applyAlignment="1">
      <alignment horizontal="right"/>
    </xf>
    <xf numFmtId="0" fontId="11" fillId="0" borderId="3" xfId="0" applyFont="1" applyFill="1" applyBorder="1"/>
    <xf numFmtId="0" fontId="11" fillId="0" borderId="0" xfId="0" applyFont="1" applyFill="1" applyBorder="1"/>
    <xf numFmtId="0" fontId="11" fillId="0" borderId="0" xfId="0" applyFont="1" applyFill="1"/>
    <xf numFmtId="0" fontId="14" fillId="0" borderId="0" xfId="0" applyFont="1" applyFill="1" applyAlignment="1">
      <alignment horizontal="left" vertical="center"/>
    </xf>
    <xf numFmtId="165" fontId="5" fillId="0" borderId="0" xfId="0" applyNumberFormat="1" applyFont="1" applyFill="1"/>
    <xf numFmtId="0" fontId="5" fillId="0" borderId="0" xfId="0" applyFont="1" applyFill="1" applyAlignment="1">
      <alignment vertical="center"/>
    </xf>
    <xf numFmtId="0" fontId="12" fillId="4" borderId="0" xfId="5" applyFont="1" applyFill="1" applyBorder="1" applyAlignment="1">
      <alignment vertical="center" wrapText="1"/>
    </xf>
    <xf numFmtId="3" fontId="11" fillId="4" borderId="0" xfId="0" applyNumberFormat="1" applyFont="1" applyFill="1" applyAlignment="1">
      <alignment horizontal="right" vertical="center"/>
    </xf>
    <xf numFmtId="0" fontId="11" fillId="4" borderId="0" xfId="0" applyFont="1" applyFill="1" applyAlignment="1">
      <alignment horizontal="right" vertical="center"/>
    </xf>
    <xf numFmtId="0" fontId="10" fillId="4" borderId="0" xfId="0" applyFont="1" applyFill="1" applyBorder="1" applyAlignment="1">
      <alignment vertical="center"/>
    </xf>
    <xf numFmtId="0" fontId="5" fillId="0" borderId="3" xfId="0" applyFont="1" applyFill="1" applyBorder="1" applyAlignment="1">
      <alignment vertical="center"/>
    </xf>
    <xf numFmtId="0" fontId="29" fillId="0" borderId="0" xfId="0" applyFont="1" applyFill="1" applyAlignment="1">
      <alignment vertical="center"/>
    </xf>
    <xf numFmtId="0" fontId="14" fillId="0" borderId="0" xfId="0" applyFont="1" applyFill="1" applyAlignment="1">
      <alignment horizontal="right" vertical="center"/>
    </xf>
    <xf numFmtId="0" fontId="11" fillId="0" borderId="0" xfId="0" applyFont="1" applyFill="1" applyAlignment="1">
      <alignment horizontal="right" vertical="center"/>
    </xf>
    <xf numFmtId="0" fontId="11" fillId="0" borderId="0" xfId="5" applyFont="1" applyFill="1" applyBorder="1" applyAlignment="1">
      <alignment vertical="center" wrapText="1"/>
    </xf>
    <xf numFmtId="3" fontId="14" fillId="0" borderId="0" xfId="0" applyNumberFormat="1" applyFont="1" applyFill="1" applyAlignment="1">
      <alignment horizontal="right" vertical="center"/>
    </xf>
    <xf numFmtId="0" fontId="10" fillId="0" borderId="0" xfId="5" applyFont="1" applyFill="1" applyBorder="1" applyAlignment="1">
      <alignment vertical="center" wrapText="1"/>
    </xf>
    <xf numFmtId="0" fontId="10" fillId="0" borderId="0" xfId="0" applyFont="1" applyFill="1" applyBorder="1" applyAlignment="1">
      <alignment vertical="center"/>
    </xf>
    <xf numFmtId="0" fontId="11" fillId="0" borderId="3" xfId="0" applyFont="1" applyFill="1" applyBorder="1" applyAlignment="1">
      <alignment vertical="center"/>
    </xf>
    <xf numFmtId="0" fontId="29" fillId="4" borderId="0" xfId="0" applyFont="1" applyFill="1" applyAlignment="1">
      <alignment vertical="center"/>
    </xf>
    <xf numFmtId="3" fontId="14" fillId="4" borderId="0" xfId="0" applyNumberFormat="1" applyFont="1" applyFill="1" applyAlignment="1">
      <alignment horizontal="right" vertical="center"/>
    </xf>
    <xf numFmtId="0" fontId="14" fillId="4" borderId="0" xfId="0" applyFont="1" applyFill="1" applyAlignment="1">
      <alignment horizontal="right" vertical="center"/>
    </xf>
    <xf numFmtId="0" fontId="5" fillId="4" borderId="0" xfId="13" applyFill="1" applyAlignment="1">
      <alignment vertical="center"/>
    </xf>
    <xf numFmtId="0" fontId="16" fillId="4" borderId="0" xfId="13" applyFont="1" applyFill="1" applyAlignment="1">
      <alignment vertical="center"/>
    </xf>
    <xf numFmtId="165" fontId="10" fillId="4" borderId="0" xfId="13" quotePrefix="1" applyNumberFormat="1" applyFont="1" applyFill="1" applyAlignment="1">
      <alignment vertical="center"/>
    </xf>
    <xf numFmtId="165" fontId="11" fillId="4" borderId="0" xfId="13" quotePrefix="1" applyNumberFormat="1" applyFont="1" applyFill="1" applyAlignment="1">
      <alignment vertical="center"/>
    </xf>
    <xf numFmtId="0" fontId="13" fillId="4" borderId="0" xfId="4" applyFont="1" applyFill="1" applyBorder="1" applyAlignment="1">
      <alignment vertical="center" wrapText="1"/>
    </xf>
    <xf numFmtId="0" fontId="11" fillId="4" borderId="3" xfId="13" applyFont="1" applyFill="1" applyBorder="1" applyAlignment="1">
      <alignment vertical="center"/>
    </xf>
    <xf numFmtId="0" fontId="5" fillId="4" borderId="3" xfId="13" applyFill="1" applyBorder="1" applyAlignment="1">
      <alignment vertical="center"/>
    </xf>
    <xf numFmtId="0" fontId="11" fillId="4" borderId="0" xfId="13" applyFont="1" applyFill="1" applyBorder="1" applyAlignment="1">
      <alignment vertical="center"/>
    </xf>
    <xf numFmtId="0" fontId="14" fillId="4" borderId="0" xfId="13" applyFont="1" applyFill="1" applyAlignment="1">
      <alignment horizontal="left" vertical="center"/>
    </xf>
    <xf numFmtId="165" fontId="5" fillId="4" borderId="0" xfId="13" applyNumberFormat="1" applyFill="1" applyAlignment="1">
      <alignment vertical="center"/>
    </xf>
    <xf numFmtId="0" fontId="11" fillId="4" borderId="0" xfId="13" applyFont="1" applyFill="1" applyAlignment="1">
      <alignment horizontal="right" vertical="center"/>
    </xf>
    <xf numFmtId="0" fontId="16" fillId="4" borderId="3" xfId="13" applyFont="1" applyFill="1" applyBorder="1" applyAlignment="1">
      <alignment vertical="center"/>
    </xf>
    <xf numFmtId="0" fontId="8" fillId="4" borderId="3" xfId="13" applyFont="1" applyFill="1" applyBorder="1" applyAlignment="1">
      <alignment horizontal="left" vertical="center" wrapText="1"/>
    </xf>
    <xf numFmtId="0" fontId="5" fillId="4" borderId="3" xfId="13" applyFont="1" applyFill="1" applyBorder="1" applyAlignment="1">
      <alignment horizontal="left" vertical="center" wrapText="1"/>
    </xf>
    <xf numFmtId="2" fontId="11" fillId="3" borderId="0" xfId="13" quotePrefix="1" applyNumberFormat="1" applyFont="1" applyFill="1" applyAlignment="1">
      <alignment vertical="center"/>
    </xf>
    <xf numFmtId="2" fontId="11" fillId="4" borderId="0" xfId="13" quotePrefix="1" applyNumberFormat="1" applyFont="1" applyFill="1" applyAlignment="1">
      <alignment vertical="center"/>
    </xf>
    <xf numFmtId="2" fontId="10" fillId="3" borderId="0" xfId="13" quotePrefix="1" applyNumberFormat="1" applyFont="1" applyFill="1" applyAlignment="1">
      <alignment vertical="center"/>
    </xf>
    <xf numFmtId="0" fontId="0" fillId="0" borderId="0" xfId="0" applyAlignment="1">
      <alignment vertical="center"/>
    </xf>
    <xf numFmtId="2" fontId="5" fillId="4" borderId="0" xfId="13" applyNumberFormat="1" applyFill="1" applyAlignment="1">
      <alignment vertical="center"/>
    </xf>
    <xf numFmtId="3" fontId="11" fillId="4" borderId="0" xfId="13" applyNumberFormat="1" applyFont="1" applyFill="1" applyAlignment="1">
      <alignment vertical="center"/>
    </xf>
    <xf numFmtId="3" fontId="10" fillId="4" borderId="0" xfId="13" applyNumberFormat="1" applyFont="1" applyFill="1" applyAlignment="1">
      <alignment vertical="center"/>
    </xf>
    <xf numFmtId="0" fontId="5" fillId="3" borderId="0" xfId="13" applyFill="1" applyAlignment="1">
      <alignment vertical="center"/>
    </xf>
    <xf numFmtId="0" fontId="16" fillId="3" borderId="0" xfId="13" applyFont="1" applyFill="1" applyAlignment="1">
      <alignment vertical="center"/>
    </xf>
    <xf numFmtId="0" fontId="12" fillId="3" borderId="0" xfId="5" applyFont="1" applyFill="1" applyBorder="1" applyAlignment="1">
      <alignment vertical="center" wrapText="1"/>
    </xf>
    <xf numFmtId="0" fontId="13" fillId="3" borderId="0" xfId="4" applyFont="1" applyFill="1" applyBorder="1" applyAlignment="1">
      <alignment vertical="center" wrapText="1"/>
    </xf>
    <xf numFmtId="0" fontId="11" fillId="3" borderId="3" xfId="13" applyFont="1" applyFill="1" applyBorder="1" applyAlignment="1">
      <alignment vertical="center"/>
    </xf>
    <xf numFmtId="165" fontId="5" fillId="4" borderId="3" xfId="13" applyNumberFormat="1" applyFill="1" applyBorder="1" applyAlignment="1">
      <alignment vertical="center"/>
    </xf>
    <xf numFmtId="0" fontId="11" fillId="3" borderId="0" xfId="13" applyFont="1" applyFill="1" applyBorder="1" applyAlignment="1">
      <alignment vertical="center"/>
    </xf>
    <xf numFmtId="0" fontId="5" fillId="4" borderId="0" xfId="13" applyFill="1" applyBorder="1" applyAlignment="1">
      <alignment vertical="center"/>
    </xf>
    <xf numFmtId="0" fontId="14" fillId="3" borderId="0" xfId="13" applyFont="1" applyFill="1" applyAlignment="1">
      <alignment horizontal="left" vertical="center"/>
    </xf>
    <xf numFmtId="0" fontId="5" fillId="4" borderId="3" xfId="13" applyFill="1" applyBorder="1" applyAlignment="1">
      <alignment vertical="center"/>
    </xf>
    <xf numFmtId="165" fontId="11" fillId="4" borderId="0" xfId="13" applyNumberFormat="1" applyFont="1" applyFill="1" applyAlignment="1">
      <alignment vertical="center"/>
    </xf>
    <xf numFmtId="170" fontId="5" fillId="4" borderId="0" xfId="13" applyNumberFormat="1" applyFill="1" applyAlignment="1">
      <alignment vertical="center"/>
    </xf>
    <xf numFmtId="3" fontId="11" fillId="4" borderId="0" xfId="13" applyNumberFormat="1" applyFont="1" applyFill="1" applyAlignment="1">
      <alignment horizontal="right" vertical="center"/>
    </xf>
    <xf numFmtId="3" fontId="10" fillId="4" borderId="0" xfId="13" applyNumberFormat="1" applyFont="1" applyFill="1" applyAlignment="1">
      <alignment horizontal="right" vertical="center"/>
    </xf>
    <xf numFmtId="165" fontId="10" fillId="3" borderId="0" xfId="13" quotePrefix="1" applyNumberFormat="1" applyFont="1" applyFill="1" applyAlignment="1">
      <alignment vertical="center"/>
    </xf>
    <xf numFmtId="0" fontId="5" fillId="3" borderId="0" xfId="13" quotePrefix="1" applyNumberFormat="1" applyFill="1" applyAlignment="1">
      <alignment vertical="center"/>
    </xf>
    <xf numFmtId="165" fontId="11" fillId="3" borderId="0" xfId="13" quotePrefix="1" applyNumberFormat="1" applyFont="1" applyFill="1" applyAlignment="1">
      <alignment vertical="center"/>
    </xf>
    <xf numFmtId="0" fontId="5" fillId="3" borderId="3" xfId="13" applyFill="1" applyBorder="1" applyAlignment="1">
      <alignment vertical="center"/>
    </xf>
    <xf numFmtId="0" fontId="5" fillId="3" borderId="3" xfId="13" applyFill="1" applyBorder="1"/>
    <xf numFmtId="0" fontId="5" fillId="4" borderId="3" xfId="13" applyFill="1" applyBorder="1" applyAlignment="1">
      <alignment vertical="center"/>
    </xf>
    <xf numFmtId="0" fontId="5" fillId="4" borderId="0" xfId="13" applyFill="1"/>
    <xf numFmtId="0" fontId="8" fillId="4" borderId="0" xfId="13" applyFont="1" applyFill="1" applyAlignment="1">
      <alignment horizontal="left" wrapText="1"/>
    </xf>
    <xf numFmtId="0" fontId="5" fillId="4" borderId="0" xfId="13" applyFont="1" applyFill="1" applyAlignment="1">
      <alignment wrapText="1"/>
    </xf>
    <xf numFmtId="0" fontId="5" fillId="0" borderId="0" xfId="13" applyAlignment="1">
      <alignment wrapText="1"/>
    </xf>
    <xf numFmtId="0" fontId="11" fillId="4" borderId="6" xfId="15" applyNumberFormat="1" applyFont="1" applyFill="1" applyBorder="1" applyAlignment="1">
      <alignment horizontal="right" vertical="center" wrapText="1"/>
    </xf>
    <xf numFmtId="0" fontId="30" fillId="4" borderId="0" xfId="15" applyNumberFormat="1" applyFont="1" applyFill="1" applyBorder="1" applyAlignment="1">
      <alignment wrapText="1"/>
    </xf>
    <xf numFmtId="0" fontId="11" fillId="4" borderId="0" xfId="13" applyFont="1" applyFill="1" applyAlignment="1">
      <alignment horizontal="right"/>
    </xf>
    <xf numFmtId="0" fontId="5" fillId="4" borderId="0" xfId="13" quotePrefix="1" applyFill="1" applyAlignment="1">
      <alignment horizontal="right"/>
    </xf>
    <xf numFmtId="0" fontId="5" fillId="4" borderId="0" xfId="13" applyFill="1" applyAlignment="1">
      <alignment horizontal="right"/>
    </xf>
    <xf numFmtId="0" fontId="13" fillId="4" borderId="0" xfId="4" applyFont="1" applyFill="1" applyBorder="1" applyAlignment="1">
      <alignment wrapText="1"/>
    </xf>
    <xf numFmtId="1" fontId="10" fillId="3" borderId="0" xfId="13" quotePrefix="1" applyNumberFormat="1" applyFont="1" applyFill="1"/>
    <xf numFmtId="0" fontId="11" fillId="4" borderId="3" xfId="13" applyFont="1" applyFill="1" applyBorder="1"/>
    <xf numFmtId="0" fontId="5" fillId="4" borderId="3" xfId="13" applyFill="1" applyBorder="1"/>
    <xf numFmtId="0" fontId="5" fillId="4" borderId="3" xfId="13" applyFont="1" applyFill="1" applyBorder="1"/>
    <xf numFmtId="0" fontId="11" fillId="4" borderId="0" xfId="13" applyFont="1" applyFill="1" applyBorder="1"/>
    <xf numFmtId="0" fontId="5" fillId="4" borderId="0" xfId="13" applyFill="1" applyBorder="1"/>
    <xf numFmtId="0" fontId="14" fillId="4" borderId="0" xfId="13" applyFont="1" applyFill="1" applyAlignment="1">
      <alignment horizontal="left"/>
    </xf>
    <xf numFmtId="1" fontId="10" fillId="4" borderId="0" xfId="0" quotePrefix="1" applyNumberFormat="1" applyFont="1" applyFill="1"/>
    <xf numFmtId="0" fontId="9" fillId="0" borderId="7" xfId="0" applyFont="1" applyFill="1" applyBorder="1" applyAlignment="1">
      <alignment horizontal="left" vertical="center" wrapText="1"/>
    </xf>
    <xf numFmtId="0" fontId="9" fillId="0" borderId="3" xfId="0" applyFont="1" applyFill="1" applyBorder="1" applyAlignment="1">
      <alignment horizontal="left" vertical="center" wrapText="1"/>
    </xf>
    <xf numFmtId="0" fontId="11" fillId="0" borderId="0" xfId="0" applyFont="1" applyFill="1" applyBorder="1" applyAlignment="1">
      <alignment vertical="center"/>
    </xf>
    <xf numFmtId="0" fontId="11" fillId="0" borderId="0" xfId="0" applyFont="1" applyFill="1" applyAlignment="1">
      <alignment horizontal="right"/>
    </xf>
    <xf numFmtId="0" fontId="10" fillId="0" borderId="0" xfId="0" applyFont="1" applyFill="1" applyBorder="1"/>
    <xf numFmtId="0" fontId="14" fillId="0" borderId="0" xfId="0" applyFont="1" applyFill="1" applyAlignment="1">
      <alignment horizontal="left" vertical="center"/>
    </xf>
    <xf numFmtId="0" fontId="5" fillId="0" borderId="0" xfId="0" applyFont="1" applyFill="1" applyBorder="1" applyAlignment="1">
      <alignment wrapText="1"/>
    </xf>
    <xf numFmtId="0" fontId="0" fillId="4" borderId="0" xfId="0" applyFill="1" applyBorder="1"/>
    <xf numFmtId="0" fontId="5" fillId="4" borderId="0" xfId="0" applyFont="1" applyFill="1" applyBorder="1" applyAlignment="1">
      <alignment wrapText="1"/>
    </xf>
    <xf numFmtId="0" fontId="5" fillId="4" borderId="0" xfId="0" applyFont="1" applyFill="1" applyAlignment="1">
      <alignment vertical="center"/>
    </xf>
    <xf numFmtId="0" fontId="5" fillId="4" borderId="0" xfId="0" applyFont="1" applyFill="1"/>
    <xf numFmtId="0" fontId="5" fillId="4" borderId="3" xfId="13" applyFill="1" applyBorder="1" applyAlignment="1">
      <alignment vertical="center"/>
    </xf>
    <xf numFmtId="0" fontId="0" fillId="4" borderId="3" xfId="0" applyFill="1" applyBorder="1"/>
    <xf numFmtId="0" fontId="10" fillId="4" borderId="0" xfId="0" applyFont="1" applyFill="1" applyAlignment="1">
      <alignment horizontal="right"/>
    </xf>
    <xf numFmtId="3" fontId="11" fillId="4" borderId="3" xfId="13" applyNumberFormat="1" applyFont="1" applyFill="1" applyBorder="1" applyAlignment="1">
      <alignment horizontal="right" vertical="center"/>
    </xf>
    <xf numFmtId="0" fontId="11" fillId="0" borderId="7" xfId="0" applyFont="1" applyFill="1" applyBorder="1" applyAlignment="1">
      <alignment horizontal="right" vertical="center" wrapText="1"/>
    </xf>
    <xf numFmtId="0" fontId="0" fillId="0" borderId="3" xfId="0" applyBorder="1" applyAlignment="1">
      <alignment horizontal="right" vertical="center" wrapText="1"/>
    </xf>
    <xf numFmtId="0" fontId="11" fillId="0" borderId="3" xfId="0" applyFont="1" applyFill="1" applyBorder="1" applyAlignment="1">
      <alignment horizontal="right" vertical="center" wrapText="1"/>
    </xf>
    <xf numFmtId="0" fontId="11" fillId="4" borderId="3" xfId="0" applyFont="1" applyFill="1" applyBorder="1" applyAlignment="1">
      <alignment horizontal="right" vertical="center" wrapText="1"/>
    </xf>
    <xf numFmtId="0" fontId="11" fillId="4" borderId="0" xfId="0" applyFont="1" applyFill="1" applyBorder="1" applyAlignment="1">
      <alignment horizontal="right" vertical="center" wrapText="1"/>
    </xf>
    <xf numFmtId="0" fontId="5" fillId="4" borderId="3" xfId="13" applyFill="1" applyBorder="1" applyAlignment="1">
      <alignment vertical="center"/>
    </xf>
    <xf numFmtId="0" fontId="0" fillId="4" borderId="0" xfId="0" applyFill="1" applyBorder="1" applyAlignment="1">
      <alignment horizontal="center" vertical="center" wrapText="1"/>
    </xf>
    <xf numFmtId="0" fontId="0" fillId="4" borderId="0" xfId="0" applyFill="1" applyBorder="1" applyAlignment="1"/>
    <xf numFmtId="0" fontId="11" fillId="4" borderId="4" xfId="0" applyFont="1" applyFill="1" applyBorder="1" applyAlignment="1">
      <alignment horizontal="right" vertical="center"/>
    </xf>
    <xf numFmtId="0" fontId="24" fillId="4" borderId="0" xfId="0" applyFont="1" applyFill="1" applyAlignment="1">
      <alignment horizontal="right"/>
    </xf>
    <xf numFmtId="0" fontId="13" fillId="4" borderId="0" xfId="5" applyFont="1" applyFill="1" applyBorder="1" applyAlignment="1">
      <alignment wrapText="1"/>
    </xf>
    <xf numFmtId="0" fontId="5" fillId="4" borderId="3" xfId="0" applyFont="1" applyFill="1" applyBorder="1" applyAlignment="1">
      <alignment wrapText="1"/>
    </xf>
    <xf numFmtId="0" fontId="5" fillId="4" borderId="3" xfId="0" applyFont="1" applyFill="1" applyBorder="1" applyAlignment="1">
      <alignment vertical="center" wrapText="1"/>
    </xf>
    <xf numFmtId="0" fontId="5" fillId="4" borderId="3" xfId="0" applyFont="1" applyFill="1" applyBorder="1" applyAlignment="1">
      <alignment vertical="center"/>
    </xf>
    <xf numFmtId="0" fontId="11" fillId="4" borderId="3" xfId="0" applyFont="1" applyFill="1" applyBorder="1" applyAlignment="1">
      <alignment horizontal="right" vertical="center"/>
    </xf>
    <xf numFmtId="0" fontId="31" fillId="4" borderId="0" xfId="0" applyFont="1" applyFill="1" applyBorder="1" applyAlignment="1">
      <alignment vertical="center"/>
    </xf>
    <xf numFmtId="165" fontId="5" fillId="4" borderId="0" xfId="0" applyNumberFormat="1" applyFont="1" applyFill="1" applyAlignment="1">
      <alignment vertical="center"/>
    </xf>
    <xf numFmtId="0" fontId="11" fillId="4" borderId="0" xfId="5" applyFont="1" applyFill="1" applyBorder="1" applyAlignment="1">
      <alignment vertical="center" wrapText="1"/>
    </xf>
    <xf numFmtId="0" fontId="5" fillId="0" borderId="3" xfId="0" applyFont="1" applyFill="1" applyBorder="1"/>
    <xf numFmtId="0" fontId="11" fillId="4" borderId="0" xfId="0" applyFont="1" applyFill="1" applyAlignment="1">
      <alignment vertical="center" wrapText="1"/>
    </xf>
    <xf numFmtId="3" fontId="5" fillId="4" borderId="0" xfId="13" applyNumberFormat="1" applyFill="1" applyAlignment="1">
      <alignment vertical="center"/>
    </xf>
    <xf numFmtId="165" fontId="11" fillId="4" borderId="0" xfId="13" quotePrefix="1" applyNumberFormat="1" applyFont="1" applyFill="1" applyAlignment="1">
      <alignment horizontal="right" vertical="center"/>
    </xf>
    <xf numFmtId="0" fontId="11" fillId="4" borderId="0" xfId="13" applyFont="1" applyFill="1" applyAlignment="1">
      <alignment horizontal="left" vertical="center"/>
    </xf>
    <xf numFmtId="165" fontId="10" fillId="4" borderId="0" xfId="13" applyNumberFormat="1" applyFont="1" applyFill="1" applyAlignment="1">
      <alignment vertical="center"/>
    </xf>
    <xf numFmtId="165" fontId="5" fillId="3" borderId="0" xfId="13" applyNumberFormat="1" applyFill="1" applyAlignment="1">
      <alignment vertical="center"/>
    </xf>
    <xf numFmtId="0" fontId="11" fillId="4" borderId="0" xfId="13" applyFont="1" applyFill="1" applyBorder="1" applyAlignment="1">
      <alignment horizontal="right" vertical="center" wrapText="1"/>
    </xf>
    <xf numFmtId="0" fontId="11" fillId="4" borderId="3" xfId="13" applyFont="1" applyFill="1" applyBorder="1" applyAlignment="1">
      <alignment horizontal="right" vertical="center" wrapText="1"/>
    </xf>
    <xf numFmtId="0" fontId="11" fillId="4" borderId="7" xfId="13" applyFont="1" applyFill="1" applyBorder="1" applyAlignment="1">
      <alignment horizontal="right" vertical="center" wrapText="1"/>
    </xf>
    <xf numFmtId="0" fontId="5" fillId="4" borderId="3" xfId="13" applyFill="1" applyBorder="1" applyAlignment="1">
      <alignment vertical="center"/>
    </xf>
    <xf numFmtId="0" fontId="5" fillId="4" borderId="3" xfId="13" applyFill="1" applyBorder="1" applyAlignment="1">
      <alignment horizontal="right" vertical="center"/>
    </xf>
    <xf numFmtId="0" fontId="8" fillId="4" borderId="0" xfId="13" applyFont="1" applyFill="1" applyBorder="1" applyAlignment="1">
      <alignment horizontal="left" vertical="center" wrapText="1"/>
    </xf>
    <xf numFmtId="0" fontId="5" fillId="0" borderId="7" xfId="13" applyBorder="1" applyAlignment="1">
      <alignment vertical="center" wrapText="1"/>
    </xf>
    <xf numFmtId="0" fontId="14" fillId="4" borderId="0" xfId="13" applyFont="1" applyFill="1" applyBorder="1" applyAlignment="1">
      <alignment horizontal="center" vertical="center" wrapText="1"/>
    </xf>
    <xf numFmtId="0" fontId="14" fillId="4" borderId="3" xfId="13" applyFont="1" applyFill="1" applyBorder="1" applyAlignment="1">
      <alignment horizontal="right" vertical="center" wrapText="1"/>
    </xf>
    <xf numFmtId="0" fontId="14" fillId="4" borderId="0" xfId="13" applyFont="1" applyFill="1" applyBorder="1" applyAlignment="1">
      <alignment horizontal="right" vertical="center" wrapText="1"/>
    </xf>
    <xf numFmtId="0" fontId="29" fillId="4" borderId="0" xfId="13" applyFont="1" applyFill="1" applyAlignment="1">
      <alignment vertical="center"/>
    </xf>
    <xf numFmtId="3" fontId="14" fillId="4" borderId="0" xfId="13" applyNumberFormat="1" applyFont="1" applyFill="1" applyAlignment="1">
      <alignment horizontal="right" vertical="center"/>
    </xf>
    <xf numFmtId="0" fontId="5" fillId="0" borderId="0" xfId="13"/>
    <xf numFmtId="3" fontId="11" fillId="5" borderId="0" xfId="13" applyNumberFormat="1" applyFont="1" applyFill="1" applyAlignment="1">
      <alignment horizontal="right" vertical="center"/>
    </xf>
    <xf numFmtId="0" fontId="13" fillId="4" borderId="0" xfId="5" applyFont="1" applyFill="1" applyBorder="1" applyAlignment="1">
      <alignment vertical="center" wrapText="1"/>
    </xf>
    <xf numFmtId="3" fontId="31" fillId="4" borderId="0" xfId="13" applyNumberFormat="1" applyFont="1" applyFill="1" applyAlignment="1">
      <alignment horizontal="right" vertical="center"/>
    </xf>
    <xf numFmtId="0" fontId="10" fillId="0" borderId="3" xfId="13" applyFont="1" applyFill="1" applyBorder="1" applyAlignment="1">
      <alignment horizontal="left" vertical="center"/>
    </xf>
    <xf numFmtId="0" fontId="5" fillId="0" borderId="3" xfId="13" applyFill="1" applyBorder="1" applyAlignment="1">
      <alignment vertical="center"/>
    </xf>
    <xf numFmtId="0" fontId="9" fillId="0" borderId="0" xfId="13" applyFont="1" applyFill="1" applyAlignment="1">
      <alignment vertical="center"/>
    </xf>
    <xf numFmtId="0" fontId="9" fillId="0" borderId="0" xfId="13" applyFont="1" applyFill="1" applyBorder="1" applyAlignment="1">
      <alignment vertical="center"/>
    </xf>
    <xf numFmtId="0" fontId="5" fillId="0" borderId="0" xfId="13" applyFill="1" applyBorder="1" applyAlignment="1">
      <alignment vertical="center"/>
    </xf>
    <xf numFmtId="0" fontId="11" fillId="0" borderId="0" xfId="13" applyFont="1" applyFill="1" applyBorder="1" applyAlignment="1">
      <alignment horizontal="center" vertical="center" wrapText="1"/>
    </xf>
    <xf numFmtId="0" fontId="29" fillId="0" borderId="0" xfId="13" applyFont="1" applyFill="1" applyBorder="1" applyAlignment="1">
      <alignment horizontal="center" vertical="center"/>
    </xf>
    <xf numFmtId="0" fontId="11" fillId="0" borderId="0" xfId="13" applyFont="1" applyFill="1" applyBorder="1" applyAlignment="1">
      <alignment horizontal="right" vertical="center" wrapText="1"/>
    </xf>
    <xf numFmtId="0" fontId="11" fillId="0" borderId="3" xfId="13" applyFont="1" applyFill="1" applyBorder="1" applyAlignment="1">
      <alignment horizontal="right" vertical="center" wrapText="1"/>
    </xf>
    <xf numFmtId="0" fontId="11" fillId="0" borderId="6" xfId="13" applyFont="1" applyFill="1" applyBorder="1" applyAlignment="1">
      <alignment horizontal="right" vertical="center" wrapText="1"/>
    </xf>
    <xf numFmtId="0" fontId="11" fillId="0" borderId="0" xfId="13" applyFont="1" applyFill="1" applyBorder="1" applyAlignment="1">
      <alignment vertical="center"/>
    </xf>
    <xf numFmtId="0" fontId="5" fillId="0" borderId="0" xfId="13" applyFont="1" applyFill="1" applyAlignment="1">
      <alignment vertical="center"/>
    </xf>
    <xf numFmtId="0" fontId="11" fillId="0" borderId="0" xfId="13" applyFont="1" applyFill="1" applyBorder="1" applyAlignment="1">
      <alignment horizontal="right" vertical="center"/>
    </xf>
    <xf numFmtId="0" fontId="11" fillId="4" borderId="0" xfId="13" applyFont="1" applyFill="1" applyBorder="1" applyAlignment="1">
      <alignment horizontal="right" vertical="center"/>
    </xf>
    <xf numFmtId="0" fontId="5" fillId="4" borderId="0" xfId="13" applyFont="1" applyFill="1" applyAlignment="1">
      <alignment vertical="center"/>
    </xf>
    <xf numFmtId="0" fontId="12" fillId="0" borderId="0" xfId="5" applyFont="1" applyFill="1" applyBorder="1" applyAlignment="1">
      <alignment vertical="center" wrapText="1"/>
    </xf>
    <xf numFmtId="0" fontId="11" fillId="0" borderId="0" xfId="13" applyFont="1" applyFill="1" applyAlignment="1">
      <alignment horizontal="right" vertical="center"/>
    </xf>
    <xf numFmtId="0" fontId="5" fillId="0" borderId="0" xfId="13" applyFill="1" applyAlignment="1">
      <alignment vertical="center"/>
    </xf>
    <xf numFmtId="0" fontId="10" fillId="0" borderId="0" xfId="13" applyFont="1" applyFill="1" applyBorder="1" applyAlignment="1">
      <alignment vertical="center"/>
    </xf>
    <xf numFmtId="0" fontId="10" fillId="4" borderId="0" xfId="13" applyFont="1" applyFill="1" applyBorder="1" applyAlignment="1">
      <alignment vertical="center"/>
    </xf>
    <xf numFmtId="0" fontId="11" fillId="0" borderId="3" xfId="13" applyFont="1" applyFill="1" applyBorder="1" applyAlignment="1">
      <alignment vertical="center"/>
    </xf>
    <xf numFmtId="0" fontId="10" fillId="0" borderId="3" xfId="13" applyFont="1" applyFill="1" applyBorder="1" applyAlignment="1">
      <alignment vertical="center"/>
    </xf>
    <xf numFmtId="0" fontId="11" fillId="0" borderId="0" xfId="13" applyFont="1" applyFill="1" applyAlignment="1">
      <alignment vertical="center"/>
    </xf>
    <xf numFmtId="0" fontId="14" fillId="0" borderId="0" xfId="13" applyFont="1" applyFill="1" applyAlignment="1">
      <alignment horizontal="left" vertical="center"/>
    </xf>
    <xf numFmtId="0" fontId="10" fillId="4" borderId="3" xfId="13" applyFont="1" applyFill="1" applyBorder="1" applyAlignment="1">
      <alignment horizontal="left" vertical="center"/>
    </xf>
    <xf numFmtId="0" fontId="5" fillId="4" borderId="0" xfId="13" applyFont="1" applyFill="1" applyBorder="1" applyAlignment="1">
      <alignment horizontal="left" vertical="center" wrapText="1"/>
    </xf>
    <xf numFmtId="0" fontId="10" fillId="4" borderId="0" xfId="5" applyFont="1" applyFill="1" applyBorder="1" applyAlignment="1">
      <alignment vertical="center" wrapText="1"/>
    </xf>
    <xf numFmtId="0" fontId="10" fillId="4" borderId="3" xfId="13" applyFont="1" applyFill="1" applyBorder="1" applyAlignment="1">
      <alignment vertical="center"/>
    </xf>
    <xf numFmtId="0" fontId="11" fillId="4" borderId="0" xfId="13" applyFont="1" applyFill="1" applyAlignment="1">
      <alignment vertical="center"/>
    </xf>
    <xf numFmtId="0" fontId="11" fillId="4" borderId="0" xfId="13" applyFont="1" applyFill="1" applyBorder="1" applyAlignment="1">
      <alignment horizontal="left" vertical="center" wrapText="1"/>
    </xf>
    <xf numFmtId="0" fontId="11" fillId="6" borderId="0" xfId="13" applyFont="1" applyFill="1" applyAlignment="1">
      <alignment horizontal="right" vertical="center"/>
    </xf>
    <xf numFmtId="0" fontId="10" fillId="4" borderId="0" xfId="13" applyFont="1" applyFill="1" applyBorder="1" applyAlignment="1">
      <alignment horizontal="left" vertical="center"/>
    </xf>
    <xf numFmtId="0" fontId="10" fillId="4" borderId="0" xfId="13" applyFont="1" applyFill="1" applyBorder="1" applyAlignment="1">
      <alignment horizontal="right" vertical="center"/>
    </xf>
    <xf numFmtId="0" fontId="5" fillId="4" borderId="3" xfId="13" applyFill="1" applyBorder="1" applyAlignment="1">
      <alignment vertical="center" wrapText="1"/>
    </xf>
    <xf numFmtId="0" fontId="5" fillId="4" borderId="0" xfId="13" applyFill="1" applyAlignment="1">
      <alignment horizontal="right" vertical="center"/>
    </xf>
    <xf numFmtId="0" fontId="11" fillId="4" borderId="7" xfId="13" applyFont="1" applyFill="1" applyBorder="1" applyAlignment="1">
      <alignment horizontal="center" vertical="center" wrapText="1"/>
    </xf>
    <xf numFmtId="0" fontId="11" fillId="4" borderId="0" xfId="13" applyFont="1" applyFill="1" applyBorder="1" applyAlignment="1">
      <alignment horizontal="center" vertical="center" wrapText="1"/>
    </xf>
    <xf numFmtId="0" fontId="5" fillId="4" borderId="0" xfId="0" applyFont="1" applyFill="1" applyAlignment="1"/>
    <xf numFmtId="0" fontId="0" fillId="4" borderId="0" xfId="0" applyFill="1" applyAlignment="1"/>
    <xf numFmtId="0" fontId="11" fillId="0" borderId="7" xfId="13" applyFont="1" applyFill="1" applyBorder="1" applyAlignment="1">
      <alignment horizontal="center" vertical="center" wrapText="1"/>
    </xf>
    <xf numFmtId="0" fontId="11" fillId="4" borderId="3" xfId="0" applyFont="1" applyFill="1" applyBorder="1" applyAlignment="1">
      <alignment horizontal="right" vertical="center" wrapText="1"/>
    </xf>
    <xf numFmtId="0" fontId="10" fillId="4" borderId="3" xfId="0" applyFont="1" applyFill="1" applyBorder="1" applyAlignment="1">
      <alignment horizontal="left" vertical="center"/>
    </xf>
    <xf numFmtId="0" fontId="9" fillId="4" borderId="0" xfId="0" applyFont="1" applyFill="1" applyAlignment="1">
      <alignment vertical="center"/>
    </xf>
    <xf numFmtId="0" fontId="9" fillId="4" borderId="0" xfId="0" applyFont="1" applyFill="1" applyBorder="1" applyAlignment="1">
      <alignment vertical="center"/>
    </xf>
    <xf numFmtId="0" fontId="10" fillId="4" borderId="5" xfId="0" applyFont="1" applyFill="1" applyBorder="1" applyAlignment="1">
      <alignment horizontal="left" vertical="center"/>
    </xf>
    <xf numFmtId="0" fontId="10" fillId="4" borderId="0" xfId="0" applyFont="1" applyFill="1" applyAlignment="1">
      <alignment horizontal="right" vertical="center"/>
    </xf>
    <xf numFmtId="0" fontId="10" fillId="4" borderId="3" xfId="0" applyFont="1" applyFill="1" applyBorder="1" applyAlignment="1">
      <alignment vertical="center"/>
    </xf>
    <xf numFmtId="0" fontId="11" fillId="4" borderId="0" xfId="0" applyFont="1" applyFill="1" applyAlignment="1">
      <alignment horizontal="left" vertical="center" wrapText="1"/>
    </xf>
    <xf numFmtId="0" fontId="0" fillId="4" borderId="0" xfId="0" applyFill="1" applyAlignment="1">
      <alignment horizontal="left" vertical="center" wrapText="1"/>
    </xf>
    <xf numFmtId="0" fontId="11" fillId="4" borderId="0" xfId="13" applyFont="1" applyFill="1" applyBorder="1" applyAlignment="1">
      <alignment horizontal="right" vertical="center" wrapText="1"/>
    </xf>
    <xf numFmtId="0" fontId="11" fillId="4" borderId="3" xfId="13" applyFont="1" applyFill="1" applyBorder="1" applyAlignment="1">
      <alignment horizontal="right" vertical="center" wrapText="1"/>
    </xf>
    <xf numFmtId="0" fontId="8" fillId="4" borderId="0" xfId="0" applyFont="1" applyFill="1" applyBorder="1" applyAlignment="1">
      <alignment horizontal="left" vertical="center" wrapText="1"/>
    </xf>
    <xf numFmtId="0" fontId="11" fillId="4" borderId="4" xfId="0" applyFont="1" applyFill="1" applyBorder="1" applyAlignment="1">
      <alignment horizontal="center" vertical="center"/>
    </xf>
    <xf numFmtId="0" fontId="0" fillId="4" borderId="4" xfId="0" applyFill="1" applyBorder="1" applyAlignment="1">
      <alignment horizontal="center"/>
    </xf>
    <xf numFmtId="0" fontId="0" fillId="4" borderId="4" xfId="0" applyFill="1" applyBorder="1" applyAlignment="1"/>
    <xf numFmtId="0" fontId="11" fillId="4" borderId="5" xfId="0" applyFont="1" applyFill="1" applyBorder="1" applyAlignment="1">
      <alignment vertical="center" wrapText="1"/>
    </xf>
    <xf numFmtId="0" fontId="0" fillId="4" borderId="3" xfId="0" applyFill="1" applyBorder="1" applyAlignment="1">
      <alignment vertical="center" wrapText="1"/>
    </xf>
    <xf numFmtId="0" fontId="11" fillId="4" borderId="4" xfId="0" applyFont="1" applyFill="1" applyBorder="1" applyAlignment="1">
      <alignment horizontal="center" vertical="center" wrapText="1"/>
    </xf>
    <xf numFmtId="0" fontId="0" fillId="4" borderId="4" xfId="0" applyFill="1" applyBorder="1" applyAlignment="1">
      <alignment horizontal="center" vertical="center" wrapText="1"/>
    </xf>
    <xf numFmtId="0" fontId="8" fillId="0" borderId="0" xfId="0" applyFont="1" applyFill="1" applyBorder="1" applyAlignment="1">
      <alignment horizontal="left" vertical="center" wrapText="1"/>
    </xf>
    <xf numFmtId="0" fontId="0" fillId="0" borderId="0" xfId="0" applyAlignment="1">
      <alignment wrapText="1"/>
    </xf>
    <xf numFmtId="0" fontId="11" fillId="4" borderId="0" xfId="0" applyFont="1" applyFill="1" applyBorder="1" applyAlignment="1">
      <alignment horizontal="left" vertical="center" wrapText="1"/>
    </xf>
    <xf numFmtId="0" fontId="0" fillId="4" borderId="0" xfId="0" applyFill="1" applyBorder="1" applyAlignment="1">
      <alignment vertical="center"/>
    </xf>
    <xf numFmtId="0" fontId="14" fillId="0" borderId="6" xfId="0" applyFont="1" applyFill="1" applyBorder="1" applyAlignment="1">
      <alignment horizontal="center" vertical="center" wrapText="1"/>
    </xf>
    <xf numFmtId="0" fontId="0" fillId="0" borderId="6" xfId="0" applyBorder="1" applyAlignment="1">
      <alignment horizontal="center" vertical="center" wrapText="1"/>
    </xf>
    <xf numFmtId="0" fontId="11" fillId="0" borderId="7" xfId="0" applyFont="1" applyFill="1" applyBorder="1" applyAlignment="1">
      <alignment horizontal="right" vertical="center" wrapText="1"/>
    </xf>
    <xf numFmtId="0" fontId="0" fillId="0" borderId="3" xfId="0" applyBorder="1" applyAlignment="1">
      <alignment horizontal="right" vertical="center" wrapText="1"/>
    </xf>
    <xf numFmtId="0" fontId="9" fillId="0" borderId="7" xfId="0" applyFont="1" applyFill="1" applyBorder="1" applyAlignment="1">
      <alignment horizontal="left" vertical="center" wrapText="1"/>
    </xf>
    <xf numFmtId="0" fontId="9" fillId="0" borderId="3" xfId="0" applyFont="1" applyFill="1" applyBorder="1" applyAlignment="1">
      <alignment horizontal="left" vertical="center" wrapText="1"/>
    </xf>
    <xf numFmtId="0" fontId="11" fillId="0" borderId="7" xfId="0" applyFont="1" applyFill="1" applyBorder="1" applyAlignment="1">
      <alignment horizontal="right" vertical="center"/>
    </xf>
    <xf numFmtId="0" fontId="11" fillId="0" borderId="3" xfId="0" applyFont="1" applyFill="1" applyBorder="1" applyAlignment="1">
      <alignment horizontal="right" vertical="center"/>
    </xf>
    <xf numFmtId="0" fontId="11" fillId="4" borderId="7" xfId="0" applyFont="1" applyFill="1" applyBorder="1" applyAlignment="1">
      <alignment horizontal="right" vertical="center" wrapText="1"/>
    </xf>
    <xf numFmtId="0" fontId="11" fillId="4" borderId="3" xfId="0" applyFont="1" applyFill="1" applyBorder="1" applyAlignment="1">
      <alignment horizontal="right" vertical="center" wrapText="1"/>
    </xf>
    <xf numFmtId="0" fontId="0" fillId="4" borderId="0" xfId="0" applyFill="1" applyAlignment="1">
      <alignment vertical="center" wrapText="1"/>
    </xf>
    <xf numFmtId="0" fontId="14" fillId="4" borderId="6" xfId="0" applyFont="1" applyFill="1" applyBorder="1" applyAlignment="1">
      <alignment horizontal="center" vertical="center" wrapText="1"/>
    </xf>
    <xf numFmtId="0" fontId="0" fillId="4" borderId="6" xfId="0" applyFill="1" applyBorder="1" applyAlignment="1">
      <alignment horizontal="center" vertical="center" wrapText="1"/>
    </xf>
    <xf numFmtId="0" fontId="0" fillId="0" borderId="0" xfId="0" applyAlignment="1">
      <alignment horizontal="left" vertical="center" wrapText="1"/>
    </xf>
    <xf numFmtId="0" fontId="0" fillId="0" borderId="0" xfId="0" applyAlignment="1">
      <alignment vertical="center" wrapText="1"/>
    </xf>
    <xf numFmtId="0" fontId="8" fillId="4" borderId="0" xfId="13" applyFont="1" applyFill="1" applyBorder="1" applyAlignment="1">
      <alignment horizontal="left" vertical="center" wrapText="1"/>
    </xf>
    <xf numFmtId="0" fontId="11" fillId="4" borderId="7" xfId="13" applyFont="1" applyFill="1" applyBorder="1" applyAlignment="1">
      <alignment horizontal="left" vertical="center"/>
    </xf>
    <xf numFmtId="0" fontId="11" fillId="4" borderId="3" xfId="13" applyFont="1" applyFill="1" applyBorder="1" applyAlignment="1">
      <alignment horizontal="left" vertical="center"/>
    </xf>
    <xf numFmtId="0" fontId="11" fillId="4" borderId="6" xfId="13" applyFont="1" applyFill="1" applyBorder="1" applyAlignment="1">
      <alignment horizontal="center" vertical="center" wrapText="1"/>
    </xf>
    <xf numFmtId="0" fontId="5" fillId="0" borderId="6" xfId="13" applyBorder="1" applyAlignment="1">
      <alignment horizontal="center" vertical="center" wrapText="1"/>
    </xf>
    <xf numFmtId="0" fontId="14" fillId="4" borderId="6" xfId="13" applyFont="1" applyFill="1" applyBorder="1" applyAlignment="1">
      <alignment horizontal="center" vertical="center" wrapText="1"/>
    </xf>
    <xf numFmtId="0" fontId="11" fillId="4" borderId="6"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0" borderId="6" xfId="0" applyFont="1" applyBorder="1" applyAlignment="1">
      <alignment vertical="center" wrapText="1"/>
    </xf>
    <xf numFmtId="0" fontId="5" fillId="4" borderId="6" xfId="13" applyFont="1" applyFill="1" applyBorder="1" applyAlignment="1">
      <alignment horizontal="center" vertical="center" wrapText="1"/>
    </xf>
    <xf numFmtId="0" fontId="11" fillId="4" borderId="0" xfId="0" applyFont="1" applyFill="1" applyAlignment="1">
      <alignment horizontal="left" wrapText="1"/>
    </xf>
    <xf numFmtId="0" fontId="5" fillId="4" borderId="0" xfId="0" applyFont="1" applyFill="1" applyAlignment="1">
      <alignment wrapText="1"/>
    </xf>
    <xf numFmtId="0" fontId="11" fillId="4" borderId="0" xfId="13" applyFont="1" applyFill="1" applyBorder="1" applyAlignment="1">
      <alignment horizontal="left" vertical="center" wrapText="1"/>
    </xf>
    <xf numFmtId="0" fontId="0" fillId="4" borderId="0" xfId="0" applyFill="1" applyAlignment="1">
      <alignment wrapText="1"/>
    </xf>
    <xf numFmtId="0" fontId="8" fillId="0" borderId="0" xfId="13" applyFont="1" applyFill="1" applyBorder="1" applyAlignment="1">
      <alignment horizontal="left" vertical="center" wrapText="1"/>
    </xf>
    <xf numFmtId="0" fontId="5" fillId="0" borderId="0" xfId="13" applyAlignment="1">
      <alignment vertical="center" wrapText="1"/>
    </xf>
    <xf numFmtId="0" fontId="11" fillId="0" borderId="7" xfId="13" applyFont="1" applyFill="1" applyBorder="1" applyAlignment="1">
      <alignment vertical="center" wrapText="1"/>
    </xf>
    <xf numFmtId="0" fontId="5" fillId="0" borderId="0" xfId="13" applyFill="1" applyAlignment="1">
      <alignment vertical="center" wrapText="1"/>
    </xf>
    <xf numFmtId="0" fontId="11" fillId="0" borderId="6" xfId="13" applyFont="1" applyFill="1" applyBorder="1" applyAlignment="1">
      <alignment horizontal="center" vertical="center" wrapText="1"/>
    </xf>
    <xf numFmtId="0" fontId="11" fillId="0" borderId="0" xfId="13" applyFont="1" applyFill="1" applyBorder="1" applyAlignment="1">
      <alignment horizontal="right" vertical="center" wrapText="1"/>
    </xf>
    <xf numFmtId="0" fontId="14" fillId="0" borderId="3" xfId="13" applyFont="1" applyFill="1" applyBorder="1" applyAlignment="1">
      <alignment horizontal="center" vertical="center" wrapText="1"/>
    </xf>
    <xf numFmtId="0" fontId="29" fillId="0" borderId="3" xfId="13" applyFont="1" applyFill="1" applyBorder="1" applyAlignment="1">
      <alignment horizontal="center" vertical="center"/>
    </xf>
    <xf numFmtId="0" fontId="14" fillId="4" borderId="3" xfId="13" applyFont="1" applyFill="1" applyBorder="1" applyAlignment="1">
      <alignment horizontal="center" vertical="center" wrapText="1"/>
    </xf>
    <xf numFmtId="0" fontId="29" fillId="4" borderId="3" xfId="13" applyFont="1" applyFill="1" applyBorder="1" applyAlignment="1">
      <alignment horizontal="center" vertical="center"/>
    </xf>
    <xf numFmtId="0" fontId="11" fillId="0" borderId="0" xfId="13" applyFont="1" applyFill="1" applyAlignment="1">
      <alignment horizontal="left" vertical="center" wrapText="1"/>
    </xf>
    <xf numFmtId="0" fontId="8" fillId="4" borderId="0" xfId="13" applyFont="1" applyFill="1" applyAlignment="1">
      <alignment horizontal="left" vertical="center" wrapText="1"/>
    </xf>
    <xf numFmtId="0" fontId="5" fillId="4" borderId="0" xfId="13" applyFont="1" applyFill="1" applyAlignment="1">
      <alignment horizontal="left" vertical="center" wrapText="1"/>
    </xf>
    <xf numFmtId="0" fontId="11" fillId="4" borderId="0" xfId="13" applyFont="1" applyFill="1" applyAlignment="1">
      <alignment horizontal="left" vertical="center" wrapText="1"/>
    </xf>
    <xf numFmtId="0" fontId="5" fillId="4" borderId="0" xfId="13" applyFill="1" applyAlignment="1">
      <alignment horizontal="left" vertical="center" wrapText="1"/>
    </xf>
    <xf numFmtId="0" fontId="11" fillId="4" borderId="3" xfId="13" applyFont="1" applyFill="1" applyBorder="1" applyAlignment="1">
      <alignment horizontal="center" vertical="center" wrapText="1"/>
    </xf>
    <xf numFmtId="0" fontId="11" fillId="4" borderId="7" xfId="13" applyFont="1" applyFill="1" applyBorder="1" applyAlignment="1">
      <alignment horizontal="right" vertical="center" wrapText="1"/>
    </xf>
    <xf numFmtId="0" fontId="11" fillId="4" borderId="0" xfId="0" applyFont="1" applyFill="1" applyBorder="1" applyAlignment="1">
      <alignment horizontal="right" vertical="center" wrapText="1"/>
    </xf>
    <xf numFmtId="0" fontId="11" fillId="4" borderId="0" xfId="13" applyFont="1" applyFill="1" applyAlignment="1">
      <alignment horizontal="left" vertical="top" wrapText="1"/>
    </xf>
    <xf numFmtId="0" fontId="0" fillId="4" borderId="0" xfId="0" applyFill="1" applyAlignment="1">
      <alignment horizontal="left" vertical="top" wrapText="1"/>
    </xf>
    <xf numFmtId="0" fontId="0" fillId="0" borderId="0" xfId="0" applyAlignment="1">
      <alignment horizontal="left" vertical="top" wrapText="1"/>
    </xf>
    <xf numFmtId="0" fontId="30" fillId="4" borderId="7" xfId="15" applyNumberFormat="1" applyFont="1" applyFill="1" applyBorder="1" applyAlignment="1">
      <alignment horizontal="right" vertical="center" wrapText="1"/>
    </xf>
    <xf numFmtId="0" fontId="30" fillId="4" borderId="3" xfId="15" applyNumberFormat="1" applyFont="1" applyFill="1" applyBorder="1" applyAlignment="1">
      <alignment horizontal="right" vertical="center" wrapText="1"/>
    </xf>
    <xf numFmtId="168" fontId="11" fillId="4" borderId="6" xfId="13" applyNumberFormat="1" applyFont="1" applyFill="1" applyBorder="1" applyAlignment="1">
      <alignment horizontal="center" vertical="center" wrapText="1"/>
    </xf>
    <xf numFmtId="0" fontId="11" fillId="4" borderId="5" xfId="13" applyFont="1" applyFill="1" applyBorder="1" applyAlignment="1">
      <alignment vertical="center"/>
    </xf>
    <xf numFmtId="0" fontId="5" fillId="4" borderId="3" xfId="13" applyFill="1" applyBorder="1" applyAlignment="1">
      <alignment vertical="center"/>
    </xf>
    <xf numFmtId="0" fontId="11" fillId="4" borderId="5" xfId="13" applyFont="1" applyFill="1" applyBorder="1" applyAlignment="1">
      <alignment horizontal="right" vertical="center" wrapText="1"/>
    </xf>
    <xf numFmtId="0" fontId="5" fillId="4" borderId="3" xfId="13" applyFill="1" applyBorder="1" applyAlignment="1">
      <alignment horizontal="right" vertical="center"/>
    </xf>
    <xf numFmtId="0" fontId="11" fillId="4" borderId="0" xfId="13" applyFont="1" applyFill="1" applyAlignment="1">
      <alignment vertical="center" wrapText="1"/>
    </xf>
    <xf numFmtId="0" fontId="30" fillId="4" borderId="7" xfId="15" applyNumberFormat="1" applyFont="1" applyFill="1" applyBorder="1" applyAlignment="1">
      <alignment horizontal="center" vertical="center" wrapText="1"/>
    </xf>
    <xf numFmtId="0" fontId="30" fillId="4" borderId="3" xfId="15" applyNumberFormat="1" applyFont="1" applyFill="1" applyBorder="1" applyAlignment="1">
      <alignment horizontal="center" vertical="center" wrapText="1"/>
    </xf>
    <xf numFmtId="168" fontId="11" fillId="4" borderId="6" xfId="13" applyNumberFormat="1" applyFont="1" applyFill="1" applyBorder="1" applyAlignment="1">
      <alignment horizontal="center" vertical="center"/>
    </xf>
    <xf numFmtId="0" fontId="8" fillId="4" borderId="0" xfId="13" applyFont="1" applyFill="1" applyAlignment="1">
      <alignment horizontal="left" wrapText="1"/>
    </xf>
    <xf numFmtId="0" fontId="11" fillId="4" borderId="0" xfId="13" applyFont="1" applyFill="1" applyAlignment="1">
      <alignment horizontal="left" wrapText="1"/>
    </xf>
    <xf numFmtId="0" fontId="11" fillId="4" borderId="7" xfId="13" applyFont="1" applyFill="1" applyBorder="1" applyAlignment="1">
      <alignment vertical="center" wrapText="1"/>
    </xf>
    <xf numFmtId="0" fontId="5" fillId="0" borderId="3" xfId="13" applyBorder="1" applyAlignment="1">
      <alignment wrapText="1"/>
    </xf>
    <xf numFmtId="0" fontId="11" fillId="4" borderId="6" xfId="13" applyFont="1" applyFill="1" applyBorder="1" applyAlignment="1">
      <alignment horizontal="center" wrapText="1"/>
    </xf>
    <xf numFmtId="0" fontId="11" fillId="0" borderId="6" xfId="13" applyFont="1" applyBorder="1" applyAlignment="1">
      <alignment horizontal="center" wrapText="1"/>
    </xf>
    <xf numFmtId="1" fontId="8" fillId="3" borderId="0" xfId="13" applyNumberFormat="1" applyFont="1" applyFill="1" applyAlignment="1">
      <alignment horizontal="left" vertical="center" wrapText="1"/>
    </xf>
    <xf numFmtId="1" fontId="0" fillId="0" borderId="0" xfId="0" applyNumberFormat="1" applyAlignment="1">
      <alignment vertical="center" wrapText="1"/>
    </xf>
    <xf numFmtId="0" fontId="11" fillId="3" borderId="0" xfId="13" applyFont="1" applyFill="1" applyAlignment="1">
      <alignment horizontal="left" vertical="center" wrapText="1"/>
    </xf>
    <xf numFmtId="0" fontId="8" fillId="3" borderId="0" xfId="13" applyFont="1" applyFill="1" applyAlignment="1">
      <alignment horizontal="left" wrapText="1"/>
    </xf>
    <xf numFmtId="0" fontId="11" fillId="3" borderId="0" xfId="13" applyFont="1" applyFill="1" applyAlignment="1">
      <alignment horizontal="left" wrapText="1"/>
    </xf>
  </cellXfs>
  <cellStyles count="22">
    <cellStyle name="Collegamento ipertestuale" xfId="1" builtinId="8"/>
    <cellStyle name="Euro" xfId="2"/>
    <cellStyle name="Excel Built-in Normal" xfId="3"/>
    <cellStyle name="Normale" xfId="0" builtinId="0"/>
    <cellStyle name="Normale 2" xfId="10"/>
    <cellStyle name="Normale 2 2" xfId="14"/>
    <cellStyle name="Normale 2 2 2" xfId="18"/>
    <cellStyle name="Normale 2 3" xfId="12"/>
    <cellStyle name="Normale 2 4" xfId="17"/>
    <cellStyle name="Normale 3" xfId="13"/>
    <cellStyle name="Normale 4" xfId="11"/>
    <cellStyle name="Normale 4 2" xfId="19"/>
    <cellStyle name="Normale 5" xfId="16"/>
    <cellStyle name="Normale 5 2" xfId="20"/>
    <cellStyle name="Normale_Foglio1" xfId="4"/>
    <cellStyle name="Normale_Foglio2" xfId="5"/>
    <cellStyle name="Normale_Tav7 - verde urbano" xfId="15"/>
    <cellStyle name="T_decimale(1)" xfId="6"/>
    <cellStyle name="T_fiancata" xfId="7"/>
    <cellStyle name="T_intero" xfId="8"/>
    <cellStyle name="T_intestazione bassa" xfId="9"/>
    <cellStyle name="T_intestazione bassa 2" xfId="2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380FF"/>
      <rgbColor rgb="0080205F"/>
      <rgbColor rgb="00FFEFBF"/>
      <rgbColor rgb="00A0D9E0"/>
      <rgbColor rgb="00700080"/>
      <rgbColor rgb="00FF8980"/>
      <rgbColor rgb="000078BF"/>
      <rgbColor rgb="00C1BFFF"/>
      <rgbColor rgb="00000080"/>
      <rgbColor rgb="00FF00FF"/>
      <rgbColor rgb="00FFFF00"/>
      <rgbColor rgb="0000FFFF"/>
      <rgbColor rgb="00800080"/>
      <rgbColor rgb="00800000"/>
      <rgbColor rgb="00008080"/>
      <rgbColor rgb="000000FF"/>
      <rgbColor rgb="0000BFFF"/>
      <rgbColor rgb="0068ECFF"/>
      <rgbColor rgb="00DFFFE8"/>
      <rgbColor rgb="00FFEF80"/>
      <rgbColor rgb="00A6D8F0"/>
      <rgbColor rgb="00DD9BBC"/>
      <rgbColor rgb="00BE8EEE"/>
      <rgbColor rgb="00E3E3E3"/>
      <rgbColor rgb="002B5FF9"/>
      <rgbColor rgb="003FCDCD"/>
      <rgbColor rgb="004A8536"/>
      <rgbColor rgb="00969641"/>
      <rgbColor rgb="008E6842"/>
      <rgbColor rgb="009F6272"/>
      <rgbColor rgb="00664FAC"/>
      <rgbColor rgb="00969696"/>
      <rgbColor rgb="001D1DBE"/>
      <rgbColor rgb="00286275"/>
      <rgbColor rgb="00004409"/>
      <rgbColor rgb="00454501"/>
      <rgbColor rgb="006A3F13"/>
      <rgbColor rgb="00853885"/>
      <rgbColor rgb="00473285"/>
      <rgbColor rgb="000000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tabSelected="1" zoomScaleNormal="100" workbookViewId="0"/>
  </sheetViews>
  <sheetFormatPr defaultColWidth="9.140625" defaultRowHeight="12.75" x14ac:dyDescent="0.2"/>
  <cols>
    <col min="1" max="1" width="228.5703125" style="23" customWidth="1"/>
    <col min="2" max="16384" width="9.140625" style="23"/>
  </cols>
  <sheetData>
    <row r="1" spans="1:10" s="22" customFormat="1" ht="18" x14ac:dyDescent="0.2">
      <c r="A1" s="21" t="s">
        <v>123</v>
      </c>
      <c r="B1" s="1"/>
      <c r="D1" s="17"/>
      <c r="E1" s="18"/>
      <c r="F1" s="18"/>
      <c r="G1" s="18"/>
      <c r="H1" s="18"/>
      <c r="I1" s="18"/>
      <c r="J1" s="18"/>
    </row>
    <row r="2" spans="1:10" s="22" customFormat="1" ht="18" x14ac:dyDescent="0.2">
      <c r="A2" s="21"/>
      <c r="B2" s="1"/>
      <c r="D2" s="17"/>
      <c r="E2" s="18"/>
      <c r="F2" s="18"/>
      <c r="G2" s="18"/>
      <c r="H2" s="18"/>
      <c r="I2" s="18"/>
      <c r="J2" s="18"/>
    </row>
    <row r="3" spans="1:10" ht="30.75" customHeight="1" x14ac:dyDescent="0.2">
      <c r="A3" s="49" t="s">
        <v>227</v>
      </c>
    </row>
    <row r="4" spans="1:10" ht="30.75" customHeight="1" x14ac:dyDescent="0.2">
      <c r="A4" s="49" t="s">
        <v>228</v>
      </c>
    </row>
    <row r="5" spans="1:10" ht="30.75" customHeight="1" x14ac:dyDescent="0.2">
      <c r="A5" s="49" t="s">
        <v>230</v>
      </c>
    </row>
    <row r="6" spans="1:10" ht="30.75" customHeight="1" x14ac:dyDescent="0.2">
      <c r="A6" s="49" t="s">
        <v>282</v>
      </c>
    </row>
    <row r="7" spans="1:10" ht="30.75" customHeight="1" x14ac:dyDescent="0.2">
      <c r="A7" s="50" t="s">
        <v>317</v>
      </c>
    </row>
    <row r="8" spans="1:10" ht="30.75" customHeight="1" x14ac:dyDescent="0.2">
      <c r="A8" s="49" t="s">
        <v>284</v>
      </c>
    </row>
    <row r="9" spans="1:10" ht="30.75" customHeight="1" x14ac:dyDescent="0.2">
      <c r="A9" s="49" t="s">
        <v>311</v>
      </c>
    </row>
    <row r="10" spans="1:10" ht="30.75" customHeight="1" x14ac:dyDescent="0.2">
      <c r="A10" s="49" t="s">
        <v>300</v>
      </c>
    </row>
    <row r="11" spans="1:10" ht="30.75" customHeight="1" x14ac:dyDescent="0.2">
      <c r="A11" s="49" t="s">
        <v>301</v>
      </c>
    </row>
    <row r="12" spans="1:10" ht="30.75" customHeight="1" x14ac:dyDescent="0.2">
      <c r="A12" s="49" t="s">
        <v>302</v>
      </c>
    </row>
    <row r="13" spans="1:10" ht="30.75" customHeight="1" x14ac:dyDescent="0.2">
      <c r="A13" s="49" t="s">
        <v>303</v>
      </c>
    </row>
    <row r="14" spans="1:10" ht="30.75" customHeight="1" x14ac:dyDescent="0.2">
      <c r="A14" s="49" t="s">
        <v>304</v>
      </c>
    </row>
    <row r="15" spans="1:10" ht="30.75" customHeight="1" x14ac:dyDescent="0.2">
      <c r="A15" s="49" t="s">
        <v>305</v>
      </c>
    </row>
    <row r="16" spans="1:10" ht="30.75" customHeight="1" x14ac:dyDescent="0.2">
      <c r="A16" s="49" t="s">
        <v>306</v>
      </c>
    </row>
    <row r="17" spans="1:1" ht="30.75" customHeight="1" x14ac:dyDescent="0.2">
      <c r="A17" s="49" t="s">
        <v>307</v>
      </c>
    </row>
    <row r="18" spans="1:1" ht="30.75" customHeight="1" x14ac:dyDescent="0.2">
      <c r="A18" s="49" t="s">
        <v>308</v>
      </c>
    </row>
    <row r="19" spans="1:1" ht="30.75" customHeight="1" x14ac:dyDescent="0.2">
      <c r="A19" s="49" t="s">
        <v>309</v>
      </c>
    </row>
    <row r="20" spans="1:1" ht="30.75" customHeight="1" x14ac:dyDescent="0.2">
      <c r="A20" s="49" t="s">
        <v>310</v>
      </c>
    </row>
    <row r="21" spans="1:1" ht="30.75" customHeight="1" x14ac:dyDescent="0.2">
      <c r="A21" s="49"/>
    </row>
    <row r="22" spans="1:1" x14ac:dyDescent="0.2">
      <c r="A22" s="24" t="s">
        <v>124</v>
      </c>
    </row>
    <row r="23" spans="1:1" x14ac:dyDescent="0.2">
      <c r="A23" s="25" t="s">
        <v>209</v>
      </c>
    </row>
    <row r="24" spans="1:1" x14ac:dyDescent="0.2">
      <c r="A24" s="25" t="s">
        <v>210</v>
      </c>
    </row>
    <row r="25" spans="1:1" x14ac:dyDescent="0.2">
      <c r="A25" s="25" t="s">
        <v>211</v>
      </c>
    </row>
    <row r="26" spans="1:1" x14ac:dyDescent="0.2">
      <c r="A26" s="25" t="s">
        <v>208</v>
      </c>
    </row>
    <row r="27" spans="1:1" x14ac:dyDescent="0.2">
      <c r="A27" s="25"/>
    </row>
  </sheetData>
  <phoneticPr fontId="6" type="noConversion"/>
  <hyperlinks>
    <hyperlink ref="A3" location="'Tav.1.1 - verde urbano '!A1" display="Tavola 1.1 - Approvazione degli strumenti di pianificazione e governo del verde (piano, regolamento e rete ecologica) nei comuni capoluogo di provincia/città metropolitana - 31 dicembre 2017"/>
    <hyperlink ref="A4" location="'Tav.2.1 - verde urbano'!A1" display="Tavola 2.1 - Censimento del verde urbano per alcune loro caratteristiche nei comuni capoluogo di provincia/città metropolitana - 31 dicembre 2017"/>
    <hyperlink ref="A8" location="'Tav 6.1 - verde urbano '!A1" display="Tavola 6.1 - Iniziative locali per lo sviluppo degli spazi verdi urbani promosse dalle amministrazioni dei comuni capoluogo di provincia/città metropolitana (misure applicate in attuazione della Legge 10/2013, art.6 comma 1) - Anno 2017"/>
    <hyperlink ref="A5" location="'Tav.3.1 - verde urbano'!A1" display="Tavola 3.1 - Catasto delle alberature (a) per alcune loro caratteristiche nei comuni capoluogo di provincia/città metropolitana - 31 dicembre 2017"/>
    <hyperlink ref="A6" location="'Tav. 4.1 - verde urbano '!A1" display="Tavola 4.1 - Messa a dimora di nuovi alberi in seguito alla nascita di ogni bambino e per ciascun minore adottato registrato all'anagrafe nei comuni capoluogo di provincia/città metropolitana  (in applicazione della Legge n° 10/2013)  - Anno 2017"/>
    <hyperlink ref="A7" location="'Tav 5.1 - verde urbano '!A1" display="Tavola 5.1 - Applicazione di azioni di monitoraggio  del rischio di cedimento delle alberature e predisposizione del bilancio arboreo (in applicazione della Legge n° 10/2013) nei comuni capoluogo di provincia/città metropolitana - 31 dicembre 2017"/>
    <hyperlink ref="A11:A15" location="'Tav.7.1 - verde urbano'!Titoli_stampa" display="Tavola 7.1 - Presenza di parchi agricoli e reti ecologiche nei comuni capoluogo di provincia - Anno 2015 "/>
    <hyperlink ref="A11" location="'Tav.8.1 - verde urbano'!A1" display="Tavola 8.1 - Iniziative promosse dai comuni capoluogo di provincia/città metropolitana in occasione della Giornata nazionale degli alberi - 21 Novembre (in applicazione della Legge n° 10/2013) -  Anni 2016-2017"/>
    <hyperlink ref="A12" location="'Tav.9.1 - verde urbano'!A1" display="Tavola 9.1 - Aree naturali protette e parchi agricoli nei comuni capoluogo di provincia/città metropolitana - Anno 2017 (valori in m2, incidenza percentuale sulla superficie comunale e presenza/assenza) "/>
    <hyperlink ref="A13" location="'Tav 10.1 - verde urbano'!A1" display="Tavola 10.1 - Densità di verde urbano nei comuni capoluogo di provincia/città metropolitana - Anni 2016-2017 (incidenza percentuale sulla superficie comunale) "/>
    <hyperlink ref="A14" location="'Tav 11.1 - verde urbano '!A1" display="Tavola 11.1 - Superficie di verde urbano nei comuni capoluogo di provincia/città metropolitana - Anni 2016-2017 (valori in m2)"/>
    <hyperlink ref="A15" location="'Tav 12.1 - verde urbano'!A1" display="Tavola 12.1 - Densità e tipologie di verde urbano nei comuni capoluogo di provincia/città metropolitana  - Anno 2017 (incidenza percentuale sulla superficie comunale e composizione percentuale) "/>
    <hyperlink ref="A16" location="'Tav 12.2 - verde urbano'!A1" display="Tavola 12.2 - Superficie di verde urbano per tipologia nei comuni capoluogo di provincia/città metropolitana  - Anno 2017 (valori in m2)"/>
    <hyperlink ref="A17" location="'Tav 12.3 - verde urbano'!A1" display="Tavola 12.3 - Superficie di verde urbano per tipologia nei comuni capoluogo di provincia/città metropolitana  - Anno 2016 (valori in m2)"/>
    <hyperlink ref="A10" location="'Tav.7.1 - verde urbano'!A1" display="Tavola 7.1 - Iniziative locali per  la manutenzione e la gestione degli spazi verdi urbani promosse dalle amministrazioni dei comuni capoluogo di provincia/città metropolitana - Anno 2016-2017"/>
    <hyperlink ref="A18" location="'Tav 13.1 - verde urbano'!A1" display="Tavola 13.1 - Aree destinate a forestazione urbana, orti urbani e orti botanici nei comuni capoluogo di provincia/città metropolitana   - Anno 2017 (presenza/assenza)"/>
    <hyperlink ref="A19" location="'Tav.14.1  - verde urbano'!A1" display="Tavola 14.1 - Densità totale delle aree verdi (aree naturali protette e aree del verde urbano) nei comuni capoluogo di provincia/città metropolitana - Anni 2016-2017 (incidenza percentuale sulla superficie comunale)"/>
    <hyperlink ref="A20" location="'Tav.14.2  - verde urbano '!A1" display="Tavola 14.2 - Densità totale delle aree verdi (aree naturali protette e aree del verde urbano) nei comuni capoluogo di provincia/città metropolitana - Anni 2016-2017 (valori in m2)"/>
    <hyperlink ref="A9" location="'Tav.6.2 - verde urbano '!A1" display="Tavola 6.2 - Iniziative locali per lo sviluppo o la gestione degli spazi verdi urbani promosse dalle amministrazioni dei comuni capoluogo di provincia/città metropolitana (misure applicate in attuazione della Legge 10/2013, art.6 comma 1) - Anno 2016"/>
  </hyperlinks>
  <pageMargins left="0.15748031496062992" right="0.15748031496062992" top="0.98425196850393704" bottom="0.98425196850393704" header="0.51181102362204722" footer="0.51181102362204722"/>
  <pageSetup paperSize="9" scale="65"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1"/>
  <sheetViews>
    <sheetView showGridLines="0" zoomScaleNormal="100" zoomScaleSheetLayoutView="100" workbookViewId="0">
      <pane ySplit="5" topLeftCell="A6" activePane="bottomLeft" state="frozen"/>
      <selection pane="bottomLeft" sqref="A1:M1"/>
    </sheetView>
  </sheetViews>
  <sheetFormatPr defaultColWidth="9.140625" defaultRowHeight="12.75" x14ac:dyDescent="0.2"/>
  <cols>
    <col min="1" max="1" width="19" style="222" customWidth="1"/>
    <col min="2" max="2" width="0.85546875" style="222" customWidth="1"/>
    <col min="3" max="3" width="11.7109375" style="222" customWidth="1"/>
    <col min="4" max="4" width="0.85546875" style="222" customWidth="1"/>
    <col min="5" max="7" width="11.7109375" style="222" customWidth="1"/>
    <col min="8" max="8" width="0.85546875" style="222" customWidth="1"/>
    <col min="9" max="9" width="11.7109375" style="90" customWidth="1"/>
    <col min="10" max="10" width="0.85546875" style="90" customWidth="1"/>
    <col min="11" max="13" width="11.7109375" style="90" customWidth="1"/>
    <col min="14" max="14" width="9.140625" style="90"/>
    <col min="15" max="16384" width="9.140625" style="222"/>
  </cols>
  <sheetData>
    <row r="1" spans="1:13" ht="43.5" customHeight="1" x14ac:dyDescent="0.2">
      <c r="A1" s="297" t="s">
        <v>291</v>
      </c>
      <c r="B1" s="297"/>
      <c r="C1" s="297"/>
      <c r="D1" s="297"/>
      <c r="E1" s="297"/>
      <c r="F1" s="297"/>
      <c r="G1" s="297"/>
      <c r="H1" s="297"/>
      <c r="I1" s="298"/>
      <c r="J1" s="298"/>
      <c r="K1" s="298"/>
      <c r="L1" s="298"/>
      <c r="M1" s="298"/>
    </row>
    <row r="2" spans="1:13" x14ac:dyDescent="0.2">
      <c r="A2" s="205"/>
      <c r="B2" s="206"/>
      <c r="C2" s="207"/>
      <c r="D2" s="208"/>
      <c r="E2" s="208"/>
      <c r="F2" s="208"/>
      <c r="G2" s="209"/>
      <c r="H2" s="209"/>
    </row>
    <row r="3" spans="1:13" ht="19.899999999999999" customHeight="1" x14ac:dyDescent="0.2">
      <c r="A3" s="299" t="s">
        <v>3</v>
      </c>
      <c r="B3" s="210"/>
      <c r="C3" s="301">
        <v>2016</v>
      </c>
      <c r="D3" s="301"/>
      <c r="E3" s="301"/>
      <c r="F3" s="301"/>
      <c r="G3" s="301"/>
      <c r="H3" s="244"/>
      <c r="I3" s="286">
        <v>2017</v>
      </c>
      <c r="J3" s="286"/>
      <c r="K3" s="286"/>
      <c r="L3" s="286"/>
      <c r="M3" s="286"/>
    </row>
    <row r="4" spans="1:13" ht="19.899999999999999" customHeight="1" x14ac:dyDescent="0.2">
      <c r="A4" s="300"/>
      <c r="B4" s="211"/>
      <c r="C4" s="302" t="s">
        <v>260</v>
      </c>
      <c r="D4" s="208"/>
      <c r="E4" s="303" t="s">
        <v>117</v>
      </c>
      <c r="F4" s="304"/>
      <c r="G4" s="304"/>
      <c r="H4" s="211"/>
      <c r="I4" s="254" t="s">
        <v>260</v>
      </c>
      <c r="J4" s="189"/>
      <c r="K4" s="305" t="s">
        <v>117</v>
      </c>
      <c r="L4" s="306"/>
      <c r="M4" s="306"/>
    </row>
    <row r="5" spans="1:13" ht="60" customHeight="1" x14ac:dyDescent="0.2">
      <c r="A5" s="300"/>
      <c r="B5" s="212"/>
      <c r="C5" s="302"/>
      <c r="D5" s="213"/>
      <c r="E5" s="214" t="s">
        <v>261</v>
      </c>
      <c r="F5" s="214" t="s">
        <v>262</v>
      </c>
      <c r="G5" s="214" t="s">
        <v>312</v>
      </c>
      <c r="H5" s="212"/>
      <c r="I5" s="254"/>
      <c r="J5" s="189"/>
      <c r="K5" s="42" t="s">
        <v>261</v>
      </c>
      <c r="L5" s="42" t="s">
        <v>262</v>
      </c>
      <c r="M5" s="42" t="s">
        <v>312</v>
      </c>
    </row>
    <row r="6" spans="1:13" ht="9" customHeight="1" x14ac:dyDescent="0.2">
      <c r="A6" s="215"/>
      <c r="B6" s="216"/>
      <c r="C6" s="217"/>
      <c r="D6" s="217"/>
      <c r="E6" s="217"/>
      <c r="F6" s="217"/>
      <c r="G6" s="216"/>
      <c r="H6" s="216"/>
      <c r="I6" s="218"/>
      <c r="J6" s="218"/>
      <c r="K6" s="218"/>
      <c r="L6" s="218"/>
      <c r="M6" s="219"/>
    </row>
    <row r="7" spans="1:13" ht="11.25" customHeight="1" x14ac:dyDescent="0.2">
      <c r="A7" s="220" t="s">
        <v>83</v>
      </c>
      <c r="B7" s="221"/>
      <c r="C7" s="221" t="s">
        <v>82</v>
      </c>
      <c r="D7" s="221"/>
      <c r="E7" s="221" t="s">
        <v>82</v>
      </c>
      <c r="F7" s="221" t="s">
        <v>82</v>
      </c>
      <c r="G7" s="221" t="s">
        <v>0</v>
      </c>
      <c r="H7" s="221"/>
      <c r="I7" s="100" t="s">
        <v>82</v>
      </c>
      <c r="J7" s="100"/>
      <c r="K7" s="100" t="s">
        <v>82</v>
      </c>
      <c r="L7" s="100" t="s">
        <v>82</v>
      </c>
      <c r="M7" s="100" t="s">
        <v>0</v>
      </c>
    </row>
    <row r="8" spans="1:13" ht="11.25" customHeight="1" x14ac:dyDescent="0.2">
      <c r="A8" s="220" t="s">
        <v>263</v>
      </c>
      <c r="B8" s="221"/>
      <c r="C8" s="221" t="s">
        <v>82</v>
      </c>
      <c r="D8" s="221"/>
      <c r="E8" s="221" t="s">
        <v>82</v>
      </c>
      <c r="F8" s="221" t="s">
        <v>0</v>
      </c>
      <c r="G8" s="221" t="s">
        <v>0</v>
      </c>
      <c r="H8" s="221"/>
      <c r="I8" s="100" t="s">
        <v>0</v>
      </c>
      <c r="J8" s="100"/>
      <c r="K8" s="100" t="s">
        <v>0</v>
      </c>
      <c r="L8" s="100" t="s">
        <v>0</v>
      </c>
      <c r="M8" s="100" t="s">
        <v>0</v>
      </c>
    </row>
    <row r="9" spans="1:13" ht="11.25" customHeight="1" x14ac:dyDescent="0.2">
      <c r="A9" s="220" t="s">
        <v>5</v>
      </c>
      <c r="B9" s="221"/>
      <c r="C9" s="221" t="s">
        <v>82</v>
      </c>
      <c r="D9" s="221"/>
      <c r="E9" s="221" t="s">
        <v>82</v>
      </c>
      <c r="F9" s="221" t="s">
        <v>0</v>
      </c>
      <c r="G9" s="221" t="s">
        <v>0</v>
      </c>
      <c r="H9" s="221"/>
      <c r="I9" s="100" t="s">
        <v>82</v>
      </c>
      <c r="J9" s="100"/>
      <c r="K9" s="100" t="s">
        <v>82</v>
      </c>
      <c r="L9" s="100" t="s">
        <v>0</v>
      </c>
      <c r="M9" s="100" t="s">
        <v>82</v>
      </c>
    </row>
    <row r="10" spans="1:13" ht="11.25" customHeight="1" x14ac:dyDescent="0.2">
      <c r="A10" s="220" t="s">
        <v>6</v>
      </c>
      <c r="B10" s="221"/>
      <c r="C10" s="221" t="s">
        <v>82</v>
      </c>
      <c r="D10" s="221"/>
      <c r="E10" s="221" t="s">
        <v>82</v>
      </c>
      <c r="F10" s="221" t="s">
        <v>0</v>
      </c>
      <c r="G10" s="221" t="s">
        <v>82</v>
      </c>
      <c r="H10" s="221"/>
      <c r="I10" s="100" t="s">
        <v>82</v>
      </c>
      <c r="J10" s="100"/>
      <c r="K10" s="100" t="s">
        <v>82</v>
      </c>
      <c r="L10" s="100" t="s">
        <v>0</v>
      </c>
      <c r="M10" s="100" t="s">
        <v>82</v>
      </c>
    </row>
    <row r="11" spans="1:13" ht="11.25" customHeight="1" x14ac:dyDescent="0.2">
      <c r="A11" s="220" t="s">
        <v>84</v>
      </c>
      <c r="B11" s="221"/>
      <c r="C11" s="221" t="s">
        <v>82</v>
      </c>
      <c r="D11" s="221"/>
      <c r="E11" s="221" t="s">
        <v>0</v>
      </c>
      <c r="F11" s="221" t="s">
        <v>0</v>
      </c>
      <c r="G11" s="221" t="s">
        <v>82</v>
      </c>
      <c r="H11" s="221"/>
      <c r="I11" s="100" t="s">
        <v>0</v>
      </c>
      <c r="J11" s="100"/>
      <c r="K11" s="100" t="s">
        <v>0</v>
      </c>
      <c r="L11" s="100" t="s">
        <v>0</v>
      </c>
      <c r="M11" s="100" t="s">
        <v>0</v>
      </c>
    </row>
    <row r="12" spans="1:13" ht="11.25" customHeight="1" x14ac:dyDescent="0.2">
      <c r="A12" s="220" t="s">
        <v>7</v>
      </c>
      <c r="B12" s="221"/>
      <c r="C12" s="221" t="s">
        <v>0</v>
      </c>
      <c r="D12" s="221"/>
      <c r="E12" s="221" t="s">
        <v>0</v>
      </c>
      <c r="F12" s="221" t="s">
        <v>0</v>
      </c>
      <c r="G12" s="221" t="s">
        <v>0</v>
      </c>
      <c r="H12" s="221"/>
      <c r="I12" s="100" t="s">
        <v>0</v>
      </c>
      <c r="J12" s="100"/>
      <c r="K12" s="100" t="s">
        <v>0</v>
      </c>
      <c r="L12" s="100" t="s">
        <v>0</v>
      </c>
      <c r="M12" s="100" t="s">
        <v>0</v>
      </c>
    </row>
    <row r="13" spans="1:13" ht="11.25" customHeight="1" x14ac:dyDescent="0.2">
      <c r="A13" s="220" t="s">
        <v>8</v>
      </c>
      <c r="B13" s="221"/>
      <c r="C13" s="221" t="s">
        <v>0</v>
      </c>
      <c r="D13" s="221"/>
      <c r="E13" s="221" t="s">
        <v>0</v>
      </c>
      <c r="F13" s="221" t="s">
        <v>0</v>
      </c>
      <c r="G13" s="221" t="s">
        <v>0</v>
      </c>
      <c r="H13" s="221"/>
      <c r="I13" s="100" t="s">
        <v>0</v>
      </c>
      <c r="J13" s="100"/>
      <c r="K13" s="100" t="s">
        <v>0</v>
      </c>
      <c r="L13" s="100" t="s">
        <v>0</v>
      </c>
      <c r="M13" s="100" t="s">
        <v>0</v>
      </c>
    </row>
    <row r="14" spans="1:13" ht="11.25" customHeight="1" x14ac:dyDescent="0.2">
      <c r="A14" s="220" t="s">
        <v>9</v>
      </c>
      <c r="B14" s="221"/>
      <c r="C14" s="221" t="s">
        <v>82</v>
      </c>
      <c r="D14" s="221"/>
      <c r="E14" s="221" t="s">
        <v>82</v>
      </c>
      <c r="F14" s="221" t="s">
        <v>0</v>
      </c>
      <c r="G14" s="221" t="s">
        <v>0</v>
      </c>
      <c r="H14" s="221"/>
      <c r="I14" s="100" t="s">
        <v>82</v>
      </c>
      <c r="J14" s="100"/>
      <c r="K14" s="100" t="s">
        <v>82</v>
      </c>
      <c r="L14" s="100" t="s">
        <v>0</v>
      </c>
      <c r="M14" s="100" t="s">
        <v>0</v>
      </c>
    </row>
    <row r="15" spans="1:13" ht="11.25" customHeight="1" x14ac:dyDescent="0.2">
      <c r="A15" s="220" t="s">
        <v>10</v>
      </c>
      <c r="B15" s="221"/>
      <c r="C15" s="221" t="s">
        <v>0</v>
      </c>
      <c r="D15" s="221"/>
      <c r="E15" s="221" t="s">
        <v>0</v>
      </c>
      <c r="F15" s="221" t="s">
        <v>0</v>
      </c>
      <c r="G15" s="221" t="s">
        <v>0</v>
      </c>
      <c r="H15" s="221"/>
      <c r="I15" s="100" t="s">
        <v>0</v>
      </c>
      <c r="J15" s="100"/>
      <c r="K15" s="100" t="s">
        <v>0</v>
      </c>
      <c r="L15" s="100" t="s">
        <v>0</v>
      </c>
      <c r="M15" s="100" t="s">
        <v>0</v>
      </c>
    </row>
    <row r="16" spans="1:13" ht="11.25" customHeight="1" x14ac:dyDescent="0.2">
      <c r="A16" s="220" t="s">
        <v>91</v>
      </c>
      <c r="B16" s="221"/>
      <c r="C16" s="221" t="s">
        <v>82</v>
      </c>
      <c r="D16" s="221"/>
      <c r="E16" s="221" t="s">
        <v>82</v>
      </c>
      <c r="F16" s="221" t="s">
        <v>0</v>
      </c>
      <c r="G16" s="221" t="s">
        <v>0</v>
      </c>
      <c r="H16" s="221"/>
      <c r="I16" s="100" t="s">
        <v>0</v>
      </c>
      <c r="J16" s="100"/>
      <c r="K16" s="100" t="s">
        <v>0</v>
      </c>
      <c r="L16" s="100" t="s">
        <v>0</v>
      </c>
      <c r="M16" s="100" t="s">
        <v>0</v>
      </c>
    </row>
    <row r="17" spans="1:13" ht="11.25" customHeight="1" x14ac:dyDescent="0.2">
      <c r="A17" s="220" t="s">
        <v>28</v>
      </c>
      <c r="B17" s="221"/>
      <c r="C17" s="221" t="s">
        <v>0</v>
      </c>
      <c r="D17" s="221"/>
      <c r="E17" s="221" t="s">
        <v>0</v>
      </c>
      <c r="F17" s="221" t="s">
        <v>0</v>
      </c>
      <c r="G17" s="221" t="s">
        <v>0</v>
      </c>
      <c r="H17" s="221"/>
      <c r="I17" s="100" t="s">
        <v>82</v>
      </c>
      <c r="J17" s="100"/>
      <c r="K17" s="100" t="s">
        <v>82</v>
      </c>
      <c r="L17" s="100" t="s">
        <v>0</v>
      </c>
      <c r="M17" s="100" t="s">
        <v>0</v>
      </c>
    </row>
    <row r="18" spans="1:13" ht="11.25" customHeight="1" x14ac:dyDescent="0.2">
      <c r="A18" s="220" t="s">
        <v>29</v>
      </c>
      <c r="B18" s="221"/>
      <c r="C18" s="221" t="s">
        <v>82</v>
      </c>
      <c r="D18" s="221"/>
      <c r="E18" s="221" t="s">
        <v>0</v>
      </c>
      <c r="F18" s="221" t="s">
        <v>82</v>
      </c>
      <c r="G18" s="221" t="s">
        <v>82</v>
      </c>
      <c r="H18" s="221"/>
      <c r="I18" s="100" t="s">
        <v>0</v>
      </c>
      <c r="J18" s="100"/>
      <c r="K18" s="100" t="s">
        <v>0</v>
      </c>
      <c r="L18" s="100" t="s">
        <v>0</v>
      </c>
      <c r="M18" s="100" t="s">
        <v>0</v>
      </c>
    </row>
    <row r="19" spans="1:13" ht="11.25" customHeight="1" x14ac:dyDescent="0.2">
      <c r="A19" s="220" t="s">
        <v>30</v>
      </c>
      <c r="B19" s="221"/>
      <c r="C19" s="221" t="s">
        <v>82</v>
      </c>
      <c r="D19" s="221"/>
      <c r="E19" s="221" t="s">
        <v>82</v>
      </c>
      <c r="F19" s="221" t="s">
        <v>0</v>
      </c>
      <c r="G19" s="221" t="s">
        <v>0</v>
      </c>
      <c r="H19" s="221"/>
      <c r="I19" s="100" t="s">
        <v>82</v>
      </c>
      <c r="J19" s="100"/>
      <c r="K19" s="100" t="s">
        <v>82</v>
      </c>
      <c r="L19" s="100" t="s">
        <v>0</v>
      </c>
      <c r="M19" s="100" t="s">
        <v>0</v>
      </c>
    </row>
    <row r="20" spans="1:13" ht="11.25" customHeight="1" x14ac:dyDescent="0.2">
      <c r="A20" s="220" t="s">
        <v>11</v>
      </c>
      <c r="B20" s="221"/>
      <c r="C20" s="221" t="s">
        <v>82</v>
      </c>
      <c r="D20" s="221"/>
      <c r="E20" s="221" t="s">
        <v>82</v>
      </c>
      <c r="F20" s="221" t="s">
        <v>0</v>
      </c>
      <c r="G20" s="221" t="s">
        <v>0</v>
      </c>
      <c r="H20" s="221"/>
      <c r="I20" s="100" t="s">
        <v>82</v>
      </c>
      <c r="J20" s="100"/>
      <c r="K20" s="100" t="s">
        <v>82</v>
      </c>
      <c r="L20" s="100" t="s">
        <v>0</v>
      </c>
      <c r="M20" s="100" t="s">
        <v>0</v>
      </c>
    </row>
    <row r="21" spans="1:13" ht="11.25" customHeight="1" x14ac:dyDescent="0.2">
      <c r="A21" s="220" t="s">
        <v>116</v>
      </c>
      <c r="B21" s="221"/>
      <c r="C21" s="221" t="s">
        <v>0</v>
      </c>
      <c r="D21" s="221"/>
      <c r="E21" s="221" t="s">
        <v>0</v>
      </c>
      <c r="F21" s="221" t="s">
        <v>0</v>
      </c>
      <c r="G21" s="221" t="s">
        <v>0</v>
      </c>
      <c r="H21" s="221"/>
      <c r="I21" s="100" t="s">
        <v>0</v>
      </c>
      <c r="J21" s="100"/>
      <c r="K21" s="100" t="s">
        <v>0</v>
      </c>
      <c r="L21" s="100" t="s">
        <v>0</v>
      </c>
      <c r="M21" s="100" t="s">
        <v>0</v>
      </c>
    </row>
    <row r="22" spans="1:13" ht="11.25" customHeight="1" x14ac:dyDescent="0.2">
      <c r="A22" s="220" t="s">
        <v>13</v>
      </c>
      <c r="B22" s="221"/>
      <c r="C22" s="221" t="s">
        <v>0</v>
      </c>
      <c r="D22" s="221"/>
      <c r="E22" s="221" t="s">
        <v>0</v>
      </c>
      <c r="F22" s="221" t="s">
        <v>0</v>
      </c>
      <c r="G22" s="221" t="s">
        <v>0</v>
      </c>
      <c r="H22" s="221"/>
      <c r="I22" s="100" t="s">
        <v>0</v>
      </c>
      <c r="J22" s="100"/>
      <c r="K22" s="100" t="s">
        <v>0</v>
      </c>
      <c r="L22" s="100" t="s">
        <v>0</v>
      </c>
      <c r="M22" s="100" t="s">
        <v>0</v>
      </c>
    </row>
    <row r="23" spans="1:13" ht="11.25" customHeight="1" x14ac:dyDescent="0.2">
      <c r="A23" s="220" t="s">
        <v>118</v>
      </c>
      <c r="B23" s="221"/>
      <c r="C23" s="221" t="s">
        <v>82</v>
      </c>
      <c r="D23" s="221"/>
      <c r="E23" s="221" t="s">
        <v>82</v>
      </c>
      <c r="F23" s="221" t="s">
        <v>82</v>
      </c>
      <c r="G23" s="221" t="s">
        <v>82</v>
      </c>
      <c r="H23" s="221"/>
      <c r="I23" s="100" t="s">
        <v>82</v>
      </c>
      <c r="J23" s="100"/>
      <c r="K23" s="100" t="s">
        <v>82</v>
      </c>
      <c r="L23" s="100" t="s">
        <v>0</v>
      </c>
      <c r="M23" s="100" t="s">
        <v>0</v>
      </c>
    </row>
    <row r="24" spans="1:13" ht="11.25" customHeight="1" x14ac:dyDescent="0.2">
      <c r="A24" s="220" t="s">
        <v>114</v>
      </c>
      <c r="B24" s="221"/>
      <c r="C24" s="221" t="s">
        <v>82</v>
      </c>
      <c r="D24" s="221"/>
      <c r="E24" s="221" t="s">
        <v>82</v>
      </c>
      <c r="F24" s="221" t="s">
        <v>82</v>
      </c>
      <c r="G24" s="221" t="s">
        <v>82</v>
      </c>
      <c r="H24" s="221"/>
      <c r="I24" s="100" t="s">
        <v>82</v>
      </c>
      <c r="J24" s="100"/>
      <c r="K24" s="100" t="s">
        <v>82</v>
      </c>
      <c r="L24" s="100" t="s">
        <v>82</v>
      </c>
      <c r="M24" s="100" t="s">
        <v>82</v>
      </c>
    </row>
    <row r="25" spans="1:13" ht="11.25" customHeight="1" x14ac:dyDescent="0.2">
      <c r="A25" s="220" t="s">
        <v>86</v>
      </c>
      <c r="B25" s="221"/>
      <c r="C25" s="221" t="s">
        <v>82</v>
      </c>
      <c r="D25" s="221"/>
      <c r="E25" s="221" t="s">
        <v>82</v>
      </c>
      <c r="F25" s="221" t="s">
        <v>0</v>
      </c>
      <c r="G25" s="221" t="s">
        <v>82</v>
      </c>
      <c r="H25" s="221"/>
      <c r="I25" s="100" t="s">
        <v>0</v>
      </c>
      <c r="J25" s="100"/>
      <c r="K25" s="100" t="s">
        <v>0</v>
      </c>
      <c r="L25" s="100" t="s">
        <v>0</v>
      </c>
      <c r="M25" s="100" t="s">
        <v>0</v>
      </c>
    </row>
    <row r="26" spans="1:13" ht="11.25" customHeight="1" x14ac:dyDescent="0.2">
      <c r="A26" s="220" t="s">
        <v>115</v>
      </c>
      <c r="B26" s="221"/>
      <c r="C26" s="221" t="s">
        <v>82</v>
      </c>
      <c r="D26" s="221"/>
      <c r="E26" s="221" t="s">
        <v>82</v>
      </c>
      <c r="F26" s="221" t="s">
        <v>0</v>
      </c>
      <c r="G26" s="221" t="s">
        <v>0</v>
      </c>
      <c r="H26" s="221"/>
      <c r="I26" s="100" t="s">
        <v>82</v>
      </c>
      <c r="J26" s="100"/>
      <c r="K26" s="100" t="s">
        <v>82</v>
      </c>
      <c r="L26" s="100" t="s">
        <v>0</v>
      </c>
      <c r="M26" s="100" t="s">
        <v>82</v>
      </c>
    </row>
    <row r="27" spans="1:13" ht="11.25" customHeight="1" x14ac:dyDescent="0.2">
      <c r="A27" s="220" t="s">
        <v>14</v>
      </c>
      <c r="B27" s="221"/>
      <c r="C27" s="221" t="s">
        <v>0</v>
      </c>
      <c r="D27" s="221"/>
      <c r="E27" s="221" t="s">
        <v>0</v>
      </c>
      <c r="F27" s="221" t="s">
        <v>0</v>
      </c>
      <c r="G27" s="221" t="s">
        <v>0</v>
      </c>
      <c r="H27" s="221"/>
      <c r="I27" s="100" t="s">
        <v>82</v>
      </c>
      <c r="J27" s="100"/>
      <c r="K27" s="100" t="s">
        <v>82</v>
      </c>
      <c r="L27" s="100" t="s">
        <v>0</v>
      </c>
      <c r="M27" s="100" t="s">
        <v>0</v>
      </c>
    </row>
    <row r="28" spans="1:13" ht="11.25" customHeight="1" x14ac:dyDescent="0.2">
      <c r="A28" s="220" t="s">
        <v>15</v>
      </c>
      <c r="B28" s="221"/>
      <c r="C28" s="221" t="s">
        <v>0</v>
      </c>
      <c r="D28" s="221"/>
      <c r="E28" s="221" t="s">
        <v>0</v>
      </c>
      <c r="F28" s="221" t="s">
        <v>0</v>
      </c>
      <c r="G28" s="221" t="s">
        <v>0</v>
      </c>
      <c r="H28" s="221"/>
      <c r="I28" s="100" t="s">
        <v>0</v>
      </c>
      <c r="J28" s="100"/>
      <c r="K28" s="100" t="s">
        <v>0</v>
      </c>
      <c r="L28" s="100" t="s">
        <v>0</v>
      </c>
      <c r="M28" s="100" t="s">
        <v>0</v>
      </c>
    </row>
    <row r="29" spans="1:13" ht="11.25" customHeight="1" x14ac:dyDescent="0.2">
      <c r="A29" s="220" t="s">
        <v>16</v>
      </c>
      <c r="B29" s="221"/>
      <c r="C29" s="221" t="s">
        <v>0</v>
      </c>
      <c r="D29" s="221"/>
      <c r="E29" s="221" t="s">
        <v>0</v>
      </c>
      <c r="F29" s="221" t="s">
        <v>0</v>
      </c>
      <c r="G29" s="221" t="s">
        <v>0</v>
      </c>
      <c r="H29" s="221"/>
      <c r="I29" s="100" t="s">
        <v>0</v>
      </c>
      <c r="J29" s="100"/>
      <c r="K29" s="100" t="s">
        <v>0</v>
      </c>
      <c r="L29" s="100" t="s">
        <v>0</v>
      </c>
      <c r="M29" s="100" t="s">
        <v>0</v>
      </c>
    </row>
    <row r="30" spans="1:13" ht="11.25" customHeight="1" x14ac:dyDescent="0.2">
      <c r="A30" s="220" t="s">
        <v>17</v>
      </c>
      <c r="B30" s="221"/>
      <c r="C30" s="221" t="s">
        <v>82</v>
      </c>
      <c r="D30" s="221"/>
      <c r="E30" s="221" t="s">
        <v>82</v>
      </c>
      <c r="F30" s="221" t="s">
        <v>0</v>
      </c>
      <c r="G30" s="221" t="s">
        <v>82</v>
      </c>
      <c r="H30" s="221"/>
      <c r="I30" s="100" t="s">
        <v>82</v>
      </c>
      <c r="J30" s="100"/>
      <c r="K30" s="100" t="s">
        <v>82</v>
      </c>
      <c r="L30" s="100" t="s">
        <v>0</v>
      </c>
      <c r="M30" s="100" t="s">
        <v>82</v>
      </c>
    </row>
    <row r="31" spans="1:13" ht="11.25" customHeight="1" x14ac:dyDescent="0.2">
      <c r="A31" s="220" t="s">
        <v>87</v>
      </c>
      <c r="B31" s="221"/>
      <c r="C31" s="221" t="s">
        <v>82</v>
      </c>
      <c r="D31" s="221"/>
      <c r="E31" s="221" t="s">
        <v>82</v>
      </c>
      <c r="F31" s="221" t="s">
        <v>0</v>
      </c>
      <c r="G31" s="221" t="s">
        <v>0</v>
      </c>
      <c r="H31" s="221"/>
      <c r="I31" s="100" t="s">
        <v>82</v>
      </c>
      <c r="J31" s="100"/>
      <c r="K31" s="100" t="s">
        <v>82</v>
      </c>
      <c r="L31" s="100" t="s">
        <v>0</v>
      </c>
      <c r="M31" s="100" t="s">
        <v>0</v>
      </c>
    </row>
    <row r="32" spans="1:13" ht="11.25" customHeight="1" x14ac:dyDescent="0.2">
      <c r="A32" s="220" t="s">
        <v>88</v>
      </c>
      <c r="B32" s="221"/>
      <c r="C32" s="221" t="s">
        <v>0</v>
      </c>
      <c r="D32" s="221"/>
      <c r="E32" s="221" t="s">
        <v>0</v>
      </c>
      <c r="F32" s="221" t="s">
        <v>0</v>
      </c>
      <c r="G32" s="221" t="s">
        <v>0</v>
      </c>
      <c r="H32" s="221"/>
      <c r="I32" s="100" t="s">
        <v>0</v>
      </c>
      <c r="J32" s="100"/>
      <c r="K32" s="100" t="s">
        <v>0</v>
      </c>
      <c r="L32" s="100" t="s">
        <v>0</v>
      </c>
      <c r="M32" s="100" t="s">
        <v>0</v>
      </c>
    </row>
    <row r="33" spans="1:13" ht="11.25" customHeight="1" x14ac:dyDescent="0.2">
      <c r="A33" s="220" t="s">
        <v>89</v>
      </c>
      <c r="B33" s="221"/>
      <c r="C33" s="221" t="s">
        <v>82</v>
      </c>
      <c r="D33" s="221"/>
      <c r="E33" s="221" t="s">
        <v>82</v>
      </c>
      <c r="F33" s="221" t="s">
        <v>82</v>
      </c>
      <c r="G33" s="221" t="s">
        <v>82</v>
      </c>
      <c r="H33" s="221"/>
      <c r="I33" s="100" t="s">
        <v>82</v>
      </c>
      <c r="J33" s="100"/>
      <c r="K33" s="100" t="s">
        <v>82</v>
      </c>
      <c r="L33" s="100" t="s">
        <v>0</v>
      </c>
      <c r="M33" s="100" t="s">
        <v>82</v>
      </c>
    </row>
    <row r="34" spans="1:13" ht="11.25" customHeight="1" x14ac:dyDescent="0.2">
      <c r="A34" s="220" t="s">
        <v>18</v>
      </c>
      <c r="B34" s="221"/>
      <c r="C34" s="221" t="s">
        <v>0</v>
      </c>
      <c r="D34" s="221"/>
      <c r="E34" s="221" t="s">
        <v>0</v>
      </c>
      <c r="F34" s="221" t="s">
        <v>0</v>
      </c>
      <c r="G34" s="221" t="s">
        <v>0</v>
      </c>
      <c r="H34" s="221"/>
      <c r="I34" s="100" t="s">
        <v>82</v>
      </c>
      <c r="J34" s="100"/>
      <c r="K34" s="100" t="s">
        <v>82</v>
      </c>
      <c r="L34" s="100" t="s">
        <v>0</v>
      </c>
      <c r="M34" s="100" t="s">
        <v>0</v>
      </c>
    </row>
    <row r="35" spans="1:13" ht="11.25" customHeight="1" x14ac:dyDescent="0.2">
      <c r="A35" s="220" t="s">
        <v>19</v>
      </c>
      <c r="B35" s="221"/>
      <c r="C35" s="221" t="s">
        <v>82</v>
      </c>
      <c r="D35" s="221"/>
      <c r="E35" s="221" t="s">
        <v>82</v>
      </c>
      <c r="F35" s="221" t="s">
        <v>0</v>
      </c>
      <c r="G35" s="221" t="s">
        <v>82</v>
      </c>
      <c r="H35" s="221"/>
      <c r="I35" s="100" t="s">
        <v>82</v>
      </c>
      <c r="J35" s="100"/>
      <c r="K35" s="100" t="s">
        <v>82</v>
      </c>
      <c r="L35" s="100" t="s">
        <v>0</v>
      </c>
      <c r="M35" s="100" t="s">
        <v>82</v>
      </c>
    </row>
    <row r="36" spans="1:13" ht="11.25" customHeight="1" x14ac:dyDescent="0.2">
      <c r="A36" s="220" t="s">
        <v>20</v>
      </c>
      <c r="B36" s="221"/>
      <c r="C36" s="221" t="s">
        <v>0</v>
      </c>
      <c r="D36" s="221"/>
      <c r="E36" s="221" t="s">
        <v>0</v>
      </c>
      <c r="F36" s="221" t="s">
        <v>0</v>
      </c>
      <c r="G36" s="221" t="s">
        <v>0</v>
      </c>
      <c r="H36" s="221"/>
      <c r="I36" s="100" t="s">
        <v>0</v>
      </c>
      <c r="J36" s="100"/>
      <c r="K36" s="100" t="s">
        <v>0</v>
      </c>
      <c r="L36" s="100" t="s">
        <v>0</v>
      </c>
      <c r="M36" s="100" t="s">
        <v>0</v>
      </c>
    </row>
    <row r="37" spans="1:13" ht="11.25" customHeight="1" x14ac:dyDescent="0.2">
      <c r="A37" s="220" t="s">
        <v>21</v>
      </c>
      <c r="B37" s="221"/>
      <c r="C37" s="221" t="s">
        <v>82</v>
      </c>
      <c r="D37" s="221"/>
      <c r="E37" s="221" t="s">
        <v>82</v>
      </c>
      <c r="F37" s="221" t="s">
        <v>0</v>
      </c>
      <c r="G37" s="221" t="s">
        <v>0</v>
      </c>
      <c r="H37" s="221"/>
      <c r="I37" s="100" t="s">
        <v>0</v>
      </c>
      <c r="J37" s="100"/>
      <c r="K37" s="100" t="s">
        <v>0</v>
      </c>
      <c r="L37" s="100" t="s">
        <v>0</v>
      </c>
      <c r="M37" s="100" t="s">
        <v>0</v>
      </c>
    </row>
    <row r="38" spans="1:13" ht="11.25" customHeight="1" x14ac:dyDescent="0.2">
      <c r="A38" s="220" t="s">
        <v>90</v>
      </c>
      <c r="B38" s="221"/>
      <c r="C38" s="221" t="s">
        <v>82</v>
      </c>
      <c r="D38" s="221"/>
      <c r="E38" s="221" t="s">
        <v>82</v>
      </c>
      <c r="F38" s="221" t="s">
        <v>0</v>
      </c>
      <c r="G38" s="221" t="s">
        <v>0</v>
      </c>
      <c r="H38" s="221"/>
      <c r="I38" s="100" t="s">
        <v>82</v>
      </c>
      <c r="J38" s="100"/>
      <c r="K38" s="100" t="s">
        <v>82</v>
      </c>
      <c r="L38" s="100" t="s">
        <v>0</v>
      </c>
      <c r="M38" s="100" t="s">
        <v>0</v>
      </c>
    </row>
    <row r="39" spans="1:13" ht="11.25" customHeight="1" x14ac:dyDescent="0.2">
      <c r="A39" s="220" t="s">
        <v>22</v>
      </c>
      <c r="B39" s="221"/>
      <c r="C39" s="221" t="s">
        <v>82</v>
      </c>
      <c r="D39" s="221"/>
      <c r="E39" s="221" t="s">
        <v>0</v>
      </c>
      <c r="F39" s="221" t="s">
        <v>0</v>
      </c>
      <c r="G39" s="221" t="s">
        <v>82</v>
      </c>
      <c r="H39" s="221"/>
      <c r="I39" s="100" t="s">
        <v>82</v>
      </c>
      <c r="J39" s="100"/>
      <c r="K39" s="100" t="s">
        <v>82</v>
      </c>
      <c r="L39" s="100" t="s">
        <v>0</v>
      </c>
      <c r="M39" s="100" t="s">
        <v>82</v>
      </c>
    </row>
    <row r="40" spans="1:13" ht="11.25" customHeight="1" x14ac:dyDescent="0.2">
      <c r="A40" s="220" t="s">
        <v>23</v>
      </c>
      <c r="B40" s="221"/>
      <c r="C40" s="221" t="s">
        <v>0</v>
      </c>
      <c r="D40" s="221"/>
      <c r="E40" s="221" t="s">
        <v>0</v>
      </c>
      <c r="F40" s="221" t="s">
        <v>0</v>
      </c>
      <c r="G40" s="221" t="s">
        <v>0</v>
      </c>
      <c r="H40" s="221"/>
      <c r="I40" s="100" t="s">
        <v>0</v>
      </c>
      <c r="J40" s="100"/>
      <c r="K40" s="100" t="s">
        <v>0</v>
      </c>
      <c r="L40" s="100" t="s">
        <v>0</v>
      </c>
      <c r="M40" s="100" t="s">
        <v>0</v>
      </c>
    </row>
    <row r="41" spans="1:13" ht="11.25" customHeight="1" x14ac:dyDescent="0.2">
      <c r="A41" s="220" t="s">
        <v>24</v>
      </c>
      <c r="B41" s="221"/>
      <c r="C41" s="221" t="s">
        <v>82</v>
      </c>
      <c r="D41" s="221"/>
      <c r="E41" s="221" t="s">
        <v>82</v>
      </c>
      <c r="F41" s="221" t="s">
        <v>82</v>
      </c>
      <c r="G41" s="221" t="s">
        <v>0</v>
      </c>
      <c r="H41" s="221"/>
      <c r="I41" s="100" t="s">
        <v>82</v>
      </c>
      <c r="J41" s="100"/>
      <c r="K41" s="100" t="s">
        <v>82</v>
      </c>
      <c r="L41" s="100" t="s">
        <v>82</v>
      </c>
      <c r="M41" s="100" t="s">
        <v>82</v>
      </c>
    </row>
    <row r="42" spans="1:13" ht="11.25" customHeight="1" x14ac:dyDescent="0.2">
      <c r="A42" s="220" t="s">
        <v>25</v>
      </c>
      <c r="B42" s="221"/>
      <c r="C42" s="221" t="s">
        <v>82</v>
      </c>
      <c r="D42" s="221"/>
      <c r="E42" s="221" t="s">
        <v>82</v>
      </c>
      <c r="F42" s="221" t="s">
        <v>82</v>
      </c>
      <c r="G42" s="221" t="s">
        <v>82</v>
      </c>
      <c r="H42" s="221"/>
      <c r="I42" s="100" t="s">
        <v>82</v>
      </c>
      <c r="J42" s="100"/>
      <c r="K42" s="100" t="s">
        <v>82</v>
      </c>
      <c r="L42" s="100" t="s">
        <v>82</v>
      </c>
      <c r="M42" s="100" t="s">
        <v>82</v>
      </c>
    </row>
    <row r="43" spans="1:13" ht="11.25" customHeight="1" x14ac:dyDescent="0.2">
      <c r="A43" s="220" t="s">
        <v>26</v>
      </c>
      <c r="B43" s="221"/>
      <c r="C43" s="221" t="s">
        <v>82</v>
      </c>
      <c r="D43" s="221"/>
      <c r="E43" s="221" t="s">
        <v>82</v>
      </c>
      <c r="F43" s="221" t="s">
        <v>82</v>
      </c>
      <c r="G43" s="221" t="s">
        <v>0</v>
      </c>
      <c r="H43" s="221"/>
      <c r="I43" s="100" t="s">
        <v>82</v>
      </c>
      <c r="J43" s="100"/>
      <c r="K43" s="100" t="s">
        <v>82</v>
      </c>
      <c r="L43" s="100" t="s">
        <v>82</v>
      </c>
      <c r="M43" s="100" t="s">
        <v>0</v>
      </c>
    </row>
    <row r="44" spans="1:13" ht="11.25" customHeight="1" x14ac:dyDescent="0.2">
      <c r="A44" s="220" t="s">
        <v>27</v>
      </c>
      <c r="B44" s="221"/>
      <c r="C44" s="221" t="s">
        <v>82</v>
      </c>
      <c r="D44" s="221"/>
      <c r="E44" s="221" t="s">
        <v>82</v>
      </c>
      <c r="F44" s="221" t="s">
        <v>0</v>
      </c>
      <c r="G44" s="221" t="s">
        <v>82</v>
      </c>
      <c r="H44" s="221"/>
      <c r="I44" s="100" t="s">
        <v>82</v>
      </c>
      <c r="J44" s="100"/>
      <c r="K44" s="100" t="s">
        <v>82</v>
      </c>
      <c r="L44" s="100" t="s">
        <v>0</v>
      </c>
      <c r="M44" s="100" t="s">
        <v>82</v>
      </c>
    </row>
    <row r="45" spans="1:13" ht="11.25" customHeight="1" x14ac:dyDescent="0.2">
      <c r="A45" s="220" t="s">
        <v>31</v>
      </c>
      <c r="B45" s="221"/>
      <c r="C45" s="221" t="s">
        <v>82</v>
      </c>
      <c r="D45" s="221"/>
      <c r="E45" s="221" t="s">
        <v>82</v>
      </c>
      <c r="F45" s="221" t="s">
        <v>0</v>
      </c>
      <c r="G45" s="221" t="s">
        <v>82</v>
      </c>
      <c r="H45" s="221"/>
      <c r="I45" s="100" t="s">
        <v>82</v>
      </c>
      <c r="J45" s="100"/>
      <c r="K45" s="100" t="s">
        <v>82</v>
      </c>
      <c r="L45" s="100" t="s">
        <v>0</v>
      </c>
      <c r="M45" s="100" t="s">
        <v>0</v>
      </c>
    </row>
    <row r="46" spans="1:13" ht="11.25" customHeight="1" x14ac:dyDescent="0.2">
      <c r="A46" s="220" t="s">
        <v>32</v>
      </c>
      <c r="B46" s="221"/>
      <c r="C46" s="221" t="s">
        <v>82</v>
      </c>
      <c r="D46" s="221"/>
      <c r="E46" s="221" t="s">
        <v>82</v>
      </c>
      <c r="F46" s="221" t="s">
        <v>0</v>
      </c>
      <c r="G46" s="221" t="s">
        <v>0</v>
      </c>
      <c r="H46" s="221"/>
      <c r="I46" s="100" t="s">
        <v>0</v>
      </c>
      <c r="J46" s="100"/>
      <c r="K46" s="100" t="s">
        <v>0</v>
      </c>
      <c r="L46" s="100" t="s">
        <v>0</v>
      </c>
      <c r="M46" s="100" t="s">
        <v>0</v>
      </c>
    </row>
    <row r="47" spans="1:13" ht="11.25" customHeight="1" x14ac:dyDescent="0.2">
      <c r="A47" s="220" t="s">
        <v>33</v>
      </c>
      <c r="B47" s="221"/>
      <c r="C47" s="221" t="s">
        <v>82</v>
      </c>
      <c r="D47" s="221"/>
      <c r="E47" s="221" t="s">
        <v>82</v>
      </c>
      <c r="F47" s="221" t="s">
        <v>82</v>
      </c>
      <c r="G47" s="221" t="s">
        <v>82</v>
      </c>
      <c r="H47" s="221"/>
      <c r="I47" s="100" t="s">
        <v>82</v>
      </c>
      <c r="J47" s="100"/>
      <c r="K47" s="100" t="s">
        <v>82</v>
      </c>
      <c r="L47" s="100" t="s">
        <v>0</v>
      </c>
      <c r="M47" s="100" t="s">
        <v>82</v>
      </c>
    </row>
    <row r="48" spans="1:13" ht="11.25" customHeight="1" x14ac:dyDescent="0.2">
      <c r="A48" s="220" t="s">
        <v>34</v>
      </c>
      <c r="B48" s="221"/>
      <c r="C48" s="221" t="s">
        <v>0</v>
      </c>
      <c r="D48" s="221"/>
      <c r="E48" s="221" t="s">
        <v>0</v>
      </c>
      <c r="F48" s="221" t="s">
        <v>0</v>
      </c>
      <c r="G48" s="221" t="s">
        <v>0</v>
      </c>
      <c r="H48" s="221"/>
      <c r="I48" s="100" t="s">
        <v>0</v>
      </c>
      <c r="J48" s="100"/>
      <c r="K48" s="100" t="s">
        <v>0</v>
      </c>
      <c r="L48" s="100" t="s">
        <v>0</v>
      </c>
      <c r="M48" s="100" t="s">
        <v>0</v>
      </c>
    </row>
    <row r="49" spans="1:13" ht="11.25" customHeight="1" x14ac:dyDescent="0.2">
      <c r="A49" s="220" t="s">
        <v>35</v>
      </c>
      <c r="B49" s="221"/>
      <c r="C49" s="221" t="s">
        <v>82</v>
      </c>
      <c r="D49" s="221"/>
      <c r="E49" s="221" t="s">
        <v>82</v>
      </c>
      <c r="F49" s="221" t="s">
        <v>0</v>
      </c>
      <c r="G49" s="221" t="s">
        <v>82</v>
      </c>
      <c r="H49" s="221"/>
      <c r="I49" s="100" t="s">
        <v>82</v>
      </c>
      <c r="J49" s="100"/>
      <c r="K49" s="100" t="s">
        <v>82</v>
      </c>
      <c r="L49" s="100" t="s">
        <v>0</v>
      </c>
      <c r="M49" s="100" t="s">
        <v>82</v>
      </c>
    </row>
    <row r="50" spans="1:13" ht="11.25" customHeight="1" x14ac:dyDescent="0.2">
      <c r="A50" s="220" t="s">
        <v>36</v>
      </c>
      <c r="B50" s="221"/>
      <c r="C50" s="221" t="s">
        <v>82</v>
      </c>
      <c r="D50" s="221"/>
      <c r="E50" s="221" t="s">
        <v>82</v>
      </c>
      <c r="F50" s="221" t="s">
        <v>0</v>
      </c>
      <c r="G50" s="221" t="s">
        <v>82</v>
      </c>
      <c r="H50" s="221"/>
      <c r="I50" s="100" t="s">
        <v>82</v>
      </c>
      <c r="J50" s="100"/>
      <c r="K50" s="100" t="s">
        <v>82</v>
      </c>
      <c r="L50" s="100" t="s">
        <v>0</v>
      </c>
      <c r="M50" s="100" t="s">
        <v>82</v>
      </c>
    </row>
    <row r="51" spans="1:13" ht="11.25" customHeight="1" x14ac:dyDescent="0.2">
      <c r="A51" s="220" t="s">
        <v>37</v>
      </c>
      <c r="B51" s="221"/>
      <c r="C51" s="221" t="s">
        <v>82</v>
      </c>
      <c r="D51" s="221"/>
      <c r="E51" s="221" t="s">
        <v>82</v>
      </c>
      <c r="F51" s="221" t="s">
        <v>0</v>
      </c>
      <c r="G51" s="221" t="s">
        <v>82</v>
      </c>
      <c r="H51" s="221"/>
      <c r="I51" s="100" t="s">
        <v>82</v>
      </c>
      <c r="J51" s="100"/>
      <c r="K51" s="100" t="s">
        <v>82</v>
      </c>
      <c r="L51" s="100" t="s">
        <v>0</v>
      </c>
      <c r="M51" s="100" t="s">
        <v>82</v>
      </c>
    </row>
    <row r="52" spans="1:13" ht="11.25" customHeight="1" x14ac:dyDescent="0.2">
      <c r="A52" s="220" t="s">
        <v>92</v>
      </c>
      <c r="B52" s="221"/>
      <c r="C52" s="221" t="s">
        <v>82</v>
      </c>
      <c r="D52" s="221"/>
      <c r="E52" s="221" t="s">
        <v>82</v>
      </c>
      <c r="F52" s="221" t="s">
        <v>82</v>
      </c>
      <c r="G52" s="221" t="s">
        <v>82</v>
      </c>
      <c r="H52" s="221"/>
      <c r="I52" s="100" t="s">
        <v>82</v>
      </c>
      <c r="J52" s="100"/>
      <c r="K52" s="100" t="s">
        <v>82</v>
      </c>
      <c r="L52" s="100" t="s">
        <v>82</v>
      </c>
      <c r="M52" s="100" t="s">
        <v>82</v>
      </c>
    </row>
    <row r="53" spans="1:13" ht="11.25" customHeight="1" x14ac:dyDescent="0.2">
      <c r="A53" s="220" t="s">
        <v>93</v>
      </c>
      <c r="B53" s="221"/>
      <c r="C53" s="221" t="s">
        <v>82</v>
      </c>
      <c r="D53" s="221"/>
      <c r="E53" s="221" t="s">
        <v>82</v>
      </c>
      <c r="F53" s="221" t="s">
        <v>82</v>
      </c>
      <c r="G53" s="221" t="s">
        <v>82</v>
      </c>
      <c r="H53" s="221"/>
      <c r="I53" s="100" t="s">
        <v>82</v>
      </c>
      <c r="J53" s="100"/>
      <c r="K53" s="100" t="s">
        <v>82</v>
      </c>
      <c r="L53" s="100" t="s">
        <v>82</v>
      </c>
      <c r="M53" s="100" t="s">
        <v>82</v>
      </c>
    </row>
    <row r="54" spans="1:13" ht="11.25" customHeight="1" x14ac:dyDescent="0.2">
      <c r="A54" s="220" t="s">
        <v>38</v>
      </c>
      <c r="B54" s="221"/>
      <c r="C54" s="221" t="s">
        <v>82</v>
      </c>
      <c r="D54" s="221"/>
      <c r="E54" s="221" t="s">
        <v>82</v>
      </c>
      <c r="F54" s="221" t="s">
        <v>0</v>
      </c>
      <c r="G54" s="221" t="s">
        <v>82</v>
      </c>
      <c r="H54" s="221"/>
      <c r="I54" s="100" t="s">
        <v>82</v>
      </c>
      <c r="J54" s="100"/>
      <c r="K54" s="100" t="s">
        <v>82</v>
      </c>
      <c r="L54" s="100" t="s">
        <v>0</v>
      </c>
      <c r="M54" s="100" t="s">
        <v>82</v>
      </c>
    </row>
    <row r="55" spans="1:13" ht="11.25" customHeight="1" x14ac:dyDescent="0.2">
      <c r="A55" s="220" t="s">
        <v>39</v>
      </c>
      <c r="B55" s="221"/>
      <c r="C55" s="221" t="s">
        <v>0</v>
      </c>
      <c r="D55" s="221"/>
      <c r="E55" s="221" t="s">
        <v>0</v>
      </c>
      <c r="F55" s="221" t="s">
        <v>0</v>
      </c>
      <c r="G55" s="221" t="s">
        <v>0</v>
      </c>
      <c r="H55" s="221"/>
      <c r="I55" s="100" t="s">
        <v>0</v>
      </c>
      <c r="J55" s="100"/>
      <c r="K55" s="100" t="s">
        <v>0</v>
      </c>
      <c r="L55" s="100" t="s">
        <v>0</v>
      </c>
      <c r="M55" s="100" t="s">
        <v>0</v>
      </c>
    </row>
    <row r="56" spans="1:13" ht="11.25" customHeight="1" x14ac:dyDescent="0.2">
      <c r="A56" s="220" t="s">
        <v>40</v>
      </c>
      <c r="B56" s="221"/>
      <c r="C56" s="221" t="s">
        <v>82</v>
      </c>
      <c r="D56" s="221"/>
      <c r="E56" s="221" t="s">
        <v>82</v>
      </c>
      <c r="F56" s="221" t="s">
        <v>0</v>
      </c>
      <c r="G56" s="221" t="s">
        <v>0</v>
      </c>
      <c r="H56" s="221"/>
      <c r="I56" s="100" t="s">
        <v>82</v>
      </c>
      <c r="J56" s="100"/>
      <c r="K56" s="100" t="s">
        <v>82</v>
      </c>
      <c r="L56" s="100" t="s">
        <v>0</v>
      </c>
      <c r="M56" s="100" t="s">
        <v>0</v>
      </c>
    </row>
    <row r="57" spans="1:13" ht="11.25" customHeight="1" x14ac:dyDescent="0.2">
      <c r="A57" s="220" t="s">
        <v>94</v>
      </c>
      <c r="B57" s="221"/>
      <c r="C57" s="221" t="s">
        <v>82</v>
      </c>
      <c r="D57" s="221"/>
      <c r="E57" s="221" t="s">
        <v>82</v>
      </c>
      <c r="F57" s="221" t="s">
        <v>82</v>
      </c>
      <c r="G57" s="221" t="s">
        <v>82</v>
      </c>
      <c r="H57" s="221"/>
      <c r="I57" s="100" t="s">
        <v>82</v>
      </c>
      <c r="J57" s="100"/>
      <c r="K57" s="100" t="s">
        <v>82</v>
      </c>
      <c r="L57" s="100" t="s">
        <v>82</v>
      </c>
      <c r="M57" s="100" t="s">
        <v>82</v>
      </c>
    </row>
    <row r="58" spans="1:13" ht="11.25" customHeight="1" x14ac:dyDescent="0.2">
      <c r="A58" s="220" t="s">
        <v>95</v>
      </c>
      <c r="B58" s="221"/>
      <c r="C58" s="221" t="s">
        <v>0</v>
      </c>
      <c r="D58" s="221"/>
      <c r="E58" s="221" t="s">
        <v>0</v>
      </c>
      <c r="F58" s="221" t="s">
        <v>0</v>
      </c>
      <c r="G58" s="221" t="s">
        <v>0</v>
      </c>
      <c r="H58" s="221"/>
      <c r="I58" s="100" t="s">
        <v>82</v>
      </c>
      <c r="J58" s="100"/>
      <c r="K58" s="100" t="s">
        <v>82</v>
      </c>
      <c r="L58" s="100" t="s">
        <v>0</v>
      </c>
      <c r="M58" s="100" t="s">
        <v>0</v>
      </c>
    </row>
    <row r="59" spans="1:13" ht="11.25" customHeight="1" x14ac:dyDescent="0.2">
      <c r="A59" s="220" t="s">
        <v>41</v>
      </c>
      <c r="B59" s="221"/>
      <c r="C59" s="221" t="s">
        <v>82</v>
      </c>
      <c r="D59" s="221"/>
      <c r="E59" s="221" t="s">
        <v>82</v>
      </c>
      <c r="F59" s="221" t="s">
        <v>82</v>
      </c>
      <c r="G59" s="221" t="s">
        <v>82</v>
      </c>
      <c r="H59" s="221"/>
      <c r="I59" s="100" t="s">
        <v>82</v>
      </c>
      <c r="J59" s="100"/>
      <c r="K59" s="100" t="s">
        <v>82</v>
      </c>
      <c r="L59" s="100" t="s">
        <v>82</v>
      </c>
      <c r="M59" s="100" t="s">
        <v>82</v>
      </c>
    </row>
    <row r="60" spans="1:13" ht="11.25" customHeight="1" x14ac:dyDescent="0.2">
      <c r="A60" s="220" t="s">
        <v>96</v>
      </c>
      <c r="B60" s="221"/>
      <c r="C60" s="221" t="s">
        <v>82</v>
      </c>
      <c r="D60" s="221"/>
      <c r="E60" s="221" t="s">
        <v>82</v>
      </c>
      <c r="F60" s="221" t="s">
        <v>0</v>
      </c>
      <c r="G60" s="221" t="s">
        <v>0</v>
      </c>
      <c r="H60" s="221"/>
      <c r="I60" s="100" t="s">
        <v>82</v>
      </c>
      <c r="J60" s="100"/>
      <c r="K60" s="100" t="s">
        <v>82</v>
      </c>
      <c r="L60" s="100" t="s">
        <v>0</v>
      </c>
      <c r="M60" s="100" t="s">
        <v>0</v>
      </c>
    </row>
    <row r="61" spans="1:13" ht="11.25" customHeight="1" x14ac:dyDescent="0.2">
      <c r="A61" s="220" t="s">
        <v>119</v>
      </c>
      <c r="B61" s="221"/>
      <c r="C61" s="221" t="s">
        <v>82</v>
      </c>
      <c r="D61" s="221"/>
      <c r="E61" s="221" t="s">
        <v>82</v>
      </c>
      <c r="F61" s="221" t="s">
        <v>0</v>
      </c>
      <c r="G61" s="221" t="s">
        <v>0</v>
      </c>
      <c r="H61" s="221"/>
      <c r="I61" s="100" t="s">
        <v>82</v>
      </c>
      <c r="J61" s="100"/>
      <c r="K61" s="100" t="s">
        <v>82</v>
      </c>
      <c r="L61" s="100" t="s">
        <v>0</v>
      </c>
      <c r="M61" s="100" t="s">
        <v>82</v>
      </c>
    </row>
    <row r="62" spans="1:13" ht="11.25" customHeight="1" x14ac:dyDescent="0.2">
      <c r="A62" s="220" t="s">
        <v>43</v>
      </c>
      <c r="B62" s="221"/>
      <c r="C62" s="221" t="s">
        <v>0</v>
      </c>
      <c r="D62" s="221"/>
      <c r="E62" s="221" t="s">
        <v>0</v>
      </c>
      <c r="F62" s="221" t="s">
        <v>0</v>
      </c>
      <c r="G62" s="221" t="s">
        <v>0</v>
      </c>
      <c r="H62" s="221"/>
      <c r="I62" s="100" t="s">
        <v>0</v>
      </c>
      <c r="J62" s="100"/>
      <c r="K62" s="100" t="s">
        <v>0</v>
      </c>
      <c r="L62" s="100" t="s">
        <v>0</v>
      </c>
      <c r="M62" s="100" t="s">
        <v>0</v>
      </c>
    </row>
    <row r="63" spans="1:13" ht="11.25" customHeight="1" x14ac:dyDescent="0.2">
      <c r="A63" s="220" t="s">
        <v>44</v>
      </c>
      <c r="B63" s="221"/>
      <c r="C63" s="221" t="s">
        <v>0</v>
      </c>
      <c r="D63" s="221"/>
      <c r="E63" s="221" t="s">
        <v>0</v>
      </c>
      <c r="F63" s="221" t="s">
        <v>0</v>
      </c>
      <c r="G63" s="221" t="s">
        <v>0</v>
      </c>
      <c r="H63" s="221"/>
      <c r="I63" s="100" t="s">
        <v>0</v>
      </c>
      <c r="J63" s="100"/>
      <c r="K63" s="100" t="s">
        <v>0</v>
      </c>
      <c r="L63" s="100" t="s">
        <v>0</v>
      </c>
      <c r="M63" s="100" t="s">
        <v>0</v>
      </c>
    </row>
    <row r="64" spans="1:13" ht="11.25" customHeight="1" x14ac:dyDescent="0.2">
      <c r="A64" s="220" t="s">
        <v>45</v>
      </c>
      <c r="B64" s="221"/>
      <c r="C64" s="221" t="s">
        <v>82</v>
      </c>
      <c r="D64" s="221"/>
      <c r="E64" s="221" t="s">
        <v>82</v>
      </c>
      <c r="F64" s="221" t="s">
        <v>0</v>
      </c>
      <c r="G64" s="221" t="s">
        <v>82</v>
      </c>
      <c r="H64" s="221"/>
      <c r="I64" s="100" t="s">
        <v>82</v>
      </c>
      <c r="J64" s="100"/>
      <c r="K64" s="100" t="s">
        <v>0</v>
      </c>
      <c r="L64" s="100" t="s">
        <v>0</v>
      </c>
      <c r="M64" s="100" t="s">
        <v>82</v>
      </c>
    </row>
    <row r="65" spans="1:13" ht="11.25" customHeight="1" x14ac:dyDescent="0.2">
      <c r="A65" s="220" t="s">
        <v>46</v>
      </c>
      <c r="B65" s="221"/>
      <c r="C65" s="221" t="s">
        <v>0</v>
      </c>
      <c r="D65" s="221"/>
      <c r="E65" s="221" t="s">
        <v>0</v>
      </c>
      <c r="F65" s="221" t="s">
        <v>0</v>
      </c>
      <c r="G65" s="221" t="s">
        <v>0</v>
      </c>
      <c r="H65" s="221"/>
      <c r="I65" s="100" t="s">
        <v>0</v>
      </c>
      <c r="J65" s="100"/>
      <c r="K65" s="100" t="s">
        <v>0</v>
      </c>
      <c r="L65" s="100" t="s">
        <v>0</v>
      </c>
      <c r="M65" s="100" t="s">
        <v>0</v>
      </c>
    </row>
    <row r="66" spans="1:13" ht="11.25" customHeight="1" x14ac:dyDescent="0.2">
      <c r="A66" s="220" t="s">
        <v>47</v>
      </c>
      <c r="B66" s="221"/>
      <c r="C66" s="221" t="s">
        <v>82</v>
      </c>
      <c r="D66" s="221"/>
      <c r="E66" s="221" t="s">
        <v>82</v>
      </c>
      <c r="F66" s="221" t="s">
        <v>82</v>
      </c>
      <c r="G66" s="221" t="s">
        <v>82</v>
      </c>
      <c r="H66" s="221"/>
      <c r="I66" s="100" t="s">
        <v>82</v>
      </c>
      <c r="J66" s="100"/>
      <c r="K66" s="100" t="s">
        <v>82</v>
      </c>
      <c r="L66" s="100" t="s">
        <v>82</v>
      </c>
      <c r="M66" s="100" t="s">
        <v>82</v>
      </c>
    </row>
    <row r="67" spans="1:13" ht="11.25" customHeight="1" x14ac:dyDescent="0.2">
      <c r="A67" s="220" t="s">
        <v>97</v>
      </c>
      <c r="B67" s="221"/>
      <c r="C67" s="221" t="s">
        <v>0</v>
      </c>
      <c r="D67" s="221"/>
      <c r="E67" s="221" t="s">
        <v>0</v>
      </c>
      <c r="F67" s="221" t="s">
        <v>0</v>
      </c>
      <c r="G67" s="221" t="s">
        <v>0</v>
      </c>
      <c r="H67" s="221"/>
      <c r="I67" s="100" t="s">
        <v>0</v>
      </c>
      <c r="J67" s="100"/>
      <c r="K67" s="100" t="s">
        <v>0</v>
      </c>
      <c r="L67" s="100" t="s">
        <v>0</v>
      </c>
      <c r="M67" s="100" t="s">
        <v>0</v>
      </c>
    </row>
    <row r="68" spans="1:13" ht="11.25" customHeight="1" x14ac:dyDescent="0.2">
      <c r="A68" s="220" t="s">
        <v>48</v>
      </c>
      <c r="B68" s="221"/>
      <c r="C68" s="221" t="s">
        <v>82</v>
      </c>
      <c r="D68" s="221"/>
      <c r="E68" s="221" t="s">
        <v>82</v>
      </c>
      <c r="F68" s="221" t="s">
        <v>0</v>
      </c>
      <c r="G68" s="221" t="s">
        <v>82</v>
      </c>
      <c r="H68" s="221"/>
      <c r="I68" s="100" t="s">
        <v>0</v>
      </c>
      <c r="J68" s="100"/>
      <c r="K68" s="100" t="s">
        <v>0</v>
      </c>
      <c r="L68" s="100" t="s">
        <v>0</v>
      </c>
      <c r="M68" s="100" t="s">
        <v>0</v>
      </c>
    </row>
    <row r="69" spans="1:13" ht="11.25" customHeight="1" x14ac:dyDescent="0.2">
      <c r="A69" s="220" t="s">
        <v>98</v>
      </c>
      <c r="B69" s="221"/>
      <c r="C69" s="221" t="s">
        <v>82</v>
      </c>
      <c r="D69" s="221"/>
      <c r="E69" s="221" t="s">
        <v>82</v>
      </c>
      <c r="F69" s="221" t="s">
        <v>0</v>
      </c>
      <c r="G69" s="221" t="s">
        <v>0</v>
      </c>
      <c r="H69" s="221"/>
      <c r="I69" s="100" t="s">
        <v>82</v>
      </c>
      <c r="J69" s="100"/>
      <c r="K69" s="100" t="s">
        <v>82</v>
      </c>
      <c r="L69" s="100" t="s">
        <v>0</v>
      </c>
      <c r="M69" s="100" t="s">
        <v>82</v>
      </c>
    </row>
    <row r="70" spans="1:13" ht="11.25" customHeight="1" x14ac:dyDescent="0.2">
      <c r="A70" s="220" t="s">
        <v>99</v>
      </c>
      <c r="B70" s="221"/>
      <c r="C70" s="221" t="s">
        <v>82</v>
      </c>
      <c r="D70" s="221"/>
      <c r="E70" s="221" t="s">
        <v>82</v>
      </c>
      <c r="F70" s="221" t="s">
        <v>0</v>
      </c>
      <c r="G70" s="221" t="s">
        <v>0</v>
      </c>
      <c r="H70" s="221"/>
      <c r="I70" s="100" t="s">
        <v>82</v>
      </c>
      <c r="J70" s="100"/>
      <c r="K70" s="100" t="s">
        <v>82</v>
      </c>
      <c r="L70" s="100" t="s">
        <v>0</v>
      </c>
      <c r="M70" s="100" t="s">
        <v>0</v>
      </c>
    </row>
    <row r="71" spans="1:13" ht="11.25" customHeight="1" x14ac:dyDescent="0.2">
      <c r="A71" s="220" t="s">
        <v>49</v>
      </c>
      <c r="B71" s="221"/>
      <c r="C71" s="221" t="s">
        <v>82</v>
      </c>
      <c r="D71" s="221"/>
      <c r="E71" s="221" t="s">
        <v>0</v>
      </c>
      <c r="F71" s="221" t="s">
        <v>0</v>
      </c>
      <c r="G71" s="221" t="s">
        <v>82</v>
      </c>
      <c r="H71" s="221"/>
      <c r="I71" s="100" t="s">
        <v>82</v>
      </c>
      <c r="J71" s="100"/>
      <c r="K71" s="100" t="s">
        <v>82</v>
      </c>
      <c r="L71" s="100" t="s">
        <v>0</v>
      </c>
      <c r="M71" s="100" t="s">
        <v>82</v>
      </c>
    </row>
    <row r="72" spans="1:13" ht="11.25" customHeight="1" x14ac:dyDescent="0.2">
      <c r="A72" s="220" t="s">
        <v>100</v>
      </c>
      <c r="B72" s="221"/>
      <c r="C72" s="221" t="s">
        <v>82</v>
      </c>
      <c r="D72" s="221"/>
      <c r="E72" s="221" t="s">
        <v>82</v>
      </c>
      <c r="F72" s="221" t="s">
        <v>0</v>
      </c>
      <c r="G72" s="221" t="s">
        <v>0</v>
      </c>
      <c r="H72" s="221"/>
      <c r="I72" s="100" t="s">
        <v>0</v>
      </c>
      <c r="J72" s="100"/>
      <c r="K72" s="100" t="s">
        <v>0</v>
      </c>
      <c r="L72" s="100" t="s">
        <v>0</v>
      </c>
      <c r="M72" s="100" t="s">
        <v>0</v>
      </c>
    </row>
    <row r="73" spans="1:13" ht="11.25" customHeight="1" x14ac:dyDescent="0.2">
      <c r="A73" s="220" t="s">
        <v>101</v>
      </c>
      <c r="B73" s="221"/>
      <c r="C73" s="221" t="s">
        <v>0</v>
      </c>
      <c r="D73" s="221"/>
      <c r="E73" s="221" t="s">
        <v>0</v>
      </c>
      <c r="F73" s="221" t="s">
        <v>0</v>
      </c>
      <c r="G73" s="221" t="s">
        <v>0</v>
      </c>
      <c r="H73" s="221"/>
      <c r="I73" s="100" t="s">
        <v>82</v>
      </c>
      <c r="J73" s="100"/>
      <c r="K73" s="100" t="s">
        <v>82</v>
      </c>
      <c r="L73" s="100" t="s">
        <v>0</v>
      </c>
      <c r="M73" s="100" t="s">
        <v>0</v>
      </c>
    </row>
    <row r="74" spans="1:13" ht="11.25" customHeight="1" x14ac:dyDescent="0.2">
      <c r="A74" s="220" t="s">
        <v>50</v>
      </c>
      <c r="B74" s="221"/>
      <c r="C74" s="221" t="s">
        <v>0</v>
      </c>
      <c r="D74" s="221"/>
      <c r="E74" s="221" t="s">
        <v>0</v>
      </c>
      <c r="F74" s="221" t="s">
        <v>0</v>
      </c>
      <c r="G74" s="221" t="s">
        <v>0</v>
      </c>
      <c r="H74" s="221"/>
      <c r="I74" s="100" t="s">
        <v>82</v>
      </c>
      <c r="J74" s="100"/>
      <c r="K74" s="100" t="s">
        <v>82</v>
      </c>
      <c r="L74" s="100" t="s">
        <v>82</v>
      </c>
      <c r="M74" s="100" t="s">
        <v>82</v>
      </c>
    </row>
    <row r="75" spans="1:13" ht="11.25" customHeight="1" x14ac:dyDescent="0.2">
      <c r="A75" s="220" t="s">
        <v>102</v>
      </c>
      <c r="B75" s="221"/>
      <c r="C75" s="221" t="s">
        <v>82</v>
      </c>
      <c r="D75" s="221"/>
      <c r="E75" s="221" t="s">
        <v>82</v>
      </c>
      <c r="F75" s="221" t="s">
        <v>0</v>
      </c>
      <c r="G75" s="221" t="s">
        <v>82</v>
      </c>
      <c r="H75" s="221"/>
      <c r="I75" s="100" t="s">
        <v>82</v>
      </c>
      <c r="J75" s="100"/>
      <c r="K75" s="100" t="s">
        <v>82</v>
      </c>
      <c r="L75" s="100" t="s">
        <v>0</v>
      </c>
      <c r="M75" s="100" t="s">
        <v>82</v>
      </c>
    </row>
    <row r="76" spans="1:13" ht="11.25" customHeight="1" x14ac:dyDescent="0.2">
      <c r="A76" s="220" t="s">
        <v>51</v>
      </c>
      <c r="B76" s="221"/>
      <c r="C76" s="221" t="s">
        <v>0</v>
      </c>
      <c r="D76" s="221"/>
      <c r="E76" s="221" t="s">
        <v>0</v>
      </c>
      <c r="F76" s="221" t="s">
        <v>0</v>
      </c>
      <c r="G76" s="221" t="s">
        <v>0</v>
      </c>
      <c r="H76" s="221"/>
      <c r="I76" s="100" t="s">
        <v>0</v>
      </c>
      <c r="J76" s="100"/>
      <c r="K76" s="100" t="s">
        <v>0</v>
      </c>
      <c r="L76" s="100" t="s">
        <v>0</v>
      </c>
      <c r="M76" s="100" t="s">
        <v>0</v>
      </c>
    </row>
    <row r="77" spans="1:13" ht="11.25" customHeight="1" x14ac:dyDescent="0.2">
      <c r="A77" s="220" t="s">
        <v>52</v>
      </c>
      <c r="B77" s="221"/>
      <c r="C77" s="221" t="s">
        <v>0</v>
      </c>
      <c r="D77" s="221"/>
      <c r="E77" s="221" t="s">
        <v>0</v>
      </c>
      <c r="F77" s="221" t="s">
        <v>0</v>
      </c>
      <c r="G77" s="221" t="s">
        <v>0</v>
      </c>
      <c r="H77" s="221"/>
      <c r="I77" s="100" t="s">
        <v>0</v>
      </c>
      <c r="J77" s="100"/>
      <c r="K77" s="100" t="s">
        <v>0</v>
      </c>
      <c r="L77" s="100" t="s">
        <v>0</v>
      </c>
      <c r="M77" s="100" t="s">
        <v>0</v>
      </c>
    </row>
    <row r="78" spans="1:13" ht="11.25" customHeight="1" x14ac:dyDescent="0.2">
      <c r="A78" s="220" t="s">
        <v>53</v>
      </c>
      <c r="B78" s="221"/>
      <c r="C78" s="221" t="s">
        <v>82</v>
      </c>
      <c r="D78" s="221"/>
      <c r="E78" s="221" t="s">
        <v>82</v>
      </c>
      <c r="F78" s="221" t="s">
        <v>82</v>
      </c>
      <c r="G78" s="221" t="s">
        <v>0</v>
      </c>
      <c r="H78" s="221"/>
      <c r="I78" s="100" t="s">
        <v>0</v>
      </c>
      <c r="J78" s="100"/>
      <c r="K78" s="100" t="s">
        <v>0</v>
      </c>
      <c r="L78" s="100" t="s">
        <v>0</v>
      </c>
      <c r="M78" s="100" t="s">
        <v>0</v>
      </c>
    </row>
    <row r="79" spans="1:13" ht="11.25" customHeight="1" x14ac:dyDescent="0.2">
      <c r="A79" s="220" t="s">
        <v>54</v>
      </c>
      <c r="B79" s="221"/>
      <c r="C79" s="221" t="s">
        <v>82</v>
      </c>
      <c r="D79" s="221"/>
      <c r="E79" s="221" t="s">
        <v>82</v>
      </c>
      <c r="F79" s="221" t="s">
        <v>0</v>
      </c>
      <c r="G79" s="221" t="s">
        <v>82</v>
      </c>
      <c r="H79" s="221"/>
      <c r="I79" s="100" t="s">
        <v>82</v>
      </c>
      <c r="J79" s="100"/>
      <c r="K79" s="100" t="s">
        <v>82</v>
      </c>
      <c r="L79" s="100" t="s">
        <v>0</v>
      </c>
      <c r="M79" s="100" t="s">
        <v>82</v>
      </c>
    </row>
    <row r="80" spans="1:13" ht="11.25" customHeight="1" x14ac:dyDescent="0.2">
      <c r="A80" s="220" t="s">
        <v>103</v>
      </c>
      <c r="B80" s="221"/>
      <c r="C80" s="221" t="s">
        <v>0</v>
      </c>
      <c r="D80" s="221"/>
      <c r="E80" s="221" t="s">
        <v>0</v>
      </c>
      <c r="F80" s="221" t="s">
        <v>0</v>
      </c>
      <c r="G80" s="221" t="s">
        <v>0</v>
      </c>
      <c r="H80" s="221"/>
      <c r="I80" s="100" t="s">
        <v>0</v>
      </c>
      <c r="J80" s="100"/>
      <c r="K80" s="100" t="s">
        <v>0</v>
      </c>
      <c r="L80" s="100" t="s">
        <v>0</v>
      </c>
      <c r="M80" s="100" t="s">
        <v>0</v>
      </c>
    </row>
    <row r="81" spans="1:13" ht="11.25" customHeight="1" x14ac:dyDescent="0.2">
      <c r="A81" s="220" t="s">
        <v>55</v>
      </c>
      <c r="B81" s="221"/>
      <c r="C81" s="221" t="s">
        <v>82</v>
      </c>
      <c r="D81" s="221"/>
      <c r="E81" s="221" t="s">
        <v>82</v>
      </c>
      <c r="F81" s="221" t="s">
        <v>0</v>
      </c>
      <c r="G81" s="221" t="s">
        <v>0</v>
      </c>
      <c r="H81" s="221"/>
      <c r="I81" s="100" t="s">
        <v>82</v>
      </c>
      <c r="J81" s="100"/>
      <c r="K81" s="100" t="s">
        <v>82</v>
      </c>
      <c r="L81" s="100" t="s">
        <v>0</v>
      </c>
      <c r="M81" s="100" t="s">
        <v>0</v>
      </c>
    </row>
    <row r="82" spans="1:13" ht="11.25" customHeight="1" x14ac:dyDescent="0.2">
      <c r="A82" s="220" t="s">
        <v>56</v>
      </c>
      <c r="B82" s="221"/>
      <c r="C82" s="221" t="s">
        <v>0</v>
      </c>
      <c r="D82" s="221"/>
      <c r="E82" s="221" t="s">
        <v>0</v>
      </c>
      <c r="F82" s="221" t="s">
        <v>0</v>
      </c>
      <c r="G82" s="221" t="s">
        <v>0</v>
      </c>
      <c r="H82" s="221"/>
      <c r="I82" s="100" t="s">
        <v>0</v>
      </c>
      <c r="J82" s="100"/>
      <c r="K82" s="100" t="s">
        <v>0</v>
      </c>
      <c r="L82" s="100" t="s">
        <v>0</v>
      </c>
      <c r="M82" s="100" t="s">
        <v>0</v>
      </c>
    </row>
    <row r="83" spans="1:13" ht="11.25" customHeight="1" x14ac:dyDescent="0.2">
      <c r="A83" s="220" t="s">
        <v>57</v>
      </c>
      <c r="B83" s="221"/>
      <c r="C83" s="221" t="s">
        <v>0</v>
      </c>
      <c r="D83" s="221"/>
      <c r="E83" s="221" t="s">
        <v>0</v>
      </c>
      <c r="F83" s="221" t="s">
        <v>0</v>
      </c>
      <c r="G83" s="221" t="s">
        <v>0</v>
      </c>
      <c r="H83" s="221"/>
      <c r="I83" s="100" t="s">
        <v>82</v>
      </c>
      <c r="J83" s="100"/>
      <c r="K83" s="100" t="s">
        <v>82</v>
      </c>
      <c r="L83" s="100" t="s">
        <v>0</v>
      </c>
      <c r="M83" s="100" t="s">
        <v>0</v>
      </c>
    </row>
    <row r="84" spans="1:13" ht="11.25" customHeight="1" x14ac:dyDescent="0.2">
      <c r="A84" s="220" t="s">
        <v>58</v>
      </c>
      <c r="B84" s="221"/>
      <c r="C84" s="221" t="s">
        <v>0</v>
      </c>
      <c r="D84" s="221"/>
      <c r="E84" s="221" t="s">
        <v>0</v>
      </c>
      <c r="F84" s="221" t="s">
        <v>0</v>
      </c>
      <c r="G84" s="221" t="s">
        <v>0</v>
      </c>
      <c r="H84" s="221"/>
      <c r="I84" s="100" t="s">
        <v>82</v>
      </c>
      <c r="J84" s="100"/>
      <c r="K84" s="100" t="s">
        <v>82</v>
      </c>
      <c r="L84" s="100" t="s">
        <v>0</v>
      </c>
      <c r="M84" s="100" t="s">
        <v>82</v>
      </c>
    </row>
    <row r="85" spans="1:13" ht="11.25" customHeight="1" x14ac:dyDescent="0.2">
      <c r="A85" s="220" t="s">
        <v>59</v>
      </c>
      <c r="B85" s="221"/>
      <c r="C85" s="221" t="s">
        <v>0</v>
      </c>
      <c r="D85" s="221"/>
      <c r="E85" s="221" t="s">
        <v>0</v>
      </c>
      <c r="F85" s="221" t="s">
        <v>0</v>
      </c>
      <c r="G85" s="221" t="s">
        <v>0</v>
      </c>
      <c r="H85" s="221"/>
      <c r="I85" s="100" t="s">
        <v>82</v>
      </c>
      <c r="J85" s="100"/>
      <c r="K85" s="100" t="s">
        <v>82</v>
      </c>
      <c r="L85" s="100" t="s">
        <v>0</v>
      </c>
      <c r="M85" s="100" t="s">
        <v>0</v>
      </c>
    </row>
    <row r="86" spans="1:13" ht="11.25" customHeight="1" x14ac:dyDescent="0.2">
      <c r="A86" s="220" t="s">
        <v>60</v>
      </c>
      <c r="B86" s="221"/>
      <c r="C86" s="221" t="s">
        <v>82</v>
      </c>
      <c r="D86" s="221"/>
      <c r="E86" s="221" t="s">
        <v>82</v>
      </c>
      <c r="F86" s="221" t="s">
        <v>0</v>
      </c>
      <c r="G86" s="221" t="s">
        <v>0</v>
      </c>
      <c r="H86" s="221"/>
      <c r="I86" s="100" t="s">
        <v>82</v>
      </c>
      <c r="J86" s="100"/>
      <c r="K86" s="100" t="s">
        <v>82</v>
      </c>
      <c r="L86" s="100" t="s">
        <v>0</v>
      </c>
      <c r="M86" s="100" t="s">
        <v>0</v>
      </c>
    </row>
    <row r="87" spans="1:13" ht="11.25" customHeight="1" x14ac:dyDescent="0.2">
      <c r="A87" s="220" t="s">
        <v>61</v>
      </c>
      <c r="B87" s="221"/>
      <c r="C87" s="221" t="s">
        <v>82</v>
      </c>
      <c r="D87" s="221"/>
      <c r="E87" s="221" t="s">
        <v>82</v>
      </c>
      <c r="F87" s="221" t="s">
        <v>0</v>
      </c>
      <c r="G87" s="221" t="s">
        <v>0</v>
      </c>
      <c r="H87" s="221"/>
      <c r="I87" s="100" t="s">
        <v>82</v>
      </c>
      <c r="J87" s="100"/>
      <c r="K87" s="100" t="s">
        <v>82</v>
      </c>
      <c r="L87" s="100" t="s">
        <v>82</v>
      </c>
      <c r="M87" s="100" t="s">
        <v>82</v>
      </c>
    </row>
    <row r="88" spans="1:13" ht="11.25" customHeight="1" x14ac:dyDescent="0.2">
      <c r="A88" s="220" t="s">
        <v>104</v>
      </c>
      <c r="B88" s="221"/>
      <c r="C88" s="221" t="s">
        <v>82</v>
      </c>
      <c r="D88" s="221"/>
      <c r="E88" s="221" t="s">
        <v>82</v>
      </c>
      <c r="F88" s="221" t="s">
        <v>82</v>
      </c>
      <c r="G88" s="221" t="s">
        <v>82</v>
      </c>
      <c r="H88" s="221"/>
      <c r="I88" s="100" t="s">
        <v>82</v>
      </c>
      <c r="J88" s="100"/>
      <c r="K88" s="100" t="s">
        <v>82</v>
      </c>
      <c r="L88" s="100" t="s">
        <v>0</v>
      </c>
      <c r="M88" s="100" t="s">
        <v>0</v>
      </c>
    </row>
    <row r="89" spans="1:13" ht="11.25" customHeight="1" x14ac:dyDescent="0.2">
      <c r="A89" s="220" t="s">
        <v>105</v>
      </c>
      <c r="B89" s="221"/>
      <c r="C89" s="221" t="s">
        <v>82</v>
      </c>
      <c r="D89" s="221"/>
      <c r="E89" s="221" t="s">
        <v>82</v>
      </c>
      <c r="F89" s="221" t="s">
        <v>0</v>
      </c>
      <c r="G89" s="221" t="s">
        <v>0</v>
      </c>
      <c r="H89" s="221"/>
      <c r="I89" s="100" t="s">
        <v>82</v>
      </c>
      <c r="J89" s="100"/>
      <c r="K89" s="100" t="s">
        <v>82</v>
      </c>
      <c r="L89" s="100" t="s">
        <v>0</v>
      </c>
      <c r="M89" s="100" t="s">
        <v>0</v>
      </c>
    </row>
    <row r="90" spans="1:13" ht="11.25" customHeight="1" x14ac:dyDescent="0.2">
      <c r="A90" s="220" t="s">
        <v>106</v>
      </c>
      <c r="B90" s="221"/>
      <c r="C90" s="221" t="s">
        <v>0</v>
      </c>
      <c r="D90" s="221"/>
      <c r="E90" s="221" t="s">
        <v>0</v>
      </c>
      <c r="F90" s="221" t="s">
        <v>0</v>
      </c>
      <c r="I90" s="100" t="s">
        <v>0</v>
      </c>
      <c r="J90" s="100"/>
      <c r="K90" s="100" t="s">
        <v>0</v>
      </c>
      <c r="L90" s="100" t="s">
        <v>0</v>
      </c>
      <c r="M90" s="100" t="s">
        <v>0</v>
      </c>
    </row>
    <row r="91" spans="1:13" ht="11.25" customHeight="1" x14ac:dyDescent="0.2">
      <c r="A91" s="220" t="s">
        <v>62</v>
      </c>
      <c r="B91" s="221"/>
      <c r="C91" s="221" t="s">
        <v>82</v>
      </c>
      <c r="D91" s="221"/>
      <c r="E91" s="221" t="s">
        <v>82</v>
      </c>
      <c r="F91" s="221" t="s">
        <v>0</v>
      </c>
      <c r="G91" s="221" t="s">
        <v>82</v>
      </c>
      <c r="H91" s="221"/>
      <c r="I91" s="100" t="s">
        <v>82</v>
      </c>
      <c r="J91" s="100"/>
      <c r="K91" s="100" t="s">
        <v>82</v>
      </c>
      <c r="L91" s="100" t="s">
        <v>82</v>
      </c>
      <c r="M91" s="100" t="s">
        <v>82</v>
      </c>
    </row>
    <row r="92" spans="1:13" ht="11.25" customHeight="1" x14ac:dyDescent="0.2">
      <c r="A92" s="220" t="s">
        <v>63</v>
      </c>
      <c r="B92" s="221"/>
      <c r="C92" s="221" t="s">
        <v>0</v>
      </c>
      <c r="D92" s="221"/>
      <c r="E92" s="221" t="s">
        <v>0</v>
      </c>
      <c r="F92" s="221" t="s">
        <v>0</v>
      </c>
      <c r="I92" s="100" t="s">
        <v>82</v>
      </c>
      <c r="J92" s="100"/>
      <c r="K92" s="100" t="s">
        <v>82</v>
      </c>
      <c r="L92" s="100" t="s">
        <v>0</v>
      </c>
      <c r="M92" s="100" t="s">
        <v>0</v>
      </c>
    </row>
    <row r="93" spans="1:13" ht="11.25" customHeight="1" x14ac:dyDescent="0.2">
      <c r="A93" s="220" t="s">
        <v>64</v>
      </c>
      <c r="B93" s="221"/>
      <c r="C93" s="221" t="s">
        <v>0</v>
      </c>
      <c r="D93" s="221"/>
      <c r="E93" s="221" t="s">
        <v>0</v>
      </c>
      <c r="F93" s="221" t="s">
        <v>0</v>
      </c>
      <c r="I93" s="100" t="s">
        <v>82</v>
      </c>
      <c r="J93" s="100"/>
      <c r="K93" s="100" t="s">
        <v>82</v>
      </c>
      <c r="L93" s="100" t="s">
        <v>0</v>
      </c>
      <c r="M93" s="100" t="s">
        <v>0</v>
      </c>
    </row>
    <row r="94" spans="1:13" ht="11.25" customHeight="1" x14ac:dyDescent="0.2">
      <c r="A94" s="220" t="s">
        <v>65</v>
      </c>
      <c r="B94" s="221"/>
      <c r="C94" s="221" t="s">
        <v>82</v>
      </c>
      <c r="D94" s="221"/>
      <c r="E94" s="221" t="s">
        <v>82</v>
      </c>
      <c r="F94" s="221" t="s">
        <v>0</v>
      </c>
      <c r="G94" s="221" t="s">
        <v>82</v>
      </c>
      <c r="H94" s="221"/>
      <c r="I94" s="100" t="s">
        <v>82</v>
      </c>
      <c r="J94" s="100"/>
      <c r="K94" s="100" t="s">
        <v>82</v>
      </c>
      <c r="L94" s="100" t="s">
        <v>0</v>
      </c>
      <c r="M94" s="100" t="s">
        <v>82</v>
      </c>
    </row>
    <row r="95" spans="1:13" ht="11.25" customHeight="1" x14ac:dyDescent="0.2">
      <c r="A95" s="220" t="s">
        <v>66</v>
      </c>
      <c r="B95" s="221"/>
      <c r="C95" s="221" t="s">
        <v>82</v>
      </c>
      <c r="D95" s="221"/>
      <c r="E95" s="221" t="s">
        <v>82</v>
      </c>
      <c r="F95" s="221" t="s">
        <v>0</v>
      </c>
      <c r="G95" s="221" t="s">
        <v>0</v>
      </c>
      <c r="H95" s="221"/>
      <c r="I95" s="100" t="s">
        <v>0</v>
      </c>
      <c r="J95" s="100"/>
      <c r="K95" s="100" t="s">
        <v>0</v>
      </c>
      <c r="L95" s="100" t="s">
        <v>0</v>
      </c>
      <c r="M95" s="100" t="s">
        <v>0</v>
      </c>
    </row>
    <row r="96" spans="1:13" ht="11.25" customHeight="1" x14ac:dyDescent="0.2">
      <c r="A96" s="220" t="s">
        <v>67</v>
      </c>
      <c r="B96" s="221"/>
      <c r="C96" s="221" t="s">
        <v>0</v>
      </c>
      <c r="D96" s="221"/>
      <c r="E96" s="221" t="s">
        <v>0</v>
      </c>
      <c r="F96" s="221" t="s">
        <v>0</v>
      </c>
      <c r="I96" s="100" t="s">
        <v>0</v>
      </c>
      <c r="J96" s="100"/>
      <c r="K96" s="100" t="s">
        <v>0</v>
      </c>
      <c r="L96" s="100" t="s">
        <v>0</v>
      </c>
      <c r="M96" s="100" t="s">
        <v>0</v>
      </c>
    </row>
    <row r="97" spans="1:13" ht="11.25" customHeight="1" x14ac:dyDescent="0.2">
      <c r="A97" s="220" t="s">
        <v>68</v>
      </c>
      <c r="B97" s="221"/>
      <c r="C97" s="221" t="s">
        <v>82</v>
      </c>
      <c r="D97" s="221"/>
      <c r="E97" s="221" t="s">
        <v>82</v>
      </c>
      <c r="F97" s="221" t="s">
        <v>82</v>
      </c>
      <c r="G97" s="221" t="s">
        <v>82</v>
      </c>
      <c r="H97" s="221"/>
      <c r="I97" s="100" t="s">
        <v>82</v>
      </c>
      <c r="J97" s="100"/>
      <c r="K97" s="100" t="s">
        <v>82</v>
      </c>
      <c r="L97" s="100" t="s">
        <v>0</v>
      </c>
      <c r="M97" s="100" t="s">
        <v>0</v>
      </c>
    </row>
    <row r="98" spans="1:13" ht="11.25" customHeight="1" x14ac:dyDescent="0.2">
      <c r="A98" s="220" t="s">
        <v>69</v>
      </c>
      <c r="B98" s="221"/>
      <c r="C98" s="221" t="s">
        <v>82</v>
      </c>
      <c r="D98" s="221"/>
      <c r="E98" s="221" t="s">
        <v>82</v>
      </c>
      <c r="F98" s="221" t="s">
        <v>0</v>
      </c>
      <c r="G98" s="221" t="s">
        <v>82</v>
      </c>
      <c r="H98" s="221"/>
      <c r="I98" s="100" t="s">
        <v>82</v>
      </c>
      <c r="J98" s="100"/>
      <c r="K98" s="100" t="s">
        <v>0</v>
      </c>
      <c r="L98" s="100" t="s">
        <v>0</v>
      </c>
      <c r="M98" s="100" t="s">
        <v>82</v>
      </c>
    </row>
    <row r="99" spans="1:13" ht="11.25" customHeight="1" x14ac:dyDescent="0.2">
      <c r="A99" s="220" t="s">
        <v>70</v>
      </c>
      <c r="B99" s="221"/>
      <c r="C99" s="221" t="s">
        <v>0</v>
      </c>
      <c r="D99" s="221"/>
      <c r="E99" s="221" t="s">
        <v>0</v>
      </c>
      <c r="F99" s="221" t="s">
        <v>0</v>
      </c>
      <c r="G99" s="221" t="s">
        <v>0</v>
      </c>
      <c r="H99" s="221"/>
      <c r="I99" s="100" t="s">
        <v>82</v>
      </c>
      <c r="J99" s="100"/>
      <c r="K99" s="100" t="s">
        <v>82</v>
      </c>
      <c r="L99" s="100" t="s">
        <v>0</v>
      </c>
      <c r="M99" s="100" t="s">
        <v>0</v>
      </c>
    </row>
    <row r="100" spans="1:13" ht="11.25" customHeight="1" x14ac:dyDescent="0.2">
      <c r="A100" s="220" t="s">
        <v>71</v>
      </c>
      <c r="B100" s="221"/>
      <c r="C100" s="221" t="s">
        <v>0</v>
      </c>
      <c r="D100" s="221"/>
      <c r="E100" s="221" t="s">
        <v>0</v>
      </c>
      <c r="F100" s="221" t="s">
        <v>0</v>
      </c>
      <c r="G100" s="221" t="s">
        <v>0</v>
      </c>
      <c r="H100" s="221"/>
      <c r="I100" s="100" t="s">
        <v>0</v>
      </c>
      <c r="J100" s="100"/>
      <c r="K100" s="100" t="s">
        <v>0</v>
      </c>
      <c r="L100" s="100" t="s">
        <v>0</v>
      </c>
      <c r="M100" s="100" t="s">
        <v>0</v>
      </c>
    </row>
    <row r="101" spans="1:13" ht="11.25" customHeight="1" x14ac:dyDescent="0.2">
      <c r="A101" s="220" t="s">
        <v>107</v>
      </c>
      <c r="B101" s="221"/>
      <c r="C101" s="221" t="s">
        <v>82</v>
      </c>
      <c r="D101" s="221"/>
      <c r="E101" s="221" t="s">
        <v>82</v>
      </c>
      <c r="F101" s="221" t="s">
        <v>82</v>
      </c>
      <c r="G101" s="221" t="s">
        <v>82</v>
      </c>
      <c r="H101" s="221"/>
      <c r="I101" s="100" t="s">
        <v>82</v>
      </c>
      <c r="J101" s="100"/>
      <c r="K101" s="100" t="s">
        <v>82</v>
      </c>
      <c r="L101" s="100" t="s">
        <v>82</v>
      </c>
      <c r="M101" s="100" t="s">
        <v>82</v>
      </c>
    </row>
    <row r="102" spans="1:13" ht="11.25" customHeight="1" x14ac:dyDescent="0.2">
      <c r="A102" s="220" t="s">
        <v>1</v>
      </c>
      <c r="B102" s="221"/>
      <c r="C102" s="221" t="s">
        <v>0</v>
      </c>
      <c r="D102" s="221"/>
      <c r="E102" s="221" t="s">
        <v>0</v>
      </c>
      <c r="F102" s="221" t="s">
        <v>0</v>
      </c>
      <c r="G102" s="221" t="s">
        <v>0</v>
      </c>
      <c r="H102" s="221"/>
      <c r="I102" s="100" t="s">
        <v>0</v>
      </c>
      <c r="J102" s="100"/>
      <c r="K102" s="100" t="s">
        <v>0</v>
      </c>
      <c r="L102" s="100" t="s">
        <v>0</v>
      </c>
      <c r="M102" s="100" t="s">
        <v>0</v>
      </c>
    </row>
    <row r="103" spans="1:13" ht="11.25" customHeight="1" x14ac:dyDescent="0.2">
      <c r="A103" s="220" t="s">
        <v>2</v>
      </c>
      <c r="B103" s="221"/>
      <c r="C103" s="221" t="s">
        <v>82</v>
      </c>
      <c r="D103" s="221"/>
      <c r="E103" s="221" t="s">
        <v>82</v>
      </c>
      <c r="F103" s="221" t="s">
        <v>0</v>
      </c>
      <c r="G103" s="221" t="s">
        <v>82</v>
      </c>
      <c r="H103" s="221"/>
      <c r="I103" s="100" t="s">
        <v>82</v>
      </c>
      <c r="J103" s="100"/>
      <c r="K103" s="100" t="s">
        <v>82</v>
      </c>
      <c r="L103" s="100" t="s">
        <v>0</v>
      </c>
      <c r="M103" s="100" t="s">
        <v>0</v>
      </c>
    </row>
    <row r="104" spans="1:13" ht="11.25" customHeight="1" x14ac:dyDescent="0.2">
      <c r="A104" s="220" t="s">
        <v>72</v>
      </c>
      <c r="B104" s="221"/>
      <c r="C104" s="221" t="s">
        <v>82</v>
      </c>
      <c r="D104" s="221"/>
      <c r="E104" s="221" t="s">
        <v>82</v>
      </c>
      <c r="F104" s="221" t="s">
        <v>0</v>
      </c>
      <c r="G104" s="221" t="s">
        <v>82</v>
      </c>
      <c r="H104" s="221"/>
      <c r="I104" s="100" t="s">
        <v>82</v>
      </c>
      <c r="J104" s="100"/>
      <c r="K104" s="100" t="s">
        <v>82</v>
      </c>
      <c r="L104" s="100" t="s">
        <v>82</v>
      </c>
      <c r="M104" s="100" t="s">
        <v>82</v>
      </c>
    </row>
    <row r="105" spans="1:13" ht="11.25" customHeight="1" x14ac:dyDescent="0.2">
      <c r="A105" s="220" t="s">
        <v>73</v>
      </c>
      <c r="B105" s="221"/>
      <c r="C105" s="221" t="s">
        <v>0</v>
      </c>
      <c r="D105" s="221"/>
      <c r="E105" s="221" t="s">
        <v>0</v>
      </c>
      <c r="F105" s="221" t="s">
        <v>0</v>
      </c>
      <c r="G105" s="221" t="s">
        <v>0</v>
      </c>
      <c r="H105" s="221"/>
      <c r="I105" s="100" t="s">
        <v>0</v>
      </c>
      <c r="J105" s="100"/>
      <c r="K105" s="100" t="s">
        <v>0</v>
      </c>
      <c r="L105" s="100" t="s">
        <v>0</v>
      </c>
      <c r="M105" s="100" t="s">
        <v>0</v>
      </c>
    </row>
    <row r="106" spans="1:13" ht="11.25" customHeight="1" x14ac:dyDescent="0.2">
      <c r="A106" s="220" t="s">
        <v>108</v>
      </c>
      <c r="B106" s="221"/>
      <c r="C106" s="221" t="s">
        <v>0</v>
      </c>
      <c r="D106" s="221"/>
      <c r="E106" s="221" t="s">
        <v>0</v>
      </c>
      <c r="F106" s="221" t="s">
        <v>0</v>
      </c>
      <c r="G106" s="221" t="s">
        <v>0</v>
      </c>
      <c r="H106" s="221"/>
      <c r="I106" s="100" t="s">
        <v>82</v>
      </c>
      <c r="J106" s="100"/>
      <c r="K106" s="100" t="s">
        <v>0</v>
      </c>
      <c r="L106" s="100" t="s">
        <v>0</v>
      </c>
      <c r="M106" s="100" t="s">
        <v>0</v>
      </c>
    </row>
    <row r="107" spans="1:13" ht="11.25" customHeight="1" x14ac:dyDescent="0.2">
      <c r="A107" s="220" t="s">
        <v>74</v>
      </c>
      <c r="B107" s="221"/>
      <c r="C107" s="221" t="s">
        <v>82</v>
      </c>
      <c r="D107" s="221"/>
      <c r="E107" s="221" t="s">
        <v>82</v>
      </c>
      <c r="F107" s="221" t="s">
        <v>0</v>
      </c>
      <c r="G107" s="221" t="s">
        <v>0</v>
      </c>
      <c r="H107" s="221"/>
      <c r="I107" s="100" t="s">
        <v>0</v>
      </c>
      <c r="J107" s="100"/>
      <c r="K107" s="100" t="s">
        <v>0</v>
      </c>
      <c r="L107" s="100" t="s">
        <v>0</v>
      </c>
      <c r="M107" s="100" t="s">
        <v>0</v>
      </c>
    </row>
    <row r="108" spans="1:13" ht="11.25" customHeight="1" x14ac:dyDescent="0.2">
      <c r="A108" s="220" t="s">
        <v>75</v>
      </c>
      <c r="B108" s="221"/>
      <c r="C108" s="221" t="s">
        <v>82</v>
      </c>
      <c r="D108" s="221"/>
      <c r="E108" s="221" t="s">
        <v>82</v>
      </c>
      <c r="F108" s="221" t="s">
        <v>0</v>
      </c>
      <c r="G108" s="221" t="s">
        <v>82</v>
      </c>
      <c r="H108" s="221"/>
      <c r="I108" s="100" t="s">
        <v>82</v>
      </c>
      <c r="J108" s="100"/>
      <c r="K108" s="100" t="s">
        <v>0</v>
      </c>
      <c r="L108" s="100" t="s">
        <v>0</v>
      </c>
      <c r="M108" s="100" t="s">
        <v>82</v>
      </c>
    </row>
    <row r="109" spans="1:13" ht="11.25" customHeight="1" x14ac:dyDescent="0.2">
      <c r="A109" s="220" t="s">
        <v>76</v>
      </c>
      <c r="B109" s="221"/>
      <c r="C109" s="221" t="s">
        <v>0</v>
      </c>
      <c r="D109" s="221"/>
      <c r="E109" s="221" t="s">
        <v>0</v>
      </c>
      <c r="F109" s="221" t="s">
        <v>0</v>
      </c>
      <c r="G109" s="221" t="s">
        <v>0</v>
      </c>
      <c r="H109" s="221"/>
      <c r="I109" s="100" t="s">
        <v>0</v>
      </c>
      <c r="J109" s="100"/>
      <c r="K109" s="100" t="s">
        <v>0</v>
      </c>
      <c r="L109" s="100" t="s">
        <v>0</v>
      </c>
      <c r="M109" s="100" t="s">
        <v>0</v>
      </c>
    </row>
    <row r="110" spans="1:13" ht="11.25" customHeight="1" x14ac:dyDescent="0.2">
      <c r="A110" s="220" t="s">
        <v>77</v>
      </c>
      <c r="B110" s="221"/>
      <c r="C110" s="221" t="s">
        <v>0</v>
      </c>
      <c r="D110" s="221"/>
      <c r="E110" s="221" t="s">
        <v>0</v>
      </c>
      <c r="F110" s="221" t="s">
        <v>0</v>
      </c>
      <c r="G110" s="221" t="s">
        <v>0</v>
      </c>
      <c r="H110" s="221"/>
      <c r="I110" s="100" t="s">
        <v>0</v>
      </c>
      <c r="J110" s="100"/>
      <c r="K110" s="100" t="s">
        <v>0</v>
      </c>
      <c r="L110" s="100" t="s">
        <v>0</v>
      </c>
      <c r="M110" s="100" t="s">
        <v>0</v>
      </c>
    </row>
    <row r="111" spans="1:13" ht="11.25" customHeight="1" x14ac:dyDescent="0.2">
      <c r="A111" s="220" t="s">
        <v>78</v>
      </c>
      <c r="B111" s="221"/>
      <c r="C111" s="221" t="s">
        <v>82</v>
      </c>
      <c r="D111" s="221"/>
      <c r="E111" s="221" t="s">
        <v>82</v>
      </c>
      <c r="F111" s="221" t="s">
        <v>0</v>
      </c>
      <c r="G111" s="221" t="s">
        <v>0</v>
      </c>
      <c r="H111" s="221"/>
      <c r="I111" s="100" t="s">
        <v>82</v>
      </c>
      <c r="J111" s="100"/>
      <c r="K111" s="100" t="s">
        <v>82</v>
      </c>
      <c r="L111" s="100" t="s">
        <v>0</v>
      </c>
      <c r="M111" s="100" t="s">
        <v>0</v>
      </c>
    </row>
    <row r="112" spans="1:13" ht="11.25" customHeight="1" x14ac:dyDescent="0.2">
      <c r="A112" s="220" t="s">
        <v>79</v>
      </c>
      <c r="B112" s="221"/>
      <c r="C112" s="221" t="s">
        <v>0</v>
      </c>
      <c r="D112" s="221"/>
      <c r="E112" s="221" t="s">
        <v>0</v>
      </c>
      <c r="F112" s="221" t="s">
        <v>0</v>
      </c>
      <c r="G112" s="221" t="s">
        <v>0</v>
      </c>
      <c r="H112" s="221"/>
      <c r="I112" s="100" t="s">
        <v>0</v>
      </c>
      <c r="J112" s="100"/>
      <c r="K112" s="100" t="s">
        <v>0</v>
      </c>
      <c r="L112" s="100" t="s">
        <v>0</v>
      </c>
      <c r="M112" s="100" t="s">
        <v>0</v>
      </c>
    </row>
    <row r="113" spans="1:13" ht="11.25" customHeight="1" x14ac:dyDescent="0.2">
      <c r="A113" s="220" t="s">
        <v>80</v>
      </c>
      <c r="B113" s="221"/>
      <c r="C113" s="221" t="s">
        <v>0</v>
      </c>
      <c r="D113" s="221"/>
      <c r="E113" s="221" t="s">
        <v>0</v>
      </c>
      <c r="F113" s="221" t="s">
        <v>0</v>
      </c>
      <c r="G113" s="221" t="s">
        <v>0</v>
      </c>
      <c r="H113" s="221"/>
      <c r="I113" s="100" t="s">
        <v>0</v>
      </c>
      <c r="J113" s="100"/>
      <c r="K113" s="100" t="s">
        <v>0</v>
      </c>
      <c r="L113" s="100" t="s">
        <v>0</v>
      </c>
      <c r="M113" s="100" t="s">
        <v>0</v>
      </c>
    </row>
    <row r="114" spans="1:13" ht="11.25" customHeight="1" x14ac:dyDescent="0.2">
      <c r="A114" s="220" t="s">
        <v>81</v>
      </c>
      <c r="B114" s="221"/>
      <c r="C114" s="221" t="s">
        <v>82</v>
      </c>
      <c r="D114" s="221"/>
      <c r="E114" s="221" t="s">
        <v>82</v>
      </c>
      <c r="F114" s="221" t="s">
        <v>0</v>
      </c>
      <c r="G114" s="221" t="s">
        <v>82</v>
      </c>
      <c r="H114" s="221"/>
      <c r="I114" s="100" t="s">
        <v>82</v>
      </c>
      <c r="J114" s="100"/>
      <c r="K114" s="100" t="s">
        <v>82</v>
      </c>
      <c r="L114" s="100" t="s">
        <v>82</v>
      </c>
      <c r="M114" s="100" t="s">
        <v>82</v>
      </c>
    </row>
    <row r="115" spans="1:13" ht="11.25" customHeight="1" x14ac:dyDescent="0.2">
      <c r="A115" s="220" t="s">
        <v>109</v>
      </c>
      <c r="B115" s="221"/>
      <c r="C115" s="221" t="s">
        <v>0</v>
      </c>
      <c r="D115" s="221"/>
      <c r="E115" s="221" t="s">
        <v>0</v>
      </c>
      <c r="F115" s="221" t="s">
        <v>0</v>
      </c>
      <c r="G115" s="221" t="s">
        <v>0</v>
      </c>
      <c r="H115" s="221"/>
      <c r="I115" s="100" t="s">
        <v>82</v>
      </c>
      <c r="J115" s="100"/>
      <c r="K115" s="100" t="s">
        <v>82</v>
      </c>
      <c r="L115" s="100" t="s">
        <v>0</v>
      </c>
      <c r="M115" s="100" t="s">
        <v>0</v>
      </c>
    </row>
    <row r="116" spans="1:13" ht="11.25" customHeight="1" x14ac:dyDescent="0.2">
      <c r="A116" s="84" t="s">
        <v>231</v>
      </c>
      <c r="B116" s="223"/>
      <c r="C116" s="223">
        <v>66</v>
      </c>
      <c r="D116" s="223"/>
      <c r="E116" s="223">
        <v>62</v>
      </c>
      <c r="F116" s="223">
        <v>18</v>
      </c>
      <c r="G116" s="223">
        <v>38</v>
      </c>
      <c r="H116" s="223"/>
      <c r="I116" s="224">
        <f>COUNTIF(I7:I115,"X")</f>
        <v>68</v>
      </c>
      <c r="J116" s="224"/>
      <c r="K116" s="224">
        <f>COUNTIF(K7:K115,"X")</f>
        <v>64</v>
      </c>
      <c r="L116" s="224">
        <f>COUNTIF(L7:L115,"X")</f>
        <v>16</v>
      </c>
      <c r="M116" s="224">
        <f>COUNTIF(M7:M115,"X")</f>
        <v>37</v>
      </c>
    </row>
    <row r="117" spans="1:13" ht="11.25" customHeight="1" x14ac:dyDescent="0.2">
      <c r="A117" s="225"/>
      <c r="B117" s="226"/>
      <c r="C117" s="226"/>
      <c r="D117" s="226"/>
      <c r="E117" s="226"/>
      <c r="F117" s="226"/>
      <c r="G117" s="226"/>
      <c r="H117" s="226"/>
      <c r="I117" s="192"/>
      <c r="J117" s="192"/>
      <c r="K117" s="192"/>
      <c r="L117" s="192"/>
      <c r="M117" s="192"/>
    </row>
    <row r="118" spans="1:13" ht="5.25" customHeight="1" x14ac:dyDescent="0.2">
      <c r="A118" s="215"/>
      <c r="E118" s="227"/>
      <c r="F118" s="227"/>
    </row>
    <row r="119" spans="1:13" ht="13.5" customHeight="1" x14ac:dyDescent="0.2">
      <c r="A119" s="228" t="s">
        <v>110</v>
      </c>
      <c r="C119" s="227"/>
      <c r="D119" s="227"/>
      <c r="E119" s="227"/>
      <c r="F119" s="227"/>
    </row>
    <row r="120" spans="1:13" x14ac:dyDescent="0.2">
      <c r="A120" s="307" t="s">
        <v>237</v>
      </c>
      <c r="B120" s="282"/>
      <c r="C120" s="282"/>
      <c r="D120" s="282"/>
      <c r="E120" s="282"/>
      <c r="F120" s="282"/>
      <c r="G120" s="282"/>
      <c r="H120" s="282"/>
      <c r="I120" s="282"/>
      <c r="J120" s="282"/>
      <c r="K120" s="282"/>
      <c r="L120" s="282"/>
      <c r="M120" s="282"/>
    </row>
    <row r="121" spans="1:13" ht="15" customHeight="1" x14ac:dyDescent="0.2">
      <c r="A121" s="293" t="s">
        <v>225</v>
      </c>
      <c r="B121" s="265"/>
      <c r="C121" s="265"/>
      <c r="D121" s="265"/>
      <c r="E121" s="265"/>
      <c r="F121" s="265"/>
      <c r="G121" s="265"/>
      <c r="H121" s="265"/>
      <c r="I121" s="265"/>
      <c r="J121" s="265"/>
      <c r="K121" s="265"/>
      <c r="L121" s="265"/>
      <c r="M121" s="265"/>
    </row>
  </sheetData>
  <mergeCells count="10">
    <mergeCell ref="A121:M121"/>
    <mergeCell ref="A1:M1"/>
    <mergeCell ref="A3:A5"/>
    <mergeCell ref="C3:G3"/>
    <mergeCell ref="I3:M3"/>
    <mergeCell ref="C4:C5"/>
    <mergeCell ref="E4:G4"/>
    <mergeCell ref="I4:I5"/>
    <mergeCell ref="K4:M4"/>
    <mergeCell ref="A120:M120"/>
  </mergeCells>
  <pageMargins left="0.74803149606299213" right="0.74803149606299213" top="0.98425196850393704" bottom="0.98425196850393704" header="0.51181102362204722" footer="0.51181102362204722"/>
  <pageSetup paperSize="9" scale="48" orientation="landscape" r:id="rId1"/>
  <headerFooter alignWithMargins="0"/>
  <rowBreaks count="1" manualBreakCount="1">
    <brk id="66"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1"/>
  <sheetViews>
    <sheetView zoomScaleNormal="100" workbookViewId="0">
      <pane xSplit="1" ySplit="4" topLeftCell="B5" activePane="bottomRight" state="frozen"/>
      <selection pane="topRight" activeCell="B1" sqref="B1"/>
      <selection pane="bottomLeft" activeCell="A5" sqref="A5"/>
      <selection pane="bottomRight" sqref="A1:D1"/>
    </sheetView>
  </sheetViews>
  <sheetFormatPr defaultColWidth="9.140625" defaultRowHeight="12.75" x14ac:dyDescent="0.2"/>
  <cols>
    <col min="1" max="1" width="30.7109375" style="90" customWidth="1"/>
    <col min="2" max="3" width="20.7109375" style="90" customWidth="1"/>
    <col min="4" max="4" width="12" style="90" customWidth="1"/>
    <col min="5" max="16384" width="9.140625" style="90"/>
  </cols>
  <sheetData>
    <row r="1" spans="1:4" ht="46.5" customHeight="1" x14ac:dyDescent="0.2">
      <c r="A1" s="308" t="s">
        <v>292</v>
      </c>
      <c r="B1" s="308"/>
      <c r="C1" s="309"/>
      <c r="D1" s="281"/>
    </row>
    <row r="2" spans="1:4" ht="10.9" customHeight="1" x14ac:dyDescent="0.2">
      <c r="A2" s="101"/>
      <c r="B2" s="102"/>
      <c r="C2" s="103"/>
    </row>
    <row r="3" spans="1:4" ht="19.899999999999999" customHeight="1" x14ac:dyDescent="0.2">
      <c r="A3" s="284" t="s">
        <v>3</v>
      </c>
      <c r="B3" s="312" t="s">
        <v>184</v>
      </c>
      <c r="C3" s="312"/>
      <c r="D3" s="313" t="s">
        <v>316</v>
      </c>
    </row>
    <row r="4" spans="1:4" ht="49.9" customHeight="1" x14ac:dyDescent="0.2">
      <c r="A4" s="285"/>
      <c r="B4" s="100" t="s">
        <v>185</v>
      </c>
      <c r="C4" s="27" t="s">
        <v>186</v>
      </c>
      <c r="D4" s="314"/>
    </row>
    <row r="5" spans="1:4" ht="12.75" customHeight="1" x14ac:dyDescent="0.2">
      <c r="A5" s="28"/>
      <c r="C5" s="28"/>
    </row>
    <row r="6" spans="1:4" ht="11.25" customHeight="1" x14ac:dyDescent="0.15">
      <c r="A6" s="74" t="s">
        <v>125</v>
      </c>
      <c r="B6" s="16">
        <v>9705200</v>
      </c>
      <c r="C6" s="93">
        <v>7.4649010738313883</v>
      </c>
      <c r="D6" s="4" t="s">
        <v>82</v>
      </c>
    </row>
    <row r="7" spans="1:4" ht="11.25" customHeight="1" x14ac:dyDescent="0.15">
      <c r="A7" s="74" t="s">
        <v>4</v>
      </c>
      <c r="B7" s="16">
        <v>1018300</v>
      </c>
      <c r="C7" s="93">
        <v>1.2764522574515078</v>
      </c>
      <c r="D7" s="4" t="s">
        <v>0</v>
      </c>
    </row>
    <row r="8" spans="1:4" ht="11.25" customHeight="1" x14ac:dyDescent="0.15">
      <c r="A8" s="74" t="s">
        <v>5</v>
      </c>
      <c r="B8" s="76" t="s">
        <v>0</v>
      </c>
      <c r="C8" s="4" t="s">
        <v>0</v>
      </c>
      <c r="D8" s="4" t="s">
        <v>82</v>
      </c>
    </row>
    <row r="9" spans="1:4" ht="11.25" customHeight="1" x14ac:dyDescent="0.15">
      <c r="A9" s="74" t="s">
        <v>6</v>
      </c>
      <c r="B9" s="16">
        <v>15666638</v>
      </c>
      <c r="C9" s="93">
        <v>33.555092922789591</v>
      </c>
      <c r="D9" s="4" t="s">
        <v>0</v>
      </c>
    </row>
    <row r="10" spans="1:4" ht="11.25" customHeight="1" x14ac:dyDescent="0.15">
      <c r="A10" s="74" t="s">
        <v>84</v>
      </c>
      <c r="B10" s="16">
        <v>2025015</v>
      </c>
      <c r="C10" s="93">
        <v>1.692151816229496</v>
      </c>
      <c r="D10" s="4" t="s">
        <v>0</v>
      </c>
    </row>
    <row r="11" spans="1:4" ht="11.25" customHeight="1" x14ac:dyDescent="0.15">
      <c r="A11" s="74" t="s">
        <v>7</v>
      </c>
      <c r="B11" s="16">
        <v>3578950</v>
      </c>
      <c r="C11" s="93">
        <v>9.5458267430912489</v>
      </c>
      <c r="D11" s="4" t="s">
        <v>0</v>
      </c>
    </row>
    <row r="12" spans="1:4" ht="11.25" customHeight="1" x14ac:dyDescent="0.15">
      <c r="A12" s="74" t="s">
        <v>8</v>
      </c>
      <c r="B12" s="16">
        <v>25930000</v>
      </c>
      <c r="C12" s="93">
        <v>17.136595785177274</v>
      </c>
      <c r="D12" s="4" t="s">
        <v>0</v>
      </c>
    </row>
    <row r="13" spans="1:4" ht="11.25" customHeight="1" x14ac:dyDescent="0.15">
      <c r="A13" s="74" t="s">
        <v>9</v>
      </c>
      <c r="B13" s="76" t="s">
        <v>0</v>
      </c>
      <c r="C13" s="4" t="s">
        <v>0</v>
      </c>
      <c r="D13" s="4" t="s">
        <v>0</v>
      </c>
    </row>
    <row r="14" spans="1:4" ht="11.25" customHeight="1" x14ac:dyDescent="0.15">
      <c r="A14" s="74" t="s">
        <v>10</v>
      </c>
      <c r="B14" s="16">
        <v>90000</v>
      </c>
      <c r="C14" s="93">
        <v>0.42070622551723497</v>
      </c>
      <c r="D14" s="4" t="s">
        <v>0</v>
      </c>
    </row>
    <row r="15" spans="1:4" ht="11.25" customHeight="1" x14ac:dyDescent="0.15">
      <c r="A15" s="74" t="s">
        <v>91</v>
      </c>
      <c r="B15" s="16">
        <v>503412</v>
      </c>
      <c r="C15" s="93">
        <v>1.1092523632197078</v>
      </c>
      <c r="D15" s="4" t="s">
        <v>0</v>
      </c>
    </row>
    <row r="16" spans="1:4" ht="11.25" customHeight="1" x14ac:dyDescent="0.15">
      <c r="A16" s="74" t="s">
        <v>28</v>
      </c>
      <c r="B16" s="16">
        <v>5637589</v>
      </c>
      <c r="C16" s="93">
        <v>8.6309355403684105</v>
      </c>
      <c r="D16" s="4" t="s">
        <v>0</v>
      </c>
    </row>
    <row r="17" spans="1:4" ht="11.25" customHeight="1" x14ac:dyDescent="0.15">
      <c r="A17" s="74" t="s">
        <v>29</v>
      </c>
      <c r="B17" s="16">
        <v>63101947</v>
      </c>
      <c r="C17" s="93">
        <v>26.260549465275133</v>
      </c>
      <c r="D17" s="4" t="s">
        <v>0</v>
      </c>
    </row>
    <row r="18" spans="1:4" ht="11.25" customHeight="1" x14ac:dyDescent="0.15">
      <c r="A18" s="74" t="s">
        <v>30</v>
      </c>
      <c r="B18" s="16">
        <v>12415432</v>
      </c>
      <c r="C18" s="93">
        <v>24.157826941412257</v>
      </c>
      <c r="D18" s="4" t="s">
        <v>0</v>
      </c>
    </row>
    <row r="19" spans="1:4" ht="11.25" customHeight="1" x14ac:dyDescent="0.15">
      <c r="A19" s="74" t="s">
        <v>11</v>
      </c>
      <c r="B19" s="16">
        <v>15974500</v>
      </c>
      <c r="C19" s="93">
        <v>29.129232076527945</v>
      </c>
      <c r="D19" s="4" t="s">
        <v>82</v>
      </c>
    </row>
    <row r="20" spans="1:4" ht="11.25" customHeight="1" x14ac:dyDescent="0.15">
      <c r="A20" s="74" t="s">
        <v>12</v>
      </c>
      <c r="B20" s="16">
        <v>7197607</v>
      </c>
      <c r="C20" s="93">
        <v>19.391149846435692</v>
      </c>
      <c r="D20" s="4" t="s">
        <v>0</v>
      </c>
    </row>
    <row r="21" spans="1:4" ht="11.25" customHeight="1" x14ac:dyDescent="0.15">
      <c r="A21" s="74" t="s">
        <v>13</v>
      </c>
      <c r="B21" s="16">
        <v>9359742</v>
      </c>
      <c r="C21" s="93">
        <v>20.737031243768751</v>
      </c>
      <c r="D21" s="4" t="s">
        <v>0</v>
      </c>
    </row>
    <row r="22" spans="1:4" ht="11.25" customHeight="1" x14ac:dyDescent="0.15">
      <c r="A22" s="74" t="s">
        <v>85</v>
      </c>
      <c r="B22" s="16">
        <v>461300</v>
      </c>
      <c r="C22" s="93">
        <v>2.2098097733663549</v>
      </c>
      <c r="D22" s="4" t="s">
        <v>0</v>
      </c>
    </row>
    <row r="23" spans="1:4" ht="11.25" customHeight="1" x14ac:dyDescent="0.15">
      <c r="A23" s="74" t="s">
        <v>126</v>
      </c>
      <c r="B23" s="16">
        <v>35323</v>
      </c>
      <c r="C23" s="185" t="s">
        <v>238</v>
      </c>
      <c r="D23" s="4" t="s">
        <v>82</v>
      </c>
    </row>
    <row r="24" spans="1:4" ht="11.25" customHeight="1" x14ac:dyDescent="0.15">
      <c r="A24" s="74" t="s">
        <v>127</v>
      </c>
      <c r="B24" s="16">
        <v>7385000</v>
      </c>
      <c r="C24" s="93">
        <v>22.319876930888473</v>
      </c>
      <c r="D24" s="4" t="s">
        <v>82</v>
      </c>
    </row>
    <row r="25" spans="1:4" ht="11.25" customHeight="1" x14ac:dyDescent="0.15">
      <c r="A25" s="74" t="s">
        <v>128</v>
      </c>
      <c r="B25" s="16">
        <v>12648791</v>
      </c>
      <c r="C25" s="93">
        <v>31.497640563874107</v>
      </c>
      <c r="D25" s="4" t="s">
        <v>82</v>
      </c>
    </row>
    <row r="26" spans="1:4" ht="11.25" customHeight="1" x14ac:dyDescent="0.15">
      <c r="A26" s="74" t="s">
        <v>14</v>
      </c>
      <c r="B26" s="16">
        <v>24950000</v>
      </c>
      <c r="C26" s="93">
        <v>27.619386041527598</v>
      </c>
      <c r="D26" s="4" t="s">
        <v>0</v>
      </c>
    </row>
    <row r="27" spans="1:4" ht="11.25" customHeight="1" x14ac:dyDescent="0.15">
      <c r="A27" s="74" t="s">
        <v>129</v>
      </c>
      <c r="B27" s="16">
        <v>11839040</v>
      </c>
      <c r="C27" s="93">
        <v>18.719418386046577</v>
      </c>
      <c r="D27" s="4" t="s">
        <v>0</v>
      </c>
    </row>
    <row r="28" spans="1:4" ht="11.25" customHeight="1" x14ac:dyDescent="0.15">
      <c r="A28" s="74" t="s">
        <v>16</v>
      </c>
      <c r="B28" s="16">
        <v>14700000</v>
      </c>
      <c r="C28" s="93">
        <v>35.525094733585952</v>
      </c>
      <c r="D28" s="4" t="s">
        <v>0</v>
      </c>
    </row>
    <row r="29" spans="1:4" ht="11.25" customHeight="1" x14ac:dyDescent="0.15">
      <c r="A29" s="74" t="s">
        <v>17</v>
      </c>
      <c r="B29" s="16">
        <v>19403597</v>
      </c>
      <c r="C29" s="93">
        <v>27.524901872055622</v>
      </c>
      <c r="D29" s="4" t="s">
        <v>0</v>
      </c>
    </row>
    <row r="30" spans="1:4" ht="11.25" customHeight="1" x14ac:dyDescent="0.15">
      <c r="A30" s="74" t="s">
        <v>130</v>
      </c>
      <c r="B30" s="16">
        <v>13558887</v>
      </c>
      <c r="C30" s="93">
        <v>21.249775887360673</v>
      </c>
      <c r="D30" s="4" t="s">
        <v>0</v>
      </c>
    </row>
    <row r="31" spans="1:4" ht="11.25" customHeight="1" x14ac:dyDescent="0.15">
      <c r="A31" s="74" t="s">
        <v>131</v>
      </c>
      <c r="B31" s="16">
        <v>87360</v>
      </c>
      <c r="C31" s="93">
        <v>0.16706284171292959</v>
      </c>
      <c r="D31" s="4" t="s">
        <v>0</v>
      </c>
    </row>
    <row r="32" spans="1:4" ht="11.25" customHeight="1" x14ac:dyDescent="0.15">
      <c r="A32" s="74" t="s">
        <v>132</v>
      </c>
      <c r="B32" s="16">
        <v>10497872</v>
      </c>
      <c r="C32" s="93">
        <v>6.6493950040886247</v>
      </c>
      <c r="D32" s="4" t="s">
        <v>0</v>
      </c>
    </row>
    <row r="33" spans="1:4" ht="11.25" customHeight="1" x14ac:dyDescent="0.15">
      <c r="A33" s="74" t="s">
        <v>18</v>
      </c>
      <c r="B33" s="16">
        <v>9298558</v>
      </c>
      <c r="C33" s="93">
        <v>4.674606015391392</v>
      </c>
      <c r="D33" s="4" t="s">
        <v>0</v>
      </c>
    </row>
    <row r="34" spans="1:4" ht="11.25" customHeight="1" x14ac:dyDescent="0.15">
      <c r="A34" s="74" t="s">
        <v>19</v>
      </c>
      <c r="B34" s="16">
        <v>1108116</v>
      </c>
      <c r="C34" s="93">
        <v>1.3753388341127759</v>
      </c>
      <c r="D34" s="4" t="s">
        <v>0</v>
      </c>
    </row>
    <row r="35" spans="1:4" ht="11.25" customHeight="1" x14ac:dyDescent="0.15">
      <c r="A35" s="74" t="s">
        <v>133</v>
      </c>
      <c r="B35" s="16">
        <v>31557912</v>
      </c>
      <c r="C35" s="93">
        <v>21.435420504377028</v>
      </c>
      <c r="D35" s="4" t="s">
        <v>0</v>
      </c>
    </row>
    <row r="36" spans="1:4" ht="11.25" customHeight="1" x14ac:dyDescent="0.15">
      <c r="A36" s="74" t="s">
        <v>134</v>
      </c>
      <c r="B36" s="16">
        <v>5756291</v>
      </c>
      <c r="C36" s="93">
        <v>10.356859993342871</v>
      </c>
      <c r="D36" s="4" t="s">
        <v>82</v>
      </c>
    </row>
    <row r="37" spans="1:4" ht="11.25" customHeight="1" x14ac:dyDescent="0.15">
      <c r="A37" s="74" t="s">
        <v>135</v>
      </c>
      <c r="B37" s="16">
        <v>261196224</v>
      </c>
      <c r="C37" s="93">
        <v>62.802831842746365</v>
      </c>
      <c r="D37" s="4" t="s">
        <v>0</v>
      </c>
    </row>
    <row r="38" spans="1:4" ht="11.25" customHeight="1" x14ac:dyDescent="0.15">
      <c r="A38" s="74" t="s">
        <v>22</v>
      </c>
      <c r="B38" s="16">
        <v>69592</v>
      </c>
      <c r="C38" s="93">
        <v>7.4809193128802687E-2</v>
      </c>
      <c r="D38" s="4" t="s">
        <v>0</v>
      </c>
    </row>
    <row r="39" spans="1:4" ht="11.25" customHeight="1" x14ac:dyDescent="0.15">
      <c r="A39" s="74" t="s">
        <v>23</v>
      </c>
      <c r="B39" s="76" t="s">
        <v>0</v>
      </c>
      <c r="C39" s="4" t="s">
        <v>0</v>
      </c>
      <c r="D39" s="4" t="s">
        <v>0</v>
      </c>
    </row>
    <row r="40" spans="1:4" ht="11.25" customHeight="1" x14ac:dyDescent="0.15">
      <c r="A40" s="74" t="s">
        <v>24</v>
      </c>
      <c r="B40" s="76" t="s">
        <v>0</v>
      </c>
      <c r="C40" s="4" t="s">
        <v>0</v>
      </c>
      <c r="D40" s="4" t="s">
        <v>0</v>
      </c>
    </row>
    <row r="41" spans="1:4" ht="11.25" customHeight="1" x14ac:dyDescent="0.15">
      <c r="A41" s="74" t="s">
        <v>25</v>
      </c>
      <c r="B41" s="16">
        <v>8855340</v>
      </c>
      <c r="C41" s="93">
        <v>15.489026913665327</v>
      </c>
      <c r="D41" s="4" t="s">
        <v>82</v>
      </c>
    </row>
    <row r="42" spans="1:4" ht="11.25" customHeight="1" x14ac:dyDescent="0.15">
      <c r="A42" s="74" t="s">
        <v>26</v>
      </c>
      <c r="B42" s="16">
        <v>3152000</v>
      </c>
      <c r="C42" s="93">
        <v>7.638767715543147</v>
      </c>
      <c r="D42" s="4" t="s">
        <v>0</v>
      </c>
    </row>
    <row r="43" spans="1:4" ht="11.25" customHeight="1" x14ac:dyDescent="0.15">
      <c r="A43" s="74" t="s">
        <v>27</v>
      </c>
      <c r="B43" s="16">
        <v>28460710</v>
      </c>
      <c r="C43" s="93">
        <v>33.441838385713666</v>
      </c>
      <c r="D43" s="4" t="s">
        <v>82</v>
      </c>
    </row>
    <row r="44" spans="1:4" ht="11.25" customHeight="1" x14ac:dyDescent="0.15">
      <c r="A44" s="74" t="s">
        <v>31</v>
      </c>
      <c r="B44" s="16">
        <v>20933700</v>
      </c>
      <c r="C44" s="93">
        <v>17.705073598814572</v>
      </c>
      <c r="D44" s="4" t="s">
        <v>0</v>
      </c>
    </row>
    <row r="45" spans="1:4" ht="11.25" customHeight="1" x14ac:dyDescent="0.15">
      <c r="A45" s="74" t="s">
        <v>32</v>
      </c>
      <c r="B45" s="16">
        <v>4587682</v>
      </c>
      <c r="C45" s="93">
        <v>1.7604183854447664</v>
      </c>
      <c r="D45" s="4" t="s">
        <v>0</v>
      </c>
    </row>
    <row r="46" spans="1:4" ht="11.25" customHeight="1" x14ac:dyDescent="0.15">
      <c r="A46" s="74" t="s">
        <v>136</v>
      </c>
      <c r="B46" s="16">
        <v>16419458</v>
      </c>
      <c r="C46" s="93">
        <v>7.118381464197955</v>
      </c>
      <c r="D46" s="4" t="s">
        <v>82</v>
      </c>
    </row>
    <row r="47" spans="1:4" ht="11.25" customHeight="1" x14ac:dyDescent="0.15">
      <c r="A47" s="74" t="s">
        <v>34</v>
      </c>
      <c r="B47" s="16">
        <v>1510000</v>
      </c>
      <c r="C47" s="93">
        <v>0.82426505307229803</v>
      </c>
      <c r="D47" s="4" t="s">
        <v>0</v>
      </c>
    </row>
    <row r="48" spans="1:4" ht="11.25" customHeight="1" x14ac:dyDescent="0.15">
      <c r="A48" s="74" t="s">
        <v>137</v>
      </c>
      <c r="B48" s="16">
        <v>37285050</v>
      </c>
      <c r="C48" s="93">
        <v>26.469805223386821</v>
      </c>
      <c r="D48" s="4" t="s">
        <v>0</v>
      </c>
    </row>
    <row r="49" spans="1:4" ht="11.25" customHeight="1" x14ac:dyDescent="0.15">
      <c r="A49" s="74" t="s">
        <v>36</v>
      </c>
      <c r="B49" s="16">
        <v>12319576</v>
      </c>
      <c r="C49" s="93">
        <v>3.0407068899556959</v>
      </c>
      <c r="D49" s="4" t="s">
        <v>82</v>
      </c>
    </row>
    <row r="50" spans="1:4" ht="11.25" customHeight="1" x14ac:dyDescent="0.15">
      <c r="A50" s="74" t="s">
        <v>37</v>
      </c>
      <c r="B50" s="16">
        <v>190020000</v>
      </c>
      <c r="C50" s="93">
        <v>29.062955972726524</v>
      </c>
      <c r="D50" s="4" t="s">
        <v>0</v>
      </c>
    </row>
    <row r="51" spans="1:4" ht="11.25" customHeight="1" x14ac:dyDescent="0.15">
      <c r="A51" s="74" t="s">
        <v>92</v>
      </c>
      <c r="B51" s="16">
        <v>7238254</v>
      </c>
      <c r="C51" s="93">
        <v>3.1718793273292643</v>
      </c>
      <c r="D51" s="4" t="s">
        <v>0</v>
      </c>
    </row>
    <row r="52" spans="1:4" ht="11.25" customHeight="1" x14ac:dyDescent="0.15">
      <c r="A52" s="74" t="s">
        <v>93</v>
      </c>
      <c r="B52" s="16">
        <v>851775</v>
      </c>
      <c r="C52" s="93">
        <v>0.62765830452121762</v>
      </c>
      <c r="D52" s="4" t="s">
        <v>0</v>
      </c>
    </row>
    <row r="53" spans="1:4" ht="11.25" customHeight="1" x14ac:dyDescent="0.15">
      <c r="A53" s="74" t="s">
        <v>38</v>
      </c>
      <c r="B53" s="16">
        <v>31879518</v>
      </c>
      <c r="C53" s="93">
        <v>33.973110963101107</v>
      </c>
      <c r="D53" s="4" t="s">
        <v>0</v>
      </c>
    </row>
    <row r="54" spans="1:4" ht="11.25" customHeight="1" x14ac:dyDescent="0.15">
      <c r="A54" s="74" t="s">
        <v>39</v>
      </c>
      <c r="B54" s="16">
        <v>19387199</v>
      </c>
      <c r="C54" s="93">
        <v>10.434956179231598</v>
      </c>
      <c r="D54" s="4" t="s">
        <v>0</v>
      </c>
    </row>
    <row r="55" spans="1:4" ht="11.25" customHeight="1" x14ac:dyDescent="0.15">
      <c r="A55" s="74" t="s">
        <v>40</v>
      </c>
      <c r="B55" s="16">
        <v>41914000</v>
      </c>
      <c r="C55" s="93">
        <v>17.747588256291198</v>
      </c>
      <c r="D55" s="4" t="s">
        <v>0</v>
      </c>
    </row>
    <row r="56" spans="1:4" ht="11.25" customHeight="1" x14ac:dyDescent="0.15">
      <c r="A56" s="74" t="s">
        <v>138</v>
      </c>
      <c r="B56" s="16">
        <v>11165254</v>
      </c>
      <c r="C56" s="93">
        <v>10.912232074879762</v>
      </c>
      <c r="D56" s="4" t="s">
        <v>82</v>
      </c>
    </row>
    <row r="57" spans="1:4" ht="11.25" customHeight="1" x14ac:dyDescent="0.15">
      <c r="A57" s="74" t="s">
        <v>95</v>
      </c>
      <c r="B57" s="16">
        <v>30519200</v>
      </c>
      <c r="C57" s="93">
        <v>31.349169256054033</v>
      </c>
      <c r="D57" s="4" t="s">
        <v>0</v>
      </c>
    </row>
    <row r="58" spans="1:4" ht="11.25" customHeight="1" x14ac:dyDescent="0.15">
      <c r="A58" s="74" t="s">
        <v>41</v>
      </c>
      <c r="B58" s="16">
        <v>18710000</v>
      </c>
      <c r="C58" s="93">
        <v>17.904254820321086</v>
      </c>
      <c r="D58" s="4" t="s">
        <v>0</v>
      </c>
    </row>
    <row r="59" spans="1:4" ht="11.25" customHeight="1" x14ac:dyDescent="0.15">
      <c r="A59" s="74" t="s">
        <v>96</v>
      </c>
      <c r="B59" s="16">
        <v>79349538</v>
      </c>
      <c r="C59" s="93">
        <v>42.84941811393422</v>
      </c>
      <c r="D59" s="4" t="s">
        <v>0</v>
      </c>
    </row>
    <row r="60" spans="1:4" ht="11.25" customHeight="1" x14ac:dyDescent="0.15">
      <c r="A60" s="74" t="s">
        <v>42</v>
      </c>
      <c r="B60" s="16">
        <v>28599554</v>
      </c>
      <c r="C60" s="93">
        <v>7.4343335353978581</v>
      </c>
      <c r="D60" s="4" t="s">
        <v>0</v>
      </c>
    </row>
    <row r="61" spans="1:4" ht="11.25" customHeight="1" x14ac:dyDescent="0.15">
      <c r="A61" s="74" t="s">
        <v>43</v>
      </c>
      <c r="B61" s="16">
        <v>9288617</v>
      </c>
      <c r="C61" s="93">
        <v>7.8363527609328756</v>
      </c>
      <c r="D61" s="4" t="s">
        <v>0</v>
      </c>
    </row>
    <row r="62" spans="1:4" ht="11.25" customHeight="1" x14ac:dyDescent="0.15">
      <c r="A62" s="74" t="s">
        <v>44</v>
      </c>
      <c r="B62" s="16">
        <v>144360410</v>
      </c>
      <c r="C62" s="93">
        <v>30.484517895771795</v>
      </c>
      <c r="D62" s="4" t="s">
        <v>82</v>
      </c>
    </row>
    <row r="63" spans="1:4" ht="11.25" customHeight="1" x14ac:dyDescent="0.15">
      <c r="A63" s="74" t="s">
        <v>45</v>
      </c>
      <c r="B63" s="16">
        <v>91132044</v>
      </c>
      <c r="C63" s="93">
        <v>20.273713238729247</v>
      </c>
      <c r="D63" s="4" t="s">
        <v>82</v>
      </c>
    </row>
    <row r="64" spans="1:4" ht="11.25" customHeight="1" x14ac:dyDescent="0.15">
      <c r="A64" s="74" t="s">
        <v>46</v>
      </c>
      <c r="B64" s="16">
        <v>44055667</v>
      </c>
      <c r="C64" s="93">
        <v>20.738490441515331</v>
      </c>
      <c r="D64" s="4" t="s">
        <v>0</v>
      </c>
    </row>
    <row r="65" spans="1:4" ht="11.25" customHeight="1" x14ac:dyDescent="0.15">
      <c r="A65" s="74" t="s">
        <v>47</v>
      </c>
      <c r="B65" s="16">
        <v>26008103</v>
      </c>
      <c r="C65" s="93">
        <v>20.515895259543822</v>
      </c>
      <c r="D65" s="4" t="s">
        <v>0</v>
      </c>
    </row>
    <row r="66" spans="1:4" ht="11.25" customHeight="1" x14ac:dyDescent="0.15">
      <c r="A66" s="74" t="s">
        <v>139</v>
      </c>
      <c r="B66" s="16">
        <v>31652237</v>
      </c>
      <c r="C66" s="93">
        <v>25.353918084997307</v>
      </c>
      <c r="D66" s="4" t="s">
        <v>0</v>
      </c>
    </row>
    <row r="67" spans="1:4" ht="11.25" customHeight="1" x14ac:dyDescent="0.15">
      <c r="A67" s="74" t="s">
        <v>48</v>
      </c>
      <c r="B67" s="76" t="s">
        <v>0</v>
      </c>
      <c r="C67" s="4" t="s">
        <v>0</v>
      </c>
      <c r="D67" s="4" t="s">
        <v>0</v>
      </c>
    </row>
    <row r="68" spans="1:4" ht="11.25" customHeight="1" x14ac:dyDescent="0.15">
      <c r="A68" s="74" t="s">
        <v>98</v>
      </c>
      <c r="B68" s="76" t="s">
        <v>0</v>
      </c>
      <c r="C68" s="4" t="s">
        <v>0</v>
      </c>
      <c r="D68" s="4" t="s">
        <v>0</v>
      </c>
    </row>
    <row r="69" spans="1:4" ht="11.25" customHeight="1" x14ac:dyDescent="0.15">
      <c r="A69" s="74" t="s">
        <v>99</v>
      </c>
      <c r="B69" s="16">
        <v>15025758</v>
      </c>
      <c r="C69" s="93">
        <v>9.5086554458590857</v>
      </c>
      <c r="D69" s="4" t="s">
        <v>0</v>
      </c>
    </row>
    <row r="70" spans="1:4" ht="11.25" customHeight="1" x14ac:dyDescent="0.15">
      <c r="A70" s="74" t="s">
        <v>49</v>
      </c>
      <c r="B70" s="16">
        <v>20401185</v>
      </c>
      <c r="C70" s="93">
        <v>5.02203412569372</v>
      </c>
      <c r="D70" s="4" t="s">
        <v>0</v>
      </c>
    </row>
    <row r="71" spans="1:4" ht="11.25" customHeight="1" x14ac:dyDescent="0.15">
      <c r="A71" s="74" t="s">
        <v>100</v>
      </c>
      <c r="B71" s="16">
        <v>39612579</v>
      </c>
      <c r="C71" s="93">
        <v>19.186489154357631</v>
      </c>
      <c r="D71" s="4" t="s">
        <v>82</v>
      </c>
    </row>
    <row r="72" spans="1:4" ht="11.25" customHeight="1" x14ac:dyDescent="0.15">
      <c r="A72" s="74" t="s">
        <v>140</v>
      </c>
      <c r="B72" s="16">
        <v>415000000</v>
      </c>
      <c r="C72" s="93">
        <v>32.236550095676527</v>
      </c>
      <c r="D72" s="4" t="s">
        <v>82</v>
      </c>
    </row>
    <row r="73" spans="1:4" ht="11.25" customHeight="1" x14ac:dyDescent="0.15">
      <c r="A73" s="74" t="s">
        <v>50</v>
      </c>
      <c r="B73" s="16">
        <v>12325217</v>
      </c>
      <c r="C73" s="93">
        <v>4.4395646313587314</v>
      </c>
      <c r="D73" s="4" t="s">
        <v>0</v>
      </c>
    </row>
    <row r="74" spans="1:4" ht="11.25" customHeight="1" x14ac:dyDescent="0.15">
      <c r="A74" s="74" t="s">
        <v>102</v>
      </c>
      <c r="B74" s="16">
        <v>6235</v>
      </c>
      <c r="C74" s="185" t="s">
        <v>238</v>
      </c>
      <c r="D74" s="4" t="s">
        <v>0</v>
      </c>
    </row>
    <row r="75" spans="1:4" ht="11.25" customHeight="1" x14ac:dyDescent="0.15">
      <c r="A75" s="74" t="s">
        <v>141</v>
      </c>
      <c r="B75" s="16">
        <v>236134524</v>
      </c>
      <c r="C75" s="93">
        <v>49.826408313400059</v>
      </c>
      <c r="D75" s="4" t="s">
        <v>0</v>
      </c>
    </row>
    <row r="76" spans="1:4" ht="11.25" customHeight="1" x14ac:dyDescent="0.15">
      <c r="A76" s="74" t="s">
        <v>52</v>
      </c>
      <c r="B76" s="16">
        <v>4539861</v>
      </c>
      <c r="C76" s="93">
        <v>2.9702928903143242</v>
      </c>
      <c r="D76" s="4" t="s">
        <v>0</v>
      </c>
    </row>
    <row r="77" spans="1:4" ht="11.25" customHeight="1" x14ac:dyDescent="0.15">
      <c r="A77" s="74" t="s">
        <v>142</v>
      </c>
      <c r="B77" s="16">
        <v>616109</v>
      </c>
      <c r="C77" s="93">
        <v>1.7929429910077701</v>
      </c>
      <c r="D77" s="4" t="s">
        <v>82</v>
      </c>
    </row>
    <row r="78" spans="1:4" ht="11.25" customHeight="1" x14ac:dyDescent="0.15">
      <c r="A78" s="74" t="s">
        <v>54</v>
      </c>
      <c r="B78" s="76" t="s">
        <v>0</v>
      </c>
      <c r="C78" s="4" t="s">
        <v>0</v>
      </c>
      <c r="D78" s="4" t="s">
        <v>0</v>
      </c>
    </row>
    <row r="79" spans="1:4" ht="11.25" customHeight="1" x14ac:dyDescent="0.15">
      <c r="A79" s="74" t="s">
        <v>103</v>
      </c>
      <c r="B79" s="16">
        <v>13640000</v>
      </c>
      <c r="C79" s="93">
        <v>19.724864174643137</v>
      </c>
      <c r="D79" s="4" t="s">
        <v>0</v>
      </c>
    </row>
    <row r="80" spans="1:4" ht="11.25" customHeight="1" x14ac:dyDescent="0.15">
      <c r="A80" s="74" t="s">
        <v>55</v>
      </c>
      <c r="B80" s="16">
        <v>2517000</v>
      </c>
      <c r="C80" s="93">
        <v>4.4856235497909562</v>
      </c>
      <c r="D80" s="4" t="s">
        <v>0</v>
      </c>
    </row>
    <row r="81" spans="1:4" ht="11.25" customHeight="1" x14ac:dyDescent="0.15">
      <c r="A81" s="74" t="s">
        <v>56</v>
      </c>
      <c r="B81" s="16">
        <v>4728863</v>
      </c>
      <c r="C81" s="93">
        <v>8.7458974098151447</v>
      </c>
      <c r="D81" s="4" t="s">
        <v>0</v>
      </c>
    </row>
    <row r="82" spans="1:4" ht="11.25" customHeight="1" x14ac:dyDescent="0.15">
      <c r="A82" s="74" t="s">
        <v>57</v>
      </c>
      <c r="B82" s="76" t="s">
        <v>0</v>
      </c>
      <c r="C82" s="4" t="s">
        <v>0</v>
      </c>
      <c r="D82" s="4" t="s">
        <v>0</v>
      </c>
    </row>
    <row r="83" spans="1:4" ht="11.25" customHeight="1" x14ac:dyDescent="0.15">
      <c r="A83" s="74" t="s">
        <v>143</v>
      </c>
      <c r="B83" s="16">
        <v>28627259</v>
      </c>
      <c r="C83" s="93">
        <v>24.051810863923283</v>
      </c>
      <c r="D83" s="4" t="s">
        <v>82</v>
      </c>
    </row>
    <row r="84" spans="1:4" ht="11.25" customHeight="1" x14ac:dyDescent="0.15">
      <c r="A84" s="74" t="s">
        <v>59</v>
      </c>
      <c r="B84" s="76" t="s">
        <v>0</v>
      </c>
      <c r="C84" s="4" t="s">
        <v>0</v>
      </c>
      <c r="D84" s="4" t="s">
        <v>0</v>
      </c>
    </row>
    <row r="85" spans="1:4" ht="11.25" customHeight="1" x14ac:dyDescent="0.15">
      <c r="A85" s="74" t="s">
        <v>60</v>
      </c>
      <c r="B85" s="16">
        <v>27112</v>
      </c>
      <c r="C85" s="185" t="s">
        <v>238</v>
      </c>
      <c r="D85" s="4" t="s">
        <v>0</v>
      </c>
    </row>
    <row r="86" spans="1:4" ht="11.25" customHeight="1" x14ac:dyDescent="0.15">
      <c r="A86" s="74" t="s">
        <v>61</v>
      </c>
      <c r="B86" s="16">
        <v>19011731</v>
      </c>
      <c r="C86" s="93">
        <v>3.7331837446726959</v>
      </c>
      <c r="D86" s="4" t="s">
        <v>0</v>
      </c>
    </row>
    <row r="87" spans="1:4" ht="11.25" customHeight="1" x14ac:dyDescent="0.15">
      <c r="A87" s="74" t="s">
        <v>104</v>
      </c>
      <c r="B87" s="16">
        <v>145385920</v>
      </c>
      <c r="C87" s="93">
        <v>36.085849948745185</v>
      </c>
      <c r="D87" s="4" t="s">
        <v>0</v>
      </c>
    </row>
    <row r="88" spans="1:4" ht="11.25" customHeight="1" x14ac:dyDescent="0.15">
      <c r="A88" s="74" t="s">
        <v>105</v>
      </c>
      <c r="B88" s="16">
        <v>43751047</v>
      </c>
      <c r="C88" s="93">
        <v>29.293561328871448</v>
      </c>
      <c r="D88" s="4" t="s">
        <v>0</v>
      </c>
    </row>
    <row r="89" spans="1:4" ht="11.25" customHeight="1" x14ac:dyDescent="0.15">
      <c r="A89" s="74" t="s">
        <v>106</v>
      </c>
      <c r="B89" s="76" t="s">
        <v>0</v>
      </c>
      <c r="C89" s="4" t="s">
        <v>0</v>
      </c>
      <c r="D89" s="4" t="s">
        <v>0</v>
      </c>
    </row>
    <row r="90" spans="1:4" ht="11.25" customHeight="1" x14ac:dyDescent="0.15">
      <c r="A90" s="74" t="s">
        <v>62</v>
      </c>
      <c r="B90" s="16">
        <v>2277324</v>
      </c>
      <c r="C90" s="93">
        <v>1.9399724847622657</v>
      </c>
      <c r="D90" s="4" t="s">
        <v>82</v>
      </c>
    </row>
    <row r="91" spans="1:4" ht="11.25" customHeight="1" x14ac:dyDescent="0.15">
      <c r="A91" s="74" t="s">
        <v>63</v>
      </c>
      <c r="B91" s="16">
        <v>20730000</v>
      </c>
      <c r="C91" s="93">
        <v>8.2967324561930127</v>
      </c>
      <c r="D91" s="4" t="s">
        <v>0</v>
      </c>
    </row>
    <row r="92" spans="1:4" ht="11.25" customHeight="1" x14ac:dyDescent="0.15">
      <c r="A92" s="74" t="s">
        <v>64</v>
      </c>
      <c r="B92" s="16">
        <v>34722676</v>
      </c>
      <c r="C92" s="93">
        <v>10.42775611502322</v>
      </c>
      <c r="D92" s="4" t="s">
        <v>0</v>
      </c>
    </row>
    <row r="93" spans="1:4" ht="11.25" customHeight="1" x14ac:dyDescent="0.15">
      <c r="A93" s="74" t="s">
        <v>65</v>
      </c>
      <c r="B93" s="16">
        <v>30516500</v>
      </c>
      <c r="C93" s="93">
        <v>12.662327288992678</v>
      </c>
      <c r="D93" s="4" t="s">
        <v>0</v>
      </c>
    </row>
    <row r="94" spans="1:4" ht="11.25" customHeight="1" x14ac:dyDescent="0.15">
      <c r="A94" s="74" t="s">
        <v>66</v>
      </c>
      <c r="B94" s="16">
        <v>1478844</v>
      </c>
      <c r="C94" s="93">
        <v>0.84295884114278274</v>
      </c>
      <c r="D94" s="4" t="s">
        <v>0</v>
      </c>
    </row>
    <row r="95" spans="1:4" ht="11.25" customHeight="1" x14ac:dyDescent="0.15">
      <c r="A95" s="74" t="s">
        <v>144</v>
      </c>
      <c r="B95" s="16">
        <v>110953981</v>
      </c>
      <c r="C95" s="93">
        <v>28.298393106814885</v>
      </c>
      <c r="D95" s="4" t="s">
        <v>0</v>
      </c>
    </row>
    <row r="96" spans="1:4" ht="11.25" customHeight="1" x14ac:dyDescent="0.15">
      <c r="A96" s="74" t="s">
        <v>68</v>
      </c>
      <c r="B96" s="76" t="s">
        <v>0</v>
      </c>
      <c r="C96" s="4" t="s">
        <v>0</v>
      </c>
      <c r="D96" s="4" t="s">
        <v>0</v>
      </c>
    </row>
    <row r="97" spans="1:4" ht="11.25" customHeight="1" x14ac:dyDescent="0.15">
      <c r="A97" s="74" t="s">
        <v>69</v>
      </c>
      <c r="B97" s="16">
        <v>25732915</v>
      </c>
      <c r="C97" s="93">
        <v>14.139111891827442</v>
      </c>
      <c r="D97" s="4" t="s">
        <v>0</v>
      </c>
    </row>
    <row r="98" spans="1:4" ht="11.25" customHeight="1" x14ac:dyDescent="0.15">
      <c r="A98" s="74" t="s">
        <v>70</v>
      </c>
      <c r="B98" s="76" t="s">
        <v>0</v>
      </c>
      <c r="C98" s="4" t="s">
        <v>0</v>
      </c>
      <c r="D98" s="4" t="s">
        <v>0</v>
      </c>
    </row>
    <row r="99" spans="1:4" ht="11.25" customHeight="1" x14ac:dyDescent="0.15">
      <c r="A99" s="74" t="s">
        <v>71</v>
      </c>
      <c r="B99" s="16">
        <v>23410</v>
      </c>
      <c r="C99" s="93">
        <v>5.0266470267415042E-2</v>
      </c>
      <c r="D99" s="4" t="s">
        <v>0</v>
      </c>
    </row>
    <row r="100" spans="1:4" ht="11.25" customHeight="1" x14ac:dyDescent="0.15">
      <c r="A100" s="74" t="s">
        <v>107</v>
      </c>
      <c r="B100" s="16">
        <v>41746240</v>
      </c>
      <c r="C100" s="93">
        <v>17.464072017861394</v>
      </c>
      <c r="D100" s="4" t="s">
        <v>0</v>
      </c>
    </row>
    <row r="101" spans="1:4" ht="11.25" customHeight="1" x14ac:dyDescent="0.15">
      <c r="A101" s="74" t="s">
        <v>1</v>
      </c>
      <c r="B101" s="16">
        <v>13243240</v>
      </c>
      <c r="C101" s="93">
        <v>4.8486432795170415</v>
      </c>
      <c r="D101" s="4" t="s">
        <v>0</v>
      </c>
    </row>
    <row r="102" spans="1:4" ht="11.25" customHeight="1" x14ac:dyDescent="0.15">
      <c r="A102" s="74" t="s">
        <v>2</v>
      </c>
      <c r="B102" s="16">
        <v>47928825</v>
      </c>
      <c r="C102" s="93">
        <v>29.845014458965679</v>
      </c>
      <c r="D102" s="4" t="s">
        <v>82</v>
      </c>
    </row>
    <row r="103" spans="1:4" ht="11.25" customHeight="1" x14ac:dyDescent="0.15">
      <c r="A103" s="74" t="s">
        <v>72</v>
      </c>
      <c r="B103" s="16">
        <v>149587285</v>
      </c>
      <c r="C103" s="93">
        <v>69.981144186042172</v>
      </c>
      <c r="D103" s="4" t="s">
        <v>0</v>
      </c>
    </row>
    <row r="104" spans="1:4" ht="11.25" customHeight="1" x14ac:dyDescent="0.15">
      <c r="A104" s="74" t="s">
        <v>73</v>
      </c>
      <c r="B104" s="16">
        <v>13000000</v>
      </c>
      <c r="C104" s="93">
        <v>5.299188082859736</v>
      </c>
      <c r="D104" s="4" t="s">
        <v>0</v>
      </c>
    </row>
    <row r="105" spans="1:4" ht="11.25" customHeight="1" x14ac:dyDescent="0.15">
      <c r="A105" s="74" t="s">
        <v>108</v>
      </c>
      <c r="B105" s="16">
        <v>18791200</v>
      </c>
      <c r="C105" s="93">
        <v>4.4607893407474082</v>
      </c>
      <c r="D105" s="4" t="s">
        <v>0</v>
      </c>
    </row>
    <row r="106" spans="1:4" ht="11.25" customHeight="1" x14ac:dyDescent="0.15">
      <c r="A106" s="74" t="s">
        <v>74</v>
      </c>
      <c r="B106" s="16">
        <v>49074088</v>
      </c>
      <c r="C106" s="93">
        <v>13.67922260989644</v>
      </c>
      <c r="D106" s="4" t="s">
        <v>0</v>
      </c>
    </row>
    <row r="107" spans="1:4" ht="11.25" customHeight="1" x14ac:dyDescent="0.15">
      <c r="A107" s="74" t="s">
        <v>75</v>
      </c>
      <c r="B107" s="16">
        <v>27504899</v>
      </c>
      <c r="C107" s="93">
        <v>15.038208836408511</v>
      </c>
      <c r="D107" s="4" t="s">
        <v>0</v>
      </c>
    </row>
    <row r="108" spans="1:4" ht="11.25" customHeight="1" x14ac:dyDescent="0.15">
      <c r="A108" s="74" t="s">
        <v>76</v>
      </c>
      <c r="B108" s="16">
        <v>28884033</v>
      </c>
      <c r="C108" s="93">
        <v>6.4956634906527686</v>
      </c>
      <c r="D108" s="4" t="s">
        <v>0</v>
      </c>
    </row>
    <row r="109" spans="1:4" ht="11.25" customHeight="1" x14ac:dyDescent="0.15">
      <c r="A109" s="74" t="s">
        <v>77</v>
      </c>
      <c r="B109" s="16">
        <v>11935701</v>
      </c>
      <c r="C109" s="93">
        <v>5.7444322947599034</v>
      </c>
      <c r="D109" s="4" t="s">
        <v>0</v>
      </c>
    </row>
    <row r="110" spans="1:4" ht="11.25" customHeight="1" x14ac:dyDescent="0.15">
      <c r="A110" s="74" t="s">
        <v>78</v>
      </c>
      <c r="B110" s="16">
        <v>14277514</v>
      </c>
      <c r="C110" s="93">
        <v>2.6099493676717209</v>
      </c>
      <c r="D110" s="4" t="s">
        <v>0</v>
      </c>
    </row>
    <row r="111" spans="1:4" ht="11.25" customHeight="1" x14ac:dyDescent="0.15">
      <c r="A111" s="74" t="s">
        <v>145</v>
      </c>
      <c r="B111" s="16">
        <v>21588400</v>
      </c>
      <c r="C111" s="93">
        <v>11.240328643875415</v>
      </c>
      <c r="D111" s="4" t="s">
        <v>0</v>
      </c>
    </row>
    <row r="112" spans="1:4" ht="11.25" customHeight="1" x14ac:dyDescent="0.15">
      <c r="A112" s="74" t="s">
        <v>80</v>
      </c>
      <c r="B112" s="16">
        <v>1994117</v>
      </c>
      <c r="C112" s="93">
        <v>2.3579428687646478</v>
      </c>
      <c r="D112" s="4" t="s">
        <v>0</v>
      </c>
    </row>
    <row r="113" spans="1:11" ht="11.25" customHeight="1" x14ac:dyDescent="0.15">
      <c r="A113" s="74" t="s">
        <v>81</v>
      </c>
      <c r="B113" s="16">
        <v>43866808</v>
      </c>
      <c r="C113" s="93">
        <v>51.599632059736187</v>
      </c>
      <c r="D113" s="4" t="s">
        <v>0</v>
      </c>
    </row>
    <row r="114" spans="1:11" ht="11.25" customHeight="1" x14ac:dyDescent="0.15">
      <c r="A114" s="74" t="s">
        <v>109</v>
      </c>
      <c r="B114" s="76" t="s">
        <v>0</v>
      </c>
      <c r="C114" s="4" t="s">
        <v>0</v>
      </c>
      <c r="D114" s="4" t="s">
        <v>0</v>
      </c>
    </row>
    <row r="115" spans="1:11" ht="11.25" customHeight="1" x14ac:dyDescent="0.15">
      <c r="A115" s="94" t="s">
        <v>233</v>
      </c>
      <c r="B115" s="20">
        <v>3247621481</v>
      </c>
      <c r="C115" s="92">
        <v>16.641246596166106</v>
      </c>
      <c r="D115" s="148">
        <v>20</v>
      </c>
    </row>
    <row r="116" spans="1:11" ht="5.25" customHeight="1" x14ac:dyDescent="0.2">
      <c r="A116" s="95"/>
      <c r="B116" s="95"/>
      <c r="C116" s="130"/>
      <c r="D116" s="130"/>
    </row>
    <row r="117" spans="1:11" ht="7.5" customHeight="1" x14ac:dyDescent="0.2">
      <c r="A117" s="97"/>
      <c r="B117" s="97"/>
    </row>
    <row r="118" spans="1:11" x14ac:dyDescent="0.2">
      <c r="A118" s="98" t="s">
        <v>110</v>
      </c>
      <c r="B118" s="98"/>
    </row>
    <row r="119" spans="1:11" ht="33" customHeight="1" x14ac:dyDescent="0.2">
      <c r="A119" s="310" t="s">
        <v>248</v>
      </c>
      <c r="B119" s="311"/>
      <c r="C119" s="311"/>
      <c r="D119" s="278"/>
    </row>
    <row r="120" spans="1:11" ht="12.75" customHeight="1" x14ac:dyDescent="0.2">
      <c r="A120" s="252" t="s">
        <v>201</v>
      </c>
      <c r="B120" s="252"/>
      <c r="C120" s="252"/>
      <c r="D120" s="252"/>
      <c r="E120" s="183"/>
      <c r="F120" s="183"/>
      <c r="G120" s="183"/>
      <c r="H120" s="183"/>
      <c r="I120" s="183"/>
      <c r="J120" s="183"/>
      <c r="K120" s="183"/>
    </row>
    <row r="121" spans="1:11" ht="18.75" customHeight="1" x14ac:dyDescent="0.2">
      <c r="A121" s="310" t="s">
        <v>226</v>
      </c>
      <c r="B121" s="278"/>
      <c r="C121" s="278"/>
      <c r="D121" s="278"/>
    </row>
  </sheetData>
  <mergeCells count="7">
    <mergeCell ref="A1:D1"/>
    <mergeCell ref="A119:D119"/>
    <mergeCell ref="A121:D121"/>
    <mergeCell ref="B3:C3"/>
    <mergeCell ref="A3:A4"/>
    <mergeCell ref="D3:D4"/>
    <mergeCell ref="A120:D120"/>
  </mergeCells>
  <printOptions horizontalCentered="1"/>
  <pageMargins left="0.39370078740157483" right="0.39370078740157483" top="0.39370078740157483" bottom="0.39370078740157483" header="0.51181102362204722" footer="0.51181102362204722"/>
  <pageSetup paperSize="9" scale="91" orientation="portrait" r:id="rId1"/>
  <headerFooter alignWithMargins="0"/>
  <rowBreaks count="1" manualBreakCount="1">
    <brk id="64" max="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2"/>
  <sheetViews>
    <sheetView zoomScaleNormal="100" workbookViewId="0">
      <pane xSplit="1" ySplit="3" topLeftCell="B4" activePane="bottomRight" state="frozen"/>
      <selection pane="topRight" activeCell="B1" sqref="B1"/>
      <selection pane="bottomLeft" activeCell="A4" sqref="A4"/>
      <selection pane="bottomRight" sqref="A1:C1"/>
    </sheetView>
  </sheetViews>
  <sheetFormatPr defaultColWidth="9.140625" defaultRowHeight="12.75" x14ac:dyDescent="0.2"/>
  <cols>
    <col min="1" max="1" width="29.28515625" style="90" customWidth="1"/>
    <col min="2" max="3" width="15.7109375" style="90" customWidth="1"/>
    <col min="4" max="16384" width="9.140625" style="90"/>
  </cols>
  <sheetData>
    <row r="1" spans="1:3" ht="48.75" customHeight="1" x14ac:dyDescent="0.2">
      <c r="A1" s="308" t="s">
        <v>293</v>
      </c>
      <c r="B1" s="282"/>
      <c r="C1" s="282"/>
    </row>
    <row r="2" spans="1:3" ht="8.25" customHeight="1" x14ac:dyDescent="0.2">
      <c r="A2" s="91"/>
    </row>
    <row r="3" spans="1:3" ht="27.75" customHeight="1" x14ac:dyDescent="0.2">
      <c r="A3" s="26" t="s">
        <v>3</v>
      </c>
      <c r="B3" s="27">
        <v>2016</v>
      </c>
      <c r="C3" s="27">
        <v>2017</v>
      </c>
    </row>
    <row r="4" spans="1:3" ht="6.75" customHeight="1" x14ac:dyDescent="0.2">
      <c r="A4" s="28"/>
    </row>
    <row r="5" spans="1:3" ht="11.25" customHeight="1" x14ac:dyDescent="0.15">
      <c r="A5" s="36" t="s">
        <v>125</v>
      </c>
      <c r="B5" s="104">
        <v>15.080224688507366</v>
      </c>
      <c r="C5" s="104">
        <v>15.085324253083007</v>
      </c>
    </row>
    <row r="6" spans="1:3" ht="11.25" customHeight="1" x14ac:dyDescent="0.15">
      <c r="A6" s="36" t="s">
        <v>4</v>
      </c>
      <c r="B6" s="104">
        <v>2.8369630890570825</v>
      </c>
      <c r="C6" s="104">
        <v>2.8413704406599494</v>
      </c>
    </row>
    <row r="7" spans="1:3" ht="11.25" customHeight="1" x14ac:dyDescent="0.15">
      <c r="A7" s="36" t="s">
        <v>5</v>
      </c>
      <c r="B7" s="104">
        <v>1.5439851024931392</v>
      </c>
      <c r="C7" s="104">
        <v>1.5439851024931392</v>
      </c>
    </row>
    <row r="8" spans="1:3" ht="11.25" customHeight="1" x14ac:dyDescent="0.15">
      <c r="A8" s="36" t="s">
        <v>6</v>
      </c>
      <c r="B8" s="104">
        <v>1.8523130567389103</v>
      </c>
      <c r="C8" s="104">
        <v>1.8650697268967409</v>
      </c>
    </row>
    <row r="9" spans="1:3" ht="11.25" customHeight="1" x14ac:dyDescent="0.15">
      <c r="A9" s="36" t="s">
        <v>84</v>
      </c>
      <c r="B9" s="104">
        <v>1.8484010328316802</v>
      </c>
      <c r="C9" s="104">
        <v>1.8484010328316802</v>
      </c>
    </row>
    <row r="10" spans="1:3" ht="11.25" customHeight="1" x14ac:dyDescent="0.15">
      <c r="A10" s="36" t="s">
        <v>214</v>
      </c>
      <c r="B10" s="104">
        <v>8.7302646143341427</v>
      </c>
      <c r="C10" s="104">
        <v>8.7788585922976186</v>
      </c>
    </row>
    <row r="11" spans="1:3" ht="11.25" customHeight="1" x14ac:dyDescent="0.15">
      <c r="A11" s="36" t="s">
        <v>8</v>
      </c>
      <c r="B11" s="104">
        <v>1.408876003214516</v>
      </c>
      <c r="C11" s="104">
        <v>1.4609532784891774</v>
      </c>
    </row>
    <row r="12" spans="1:3" ht="11.25" customHeight="1" x14ac:dyDescent="0.15">
      <c r="A12" s="36" t="s">
        <v>9</v>
      </c>
      <c r="B12" s="104">
        <v>1.0503820086290281</v>
      </c>
      <c r="C12" s="104">
        <v>1.0503820086290281</v>
      </c>
    </row>
    <row r="13" spans="1:3" ht="11.25" customHeight="1" x14ac:dyDescent="0.15">
      <c r="A13" s="36" t="s">
        <v>10</v>
      </c>
      <c r="B13" s="105">
        <v>3.0031880182866972</v>
      </c>
      <c r="C13" s="104">
        <v>3.0031880182866972</v>
      </c>
    </row>
    <row r="14" spans="1:3" ht="11.25" customHeight="1" x14ac:dyDescent="0.15">
      <c r="A14" s="36" t="s">
        <v>91</v>
      </c>
      <c r="B14" s="104">
        <v>0.73901020205803936</v>
      </c>
      <c r="C14" s="104">
        <v>0.7379084679285195</v>
      </c>
    </row>
    <row r="15" spans="1:3" ht="11.25" customHeight="1" x14ac:dyDescent="0.15">
      <c r="A15" s="36" t="s">
        <v>28</v>
      </c>
      <c r="B15" s="104">
        <v>0.61911498138349996</v>
      </c>
      <c r="C15" s="104">
        <v>0.62101643640995485</v>
      </c>
    </row>
    <row r="16" spans="1:3" ht="11.25" customHeight="1" x14ac:dyDescent="0.15">
      <c r="A16" s="36" t="s">
        <v>29</v>
      </c>
      <c r="B16" s="104">
        <v>1.5486770667996161</v>
      </c>
      <c r="C16" s="104">
        <v>1.548810238218699</v>
      </c>
    </row>
    <row r="17" spans="1:3" ht="11.25" customHeight="1" x14ac:dyDescent="0.15">
      <c r="A17" s="36" t="s">
        <v>30</v>
      </c>
      <c r="B17" s="104">
        <v>2.1324402155935633</v>
      </c>
      <c r="C17" s="104">
        <v>2.1346778744186952</v>
      </c>
    </row>
    <row r="18" spans="1:3" ht="11.25" customHeight="1" x14ac:dyDescent="0.15">
      <c r="A18" s="36" t="s">
        <v>11</v>
      </c>
      <c r="B18" s="104">
        <v>2.7255511933785681</v>
      </c>
      <c r="C18" s="104">
        <v>2.7520792266972527</v>
      </c>
    </row>
    <row r="19" spans="1:3" ht="11.25" customHeight="1" x14ac:dyDescent="0.15">
      <c r="A19" s="36" t="s">
        <v>12</v>
      </c>
      <c r="B19" s="104">
        <v>15.988100113152647</v>
      </c>
      <c r="C19" s="104">
        <v>15.988100113152647</v>
      </c>
    </row>
    <row r="20" spans="1:3" ht="11.25" customHeight="1" x14ac:dyDescent="0.15">
      <c r="A20" s="36" t="s">
        <v>13</v>
      </c>
      <c r="B20" s="104">
        <v>1.6423826973949494</v>
      </c>
      <c r="C20" s="104">
        <v>1.6475338647713327</v>
      </c>
    </row>
    <row r="21" spans="1:3" ht="11.25" customHeight="1" x14ac:dyDescent="0.15">
      <c r="A21" s="36" t="s">
        <v>85</v>
      </c>
      <c r="B21" s="104">
        <v>32.651335801984175</v>
      </c>
      <c r="C21" s="104">
        <v>32.746214389392144</v>
      </c>
    </row>
    <row r="22" spans="1:3" ht="11.25" customHeight="1" x14ac:dyDescent="0.15">
      <c r="A22" s="36" t="s">
        <v>126</v>
      </c>
      <c r="B22" s="104">
        <v>13.273272759198274</v>
      </c>
      <c r="C22" s="104">
        <v>13.426083830977356</v>
      </c>
    </row>
    <row r="23" spans="1:3" ht="11.25" customHeight="1" x14ac:dyDescent="0.15">
      <c r="A23" s="36" t="s">
        <v>127</v>
      </c>
      <c r="B23" s="104">
        <v>26.676886158049513</v>
      </c>
      <c r="C23" s="104">
        <v>26.794487881984217</v>
      </c>
    </row>
    <row r="24" spans="1:3" ht="11.25" customHeight="1" x14ac:dyDescent="0.15">
      <c r="A24" s="36" t="s">
        <v>215</v>
      </c>
      <c r="B24" s="104">
        <v>6.941032773128077</v>
      </c>
      <c r="C24" s="104">
        <v>7.0239330243862348</v>
      </c>
    </row>
    <row r="25" spans="1:3" ht="11.25" customHeight="1" x14ac:dyDescent="0.15">
      <c r="A25" s="36" t="s">
        <v>14</v>
      </c>
      <c r="B25" s="104">
        <v>5.2925230613571026</v>
      </c>
      <c r="C25" s="104">
        <v>5.3456430556893171</v>
      </c>
    </row>
    <row r="26" spans="1:3" ht="11.25" customHeight="1" x14ac:dyDescent="0.15">
      <c r="A26" s="36" t="s">
        <v>15</v>
      </c>
      <c r="B26" s="104">
        <v>2.7440370497448798</v>
      </c>
      <c r="C26" s="104">
        <v>2.7440370497448798</v>
      </c>
    </row>
    <row r="27" spans="1:3" ht="11.25" customHeight="1" x14ac:dyDescent="0.15">
      <c r="A27" s="36" t="s">
        <v>16</v>
      </c>
      <c r="B27" s="104">
        <v>6.4326400703735214</v>
      </c>
      <c r="C27" s="104">
        <v>6.5009739192637843</v>
      </c>
    </row>
    <row r="28" spans="1:3" ht="11.25" customHeight="1" x14ac:dyDescent="0.15">
      <c r="A28" s="36" t="s">
        <v>17</v>
      </c>
      <c r="B28" s="104">
        <v>3.0253040299483502</v>
      </c>
      <c r="C28" s="104">
        <v>3.030481724157986</v>
      </c>
    </row>
    <row r="29" spans="1:3" ht="11.25" customHeight="1" x14ac:dyDescent="0.15">
      <c r="A29" s="36" t="s">
        <v>130</v>
      </c>
      <c r="B29" s="104">
        <v>3.7632304818265023</v>
      </c>
      <c r="C29" s="104">
        <v>3.7738546747075565</v>
      </c>
    </row>
    <row r="30" spans="1:3" ht="11.25" customHeight="1" x14ac:dyDescent="0.15">
      <c r="A30" s="36" t="s">
        <v>131</v>
      </c>
      <c r="B30" s="104">
        <v>4.3658611213634284</v>
      </c>
      <c r="C30" s="104">
        <v>4.4140293775111532</v>
      </c>
    </row>
    <row r="31" spans="1:3" ht="11.25" customHeight="1" x14ac:dyDescent="0.15">
      <c r="A31" s="36" t="s">
        <v>132</v>
      </c>
      <c r="B31" s="104">
        <v>30.895327441408543</v>
      </c>
      <c r="C31" s="104">
        <v>30.930305281766646</v>
      </c>
    </row>
    <row r="32" spans="1:3" ht="11.25" customHeight="1" x14ac:dyDescent="0.15">
      <c r="A32" s="36" t="s">
        <v>18</v>
      </c>
      <c r="B32" s="104">
        <v>3.6146195084970376</v>
      </c>
      <c r="C32" s="104">
        <v>3.6483020002372863</v>
      </c>
    </row>
    <row r="33" spans="1:3" ht="11.25" customHeight="1" x14ac:dyDescent="0.15">
      <c r="A33" s="36" t="s">
        <v>19</v>
      </c>
      <c r="B33" s="104">
        <v>3.2578391071659074</v>
      </c>
      <c r="C33" s="104">
        <v>3.2857600309791186</v>
      </c>
    </row>
    <row r="34" spans="1:3" ht="11.25" customHeight="1" x14ac:dyDescent="0.15">
      <c r="A34" s="36" t="s">
        <v>133</v>
      </c>
      <c r="B34" s="104">
        <v>0.60871995718066174</v>
      </c>
      <c r="C34" s="104">
        <v>0.60887550331741191</v>
      </c>
    </row>
    <row r="35" spans="1:3" ht="11.25" customHeight="1" x14ac:dyDescent="0.15">
      <c r="A35" s="36" t="s">
        <v>134</v>
      </c>
      <c r="B35" s="104">
        <v>2.8495884273877961</v>
      </c>
      <c r="C35" s="104">
        <v>2.8707814931764415</v>
      </c>
    </row>
    <row r="36" spans="1:3" ht="11.25" customHeight="1" x14ac:dyDescent="0.15">
      <c r="A36" s="36" t="s">
        <v>90</v>
      </c>
      <c r="B36" s="104">
        <v>3.3897825624887594</v>
      </c>
      <c r="C36" s="104">
        <v>3.4919482816492859</v>
      </c>
    </row>
    <row r="37" spans="1:3" ht="11.25" customHeight="1" x14ac:dyDescent="0.15">
      <c r="A37" s="36" t="s">
        <v>22</v>
      </c>
      <c r="B37" s="104">
        <v>8.8862780297981203</v>
      </c>
      <c r="C37" s="104">
        <v>9.1205576935480384</v>
      </c>
    </row>
    <row r="38" spans="1:3" ht="11.25" customHeight="1" x14ac:dyDescent="0.15">
      <c r="A38" s="36" t="s">
        <v>23</v>
      </c>
      <c r="B38" s="104">
        <v>1.6194488151345152</v>
      </c>
      <c r="C38" s="104">
        <v>1.6226389082914849</v>
      </c>
    </row>
    <row r="39" spans="1:3" ht="11.25" customHeight="1" x14ac:dyDescent="0.15">
      <c r="A39" s="36" t="s">
        <v>24</v>
      </c>
      <c r="B39" s="104">
        <v>14.850740605045537</v>
      </c>
      <c r="C39" s="104">
        <v>14.850740605045537</v>
      </c>
    </row>
    <row r="40" spans="1:3" ht="11.25" customHeight="1" x14ac:dyDescent="0.15">
      <c r="A40" s="36" t="s">
        <v>25</v>
      </c>
      <c r="B40" s="104">
        <v>3.759345970121581</v>
      </c>
      <c r="C40" s="104">
        <v>3.759345970121581</v>
      </c>
    </row>
    <row r="41" spans="1:3" ht="11.25" customHeight="1" x14ac:dyDescent="0.15">
      <c r="A41" s="36" t="s">
        <v>26</v>
      </c>
      <c r="B41" s="104">
        <v>11.255055351984335</v>
      </c>
      <c r="C41" s="104">
        <v>11.453428236297718</v>
      </c>
    </row>
    <row r="42" spans="1:3" ht="11.25" customHeight="1" x14ac:dyDescent="0.15">
      <c r="A42" s="36" t="s">
        <v>27</v>
      </c>
      <c r="B42" s="104">
        <v>16.003509777909901</v>
      </c>
      <c r="C42" s="104">
        <v>16.034764074068416</v>
      </c>
    </row>
    <row r="43" spans="1:3" ht="11.25" customHeight="1" x14ac:dyDescent="0.15">
      <c r="A43" s="36" t="s">
        <v>31</v>
      </c>
      <c r="B43" s="104">
        <v>2.3767596223134153</v>
      </c>
      <c r="C43" s="104">
        <v>2.3814916996234636</v>
      </c>
    </row>
    <row r="44" spans="1:3" ht="11.25" customHeight="1" x14ac:dyDescent="0.15">
      <c r="A44" s="36" t="s">
        <v>32</v>
      </c>
      <c r="B44" s="104">
        <v>0.78962040937552991</v>
      </c>
      <c r="C44" s="104">
        <v>0.78979308661720671</v>
      </c>
    </row>
    <row r="45" spans="1:3" ht="11.25" customHeight="1" x14ac:dyDescent="0.15">
      <c r="A45" s="36" t="s">
        <v>216</v>
      </c>
      <c r="B45" s="104">
        <v>4.3137588722585534</v>
      </c>
      <c r="C45" s="104">
        <v>4.3137588722585534</v>
      </c>
    </row>
    <row r="46" spans="1:3" ht="11.25" customHeight="1" x14ac:dyDescent="0.15">
      <c r="A46" s="36" t="s">
        <v>34</v>
      </c>
      <c r="B46" s="104">
        <v>5.6884239888423993</v>
      </c>
      <c r="C46" s="104">
        <v>5.726319984060571</v>
      </c>
    </row>
    <row r="47" spans="1:3" ht="11.25" customHeight="1" x14ac:dyDescent="0.15">
      <c r="A47" s="36" t="s">
        <v>137</v>
      </c>
      <c r="B47" s="104">
        <v>7.0569037930182574</v>
      </c>
      <c r="C47" s="104">
        <v>7.2108515761883529</v>
      </c>
    </row>
    <row r="48" spans="1:3" ht="11.25" customHeight="1" x14ac:dyDescent="0.15">
      <c r="A48" s="36" t="s">
        <v>36</v>
      </c>
      <c r="B48" s="104">
        <v>2.0259495748540681</v>
      </c>
      <c r="C48" s="104">
        <v>2.0505226394836544</v>
      </c>
    </row>
    <row r="49" spans="1:3" ht="11.25" customHeight="1" x14ac:dyDescent="0.15">
      <c r="A49" s="36" t="s">
        <v>37</v>
      </c>
      <c r="B49" s="104">
        <v>1.0311936582127856</v>
      </c>
      <c r="C49" s="104">
        <v>1.0685437320861029</v>
      </c>
    </row>
    <row r="50" spans="1:3" ht="11.25" customHeight="1" x14ac:dyDescent="0.15">
      <c r="A50" s="36" t="s">
        <v>92</v>
      </c>
      <c r="B50" s="104">
        <v>1.2040168132627054</v>
      </c>
      <c r="C50" s="104">
        <v>1.2156999449607537</v>
      </c>
    </row>
    <row r="51" spans="1:3" ht="11.25" customHeight="1" x14ac:dyDescent="0.15">
      <c r="A51" s="36" t="s">
        <v>93</v>
      </c>
      <c r="B51" s="104">
        <v>2.6044339708842883</v>
      </c>
      <c r="C51" s="104">
        <v>2.6069681106621032</v>
      </c>
    </row>
    <row r="52" spans="1:3" ht="11.25" customHeight="1" x14ac:dyDescent="0.15">
      <c r="A52" s="36" t="s">
        <v>38</v>
      </c>
      <c r="B52" s="104">
        <v>0.81218702544291999</v>
      </c>
      <c r="C52" s="104">
        <v>0.81218702544291999</v>
      </c>
    </row>
    <row r="53" spans="1:3" ht="11.25" customHeight="1" x14ac:dyDescent="0.15">
      <c r="A53" s="36" t="s">
        <v>39</v>
      </c>
      <c r="B53" s="104">
        <v>1.0513997187160404</v>
      </c>
      <c r="C53" s="104">
        <v>1.0836338055308414</v>
      </c>
    </row>
    <row r="54" spans="1:3" ht="11.25" customHeight="1" x14ac:dyDescent="0.15">
      <c r="A54" s="36" t="s">
        <v>40</v>
      </c>
      <c r="B54" s="104">
        <v>0.82092101658442984</v>
      </c>
      <c r="C54" s="104">
        <v>0.82489320070983585</v>
      </c>
    </row>
    <row r="55" spans="1:3" ht="11.25" customHeight="1" x14ac:dyDescent="0.15">
      <c r="A55" s="36" t="s">
        <v>138</v>
      </c>
      <c r="B55" s="104">
        <v>7.9910710358907995</v>
      </c>
      <c r="C55" s="104">
        <v>8.0013780472191307</v>
      </c>
    </row>
    <row r="56" spans="1:3" ht="11.25" customHeight="1" x14ac:dyDescent="0.15">
      <c r="A56" s="36" t="s">
        <v>217</v>
      </c>
      <c r="B56" s="104">
        <v>5.8869900618884978</v>
      </c>
      <c r="C56" s="104">
        <v>5.9747443568475394</v>
      </c>
    </row>
    <row r="57" spans="1:3" ht="11.25" customHeight="1" x14ac:dyDescent="0.15">
      <c r="A57" s="36" t="s">
        <v>41</v>
      </c>
      <c r="B57" s="104">
        <v>1.9382690767394923</v>
      </c>
      <c r="C57" s="104">
        <v>1.9382690767394923</v>
      </c>
    </row>
    <row r="58" spans="1:3" ht="11.25" customHeight="1" x14ac:dyDescent="0.15">
      <c r="A58" s="36" t="s">
        <v>96</v>
      </c>
      <c r="B58" s="104">
        <v>0.95645804161628833</v>
      </c>
      <c r="C58" s="104">
        <v>1.000044280689893</v>
      </c>
    </row>
    <row r="59" spans="1:3" ht="11.25" customHeight="1" x14ac:dyDescent="0.15">
      <c r="A59" s="36" t="s">
        <v>42</v>
      </c>
      <c r="B59" s="104">
        <v>0.80368738295941022</v>
      </c>
      <c r="C59" s="104">
        <v>0.80368738295941022</v>
      </c>
    </row>
    <row r="60" spans="1:3" ht="11.25" customHeight="1" x14ac:dyDescent="0.15">
      <c r="A60" s="36" t="s">
        <v>43</v>
      </c>
      <c r="B60" s="104">
        <v>1.6824589732427588</v>
      </c>
      <c r="C60" s="104">
        <v>1.6888276960560995</v>
      </c>
    </row>
    <row r="61" spans="1:3" ht="11.25" customHeight="1" x14ac:dyDescent="0.15">
      <c r="A61" s="36" t="s">
        <v>44</v>
      </c>
      <c r="B61" s="104">
        <v>0.60600308476428844</v>
      </c>
      <c r="C61" s="104">
        <v>0.61531819444995839</v>
      </c>
    </row>
    <row r="62" spans="1:3" ht="11.25" customHeight="1" x14ac:dyDescent="0.15">
      <c r="A62" s="36" t="s">
        <v>45</v>
      </c>
      <c r="B62" s="104">
        <v>2.2825626840343811</v>
      </c>
      <c r="C62" s="104">
        <v>2.2907073594175329</v>
      </c>
    </row>
    <row r="63" spans="1:3" ht="11.25" customHeight="1" x14ac:dyDescent="0.15">
      <c r="A63" s="36" t="s">
        <v>46</v>
      </c>
      <c r="B63" s="104">
        <v>7.8804307967216216</v>
      </c>
      <c r="C63" s="104">
        <v>7.881696129109093</v>
      </c>
    </row>
    <row r="64" spans="1:3" ht="11.25" customHeight="1" x14ac:dyDescent="0.15">
      <c r="A64" s="36" t="s">
        <v>47</v>
      </c>
      <c r="B64" s="104">
        <v>1.5253572400519049</v>
      </c>
      <c r="C64" s="104">
        <v>1.5253572400519049</v>
      </c>
    </row>
    <row r="65" spans="1:3" ht="11.25" customHeight="1" x14ac:dyDescent="0.15">
      <c r="A65" s="36" t="s">
        <v>139</v>
      </c>
      <c r="B65" s="104">
        <v>3.257774652039064</v>
      </c>
      <c r="C65" s="104">
        <v>3.3767566259964625</v>
      </c>
    </row>
    <row r="66" spans="1:3" ht="11.25" customHeight="1" x14ac:dyDescent="0.15">
      <c r="A66" s="36" t="s">
        <v>48</v>
      </c>
      <c r="B66" s="104">
        <v>1.1989380201955573</v>
      </c>
      <c r="C66" s="104">
        <v>1.2077464217894998</v>
      </c>
    </row>
    <row r="67" spans="1:3" ht="11.25" customHeight="1" x14ac:dyDescent="0.15">
      <c r="A67" s="36" t="s">
        <v>98</v>
      </c>
      <c r="B67" s="104">
        <v>1.2380747426405641</v>
      </c>
      <c r="C67" s="104">
        <v>1.2485136589204555</v>
      </c>
    </row>
    <row r="68" spans="1:3" ht="11.25" customHeight="1" x14ac:dyDescent="0.15">
      <c r="A68" s="36" t="s">
        <v>99</v>
      </c>
      <c r="B68" s="104">
        <v>0.27741154865243356</v>
      </c>
      <c r="C68" s="104">
        <v>0.27741154865243356</v>
      </c>
    </row>
    <row r="69" spans="1:3" ht="11.25" customHeight="1" x14ac:dyDescent="0.15">
      <c r="A69" s="36" t="s">
        <v>49</v>
      </c>
      <c r="B69" s="104">
        <v>0.3426662252128394</v>
      </c>
      <c r="C69" s="104">
        <v>0.3426662252128394</v>
      </c>
    </row>
    <row r="70" spans="1:3" ht="11.25" customHeight="1" x14ac:dyDescent="0.15">
      <c r="A70" s="36" t="s">
        <v>100</v>
      </c>
      <c r="B70" s="104">
        <v>0.38970932980982348</v>
      </c>
      <c r="C70" s="104">
        <v>0.38970932980982348</v>
      </c>
    </row>
    <row r="71" spans="1:3" ht="11.25" customHeight="1" x14ac:dyDescent="0.15">
      <c r="A71" s="36" t="s">
        <v>140</v>
      </c>
      <c r="B71" s="104">
        <v>3.5103734887854872</v>
      </c>
      <c r="C71" s="104">
        <v>3.5471245541063694</v>
      </c>
    </row>
    <row r="72" spans="1:3" ht="11.25" customHeight="1" x14ac:dyDescent="0.15">
      <c r="A72" s="36" t="s">
        <v>50</v>
      </c>
      <c r="B72" s="104">
        <v>0.62626475836586559</v>
      </c>
      <c r="C72" s="104">
        <v>0.62734536359124016</v>
      </c>
    </row>
    <row r="73" spans="1:3" ht="11.25" customHeight="1" x14ac:dyDescent="0.15">
      <c r="A73" s="36" t="s">
        <v>102</v>
      </c>
      <c r="B73" s="104">
        <v>3.1189281269545801</v>
      </c>
      <c r="C73" s="104">
        <v>3.1647920486881231</v>
      </c>
    </row>
    <row r="74" spans="1:3" ht="11.25" customHeight="1" x14ac:dyDescent="0.15">
      <c r="A74" s="36" t="s">
        <v>141</v>
      </c>
      <c r="B74" s="104">
        <v>0.38432763385117652</v>
      </c>
      <c r="C74" s="104">
        <v>0.40522233551037906</v>
      </c>
    </row>
    <row r="75" spans="1:3" ht="11.25" customHeight="1" x14ac:dyDescent="0.15">
      <c r="A75" s="36" t="s">
        <v>52</v>
      </c>
      <c r="B75" s="104">
        <v>0.6428198494918288</v>
      </c>
      <c r="C75" s="104">
        <v>0.6428198494918288</v>
      </c>
    </row>
    <row r="76" spans="1:3" ht="11.25" customHeight="1" x14ac:dyDescent="0.15">
      <c r="A76" s="36" t="s">
        <v>142</v>
      </c>
      <c r="B76" s="104">
        <v>13.452384832523354</v>
      </c>
      <c r="C76" s="104">
        <v>13.456749992724735</v>
      </c>
    </row>
    <row r="77" spans="1:3" ht="11.25" customHeight="1" x14ac:dyDescent="0.15">
      <c r="A77" s="36" t="s">
        <v>54</v>
      </c>
      <c r="B77" s="104">
        <v>0.5801792243460393</v>
      </c>
      <c r="C77" s="104">
        <v>0.5801792243460393</v>
      </c>
    </row>
    <row r="78" spans="1:3" ht="11.25" customHeight="1" x14ac:dyDescent="0.15">
      <c r="A78" s="36" t="s">
        <v>103</v>
      </c>
      <c r="B78" s="104">
        <v>0.47447698018692347</v>
      </c>
      <c r="C78" s="105">
        <v>0.47447698018692347</v>
      </c>
    </row>
    <row r="79" spans="1:3" ht="11.25" customHeight="1" x14ac:dyDescent="0.15">
      <c r="A79" s="36" t="s">
        <v>55</v>
      </c>
      <c r="B79" s="104">
        <v>1.0687385720854139</v>
      </c>
      <c r="C79" s="104">
        <v>1.0687385720854139</v>
      </c>
    </row>
    <row r="80" spans="1:3" ht="11.25" customHeight="1" x14ac:dyDescent="0.15">
      <c r="A80" s="36" t="s">
        <v>56</v>
      </c>
      <c r="B80" s="104">
        <v>3.5071528310785194</v>
      </c>
      <c r="C80" s="104">
        <v>3.5071528310785194</v>
      </c>
    </row>
    <row r="81" spans="1:3" ht="11.25" customHeight="1" x14ac:dyDescent="0.15">
      <c r="A81" s="36" t="s">
        <v>57</v>
      </c>
      <c r="B81" s="104">
        <v>1.0385206846423236</v>
      </c>
      <c r="C81" s="104">
        <v>1.0423422569594654</v>
      </c>
    </row>
    <row r="82" spans="1:3" ht="11.25" customHeight="1" x14ac:dyDescent="0.15">
      <c r="A82" s="36" t="s">
        <v>143</v>
      </c>
      <c r="B82" s="104">
        <v>10.253519268916254</v>
      </c>
      <c r="C82" s="104">
        <v>10.257182417224191</v>
      </c>
    </row>
    <row r="83" spans="1:3" ht="11.25" customHeight="1" x14ac:dyDescent="0.15">
      <c r="A83" s="36" t="s">
        <v>59</v>
      </c>
      <c r="B83" s="104">
        <v>2.2227688581201615</v>
      </c>
      <c r="C83" s="104">
        <v>2.2254856712656093</v>
      </c>
    </row>
    <row r="84" spans="1:3" ht="11.25" customHeight="1" x14ac:dyDescent="0.15">
      <c r="A84" s="36" t="s">
        <v>60</v>
      </c>
      <c r="B84" s="104">
        <v>4.1310732329982898</v>
      </c>
      <c r="C84" s="104">
        <v>4.1310732329982898</v>
      </c>
    </row>
    <row r="85" spans="1:3" ht="11.25" customHeight="1" x14ac:dyDescent="0.15">
      <c r="A85" s="36" t="s">
        <v>61</v>
      </c>
      <c r="B85" s="104">
        <v>0.26710196220736154</v>
      </c>
      <c r="C85" s="104">
        <v>0.26710196220736154</v>
      </c>
    </row>
    <row r="86" spans="1:3" ht="11.25" customHeight="1" x14ac:dyDescent="0.15">
      <c r="A86" s="36" t="s">
        <v>104</v>
      </c>
      <c r="B86" s="104">
        <v>0.25635125307466822</v>
      </c>
      <c r="C86" s="104">
        <v>0.25635125307466822</v>
      </c>
    </row>
    <row r="87" spans="1:3" ht="11.25" customHeight="1" x14ac:dyDescent="0.15">
      <c r="A87" s="36" t="s">
        <v>105</v>
      </c>
      <c r="B87" s="104">
        <v>0.24817112119008694</v>
      </c>
      <c r="C87" s="104">
        <v>0.2486264159331735</v>
      </c>
    </row>
    <row r="88" spans="1:3" ht="11.25" customHeight="1" x14ac:dyDescent="0.15">
      <c r="A88" s="36" t="s">
        <v>106</v>
      </c>
      <c r="B88" s="104">
        <v>0.36202333351061516</v>
      </c>
      <c r="C88" s="104">
        <v>0.37454587650548526</v>
      </c>
    </row>
    <row r="89" spans="1:3" ht="11.25" customHeight="1" x14ac:dyDescent="0.15">
      <c r="A89" s="36" t="s">
        <v>62</v>
      </c>
      <c r="B89" s="104">
        <v>2.3522853406820881</v>
      </c>
      <c r="C89" s="104">
        <v>2.3807435929107794</v>
      </c>
    </row>
    <row r="90" spans="1:3" ht="11.25" customHeight="1" x14ac:dyDescent="0.15">
      <c r="A90" s="36" t="s">
        <v>63</v>
      </c>
      <c r="B90" s="104">
        <v>1.0742699635872301</v>
      </c>
      <c r="C90" s="104">
        <v>1.0742699635872301</v>
      </c>
    </row>
    <row r="91" spans="1:3" ht="11.25" customHeight="1" x14ac:dyDescent="0.15">
      <c r="A91" s="36" t="s">
        <v>64</v>
      </c>
      <c r="B91" s="104">
        <v>0.33099868101453767</v>
      </c>
      <c r="C91" s="104">
        <v>0.33099868101453767</v>
      </c>
    </row>
    <row r="92" spans="1:3" ht="11.25" customHeight="1" x14ac:dyDescent="0.15">
      <c r="A92" s="36" t="s">
        <v>65</v>
      </c>
      <c r="B92" s="104">
        <v>0.39904639914224888</v>
      </c>
      <c r="C92" s="104">
        <v>0.41427446957975095</v>
      </c>
    </row>
    <row r="93" spans="1:3" ht="11.25" customHeight="1" x14ac:dyDescent="0.15">
      <c r="A93" s="36" t="s">
        <v>66</v>
      </c>
      <c r="B93" s="104">
        <v>7.3082009337936737</v>
      </c>
      <c r="C93" s="104">
        <v>7.3082203142020186</v>
      </c>
    </row>
    <row r="94" spans="1:3" ht="11.25" customHeight="1" x14ac:dyDescent="0.15">
      <c r="A94" s="36" t="s">
        <v>144</v>
      </c>
      <c r="B94" s="104">
        <v>15.350240432068695</v>
      </c>
      <c r="C94" s="104">
        <v>15.350286340387742</v>
      </c>
    </row>
    <row r="95" spans="1:3" ht="11.25" customHeight="1" x14ac:dyDescent="0.15">
      <c r="A95" s="36" t="s">
        <v>68</v>
      </c>
      <c r="B95" s="104">
        <v>3.5303899506618914</v>
      </c>
      <c r="C95" s="104">
        <v>3.5303899506618914</v>
      </c>
    </row>
    <row r="96" spans="1:3" ht="11.25" customHeight="1" x14ac:dyDescent="0.15">
      <c r="A96" s="36" t="s">
        <v>69</v>
      </c>
      <c r="B96" s="104">
        <v>0.11930619055913221</v>
      </c>
      <c r="C96" s="104">
        <v>0.14655922232155166</v>
      </c>
    </row>
    <row r="97" spans="1:3" ht="11.25" customHeight="1" x14ac:dyDescent="0.15">
      <c r="A97" s="36" t="s">
        <v>70</v>
      </c>
      <c r="B97" s="104">
        <v>4.212832359276252</v>
      </c>
      <c r="C97" s="104">
        <v>4.2246665318245205</v>
      </c>
    </row>
    <row r="98" spans="1:3" ht="11.25" customHeight="1" x14ac:dyDescent="0.15">
      <c r="A98" s="36" t="s">
        <v>71</v>
      </c>
      <c r="B98" s="104">
        <v>1.7652527924623913</v>
      </c>
      <c r="C98" s="104">
        <v>1.7652527924623913</v>
      </c>
    </row>
    <row r="99" spans="1:3" ht="11.25" customHeight="1" x14ac:dyDescent="0.15">
      <c r="A99" s="36" t="s">
        <v>107</v>
      </c>
      <c r="B99" s="104">
        <v>7.9515747736682503</v>
      </c>
      <c r="C99" s="104">
        <v>7.9515747736682503</v>
      </c>
    </row>
    <row r="100" spans="1:3" ht="11.25" customHeight="1" x14ac:dyDescent="0.15">
      <c r="A100" s="36" t="s">
        <v>1</v>
      </c>
      <c r="B100" s="104">
        <v>0.14646093531756885</v>
      </c>
      <c r="C100" s="104">
        <v>0.14646093531756885</v>
      </c>
    </row>
    <row r="101" spans="1:3" ht="11.25" customHeight="1" x14ac:dyDescent="0.15">
      <c r="A101" s="36" t="s">
        <v>2</v>
      </c>
      <c r="B101" s="104">
        <v>4.7692169741531982</v>
      </c>
      <c r="C101" s="104">
        <v>4.8377133662614167</v>
      </c>
    </row>
    <row r="102" spans="1:3" ht="11.25" customHeight="1" x14ac:dyDescent="0.15">
      <c r="A102" s="36" t="s">
        <v>72</v>
      </c>
      <c r="B102" s="104">
        <v>1.5257911325043731</v>
      </c>
      <c r="C102" s="104">
        <v>1.5260016551760276</v>
      </c>
    </row>
    <row r="103" spans="1:3" ht="11.25" customHeight="1" x14ac:dyDescent="0.15">
      <c r="A103" s="36" t="s">
        <v>73</v>
      </c>
      <c r="B103" s="105">
        <v>2.2188903010998668</v>
      </c>
      <c r="C103" s="104">
        <v>2.2188903010998668</v>
      </c>
    </row>
    <row r="104" spans="1:3" ht="11.25" customHeight="1" x14ac:dyDescent="0.15">
      <c r="A104" s="36" t="s">
        <v>108</v>
      </c>
      <c r="B104" s="104">
        <v>0.13507328615975966</v>
      </c>
      <c r="C104" s="104">
        <v>0.13697238332896541</v>
      </c>
    </row>
    <row r="105" spans="1:3" ht="11.25" customHeight="1" x14ac:dyDescent="0.15">
      <c r="A105" s="36" t="s">
        <v>74</v>
      </c>
      <c r="B105" s="104">
        <v>9.0414164105220032E-2</v>
      </c>
      <c r="C105" s="104">
        <v>0.10212151054873725</v>
      </c>
    </row>
    <row r="106" spans="1:3" ht="11.25" customHeight="1" x14ac:dyDescent="0.15">
      <c r="A106" s="36" t="s">
        <v>75</v>
      </c>
      <c r="B106" s="104">
        <v>2.7917535310259542</v>
      </c>
      <c r="C106" s="104">
        <v>2.7917808683538174</v>
      </c>
    </row>
    <row r="107" spans="1:3" ht="11.25" customHeight="1" x14ac:dyDescent="0.15">
      <c r="A107" s="36" t="s">
        <v>76</v>
      </c>
      <c r="B107" s="104">
        <v>0.37411079406944175</v>
      </c>
      <c r="C107" s="104">
        <v>0.37444812560607232</v>
      </c>
    </row>
    <row r="108" spans="1:3" ht="11.25" customHeight="1" x14ac:dyDescent="0.15">
      <c r="A108" s="36" t="s">
        <v>77</v>
      </c>
      <c r="B108" s="104">
        <v>0.4463173782093055</v>
      </c>
      <c r="C108" s="104">
        <v>0.4463173782093055</v>
      </c>
    </row>
    <row r="109" spans="1:3" ht="11.25" customHeight="1" x14ac:dyDescent="0.15">
      <c r="A109" s="36" t="s">
        <v>78</v>
      </c>
      <c r="B109" s="104">
        <v>0.39248024556807176</v>
      </c>
      <c r="C109" s="104">
        <v>0.39306850043269093</v>
      </c>
    </row>
    <row r="110" spans="1:3" ht="11.25" customHeight="1" x14ac:dyDescent="0.15">
      <c r="A110" s="36" t="s">
        <v>145</v>
      </c>
      <c r="B110" s="104">
        <v>0.60660047276400331</v>
      </c>
      <c r="C110" s="104">
        <v>0.60842280097051993</v>
      </c>
    </row>
    <row r="111" spans="1:3" ht="11.25" customHeight="1" x14ac:dyDescent="0.15">
      <c r="A111" s="36" t="s">
        <v>80</v>
      </c>
      <c r="B111" s="104">
        <v>1.7814360141042589</v>
      </c>
      <c r="C111" s="104">
        <v>1.7814360141042589</v>
      </c>
    </row>
    <row r="112" spans="1:3" ht="11.25" customHeight="1" x14ac:dyDescent="0.15">
      <c r="A112" s="36" t="s">
        <v>81</v>
      </c>
      <c r="B112" s="104">
        <v>9.8485257687575452</v>
      </c>
      <c r="C112" s="104">
        <v>9.9525618193752088</v>
      </c>
    </row>
    <row r="113" spans="1:3" ht="11.25" customHeight="1" x14ac:dyDescent="0.15">
      <c r="A113" s="36" t="s">
        <v>109</v>
      </c>
      <c r="B113" s="104">
        <v>1.523697660980639</v>
      </c>
      <c r="C113" s="104">
        <v>1.523697660980639</v>
      </c>
    </row>
    <row r="114" spans="1:3" ht="11.25" customHeight="1" x14ac:dyDescent="0.15">
      <c r="A114" s="34" t="s">
        <v>233</v>
      </c>
      <c r="B114" s="106">
        <v>2.9184043048051973</v>
      </c>
      <c r="C114" s="106">
        <v>2.9374167110502043</v>
      </c>
    </row>
    <row r="115" spans="1:3" ht="5.25" customHeight="1" x14ac:dyDescent="0.2">
      <c r="A115" s="95"/>
      <c r="B115" s="96"/>
      <c r="C115" s="169"/>
    </row>
    <row r="116" spans="1:3" ht="4.5" customHeight="1" x14ac:dyDescent="0.2">
      <c r="A116" s="97"/>
    </row>
    <row r="117" spans="1:3" ht="11.25" customHeight="1" x14ac:dyDescent="0.2">
      <c r="A117" s="98" t="s">
        <v>110</v>
      </c>
    </row>
    <row r="118" spans="1:3" ht="44.25" customHeight="1" x14ac:dyDescent="0.2">
      <c r="A118" s="315" t="s">
        <v>248</v>
      </c>
      <c r="B118" s="316"/>
      <c r="C118" s="317"/>
    </row>
    <row r="119" spans="1:3" ht="12.75" customHeight="1" x14ac:dyDescent="0.2">
      <c r="A119" s="252" t="s">
        <v>201</v>
      </c>
      <c r="B119" s="253"/>
      <c r="C119" s="253"/>
    </row>
    <row r="120" spans="1:3" ht="26.25" customHeight="1" x14ac:dyDescent="0.2">
      <c r="A120" s="310" t="s">
        <v>226</v>
      </c>
      <c r="B120" s="278"/>
      <c r="C120" s="278"/>
    </row>
    <row r="121" spans="1:3" x14ac:dyDescent="0.2">
      <c r="A121" s="97"/>
    </row>
    <row r="122" spans="1:3" x14ac:dyDescent="0.2">
      <c r="A122" s="97"/>
      <c r="B122" s="108"/>
    </row>
  </sheetData>
  <mergeCells count="4">
    <mergeCell ref="A1:C1"/>
    <mergeCell ref="A118:C118"/>
    <mergeCell ref="A119:C119"/>
    <mergeCell ref="A120:C120"/>
  </mergeCells>
  <printOptions horizontalCentered="1"/>
  <pageMargins left="0.39370078740157483" right="0.39370078740157483" top="0.39370078740157483" bottom="0.39370078740157483" header="0.51181102362204722" footer="0.51181102362204722"/>
  <pageSetup paperSize="9" scale="97" orientation="portrait" r:id="rId1"/>
  <headerFooter alignWithMargins="0"/>
  <rowBreaks count="1" manualBreakCount="1">
    <brk id="63" max="4"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2"/>
  <sheetViews>
    <sheetView zoomScaleNormal="100" workbookViewId="0">
      <pane xSplit="1" ySplit="3" topLeftCell="B4" activePane="bottomRight" state="frozen"/>
      <selection pane="topRight" activeCell="B1" sqref="B1"/>
      <selection pane="bottomLeft" activeCell="A4" sqref="A4"/>
      <selection pane="bottomRight" sqref="A1:C1"/>
    </sheetView>
  </sheetViews>
  <sheetFormatPr defaultColWidth="9.140625" defaultRowHeight="12.75" x14ac:dyDescent="0.2"/>
  <cols>
    <col min="1" max="1" width="34.140625" style="90" customWidth="1"/>
    <col min="2" max="3" width="15.7109375" style="90" customWidth="1"/>
    <col min="4" max="16384" width="9.140625" style="90"/>
  </cols>
  <sheetData>
    <row r="1" spans="1:3" ht="39.75" customHeight="1" x14ac:dyDescent="0.2">
      <c r="A1" s="308" t="s">
        <v>294</v>
      </c>
      <c r="B1" s="282"/>
      <c r="C1" s="282"/>
    </row>
    <row r="2" spans="1:3" ht="8.25" customHeight="1" x14ac:dyDescent="0.2">
      <c r="A2" s="91"/>
    </row>
    <row r="3" spans="1:3" ht="27.75" customHeight="1" x14ac:dyDescent="0.2">
      <c r="A3" s="51" t="s">
        <v>3</v>
      </c>
      <c r="B3" s="42">
        <v>2016</v>
      </c>
      <c r="C3" s="42">
        <v>2017</v>
      </c>
    </row>
    <row r="4" spans="1:3" ht="6.75" customHeight="1" x14ac:dyDescent="0.2">
      <c r="A4" s="28"/>
    </row>
    <row r="5" spans="1:3" ht="11.25" customHeight="1" x14ac:dyDescent="0.15">
      <c r="A5" s="36" t="s">
        <v>125</v>
      </c>
      <c r="B5" s="109">
        <v>19605966</v>
      </c>
      <c r="C5" s="109">
        <v>19612596</v>
      </c>
    </row>
    <row r="6" spans="1:3" ht="11.25" customHeight="1" x14ac:dyDescent="0.15">
      <c r="A6" s="36" t="s">
        <v>4</v>
      </c>
      <c r="B6" s="109">
        <v>2263210</v>
      </c>
      <c r="C6" s="109">
        <v>2266726</v>
      </c>
    </row>
    <row r="7" spans="1:3" ht="11.25" customHeight="1" x14ac:dyDescent="0.15">
      <c r="A7" s="36" t="s">
        <v>5</v>
      </c>
      <c r="B7" s="109">
        <v>1591089</v>
      </c>
      <c r="C7" s="109">
        <v>1591089</v>
      </c>
    </row>
    <row r="8" spans="1:3" ht="11.25" customHeight="1" x14ac:dyDescent="0.15">
      <c r="A8" s="36" t="s">
        <v>6</v>
      </c>
      <c r="B8" s="109">
        <v>864832</v>
      </c>
      <c r="C8" s="109">
        <v>870788</v>
      </c>
    </row>
    <row r="9" spans="1:3" ht="11.25" customHeight="1" x14ac:dyDescent="0.15">
      <c r="A9" s="36" t="s">
        <v>84</v>
      </c>
      <c r="B9" s="109">
        <v>2212000</v>
      </c>
      <c r="C9" s="109">
        <v>2212000</v>
      </c>
    </row>
    <row r="10" spans="1:3" ht="11.25" customHeight="1" x14ac:dyDescent="0.15">
      <c r="A10" s="36" t="s">
        <v>214</v>
      </c>
      <c r="B10" s="109">
        <v>3273177</v>
      </c>
      <c r="C10" s="109">
        <v>3291396</v>
      </c>
    </row>
    <row r="11" spans="1:3" ht="11.25" customHeight="1" x14ac:dyDescent="0.15">
      <c r="A11" s="36" t="s">
        <v>8</v>
      </c>
      <c r="B11" s="109">
        <v>2131821</v>
      </c>
      <c r="C11" s="109">
        <v>2210621</v>
      </c>
    </row>
    <row r="12" spans="1:3" ht="11.25" customHeight="1" x14ac:dyDescent="0.15">
      <c r="A12" s="36" t="s">
        <v>9</v>
      </c>
      <c r="B12" s="109">
        <v>2138249</v>
      </c>
      <c r="C12" s="109">
        <v>2138249</v>
      </c>
    </row>
    <row r="13" spans="1:3" ht="11.25" customHeight="1" x14ac:dyDescent="0.15">
      <c r="A13" s="36" t="s">
        <v>10</v>
      </c>
      <c r="B13" s="109">
        <v>642460</v>
      </c>
      <c r="C13" s="109">
        <v>642460</v>
      </c>
    </row>
    <row r="14" spans="1:3" ht="11.25" customHeight="1" x14ac:dyDescent="0.15">
      <c r="A14" s="36" t="s">
        <v>91</v>
      </c>
      <c r="B14" s="109">
        <v>335385</v>
      </c>
      <c r="C14" s="109">
        <v>334885</v>
      </c>
    </row>
    <row r="15" spans="1:3" ht="11.25" customHeight="1" x14ac:dyDescent="0.15">
      <c r="A15" s="36" t="s">
        <v>28</v>
      </c>
      <c r="B15" s="109">
        <v>404396</v>
      </c>
      <c r="C15" s="109">
        <v>405638</v>
      </c>
    </row>
    <row r="16" spans="1:3" ht="11.25" customHeight="1" x14ac:dyDescent="0.15">
      <c r="A16" s="36" t="s">
        <v>29</v>
      </c>
      <c r="B16" s="109">
        <v>3721344</v>
      </c>
      <c r="C16" s="109">
        <v>3721664</v>
      </c>
    </row>
    <row r="17" spans="1:3" ht="11.25" customHeight="1" x14ac:dyDescent="0.15">
      <c r="A17" s="36" t="s">
        <v>30</v>
      </c>
      <c r="B17" s="109">
        <v>1095925</v>
      </c>
      <c r="C17" s="109">
        <v>1097075</v>
      </c>
    </row>
    <row r="18" spans="1:3" ht="11.25" customHeight="1" x14ac:dyDescent="0.15">
      <c r="A18" s="36" t="s">
        <v>11</v>
      </c>
      <c r="B18" s="109">
        <v>1494695</v>
      </c>
      <c r="C18" s="109">
        <v>1509243</v>
      </c>
    </row>
    <row r="19" spans="1:3" ht="11.25" customHeight="1" x14ac:dyDescent="0.15">
      <c r="A19" s="36" t="s">
        <v>12</v>
      </c>
      <c r="B19" s="109">
        <v>5934463</v>
      </c>
      <c r="C19" s="109">
        <v>5934463</v>
      </c>
    </row>
    <row r="20" spans="1:3" ht="11.25" customHeight="1" x14ac:dyDescent="0.15">
      <c r="A20" s="36" t="s">
        <v>13</v>
      </c>
      <c r="B20" s="109">
        <v>741296</v>
      </c>
      <c r="C20" s="109">
        <v>743621</v>
      </c>
    </row>
    <row r="21" spans="1:3" ht="11.25" customHeight="1" x14ac:dyDescent="0.15">
      <c r="A21" s="36" t="s">
        <v>85</v>
      </c>
      <c r="B21" s="109">
        <v>6815999</v>
      </c>
      <c r="C21" s="109">
        <v>6835805</v>
      </c>
    </row>
    <row r="22" spans="1:3" ht="11.25" customHeight="1" x14ac:dyDescent="0.15">
      <c r="A22" s="36" t="s">
        <v>126</v>
      </c>
      <c r="B22" s="109">
        <v>24113913</v>
      </c>
      <c r="C22" s="109">
        <v>24391529</v>
      </c>
    </row>
    <row r="23" spans="1:3" ht="11.25" customHeight="1" x14ac:dyDescent="0.15">
      <c r="A23" s="36" t="s">
        <v>127</v>
      </c>
      <c r="B23" s="109">
        <v>8826608</v>
      </c>
      <c r="C23" s="109">
        <v>8865519</v>
      </c>
    </row>
    <row r="24" spans="1:3" ht="11.25" customHeight="1" x14ac:dyDescent="0.15">
      <c r="A24" s="36" t="s">
        <v>215</v>
      </c>
      <c r="B24" s="109">
        <v>2787373</v>
      </c>
      <c r="C24" s="109">
        <v>2820664</v>
      </c>
    </row>
    <row r="25" spans="1:3" ht="11.25" customHeight="1" x14ac:dyDescent="0.15">
      <c r="A25" s="36" t="s">
        <v>14</v>
      </c>
      <c r="B25" s="109">
        <v>4781006</v>
      </c>
      <c r="C25" s="109">
        <v>4828992</v>
      </c>
    </row>
    <row r="26" spans="1:3" ht="11.25" customHeight="1" x14ac:dyDescent="0.15">
      <c r="A26" s="36" t="s">
        <v>15</v>
      </c>
      <c r="B26" s="109">
        <v>1735458</v>
      </c>
      <c r="C26" s="109">
        <v>1735458</v>
      </c>
    </row>
    <row r="27" spans="1:3" ht="11.25" customHeight="1" x14ac:dyDescent="0.15">
      <c r="A27" s="36" t="s">
        <v>16</v>
      </c>
      <c r="B27" s="109">
        <v>2661775</v>
      </c>
      <c r="C27" s="109">
        <v>2690051</v>
      </c>
    </row>
    <row r="28" spans="1:3" ht="11.25" customHeight="1" x14ac:dyDescent="0.15">
      <c r="A28" s="36" t="s">
        <v>17</v>
      </c>
      <c r="B28" s="109">
        <v>2132679</v>
      </c>
      <c r="C28" s="109">
        <v>2136329</v>
      </c>
    </row>
    <row r="29" spans="1:3" ht="11.25" customHeight="1" x14ac:dyDescent="0.15">
      <c r="A29" s="36" t="s">
        <v>130</v>
      </c>
      <c r="B29" s="109">
        <v>2401212</v>
      </c>
      <c r="C29" s="109">
        <v>2407991</v>
      </c>
    </row>
    <row r="30" spans="1:3" ht="11.25" customHeight="1" x14ac:dyDescent="0.15">
      <c r="A30" s="36" t="s">
        <v>131</v>
      </c>
      <c r="B30" s="109">
        <v>2282983</v>
      </c>
      <c r="C30" s="109">
        <v>2308171</v>
      </c>
    </row>
    <row r="31" spans="1:3" ht="11.25" customHeight="1" x14ac:dyDescent="0.15">
      <c r="A31" s="36" t="s">
        <v>132</v>
      </c>
      <c r="B31" s="109">
        <v>48776647</v>
      </c>
      <c r="C31" s="109">
        <v>48831869</v>
      </c>
    </row>
    <row r="32" spans="1:3" ht="11.25" customHeight="1" x14ac:dyDescent="0.15">
      <c r="A32" s="36" t="s">
        <v>18</v>
      </c>
      <c r="B32" s="109">
        <v>7190071</v>
      </c>
      <c r="C32" s="109">
        <v>7257071</v>
      </c>
    </row>
    <row r="33" spans="1:3" ht="11.25" customHeight="1" x14ac:dyDescent="0.15">
      <c r="A33" s="36" t="s">
        <v>19</v>
      </c>
      <c r="B33" s="109">
        <v>2624854</v>
      </c>
      <c r="C33" s="109">
        <v>2647350</v>
      </c>
    </row>
    <row r="34" spans="1:3" ht="11.25" customHeight="1" x14ac:dyDescent="0.15">
      <c r="A34" s="36" t="s">
        <v>133</v>
      </c>
      <c r="B34" s="109">
        <v>896177</v>
      </c>
      <c r="C34" s="109">
        <v>896406</v>
      </c>
    </row>
    <row r="35" spans="1:3" ht="11.25" customHeight="1" x14ac:dyDescent="0.15">
      <c r="A35" s="36" t="s">
        <v>134</v>
      </c>
      <c r="B35" s="109">
        <v>1583787</v>
      </c>
      <c r="C35" s="109">
        <v>1595566</v>
      </c>
    </row>
    <row r="36" spans="1:3" ht="11.25" customHeight="1" x14ac:dyDescent="0.15">
      <c r="A36" s="36" t="s">
        <v>90</v>
      </c>
      <c r="B36" s="109">
        <v>14098065</v>
      </c>
      <c r="C36" s="109">
        <v>14522971</v>
      </c>
    </row>
    <row r="37" spans="1:3" ht="11.25" customHeight="1" x14ac:dyDescent="0.15">
      <c r="A37" s="36" t="s">
        <v>22</v>
      </c>
      <c r="B37" s="109">
        <v>8266549</v>
      </c>
      <c r="C37" s="109">
        <v>8484490</v>
      </c>
    </row>
    <row r="38" spans="1:3" ht="11.25" customHeight="1" x14ac:dyDescent="0.15">
      <c r="A38" s="36" t="s">
        <v>23</v>
      </c>
      <c r="B38" s="109">
        <v>1762051</v>
      </c>
      <c r="C38" s="109">
        <v>1765522</v>
      </c>
    </row>
    <row r="39" spans="1:3" ht="11.25" customHeight="1" x14ac:dyDescent="0.15">
      <c r="A39" s="36" t="s">
        <v>24</v>
      </c>
      <c r="B39" s="109">
        <v>5674765</v>
      </c>
      <c r="C39" s="109">
        <v>5674765</v>
      </c>
    </row>
    <row r="40" spans="1:3" ht="11.25" customHeight="1" x14ac:dyDescent="0.15">
      <c r="A40" s="36" t="s">
        <v>25</v>
      </c>
      <c r="B40" s="109">
        <v>2149282</v>
      </c>
      <c r="C40" s="109">
        <v>2149282</v>
      </c>
    </row>
    <row r="41" spans="1:3" ht="11.25" customHeight="1" x14ac:dyDescent="0.15">
      <c r="A41" s="36" t="s">
        <v>26</v>
      </c>
      <c r="B41" s="109">
        <v>4644196</v>
      </c>
      <c r="C41" s="109">
        <v>4726051</v>
      </c>
    </row>
    <row r="42" spans="1:3" ht="11.25" customHeight="1" x14ac:dyDescent="0.15">
      <c r="A42" s="36" t="s">
        <v>27</v>
      </c>
      <c r="B42" s="109">
        <v>13619803</v>
      </c>
      <c r="C42" s="109">
        <v>13646402</v>
      </c>
    </row>
    <row r="43" spans="1:3" ht="11.25" customHeight="1" x14ac:dyDescent="0.15">
      <c r="A43" s="36" t="s">
        <v>31</v>
      </c>
      <c r="B43" s="109">
        <v>2810176</v>
      </c>
      <c r="C43" s="109">
        <v>2815771</v>
      </c>
    </row>
    <row r="44" spans="1:3" ht="11.25" customHeight="1" x14ac:dyDescent="0.15">
      <c r="A44" s="36" t="s">
        <v>32</v>
      </c>
      <c r="B44" s="109">
        <v>2057765</v>
      </c>
      <c r="C44" s="109">
        <v>2058215</v>
      </c>
    </row>
    <row r="45" spans="1:3" ht="11.25" customHeight="1" x14ac:dyDescent="0.15">
      <c r="A45" s="36" t="s">
        <v>216</v>
      </c>
      <c r="B45" s="109">
        <v>9950237</v>
      </c>
      <c r="C45" s="109">
        <v>9950237</v>
      </c>
    </row>
    <row r="46" spans="1:3" ht="11.25" customHeight="1" x14ac:dyDescent="0.15">
      <c r="A46" s="36" t="s">
        <v>34</v>
      </c>
      <c r="B46" s="109">
        <v>10420823</v>
      </c>
      <c r="C46" s="109">
        <v>10490246</v>
      </c>
    </row>
    <row r="47" spans="1:3" ht="11.25" customHeight="1" x14ac:dyDescent="0.15">
      <c r="A47" s="36" t="s">
        <v>137</v>
      </c>
      <c r="B47" s="109">
        <v>9940270</v>
      </c>
      <c r="C47" s="109">
        <v>10157119</v>
      </c>
    </row>
    <row r="48" spans="1:3" ht="11.25" customHeight="1" x14ac:dyDescent="0.15">
      <c r="A48" s="36" t="s">
        <v>36</v>
      </c>
      <c r="B48" s="109">
        <v>8208236</v>
      </c>
      <c r="C48" s="109">
        <v>8307795</v>
      </c>
    </row>
    <row r="49" spans="1:3" ht="11.25" customHeight="1" x14ac:dyDescent="0.15">
      <c r="A49" s="36" t="s">
        <v>37</v>
      </c>
      <c r="B49" s="109">
        <v>6742171</v>
      </c>
      <c r="C49" s="109">
        <v>6986374</v>
      </c>
    </row>
    <row r="50" spans="1:3" ht="11.25" customHeight="1" x14ac:dyDescent="0.15">
      <c r="A50" s="36" t="s">
        <v>92</v>
      </c>
      <c r="B50" s="109">
        <v>2747576</v>
      </c>
      <c r="C50" s="109">
        <v>2774237</v>
      </c>
    </row>
    <row r="51" spans="1:3" ht="11.25" customHeight="1" x14ac:dyDescent="0.15">
      <c r="A51" s="36" t="s">
        <v>93</v>
      </c>
      <c r="B51" s="109">
        <v>3534394</v>
      </c>
      <c r="C51" s="109">
        <v>3537833</v>
      </c>
    </row>
    <row r="52" spans="1:3" ht="11.25" customHeight="1" x14ac:dyDescent="0.15">
      <c r="A52" s="36" t="s">
        <v>38</v>
      </c>
      <c r="B52" s="109">
        <v>762136</v>
      </c>
      <c r="C52" s="109">
        <v>762136</v>
      </c>
    </row>
    <row r="53" spans="1:3" ht="11.25" customHeight="1" x14ac:dyDescent="0.15">
      <c r="A53" s="36" t="s">
        <v>39</v>
      </c>
      <c r="B53" s="109">
        <v>1953405</v>
      </c>
      <c r="C53" s="109">
        <v>2013293</v>
      </c>
    </row>
    <row r="54" spans="1:3" ht="11.25" customHeight="1" x14ac:dyDescent="0.15">
      <c r="A54" s="36" t="s">
        <v>40</v>
      </c>
      <c r="B54" s="109">
        <v>1938747</v>
      </c>
      <c r="C54" s="109">
        <v>1948128</v>
      </c>
    </row>
    <row r="55" spans="1:3" ht="11.25" customHeight="1" x14ac:dyDescent="0.15">
      <c r="A55" s="36" t="s">
        <v>138</v>
      </c>
      <c r="B55" s="109">
        <v>8176360</v>
      </c>
      <c r="C55" s="109">
        <v>8186906</v>
      </c>
    </row>
    <row r="56" spans="1:3" ht="11.25" customHeight="1" x14ac:dyDescent="0.15">
      <c r="A56" s="36" t="s">
        <v>217</v>
      </c>
      <c r="B56" s="109">
        <v>5731132</v>
      </c>
      <c r="C56" s="109">
        <v>5816563</v>
      </c>
    </row>
    <row r="57" spans="1:3" ht="11.25" customHeight="1" x14ac:dyDescent="0.15">
      <c r="A57" s="36" t="s">
        <v>41</v>
      </c>
      <c r="B57" s="109">
        <v>2025497</v>
      </c>
      <c r="C57" s="109">
        <v>2025497</v>
      </c>
    </row>
    <row r="58" spans="1:3" ht="11.25" customHeight="1" x14ac:dyDescent="0.15">
      <c r="A58" s="36" t="s">
        <v>96</v>
      </c>
      <c r="B58" s="109">
        <v>1771191</v>
      </c>
      <c r="C58" s="109">
        <v>1851905</v>
      </c>
    </row>
    <row r="59" spans="1:3" ht="11.25" customHeight="1" x14ac:dyDescent="0.15">
      <c r="A59" s="36" t="s">
        <v>42</v>
      </c>
      <c r="B59" s="109">
        <v>3091750</v>
      </c>
      <c r="C59" s="109">
        <v>3091750</v>
      </c>
    </row>
    <row r="60" spans="1:3" ht="11.25" customHeight="1" x14ac:dyDescent="0.15">
      <c r="A60" s="36" t="s">
        <v>43</v>
      </c>
      <c r="B60" s="109">
        <v>1994259</v>
      </c>
      <c r="C60" s="109">
        <v>2001808</v>
      </c>
    </row>
    <row r="61" spans="1:3" ht="11.25" customHeight="1" x14ac:dyDescent="0.15">
      <c r="A61" s="36" t="s">
        <v>44</v>
      </c>
      <c r="B61" s="109">
        <v>2869747</v>
      </c>
      <c r="C61" s="109">
        <v>2913859</v>
      </c>
    </row>
    <row r="62" spans="1:3" ht="11.25" customHeight="1" x14ac:dyDescent="0.15">
      <c r="A62" s="36" t="s">
        <v>45</v>
      </c>
      <c r="B62" s="109">
        <v>10260311</v>
      </c>
      <c r="C62" s="109">
        <v>10296922</v>
      </c>
    </row>
    <row r="63" spans="1:3" ht="11.25" customHeight="1" x14ac:dyDescent="0.15">
      <c r="A63" s="36" t="s">
        <v>46</v>
      </c>
      <c r="B63" s="109">
        <v>16740738</v>
      </c>
      <c r="C63" s="109">
        <v>16743426</v>
      </c>
    </row>
    <row r="64" spans="1:3" ht="11.25" customHeight="1" x14ac:dyDescent="0.15">
      <c r="A64" s="36" t="s">
        <v>47</v>
      </c>
      <c r="B64" s="109">
        <v>1933703</v>
      </c>
      <c r="C64" s="109">
        <v>1933703</v>
      </c>
    </row>
    <row r="65" spans="1:3" ht="11.25" customHeight="1" x14ac:dyDescent="0.15">
      <c r="A65" s="36" t="s">
        <v>139</v>
      </c>
      <c r="B65" s="109">
        <v>4067058</v>
      </c>
      <c r="C65" s="109">
        <v>4215597</v>
      </c>
    </row>
    <row r="66" spans="1:3" ht="11.25" customHeight="1" x14ac:dyDescent="0.15">
      <c r="A66" s="36" t="s">
        <v>48</v>
      </c>
      <c r="B66" s="109">
        <v>1109321</v>
      </c>
      <c r="C66" s="109">
        <v>1117471</v>
      </c>
    </row>
    <row r="67" spans="1:3" ht="11.25" customHeight="1" x14ac:dyDescent="0.15">
      <c r="A67" s="36" t="s">
        <v>98</v>
      </c>
      <c r="B67" s="109">
        <v>1541824</v>
      </c>
      <c r="C67" s="109">
        <v>1554824</v>
      </c>
    </row>
    <row r="68" spans="1:3" ht="11.25" customHeight="1" x14ac:dyDescent="0.15">
      <c r="A68" s="36" t="s">
        <v>99</v>
      </c>
      <c r="B68" s="109">
        <v>438371</v>
      </c>
      <c r="C68" s="109">
        <v>438371</v>
      </c>
    </row>
    <row r="69" spans="1:3" ht="11.25" customHeight="1" x14ac:dyDescent="0.15">
      <c r="A69" s="36" t="s">
        <v>49</v>
      </c>
      <c r="B69" s="109">
        <v>1392025</v>
      </c>
      <c r="C69" s="109">
        <v>1392025</v>
      </c>
    </row>
    <row r="70" spans="1:3" ht="11.25" customHeight="1" x14ac:dyDescent="0.15">
      <c r="A70" s="36" t="s">
        <v>100</v>
      </c>
      <c r="B70" s="109">
        <v>804597</v>
      </c>
      <c r="C70" s="109">
        <v>804597</v>
      </c>
    </row>
    <row r="71" spans="1:3" ht="11.25" customHeight="1" x14ac:dyDescent="0.15">
      <c r="A71" s="36" t="s">
        <v>140</v>
      </c>
      <c r="B71" s="109">
        <v>45191095</v>
      </c>
      <c r="C71" s="109">
        <v>45664213</v>
      </c>
    </row>
    <row r="72" spans="1:3" ht="11.25" customHeight="1" x14ac:dyDescent="0.15">
      <c r="A72" s="36" t="s">
        <v>50</v>
      </c>
      <c r="B72" s="109">
        <v>1738650</v>
      </c>
      <c r="C72" s="109">
        <v>1741650</v>
      </c>
    </row>
    <row r="73" spans="1:3" ht="11.25" customHeight="1" x14ac:dyDescent="0.15">
      <c r="A73" s="36" t="s">
        <v>102</v>
      </c>
      <c r="B73" s="109">
        <v>1461065</v>
      </c>
      <c r="C73" s="109">
        <v>1482550</v>
      </c>
    </row>
    <row r="74" spans="1:3" ht="11.25" customHeight="1" x14ac:dyDescent="0.15">
      <c r="A74" s="36" t="s">
        <v>141</v>
      </c>
      <c r="B74" s="109">
        <v>1821384</v>
      </c>
      <c r="C74" s="109">
        <v>1920407</v>
      </c>
    </row>
    <row r="75" spans="1:3" ht="11.25" customHeight="1" x14ac:dyDescent="0.15">
      <c r="A75" s="36" t="s">
        <v>52</v>
      </c>
      <c r="B75" s="109">
        <v>982500</v>
      </c>
      <c r="C75" s="109">
        <v>982500</v>
      </c>
    </row>
    <row r="76" spans="1:3" ht="11.25" customHeight="1" x14ac:dyDescent="0.15">
      <c r="A76" s="36" t="s">
        <v>142</v>
      </c>
      <c r="B76" s="109">
        <v>4622643</v>
      </c>
      <c r="C76" s="109">
        <v>4624143</v>
      </c>
    </row>
    <row r="77" spans="1:3" ht="11.25" customHeight="1" x14ac:dyDescent="0.15">
      <c r="A77" s="36" t="s">
        <v>54</v>
      </c>
      <c r="B77" s="109">
        <v>345600</v>
      </c>
      <c r="C77" s="109">
        <v>345600</v>
      </c>
    </row>
    <row r="78" spans="1:3" ht="11.25" customHeight="1" x14ac:dyDescent="0.15">
      <c r="A78" s="36" t="s">
        <v>103</v>
      </c>
      <c r="B78" s="109">
        <v>328107</v>
      </c>
      <c r="C78" s="109">
        <v>328107</v>
      </c>
    </row>
    <row r="79" spans="1:3" ht="11.25" customHeight="1" x14ac:dyDescent="0.15">
      <c r="A79" s="36" t="s">
        <v>55</v>
      </c>
      <c r="B79" s="109">
        <v>599697</v>
      </c>
      <c r="C79" s="109">
        <v>599697</v>
      </c>
    </row>
    <row r="80" spans="1:3" ht="11.25" customHeight="1" x14ac:dyDescent="0.15">
      <c r="A80" s="36" t="s">
        <v>56</v>
      </c>
      <c r="B80" s="109">
        <v>1896300</v>
      </c>
      <c r="C80" s="109">
        <v>1896300</v>
      </c>
    </row>
    <row r="81" spans="1:3" ht="11.25" customHeight="1" x14ac:dyDescent="0.15">
      <c r="A81" s="36" t="s">
        <v>57</v>
      </c>
      <c r="B81" s="109">
        <v>1358761</v>
      </c>
      <c r="C81" s="109">
        <v>1363761</v>
      </c>
    </row>
    <row r="82" spans="1:3" ht="11.25" customHeight="1" x14ac:dyDescent="0.15">
      <c r="A82" s="36" t="s">
        <v>143</v>
      </c>
      <c r="B82" s="109">
        <v>12204077</v>
      </c>
      <c r="C82" s="109">
        <v>12208437</v>
      </c>
    </row>
    <row r="83" spans="1:3" ht="11.25" customHeight="1" x14ac:dyDescent="0.15">
      <c r="A83" s="36" t="s">
        <v>59</v>
      </c>
      <c r="B83" s="109">
        <v>679067</v>
      </c>
      <c r="C83" s="109">
        <v>679897</v>
      </c>
    </row>
    <row r="84" spans="1:3" ht="11.25" customHeight="1" x14ac:dyDescent="0.15">
      <c r="A84" s="36" t="s">
        <v>60</v>
      </c>
      <c r="B84" s="109">
        <v>2472563</v>
      </c>
      <c r="C84" s="109">
        <v>2472563</v>
      </c>
    </row>
    <row r="85" spans="1:3" ht="11.25" customHeight="1" x14ac:dyDescent="0.15">
      <c r="A85" s="36" t="s">
        <v>61</v>
      </c>
      <c r="B85" s="109">
        <v>1360252</v>
      </c>
      <c r="C85" s="109">
        <v>1360252</v>
      </c>
    </row>
    <row r="86" spans="1:3" ht="11.25" customHeight="1" x14ac:dyDescent="0.15">
      <c r="A86" s="36" t="s">
        <v>104</v>
      </c>
      <c r="B86" s="109">
        <v>1032811</v>
      </c>
      <c r="C86" s="109">
        <v>1032811</v>
      </c>
    </row>
    <row r="87" spans="1:3" ht="11.25" customHeight="1" x14ac:dyDescent="0.15">
      <c r="A87" s="36" t="s">
        <v>105</v>
      </c>
      <c r="B87" s="109">
        <v>370653</v>
      </c>
      <c r="C87" s="109">
        <v>371333</v>
      </c>
    </row>
    <row r="88" spans="1:3" ht="11.25" customHeight="1" x14ac:dyDescent="0.15">
      <c r="A88" s="36" t="s">
        <v>106</v>
      </c>
      <c r="B88" s="109">
        <v>374381</v>
      </c>
      <c r="C88" s="109">
        <v>387331</v>
      </c>
    </row>
    <row r="89" spans="1:3" ht="11.25" customHeight="1" x14ac:dyDescent="0.15">
      <c r="A89" s="36" t="s">
        <v>62</v>
      </c>
      <c r="B89" s="109">
        <v>2761336</v>
      </c>
      <c r="C89" s="109">
        <v>2794743</v>
      </c>
    </row>
    <row r="90" spans="1:3" ht="11.25" customHeight="1" x14ac:dyDescent="0.15">
      <c r="A90" s="36" t="s">
        <v>63</v>
      </c>
      <c r="B90" s="109">
        <v>2684143</v>
      </c>
      <c r="C90" s="109">
        <v>2684143</v>
      </c>
    </row>
    <row r="91" spans="1:3" ht="11.25" customHeight="1" x14ac:dyDescent="0.15">
      <c r="A91" s="36" t="s">
        <v>64</v>
      </c>
      <c r="B91" s="109">
        <v>1102170</v>
      </c>
      <c r="C91" s="109">
        <v>1102170</v>
      </c>
    </row>
    <row r="92" spans="1:3" ht="11.25" customHeight="1" x14ac:dyDescent="0.15">
      <c r="A92" s="36" t="s">
        <v>65</v>
      </c>
      <c r="B92" s="109">
        <v>961711</v>
      </c>
      <c r="C92" s="109">
        <v>998411</v>
      </c>
    </row>
    <row r="93" spans="1:3" ht="11.25" customHeight="1" x14ac:dyDescent="0.15">
      <c r="A93" s="36" t="s">
        <v>66</v>
      </c>
      <c r="B93" s="109">
        <v>12821135</v>
      </c>
      <c r="C93" s="109">
        <v>12821169</v>
      </c>
    </row>
    <row r="94" spans="1:3" ht="11.25" customHeight="1" x14ac:dyDescent="0.15">
      <c r="A94" s="36" t="s">
        <v>144</v>
      </c>
      <c r="B94" s="109">
        <v>60186113</v>
      </c>
      <c r="C94" s="109">
        <v>60186293</v>
      </c>
    </row>
    <row r="95" spans="1:3" ht="11.25" customHeight="1" x14ac:dyDescent="0.15">
      <c r="A95" s="36" t="s">
        <v>68</v>
      </c>
      <c r="B95" s="109">
        <v>1336648</v>
      </c>
      <c r="C95" s="109">
        <v>1336648</v>
      </c>
    </row>
    <row r="96" spans="1:3" ht="11.25" customHeight="1" x14ac:dyDescent="0.15">
      <c r="A96" s="36" t="s">
        <v>69</v>
      </c>
      <c r="B96" s="109">
        <v>217135</v>
      </c>
      <c r="C96" s="109">
        <v>266735</v>
      </c>
    </row>
    <row r="97" spans="1:3" ht="11.25" customHeight="1" x14ac:dyDescent="0.15">
      <c r="A97" s="36" t="s">
        <v>70</v>
      </c>
      <c r="B97" s="109">
        <v>4748890</v>
      </c>
      <c r="C97" s="109">
        <v>4762230</v>
      </c>
    </row>
    <row r="98" spans="1:3" ht="11.25" customHeight="1" x14ac:dyDescent="0.15">
      <c r="A98" s="36" t="s">
        <v>71</v>
      </c>
      <c r="B98" s="109">
        <v>822110</v>
      </c>
      <c r="C98" s="109">
        <v>822110</v>
      </c>
    </row>
    <row r="99" spans="1:3" ht="11.25" customHeight="1" x14ac:dyDescent="0.15">
      <c r="A99" s="36" t="s">
        <v>107</v>
      </c>
      <c r="B99" s="109">
        <v>19007500</v>
      </c>
      <c r="C99" s="109">
        <v>19007500</v>
      </c>
    </row>
    <row r="100" spans="1:3" ht="11.25" customHeight="1" x14ac:dyDescent="0.15">
      <c r="A100" s="36" t="s">
        <v>1</v>
      </c>
      <c r="B100" s="109">
        <v>400033</v>
      </c>
      <c r="C100" s="109">
        <v>400033</v>
      </c>
    </row>
    <row r="101" spans="1:3" ht="11.25" customHeight="1" x14ac:dyDescent="0.15">
      <c r="A101" s="36" t="s">
        <v>2</v>
      </c>
      <c r="B101" s="109">
        <v>7659000</v>
      </c>
      <c r="C101" s="109">
        <v>7769000</v>
      </c>
    </row>
    <row r="102" spans="1:3" ht="11.25" customHeight="1" x14ac:dyDescent="0.15">
      <c r="A102" s="36" t="s">
        <v>72</v>
      </c>
      <c r="B102" s="109">
        <v>3261435</v>
      </c>
      <c r="C102" s="109">
        <v>3261885</v>
      </c>
    </row>
    <row r="103" spans="1:3" ht="11.25" customHeight="1" x14ac:dyDescent="0.15">
      <c r="A103" s="36" t="s">
        <v>73</v>
      </c>
      <c r="B103" s="109">
        <v>5443395</v>
      </c>
      <c r="C103" s="109">
        <v>5443395</v>
      </c>
    </row>
    <row r="104" spans="1:3" ht="11.25" customHeight="1" x14ac:dyDescent="0.15">
      <c r="A104" s="36" t="s">
        <v>108</v>
      </c>
      <c r="B104" s="109">
        <v>569000</v>
      </c>
      <c r="C104" s="109">
        <v>577000</v>
      </c>
    </row>
    <row r="105" spans="1:3" ht="11.25" customHeight="1" x14ac:dyDescent="0.15">
      <c r="A105" s="36" t="s">
        <v>74</v>
      </c>
      <c r="B105" s="109">
        <v>324360</v>
      </c>
      <c r="C105" s="109">
        <v>366360</v>
      </c>
    </row>
    <row r="106" spans="1:3" ht="11.25" customHeight="1" x14ac:dyDescent="0.15">
      <c r="A106" s="36" t="s">
        <v>75</v>
      </c>
      <c r="B106" s="109">
        <v>5106120</v>
      </c>
      <c r="C106" s="109">
        <v>5106170</v>
      </c>
    </row>
    <row r="107" spans="1:3" ht="11.25" customHeight="1" x14ac:dyDescent="0.15">
      <c r="A107" s="36" t="s">
        <v>76</v>
      </c>
      <c r="B107" s="109">
        <v>1663545</v>
      </c>
      <c r="C107" s="109">
        <v>1665045</v>
      </c>
    </row>
    <row r="108" spans="1:3" ht="11.25" customHeight="1" x14ac:dyDescent="0.15">
      <c r="A108" s="36" t="s">
        <v>77</v>
      </c>
      <c r="B108" s="109">
        <v>927352</v>
      </c>
      <c r="C108" s="109">
        <v>927352</v>
      </c>
    </row>
    <row r="109" spans="1:3" ht="11.25" customHeight="1" x14ac:dyDescent="0.15">
      <c r="A109" s="36" t="s">
        <v>78</v>
      </c>
      <c r="B109" s="109">
        <v>2147031</v>
      </c>
      <c r="C109" s="109">
        <v>2150249</v>
      </c>
    </row>
    <row r="110" spans="1:3" ht="11.25" customHeight="1" x14ac:dyDescent="0.15">
      <c r="A110" s="36" t="s">
        <v>145</v>
      </c>
      <c r="B110" s="109">
        <v>1165049</v>
      </c>
      <c r="C110" s="109">
        <v>1168549</v>
      </c>
    </row>
    <row r="111" spans="1:3" ht="11.25" customHeight="1" x14ac:dyDescent="0.15">
      <c r="A111" s="36" t="s">
        <v>80</v>
      </c>
      <c r="B111" s="109">
        <v>1506564</v>
      </c>
      <c r="C111" s="109">
        <v>1506564</v>
      </c>
    </row>
    <row r="112" spans="1:3" ht="11.25" customHeight="1" x14ac:dyDescent="0.15">
      <c r="A112" s="36" t="s">
        <v>81</v>
      </c>
      <c r="B112" s="109">
        <v>8372606</v>
      </c>
      <c r="C112" s="109">
        <v>8461051</v>
      </c>
    </row>
    <row r="113" spans="1:3" ht="11.25" customHeight="1" x14ac:dyDescent="0.15">
      <c r="A113" s="36" t="s">
        <v>109</v>
      </c>
      <c r="B113" s="109">
        <v>2217649</v>
      </c>
      <c r="C113" s="109">
        <v>2217649</v>
      </c>
    </row>
    <row r="114" spans="1:3" ht="11.25" customHeight="1" x14ac:dyDescent="0.15">
      <c r="A114" s="34" t="s">
        <v>233</v>
      </c>
      <c r="B114" s="110">
        <v>569541017</v>
      </c>
      <c r="C114" s="110">
        <v>573251382</v>
      </c>
    </row>
    <row r="115" spans="1:3" ht="5.25" customHeight="1" x14ac:dyDescent="0.2">
      <c r="A115" s="95"/>
      <c r="B115" s="160"/>
      <c r="C115" s="160"/>
    </row>
    <row r="116" spans="1:3" ht="4.5" customHeight="1" x14ac:dyDescent="0.2">
      <c r="A116" s="97"/>
    </row>
    <row r="117" spans="1:3" ht="11.25" customHeight="1" x14ac:dyDescent="0.2">
      <c r="A117" s="98" t="s">
        <v>110</v>
      </c>
    </row>
    <row r="118" spans="1:3" ht="40.5" customHeight="1" x14ac:dyDescent="0.2">
      <c r="A118" s="310" t="s">
        <v>218</v>
      </c>
      <c r="B118" s="278"/>
      <c r="C118" s="278"/>
    </row>
    <row r="119" spans="1:3" x14ac:dyDescent="0.2">
      <c r="A119" s="252" t="s">
        <v>201</v>
      </c>
      <c r="B119" s="253"/>
      <c r="C119" s="253"/>
    </row>
    <row r="120" spans="1:3" ht="23.25" customHeight="1" x14ac:dyDescent="0.2">
      <c r="A120" s="310" t="s">
        <v>226</v>
      </c>
      <c r="B120" s="282"/>
      <c r="C120" s="282"/>
    </row>
    <row r="121" spans="1:3" x14ac:dyDescent="0.2">
      <c r="A121" s="97"/>
    </row>
    <row r="122" spans="1:3" x14ac:dyDescent="0.2">
      <c r="A122" s="97"/>
    </row>
  </sheetData>
  <mergeCells count="4">
    <mergeCell ref="A118:C118"/>
    <mergeCell ref="A1:C1"/>
    <mergeCell ref="A119:C119"/>
    <mergeCell ref="A120:C120"/>
  </mergeCells>
  <printOptions horizontalCentered="1"/>
  <pageMargins left="0.39370078740157483" right="0.39370078740157483" top="0.19685039370078741" bottom="0.19685039370078741" header="0.51181102362204722" footer="0.51181102362204722"/>
  <pageSetup paperSize="9" scale="99" orientation="portrait" r:id="rId1"/>
  <headerFooter alignWithMargins="0"/>
  <rowBreaks count="1" manualBreakCount="1">
    <brk id="63"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9"/>
  <sheetViews>
    <sheetView zoomScaleNormal="100" workbookViewId="0">
      <pane xSplit="1" ySplit="3" topLeftCell="B4" activePane="bottomRight" state="frozen"/>
      <selection pane="topRight" activeCell="B1" sqref="B1"/>
      <selection pane="bottomLeft" activeCell="A4" sqref="A4"/>
      <selection pane="bottomRight" sqref="A1:C1"/>
    </sheetView>
  </sheetViews>
  <sheetFormatPr defaultColWidth="9.140625" defaultRowHeight="12.75" x14ac:dyDescent="0.2"/>
  <cols>
    <col min="1" max="1" width="37.85546875" style="111" customWidth="1"/>
    <col min="2" max="2" width="9.140625" style="90"/>
    <col min="3" max="16384" width="9.140625" style="111"/>
  </cols>
  <sheetData>
    <row r="1" spans="1:6" ht="44.25" customHeight="1" x14ac:dyDescent="0.2">
      <c r="A1" s="308" t="s">
        <v>295</v>
      </c>
      <c r="B1" s="278"/>
      <c r="C1" s="278"/>
    </row>
    <row r="2" spans="1:6" x14ac:dyDescent="0.2">
      <c r="A2" s="112"/>
    </row>
    <row r="3" spans="1:6" ht="27.75" customHeight="1" x14ac:dyDescent="0.2">
      <c r="A3" s="40" t="s">
        <v>3</v>
      </c>
      <c r="B3" s="27">
        <v>2016</v>
      </c>
      <c r="C3" s="27">
        <v>2017</v>
      </c>
    </row>
    <row r="4" spans="1:6" ht="7.5" customHeight="1" x14ac:dyDescent="0.2">
      <c r="A4" s="38"/>
    </row>
    <row r="5" spans="1:6" ht="11.25" customHeight="1" x14ac:dyDescent="0.2">
      <c r="A5" s="113" t="s">
        <v>83</v>
      </c>
      <c r="B5" s="93">
        <v>22.061821819478936</v>
      </c>
      <c r="C5" s="93">
        <v>22.169141384455397</v>
      </c>
      <c r="F5" s="188"/>
    </row>
    <row r="6" spans="1:6" ht="11.25" customHeight="1" x14ac:dyDescent="0.2">
      <c r="A6" s="113" t="s">
        <v>4</v>
      </c>
      <c r="B6" s="93">
        <v>48.511564100915265</v>
      </c>
      <c r="C6" s="93">
        <v>48.887149127063722</v>
      </c>
      <c r="F6" s="188"/>
    </row>
    <row r="7" spans="1:6" ht="11.25" customHeight="1" x14ac:dyDescent="0.2">
      <c r="A7" s="113" t="s">
        <v>5</v>
      </c>
      <c r="B7" s="93">
        <v>15.250249204462676</v>
      </c>
      <c r="C7" s="93">
        <v>15.264660593763042</v>
      </c>
      <c r="F7" s="188"/>
    </row>
    <row r="8" spans="1:6" ht="11.25" customHeight="1" x14ac:dyDescent="0.2">
      <c r="A8" s="113" t="s">
        <v>6</v>
      </c>
      <c r="B8" s="93">
        <v>19.358515484224782</v>
      </c>
      <c r="C8" s="93">
        <v>19.581470654373735</v>
      </c>
      <c r="F8" s="188"/>
    </row>
    <row r="9" spans="1:6" ht="11.25" customHeight="1" x14ac:dyDescent="0.2">
      <c r="A9" s="113" t="s">
        <v>84</v>
      </c>
      <c r="B9" s="93">
        <v>39.427832984269862</v>
      </c>
      <c r="C9" s="93">
        <v>39.357679818513411</v>
      </c>
      <c r="F9" s="188"/>
    </row>
    <row r="10" spans="1:6" ht="11.25" customHeight="1" x14ac:dyDescent="0.2">
      <c r="A10" s="113" t="s">
        <v>7</v>
      </c>
      <c r="B10" s="93">
        <v>105.9486308020975</v>
      </c>
      <c r="C10" s="93">
        <v>106.97464898595943</v>
      </c>
      <c r="F10" s="188"/>
    </row>
    <row r="11" spans="1:6" ht="11.25" customHeight="1" x14ac:dyDescent="0.2">
      <c r="A11" s="113" t="s">
        <v>8</v>
      </c>
      <c r="B11" s="93">
        <v>27.982896446713834</v>
      </c>
      <c r="C11" s="93">
        <v>29.015534044298604</v>
      </c>
      <c r="F11" s="188"/>
    </row>
    <row r="12" spans="1:6" ht="11.25" customHeight="1" x14ac:dyDescent="0.2">
      <c r="A12" s="113" t="s">
        <v>9</v>
      </c>
      <c r="B12" s="93">
        <v>22.773737631934903</v>
      </c>
      <c r="C12" s="93">
        <v>22.769251247211411</v>
      </c>
      <c r="F12" s="188"/>
    </row>
    <row r="13" spans="1:6" ht="11.25" customHeight="1" x14ac:dyDescent="0.2">
      <c r="A13" s="113" t="s">
        <v>10</v>
      </c>
      <c r="B13" s="93">
        <v>18.689473607656616</v>
      </c>
      <c r="C13" s="93">
        <v>18.773578013821719</v>
      </c>
      <c r="F13" s="188"/>
    </row>
    <row r="14" spans="1:6" ht="11.25" customHeight="1" x14ac:dyDescent="0.2">
      <c r="A14" s="113" t="s">
        <v>91</v>
      </c>
      <c r="B14" s="93">
        <v>7.9675250629543406</v>
      </c>
      <c r="C14" s="93">
        <v>7.9288995169997163</v>
      </c>
      <c r="F14" s="188"/>
    </row>
    <row r="15" spans="1:6" ht="11.25" customHeight="1" x14ac:dyDescent="0.2">
      <c r="A15" s="113" t="s">
        <v>28</v>
      </c>
      <c r="B15" s="93">
        <v>6.6076698093168416</v>
      </c>
      <c r="C15" s="93">
        <v>6.6667981493807984</v>
      </c>
      <c r="F15" s="188"/>
    </row>
    <row r="16" spans="1:6" ht="11.25" customHeight="1" x14ac:dyDescent="0.2">
      <c r="A16" s="113" t="s">
        <v>29</v>
      </c>
      <c r="B16" s="93">
        <v>6.3598802313339986</v>
      </c>
      <c r="C16" s="93">
        <v>6.3962711975100071</v>
      </c>
      <c r="F16" s="188"/>
    </row>
    <row r="17" spans="1:6" ht="11.25" customHeight="1" x14ac:dyDescent="0.2">
      <c r="A17" s="113" t="s">
        <v>30</v>
      </c>
      <c r="B17" s="93">
        <v>11.681331507112137</v>
      </c>
      <c r="C17" s="93">
        <v>11.734112701816684</v>
      </c>
      <c r="F17" s="188"/>
    </row>
    <row r="18" spans="1:6" ht="11.25" customHeight="1" x14ac:dyDescent="0.2">
      <c r="A18" s="113" t="s">
        <v>11</v>
      </c>
      <c r="B18" s="93">
        <v>18.510957131268846</v>
      </c>
      <c r="C18" s="93">
        <v>18.72068619060023</v>
      </c>
      <c r="F18" s="188"/>
    </row>
    <row r="19" spans="1:6" ht="11.25" customHeight="1" x14ac:dyDescent="0.2">
      <c r="A19" s="113" t="s">
        <v>12</v>
      </c>
      <c r="B19" s="93">
        <v>70.304796204263681</v>
      </c>
      <c r="C19" s="93">
        <v>70.797549598558874</v>
      </c>
      <c r="F19" s="188"/>
    </row>
    <row r="20" spans="1:6" ht="11.25" customHeight="1" x14ac:dyDescent="0.2">
      <c r="A20" s="113" t="s">
        <v>13</v>
      </c>
      <c r="B20" s="93">
        <v>15.422781649849163</v>
      </c>
      <c r="C20" s="93">
        <v>15.442559288947958</v>
      </c>
      <c r="F20" s="188"/>
    </row>
    <row r="21" spans="1:6" ht="11.25" customHeight="1" x14ac:dyDescent="0.2">
      <c r="A21" s="113" t="s">
        <v>85</v>
      </c>
      <c r="B21" s="93">
        <v>314.02897949781158</v>
      </c>
      <c r="C21" s="93">
        <v>315.93127513056339</v>
      </c>
      <c r="F21" s="188"/>
    </row>
    <row r="22" spans="1:6" ht="11.25" customHeight="1" x14ac:dyDescent="0.2">
      <c r="A22" s="113" t="s">
        <v>126</v>
      </c>
      <c r="B22" s="93">
        <v>17.87928878521754</v>
      </c>
      <c r="C22" s="93">
        <v>17.949848808312193</v>
      </c>
      <c r="F22" s="188"/>
    </row>
    <row r="23" spans="1:6" ht="11.25" customHeight="1" x14ac:dyDescent="0.2">
      <c r="A23" s="113" t="s">
        <v>86</v>
      </c>
      <c r="B23" s="93">
        <v>71.870306889335822</v>
      </c>
      <c r="C23" s="93">
        <v>71.915726030508651</v>
      </c>
      <c r="F23" s="188"/>
    </row>
    <row r="24" spans="1:6" ht="11.25" customHeight="1" x14ac:dyDescent="0.2">
      <c r="A24" s="113" t="s">
        <v>128</v>
      </c>
      <c r="B24" s="93">
        <v>23.260285061001053</v>
      </c>
      <c r="C24" s="93">
        <v>23.387620745408565</v>
      </c>
      <c r="F24" s="188"/>
    </row>
    <row r="25" spans="1:6" ht="11.25" customHeight="1" x14ac:dyDescent="0.2">
      <c r="A25" s="113" t="s">
        <v>14</v>
      </c>
      <c r="B25" s="93">
        <v>24.321536309296707</v>
      </c>
      <c r="C25" s="93">
        <v>24.549099551364336</v>
      </c>
      <c r="F25" s="188"/>
    </row>
    <row r="26" spans="1:6" ht="11.25" customHeight="1" x14ac:dyDescent="0.2">
      <c r="A26" s="113" t="s">
        <v>15</v>
      </c>
      <c r="B26" s="93">
        <v>23.906355897181584</v>
      </c>
      <c r="C26" s="93">
        <v>23.873962238195137</v>
      </c>
      <c r="F26" s="188"/>
    </row>
    <row r="27" spans="1:6" ht="11.25" customHeight="1" x14ac:dyDescent="0.2">
      <c r="A27" s="113" t="s">
        <v>16</v>
      </c>
      <c r="B27" s="93">
        <v>59.047550384329561</v>
      </c>
      <c r="C27" s="93">
        <v>59.472298372833393</v>
      </c>
      <c r="F27" s="188"/>
    </row>
    <row r="28" spans="1:6" ht="11.25" customHeight="1" x14ac:dyDescent="0.2">
      <c r="A28" s="113" t="s">
        <v>17</v>
      </c>
      <c r="B28" s="93">
        <v>29.656582652529114</v>
      </c>
      <c r="C28" s="93">
        <v>29.671030062291234</v>
      </c>
      <c r="F28" s="188"/>
    </row>
    <row r="29" spans="1:6" ht="11.25" customHeight="1" x14ac:dyDescent="0.2">
      <c r="A29" s="113" t="s">
        <v>87</v>
      </c>
      <c r="B29" s="93">
        <v>49.0148297084069</v>
      </c>
      <c r="C29" s="93">
        <v>48.785741057771205</v>
      </c>
      <c r="F29" s="188"/>
    </row>
    <row r="30" spans="1:6" ht="11.25" customHeight="1" x14ac:dyDescent="0.2">
      <c r="A30" s="113" t="s">
        <v>88</v>
      </c>
      <c r="B30" s="93">
        <v>21.397081427607407</v>
      </c>
      <c r="C30" s="93">
        <v>21.544710362723318</v>
      </c>
      <c r="F30" s="188"/>
    </row>
    <row r="31" spans="1:6" ht="11.25" customHeight="1" x14ac:dyDescent="0.2">
      <c r="A31" s="113" t="s">
        <v>89</v>
      </c>
      <c r="B31" s="93">
        <v>415.59081343137336</v>
      </c>
      <c r="C31" s="93">
        <v>414.85951557681364</v>
      </c>
      <c r="F31" s="188"/>
    </row>
    <row r="32" spans="1:6" ht="11.25" customHeight="1" x14ac:dyDescent="0.2">
      <c r="A32" s="113" t="s">
        <v>18</v>
      </c>
      <c r="B32" s="93">
        <v>27.862120677829488</v>
      </c>
      <c r="C32" s="93">
        <v>28.203171999968909</v>
      </c>
      <c r="F32" s="188"/>
    </row>
    <row r="33" spans="1:6" ht="11.25" customHeight="1" x14ac:dyDescent="0.2">
      <c r="A33" s="113" t="s">
        <v>19</v>
      </c>
      <c r="B33" s="93">
        <v>23.316387668720104</v>
      </c>
      <c r="C33" s="93">
        <v>23.656274294292682</v>
      </c>
      <c r="F33" s="188"/>
    </row>
    <row r="34" spans="1:6" ht="11.25" customHeight="1" x14ac:dyDescent="0.2">
      <c r="A34" s="113" t="s">
        <v>20</v>
      </c>
      <c r="B34" s="93">
        <v>24.981936275193043</v>
      </c>
      <c r="C34" s="93">
        <v>25.044170647892045</v>
      </c>
      <c r="F34" s="188"/>
    </row>
    <row r="35" spans="1:6" ht="11.25" customHeight="1" x14ac:dyDescent="0.2">
      <c r="A35" s="113" t="s">
        <v>21</v>
      </c>
      <c r="B35" s="93">
        <v>18.890476559657923</v>
      </c>
      <c r="C35" s="93">
        <v>18.89317008478189</v>
      </c>
      <c r="F35" s="188"/>
    </row>
    <row r="36" spans="1:6" ht="11.25" customHeight="1" x14ac:dyDescent="0.2">
      <c r="A36" s="113" t="s">
        <v>90</v>
      </c>
      <c r="B36" s="93">
        <v>53.680636336117367</v>
      </c>
      <c r="C36" s="93">
        <v>55.513185506836436</v>
      </c>
      <c r="F36" s="188"/>
    </row>
    <row r="37" spans="1:6" ht="11.25" customHeight="1" x14ac:dyDescent="0.2">
      <c r="A37" s="113" t="s">
        <v>22</v>
      </c>
      <c r="B37" s="93">
        <v>39.34297408561978</v>
      </c>
      <c r="C37" s="93">
        <v>40.376473163616637</v>
      </c>
      <c r="F37" s="188"/>
    </row>
    <row r="38" spans="1:6" ht="11.25" customHeight="1" x14ac:dyDescent="0.2">
      <c r="A38" s="113" t="s">
        <v>23</v>
      </c>
      <c r="B38" s="93">
        <v>34.051926718973448</v>
      </c>
      <c r="C38" s="93">
        <v>34.35736664915251</v>
      </c>
      <c r="F38" s="188"/>
    </row>
    <row r="39" spans="1:6" ht="11.25" customHeight="1" x14ac:dyDescent="0.2">
      <c r="A39" s="113" t="s">
        <v>24</v>
      </c>
      <c r="B39" s="93">
        <v>110.86990075023445</v>
      </c>
      <c r="C39" s="93">
        <v>110.98048227172276</v>
      </c>
      <c r="F39" s="188"/>
    </row>
    <row r="40" spans="1:6" ht="11.25" customHeight="1" x14ac:dyDescent="0.2">
      <c r="A40" s="113" t="s">
        <v>25</v>
      </c>
      <c r="B40" s="93">
        <v>21.654143368092289</v>
      </c>
      <c r="C40" s="93">
        <v>21.61614007915156</v>
      </c>
      <c r="F40" s="188"/>
    </row>
    <row r="41" spans="1:6" ht="11.25" customHeight="1" x14ac:dyDescent="0.2">
      <c r="A41" s="113" t="s">
        <v>26</v>
      </c>
      <c r="B41" s="93">
        <v>133.48075762365994</v>
      </c>
      <c r="C41" s="93">
        <v>136.68390380749932</v>
      </c>
      <c r="F41" s="188"/>
    </row>
    <row r="42" spans="1:6" ht="11.25" customHeight="1" x14ac:dyDescent="0.2">
      <c r="A42" s="113" t="s">
        <v>27</v>
      </c>
      <c r="B42" s="93">
        <v>66.656893117404948</v>
      </c>
      <c r="C42" s="93">
        <v>66.800475803530347</v>
      </c>
      <c r="F42" s="188"/>
    </row>
    <row r="43" spans="1:6" ht="11.25" customHeight="1" x14ac:dyDescent="0.2">
      <c r="A43" s="113" t="s">
        <v>31</v>
      </c>
      <c r="B43" s="93">
        <v>27.477203171902651</v>
      </c>
      <c r="C43" s="93">
        <v>27.412501156072178</v>
      </c>
      <c r="F43" s="188"/>
    </row>
    <row r="44" spans="1:6" ht="11.25" customHeight="1" x14ac:dyDescent="0.2">
      <c r="A44" s="113" t="s">
        <v>32</v>
      </c>
      <c r="B44" s="93">
        <v>10.627496752768861</v>
      </c>
      <c r="C44" s="93">
        <v>10.552134815331296</v>
      </c>
      <c r="F44" s="188"/>
    </row>
    <row r="45" spans="1:6" ht="11.25" customHeight="1" x14ac:dyDescent="0.2">
      <c r="A45" s="113" t="s">
        <v>33</v>
      </c>
      <c r="B45" s="93">
        <v>58.046628708770378</v>
      </c>
      <c r="C45" s="93">
        <v>57.945387045583587</v>
      </c>
      <c r="F45" s="188"/>
    </row>
    <row r="46" spans="1:6" ht="11.25" customHeight="1" x14ac:dyDescent="0.2">
      <c r="A46" s="113" t="s">
        <v>34</v>
      </c>
      <c r="B46" s="93">
        <v>56.37448201244252</v>
      </c>
      <c r="C46" s="93">
        <v>56.704032432432435</v>
      </c>
      <c r="F46" s="188"/>
    </row>
    <row r="47" spans="1:6" ht="11.25" customHeight="1" x14ac:dyDescent="0.2">
      <c r="A47" s="113" t="s">
        <v>35</v>
      </c>
      <c r="B47" s="93">
        <v>25.651316723223616</v>
      </c>
      <c r="C47" s="93">
        <v>26.123336608249701</v>
      </c>
      <c r="F47" s="188"/>
    </row>
    <row r="48" spans="1:6" ht="11.25" customHeight="1" x14ac:dyDescent="0.2">
      <c r="A48" s="113" t="s">
        <v>36</v>
      </c>
      <c r="B48" s="93">
        <v>61.910636436318654</v>
      </c>
      <c r="C48" s="93">
        <v>62.869494148406844</v>
      </c>
      <c r="F48" s="188"/>
    </row>
    <row r="49" spans="1:6" ht="11.25" customHeight="1" x14ac:dyDescent="0.2">
      <c r="A49" s="113" t="s">
        <v>37</v>
      </c>
      <c r="B49" s="93">
        <v>42.38053511768755</v>
      </c>
      <c r="C49" s="93">
        <v>43.91570597035566</v>
      </c>
      <c r="F49" s="188"/>
    </row>
    <row r="50" spans="1:6" ht="11.25" customHeight="1" x14ac:dyDescent="0.2">
      <c r="A50" s="113" t="s">
        <v>92</v>
      </c>
      <c r="B50" s="93">
        <v>23.298462216832938</v>
      </c>
      <c r="C50" s="93">
        <v>23.529526014698337</v>
      </c>
      <c r="F50" s="188"/>
    </row>
    <row r="51" spans="1:6" ht="11.25" customHeight="1" x14ac:dyDescent="0.2">
      <c r="A51" s="113" t="s">
        <v>93</v>
      </c>
      <c r="B51" s="93">
        <v>23.828071381860592</v>
      </c>
      <c r="C51" s="93">
        <v>23.71909182028152</v>
      </c>
      <c r="F51" s="188"/>
    </row>
    <row r="52" spans="1:6" ht="11.25" customHeight="1" x14ac:dyDescent="0.2">
      <c r="A52" s="113" t="s">
        <v>38</v>
      </c>
      <c r="B52" s="93">
        <v>10.989308244115209</v>
      </c>
      <c r="C52" s="93">
        <v>11.024438931601368</v>
      </c>
      <c r="F52" s="188"/>
    </row>
    <row r="53" spans="1:6" ht="11.25" customHeight="1" x14ac:dyDescent="0.2">
      <c r="A53" s="113" t="s">
        <v>39</v>
      </c>
      <c r="B53" s="93">
        <v>22.017267516892748</v>
      </c>
      <c r="C53" s="93">
        <v>22.667113262778653</v>
      </c>
      <c r="F53" s="188"/>
    </row>
    <row r="54" spans="1:6" ht="11.25" customHeight="1" x14ac:dyDescent="0.2">
      <c r="A54" s="113" t="s">
        <v>40</v>
      </c>
      <c r="B54" s="93">
        <v>21.479581209838244</v>
      </c>
      <c r="C54" s="93">
        <v>21.597871396895787</v>
      </c>
      <c r="F54" s="188"/>
    </row>
    <row r="55" spans="1:6" ht="11.25" customHeight="1" x14ac:dyDescent="0.2">
      <c r="A55" s="113" t="s">
        <v>94</v>
      </c>
      <c r="B55" s="93">
        <v>21.3742605213145</v>
      </c>
      <c r="C55" s="93">
        <v>21.453987521062466</v>
      </c>
      <c r="F55" s="188"/>
    </row>
    <row r="56" spans="1:6" ht="11.25" customHeight="1" x14ac:dyDescent="0.2">
      <c r="A56" s="113" t="s">
        <v>95</v>
      </c>
      <c r="B56" s="93">
        <v>29.87929169306004</v>
      </c>
      <c r="C56" s="93">
        <v>30.153724526560808</v>
      </c>
      <c r="F56" s="188"/>
    </row>
    <row r="57" spans="1:6" ht="11.25" customHeight="1" x14ac:dyDescent="0.2">
      <c r="A57" s="113" t="s">
        <v>41</v>
      </c>
      <c r="B57" s="93">
        <v>12.733569082307826</v>
      </c>
      <c r="C57" s="93">
        <v>12.767601572078275</v>
      </c>
      <c r="F57" s="188"/>
    </row>
    <row r="58" spans="1:6" ht="11.25" customHeight="1" x14ac:dyDescent="0.2">
      <c r="A58" s="113" t="s">
        <v>96</v>
      </c>
      <c r="B58" s="93">
        <v>19.718680070805917</v>
      </c>
      <c r="C58" s="93">
        <v>20.507679700563656</v>
      </c>
      <c r="F58" s="188"/>
    </row>
    <row r="59" spans="1:6" ht="11.25" customHeight="1" x14ac:dyDescent="0.2">
      <c r="A59" s="113" t="s">
        <v>42</v>
      </c>
      <c r="B59" s="93">
        <v>31.070990694028502</v>
      </c>
      <c r="C59" s="93">
        <v>31.090362415027553</v>
      </c>
      <c r="F59" s="188"/>
    </row>
    <row r="60" spans="1:6" ht="11.25" customHeight="1" x14ac:dyDescent="0.2">
      <c r="A60" s="113" t="s">
        <v>43</v>
      </c>
      <c r="B60" s="93">
        <v>37.042191780821916</v>
      </c>
      <c r="C60" s="93">
        <v>37.183100684479861</v>
      </c>
      <c r="F60" s="188"/>
    </row>
    <row r="61" spans="1:6" ht="11.25" customHeight="1" x14ac:dyDescent="0.2">
      <c r="A61" s="113" t="s">
        <v>44</v>
      </c>
      <c r="B61" s="93">
        <v>34.947902332095232</v>
      </c>
      <c r="C61" s="93">
        <v>35.496123133896539</v>
      </c>
      <c r="F61" s="188"/>
    </row>
    <row r="62" spans="1:6" ht="11.25" customHeight="1" x14ac:dyDescent="0.2">
      <c r="A62" s="113" t="s">
        <v>45</v>
      </c>
      <c r="B62" s="93">
        <v>61.65867011207596</v>
      </c>
      <c r="C62" s="93">
        <v>61.962648822508193</v>
      </c>
      <c r="F62" s="188"/>
    </row>
    <row r="63" spans="1:6" ht="11.25" customHeight="1" x14ac:dyDescent="0.2">
      <c r="A63" s="113" t="s">
        <v>46</v>
      </c>
      <c r="B63" s="93">
        <v>150.17077809074436</v>
      </c>
      <c r="C63" s="93">
        <v>150.40536461795512</v>
      </c>
      <c r="F63" s="188"/>
    </row>
    <row r="64" spans="1:6" ht="11.25" customHeight="1" x14ac:dyDescent="0.2">
      <c r="A64" s="113" t="s">
        <v>47</v>
      </c>
      <c r="B64" s="93">
        <v>20.419789329179757</v>
      </c>
      <c r="C64" s="93">
        <v>20.37933087774212</v>
      </c>
      <c r="F64" s="188"/>
    </row>
    <row r="65" spans="1:6" ht="11.25" customHeight="1" x14ac:dyDescent="0.2">
      <c r="A65" s="113" t="s">
        <v>97</v>
      </c>
      <c r="B65" s="93">
        <v>40.356405384084901</v>
      </c>
      <c r="C65" s="93">
        <v>41.817250272790396</v>
      </c>
      <c r="F65" s="188"/>
    </row>
    <row r="66" spans="1:6" ht="11.25" customHeight="1" x14ac:dyDescent="0.2">
      <c r="A66" s="113" t="s">
        <v>48</v>
      </c>
      <c r="B66" s="93">
        <v>26.199688245435865</v>
      </c>
      <c r="C66" s="93">
        <v>26.611204381734833</v>
      </c>
      <c r="F66" s="188"/>
    </row>
    <row r="67" spans="1:6" ht="11.25" customHeight="1" x14ac:dyDescent="0.2">
      <c r="A67" s="113" t="s">
        <v>98</v>
      </c>
      <c r="B67" s="93">
        <v>41.087367256931955</v>
      </c>
      <c r="C67" s="93">
        <v>41.665299997320254</v>
      </c>
      <c r="F67" s="188"/>
    </row>
    <row r="68" spans="1:6" ht="11.25" customHeight="1" x14ac:dyDescent="0.2">
      <c r="A68" s="113" t="s">
        <v>99</v>
      </c>
      <c r="B68" s="93">
        <v>8.8910049690700745</v>
      </c>
      <c r="C68" s="93">
        <v>8.9485384175716494</v>
      </c>
      <c r="F68" s="188"/>
    </row>
    <row r="69" spans="1:6" ht="11.25" customHeight="1" x14ac:dyDescent="0.2">
      <c r="A69" s="113" t="s">
        <v>49</v>
      </c>
      <c r="B69" s="93">
        <v>20.674508580806616</v>
      </c>
      <c r="C69" s="93">
        <v>20.578995609301774</v>
      </c>
      <c r="F69" s="188"/>
    </row>
    <row r="70" spans="1:6" ht="11.25" customHeight="1" x14ac:dyDescent="0.2">
      <c r="A70" s="113" t="s">
        <v>100</v>
      </c>
      <c r="B70" s="93">
        <v>16.894425196850392</v>
      </c>
      <c r="C70" s="93">
        <v>16.941024129363708</v>
      </c>
      <c r="F70" s="188"/>
    </row>
    <row r="71" spans="1:6" ht="11.25" customHeight="1" x14ac:dyDescent="0.2">
      <c r="A71" s="113" t="s">
        <v>101</v>
      </c>
      <c r="B71" s="93">
        <v>15.750896836565314</v>
      </c>
      <c r="C71" s="93">
        <v>15.893448194610301</v>
      </c>
      <c r="F71" s="188"/>
    </row>
    <row r="72" spans="1:6" ht="11.25" customHeight="1" x14ac:dyDescent="0.2">
      <c r="A72" s="113" t="s">
        <v>50</v>
      </c>
      <c r="B72" s="93">
        <v>13.791366564076529</v>
      </c>
      <c r="C72" s="93">
        <v>13.788639899295783</v>
      </c>
      <c r="F72" s="188"/>
    </row>
    <row r="73" spans="1:6" ht="11.25" customHeight="1" x14ac:dyDescent="0.2">
      <c r="A73" s="113" t="s">
        <v>102</v>
      </c>
      <c r="B73" s="93">
        <v>31.610073234317362</v>
      </c>
      <c r="C73" s="93">
        <v>32.16536671620581</v>
      </c>
      <c r="F73" s="188"/>
    </row>
    <row r="74" spans="1:6" ht="11.25" customHeight="1" x14ac:dyDescent="0.2">
      <c r="A74" s="113" t="s">
        <v>141</v>
      </c>
      <c r="B74" s="93">
        <v>26.139640350751304</v>
      </c>
      <c r="C74" s="93">
        <v>27.623011420845199</v>
      </c>
      <c r="F74" s="188"/>
    </row>
    <row r="75" spans="1:6" ht="11.25" customHeight="1" x14ac:dyDescent="0.2">
      <c r="A75" s="113" t="s">
        <v>52</v>
      </c>
      <c r="B75" s="93">
        <v>17.917878669061796</v>
      </c>
      <c r="C75" s="93">
        <v>18.008853207225538</v>
      </c>
      <c r="F75" s="188"/>
    </row>
    <row r="76" spans="1:6" ht="11.25" customHeight="1" x14ac:dyDescent="0.2">
      <c r="A76" s="113" t="s">
        <v>53</v>
      </c>
      <c r="B76" s="93">
        <v>38.2932229926191</v>
      </c>
      <c r="C76" s="93">
        <v>38.592896756343968</v>
      </c>
      <c r="F76" s="188"/>
    </row>
    <row r="77" spans="1:6" ht="11.25" customHeight="1" x14ac:dyDescent="0.2">
      <c r="A77" s="113" t="s">
        <v>54</v>
      </c>
      <c r="B77" s="93">
        <v>6.70124581899268</v>
      </c>
      <c r="C77" s="93">
        <v>6.7698334965719882</v>
      </c>
      <c r="F77" s="188"/>
    </row>
    <row r="78" spans="1:6" ht="11.25" customHeight="1" x14ac:dyDescent="0.2">
      <c r="A78" s="113" t="s">
        <v>103</v>
      </c>
      <c r="B78" s="93">
        <v>15.034572822874424</v>
      </c>
      <c r="C78" s="93">
        <v>15.095442938970809</v>
      </c>
      <c r="F78" s="188"/>
    </row>
    <row r="79" spans="1:6" ht="11.25" customHeight="1" x14ac:dyDescent="0.2">
      <c r="A79" s="113" t="s">
        <v>55</v>
      </c>
      <c r="B79" s="93">
        <v>12.145639031503478</v>
      </c>
      <c r="C79" s="93">
        <v>12.166460408593862</v>
      </c>
      <c r="F79" s="188"/>
    </row>
    <row r="80" spans="1:6" ht="11.25" customHeight="1" x14ac:dyDescent="0.2">
      <c r="A80" s="113" t="s">
        <v>56</v>
      </c>
      <c r="B80" s="93">
        <v>24.877338440951906</v>
      </c>
      <c r="C80" s="93">
        <v>25.002801822173289</v>
      </c>
      <c r="F80" s="188"/>
    </row>
    <row r="81" spans="1:6" ht="11.25" customHeight="1" x14ac:dyDescent="0.2">
      <c r="A81" s="113" t="s">
        <v>57</v>
      </c>
      <c r="B81" s="93">
        <v>22.639224899196908</v>
      </c>
      <c r="C81" s="93">
        <v>22.779845323801091</v>
      </c>
      <c r="F81" s="188"/>
    </row>
    <row r="82" spans="1:6" ht="11.25" customHeight="1" x14ac:dyDescent="0.2">
      <c r="A82" s="113" t="s">
        <v>58</v>
      </c>
      <c r="B82" s="93">
        <v>12.553962203595303</v>
      </c>
      <c r="C82" s="93">
        <v>12.609878796423542</v>
      </c>
      <c r="F82" s="188"/>
    </row>
    <row r="83" spans="1:6" ht="11.25" customHeight="1" x14ac:dyDescent="0.2">
      <c r="A83" s="113" t="s">
        <v>59</v>
      </c>
      <c r="B83" s="93">
        <v>12.412345317954998</v>
      </c>
      <c r="C83" s="93">
        <v>12.485024882017004</v>
      </c>
      <c r="F83" s="188"/>
    </row>
    <row r="84" spans="1:6" ht="11.25" customHeight="1" x14ac:dyDescent="0.2">
      <c r="A84" s="113" t="s">
        <v>60</v>
      </c>
      <c r="B84" s="93">
        <v>18.307754959997926</v>
      </c>
      <c r="C84" s="93">
        <v>18.395677404954988</v>
      </c>
      <c r="F84" s="188"/>
    </row>
    <row r="85" spans="1:6" ht="11.25" customHeight="1" x14ac:dyDescent="0.2">
      <c r="A85" s="113" t="s">
        <v>61</v>
      </c>
      <c r="B85" s="93">
        <v>8.9573649153652912</v>
      </c>
      <c r="C85" s="93">
        <v>8.9756580379943127</v>
      </c>
      <c r="F85" s="188"/>
    </row>
    <row r="86" spans="1:6" ht="11.25" customHeight="1" x14ac:dyDescent="0.2">
      <c r="A86" s="113" t="s">
        <v>104</v>
      </c>
      <c r="B86" s="93">
        <v>10.288448032833427</v>
      </c>
      <c r="C86" s="93">
        <v>10.318410693947689</v>
      </c>
      <c r="F86" s="188"/>
    </row>
    <row r="87" spans="1:6" ht="11.25" customHeight="1" x14ac:dyDescent="0.2">
      <c r="A87" s="113" t="s">
        <v>105</v>
      </c>
      <c r="B87" s="93">
        <v>3.9121733944808881</v>
      </c>
      <c r="C87" s="93">
        <v>3.9263335976738039</v>
      </c>
      <c r="F87" s="188"/>
    </row>
    <row r="88" spans="1:6" ht="11.25" customHeight="1" x14ac:dyDescent="0.2">
      <c r="A88" s="113" t="s">
        <v>106</v>
      </c>
      <c r="B88" s="93">
        <v>6.6679312156590349</v>
      </c>
      <c r="C88" s="93">
        <v>6.9100234597304357</v>
      </c>
      <c r="F88" s="188"/>
    </row>
    <row r="89" spans="1:6" ht="11.25" customHeight="1" x14ac:dyDescent="0.2">
      <c r="A89" s="113" t="s">
        <v>62</v>
      </c>
      <c r="B89" s="93">
        <v>8.4893396583156822</v>
      </c>
      <c r="C89" s="93">
        <v>8.6315043362241486</v>
      </c>
      <c r="F89" s="188"/>
    </row>
    <row r="90" spans="1:6" ht="11.25" customHeight="1" x14ac:dyDescent="0.2">
      <c r="A90" s="113" t="s">
        <v>63</v>
      </c>
      <c r="B90" s="93">
        <v>13.3985738567018</v>
      </c>
      <c r="C90" s="93">
        <v>13.493444666753803</v>
      </c>
      <c r="F90" s="188"/>
    </row>
    <row r="91" spans="1:6" ht="11.25" customHeight="1" x14ac:dyDescent="0.2">
      <c r="A91" s="113" t="s">
        <v>64</v>
      </c>
      <c r="B91" s="93">
        <v>12.515983238891224</v>
      </c>
      <c r="C91" s="93">
        <v>12.599036356673773</v>
      </c>
      <c r="F91" s="188"/>
    </row>
    <row r="92" spans="1:6" ht="11.25" customHeight="1" x14ac:dyDescent="0.2">
      <c r="A92" s="113" t="s">
        <v>65</v>
      </c>
      <c r="B92" s="93">
        <v>10.135970320717531</v>
      </c>
      <c r="C92" s="93">
        <v>10.485858320642755</v>
      </c>
      <c r="F92" s="188"/>
    </row>
    <row r="93" spans="1:6" ht="11.25" customHeight="1" x14ac:dyDescent="0.2">
      <c r="A93" s="113" t="s">
        <v>66</v>
      </c>
      <c r="B93" s="93">
        <v>190.94698041551865</v>
      </c>
      <c r="C93" s="93">
        <v>190.82102114169624</v>
      </c>
      <c r="F93" s="188"/>
    </row>
    <row r="94" spans="1:6" ht="11.25" customHeight="1" x14ac:dyDescent="0.2">
      <c r="A94" s="113" t="s">
        <v>67</v>
      </c>
      <c r="B94" s="93">
        <v>996.56607085199562</v>
      </c>
      <c r="C94" s="93">
        <v>996.8413965582921</v>
      </c>
      <c r="F94" s="188"/>
    </row>
    <row r="95" spans="1:6" ht="11.25" customHeight="1" x14ac:dyDescent="0.2">
      <c r="A95" s="113" t="s">
        <v>68</v>
      </c>
      <c r="B95" s="93">
        <v>19.786217054378316</v>
      </c>
      <c r="C95" s="93">
        <v>19.831278467678523</v>
      </c>
      <c r="F95" s="188"/>
    </row>
    <row r="96" spans="1:6" ht="11.25" customHeight="1" x14ac:dyDescent="0.2">
      <c r="A96" s="113" t="s">
        <v>69</v>
      </c>
      <c r="B96" s="93">
        <v>3.4566554965653928</v>
      </c>
      <c r="C96" s="93">
        <v>4.1874941128449876</v>
      </c>
      <c r="F96" s="188"/>
    </row>
    <row r="97" spans="1:6" ht="11.25" customHeight="1" x14ac:dyDescent="0.2">
      <c r="A97" s="113" t="s">
        <v>70</v>
      </c>
      <c r="B97" s="93">
        <v>52.516864618583149</v>
      </c>
      <c r="C97" s="93">
        <v>52.926016070416431</v>
      </c>
      <c r="F97" s="188"/>
    </row>
    <row r="98" spans="1:6" ht="11.25" customHeight="1" x14ac:dyDescent="0.2">
      <c r="A98" s="113" t="s">
        <v>71</v>
      </c>
      <c r="B98" s="93">
        <v>24.292953917527296</v>
      </c>
      <c r="C98" s="93">
        <v>24.400747952036092</v>
      </c>
      <c r="F98" s="188"/>
    </row>
    <row r="99" spans="1:6" ht="11.25" customHeight="1" x14ac:dyDescent="0.2">
      <c r="A99" s="113" t="s">
        <v>107</v>
      </c>
      <c r="B99" s="93">
        <v>103.98374117170789</v>
      </c>
      <c r="C99" s="93">
        <v>104.43738701861</v>
      </c>
      <c r="F99" s="188"/>
    </row>
    <row r="100" spans="1:6" ht="11.25" customHeight="1" x14ac:dyDescent="0.2">
      <c r="A100" s="113" t="s">
        <v>1</v>
      </c>
      <c r="B100" s="93">
        <v>5.8276894389126426</v>
      </c>
      <c r="C100" s="93">
        <v>5.8633941854585165</v>
      </c>
      <c r="F100" s="188"/>
    </row>
    <row r="101" spans="1:6" ht="11.25" customHeight="1" x14ac:dyDescent="0.2">
      <c r="A101" s="113" t="s">
        <v>2</v>
      </c>
      <c r="B101" s="93">
        <v>11.362068581855404</v>
      </c>
      <c r="C101" s="93">
        <v>11.577033692461294</v>
      </c>
      <c r="F101" s="188"/>
    </row>
    <row r="102" spans="1:6" ht="11.25" customHeight="1" x14ac:dyDescent="0.2">
      <c r="A102" s="113" t="s">
        <v>72</v>
      </c>
      <c r="B102" s="93">
        <v>13.720774672329254</v>
      </c>
      <c r="C102" s="93">
        <v>13.843396887035681</v>
      </c>
      <c r="F102" s="188"/>
    </row>
    <row r="103" spans="1:6" ht="11.25" customHeight="1" x14ac:dyDescent="0.2">
      <c r="A103" s="113" t="s">
        <v>73</v>
      </c>
      <c r="B103" s="93">
        <v>91.198240837696332</v>
      </c>
      <c r="C103" s="93">
        <v>91.53639833857433</v>
      </c>
      <c r="F103" s="188"/>
    </row>
    <row r="104" spans="1:6" ht="11.25" customHeight="1" x14ac:dyDescent="0.2">
      <c r="A104" s="113" t="s">
        <v>108</v>
      </c>
      <c r="B104" s="93">
        <v>8.995123030834776</v>
      </c>
      <c r="C104" s="93">
        <v>9.1974177094126084</v>
      </c>
      <c r="F104" s="188"/>
    </row>
    <row r="105" spans="1:6" ht="11.25" customHeight="1" x14ac:dyDescent="0.2">
      <c r="A105" s="113" t="s">
        <v>74</v>
      </c>
      <c r="B105" s="93">
        <v>11.666576746695441</v>
      </c>
      <c r="C105" s="93">
        <v>13.363730872348574</v>
      </c>
      <c r="F105" s="188"/>
    </row>
    <row r="106" spans="1:6" ht="11.25" customHeight="1" x14ac:dyDescent="0.2">
      <c r="A106" s="113" t="s">
        <v>75</v>
      </c>
      <c r="B106" s="93">
        <v>16.262797574970023</v>
      </c>
      <c r="C106" s="93">
        <v>16.33932571326174</v>
      </c>
      <c r="F106" s="188"/>
    </row>
    <row r="107" spans="1:6" ht="11.25" customHeight="1" x14ac:dyDescent="0.2">
      <c r="A107" s="113" t="s">
        <v>76</v>
      </c>
      <c r="B107" s="93">
        <v>22.66209395625728</v>
      </c>
      <c r="C107" s="93">
        <v>22.632426701463931</v>
      </c>
      <c r="F107" s="188"/>
    </row>
    <row r="108" spans="1:6" ht="11.25" customHeight="1" x14ac:dyDescent="0.2">
      <c r="A108" s="113" t="s">
        <v>77</v>
      </c>
      <c r="B108" s="93">
        <v>7.5912279696466136</v>
      </c>
      <c r="C108" s="93">
        <v>7.6126024068692644</v>
      </c>
      <c r="F108" s="188"/>
    </row>
    <row r="109" spans="1:6" ht="11.25" customHeight="1" x14ac:dyDescent="0.2">
      <c r="A109" s="113" t="s">
        <v>78</v>
      </c>
      <c r="B109" s="93">
        <v>16.83562954308432</v>
      </c>
      <c r="C109" s="93">
        <v>16.910987723258174</v>
      </c>
      <c r="F109" s="188"/>
    </row>
    <row r="110" spans="1:6" ht="11.25" customHeight="1" x14ac:dyDescent="0.2">
      <c r="A110" s="113" t="s">
        <v>79</v>
      </c>
      <c r="B110" s="93">
        <v>31.491640875241583</v>
      </c>
      <c r="C110" s="93">
        <v>31.806339226173463</v>
      </c>
      <c r="F110" s="188"/>
    </row>
    <row r="111" spans="1:6" ht="11.25" customHeight="1" x14ac:dyDescent="0.2">
      <c r="A111" s="113" t="s">
        <v>80</v>
      </c>
      <c r="B111" s="93">
        <v>47.600758293838865</v>
      </c>
      <c r="C111" s="93">
        <v>47.569946795914177</v>
      </c>
      <c r="F111" s="188"/>
    </row>
    <row r="112" spans="1:6" ht="11.25" customHeight="1" x14ac:dyDescent="0.2">
      <c r="A112" s="113" t="s">
        <v>81</v>
      </c>
      <c r="B112" s="93">
        <v>54.271890789938517</v>
      </c>
      <c r="C112" s="93">
        <v>54.908195944696274</v>
      </c>
      <c r="F112" s="188"/>
    </row>
    <row r="113" spans="1:6" ht="11.25" customHeight="1" x14ac:dyDescent="0.2">
      <c r="A113" s="113" t="s">
        <v>109</v>
      </c>
      <c r="B113" s="93">
        <v>77.379193635618208</v>
      </c>
      <c r="C113" s="93">
        <v>78.046384768340104</v>
      </c>
      <c r="F113" s="188"/>
    </row>
    <row r="114" spans="1:6" ht="11.25" customHeight="1" x14ac:dyDescent="0.2">
      <c r="A114" s="114" t="s">
        <v>231</v>
      </c>
      <c r="B114" s="92">
        <v>31.511527436596541</v>
      </c>
      <c r="C114" s="92">
        <v>31.739250655954468</v>
      </c>
      <c r="F114" s="188"/>
    </row>
    <row r="115" spans="1:6" ht="11.25" customHeight="1" x14ac:dyDescent="0.2">
      <c r="A115" s="115"/>
      <c r="B115" s="116"/>
      <c r="C115" s="128"/>
    </row>
    <row r="116" spans="1:6" ht="6" customHeight="1" x14ac:dyDescent="0.2">
      <c r="A116" s="117"/>
    </row>
    <row r="117" spans="1:6" x14ac:dyDescent="0.2">
      <c r="A117" s="119" t="s">
        <v>110</v>
      </c>
    </row>
    <row r="118" spans="1:6" ht="22.5" customHeight="1" x14ac:dyDescent="0.2">
      <c r="A118" s="252" t="s">
        <v>237</v>
      </c>
      <c r="B118" s="253"/>
      <c r="C118" s="253"/>
    </row>
    <row r="119" spans="1:6" ht="35.25" customHeight="1" x14ac:dyDescent="0.2">
      <c r="A119" s="310" t="s">
        <v>225</v>
      </c>
      <c r="B119" s="278"/>
      <c r="C119" s="278"/>
    </row>
  </sheetData>
  <mergeCells count="3">
    <mergeCell ref="A1:C1"/>
    <mergeCell ref="A118:C118"/>
    <mergeCell ref="A119:C119"/>
  </mergeCells>
  <printOptions horizontalCentered="1"/>
  <pageMargins left="0.39370078740157483" right="0.39370078740157483" top="0.39370078740157483" bottom="0.39370078740157483" header="0.51181102362204722" footer="0.51181102362204722"/>
  <pageSetup paperSize="9" scale="96" orientation="portrait" r:id="rId1"/>
  <headerFooter alignWithMargins="0"/>
  <rowBreaks count="1" manualBreakCount="1">
    <brk id="63" max="4"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6"/>
  <sheetViews>
    <sheetView zoomScaleNormal="100" workbookViewId="0">
      <pane xSplit="1" ySplit="4" topLeftCell="B5" activePane="bottomRight" state="frozen"/>
      <selection pane="topRight" activeCell="B1" sqref="B1"/>
      <selection pane="bottomLeft" activeCell="A5" sqref="A5"/>
      <selection pane="bottomRight" sqref="A1:Q1"/>
    </sheetView>
  </sheetViews>
  <sheetFormatPr defaultColWidth="9.140625" defaultRowHeight="12.75" x14ac:dyDescent="0.2"/>
  <cols>
    <col min="1" max="1" width="11.7109375" style="90" customWidth="1"/>
    <col min="2" max="2" width="9" style="90" customWidth="1"/>
    <col min="3" max="3" width="1.5703125" style="90" customWidth="1"/>
    <col min="4" max="4" width="9" style="90" bestFit="1" customWidth="1"/>
    <col min="5" max="7" width="7.7109375" style="90" customWidth="1"/>
    <col min="8" max="8" width="8.140625" style="90" customWidth="1"/>
    <col min="9" max="17" width="7.7109375" style="90" customWidth="1"/>
    <col min="18" max="19" width="10" style="90" bestFit="1" customWidth="1"/>
    <col min="20" max="16384" width="9.140625" style="90"/>
  </cols>
  <sheetData>
    <row r="1" spans="1:19" ht="30" customHeight="1" x14ac:dyDescent="0.2">
      <c r="A1" s="308" t="s">
        <v>286</v>
      </c>
      <c r="B1" s="308"/>
      <c r="C1" s="278"/>
      <c r="D1" s="278"/>
      <c r="E1" s="278"/>
      <c r="F1" s="278"/>
      <c r="G1" s="278"/>
      <c r="H1" s="278"/>
      <c r="I1" s="278"/>
      <c r="J1" s="278"/>
      <c r="K1" s="278"/>
      <c r="L1" s="278"/>
      <c r="M1" s="278"/>
      <c r="N1" s="278"/>
      <c r="O1" s="278"/>
      <c r="P1" s="278"/>
      <c r="Q1" s="278"/>
    </row>
    <row r="2" spans="1:19" ht="17.25" customHeight="1" x14ac:dyDescent="0.2">
      <c r="C2" s="96"/>
    </row>
    <row r="3" spans="1:19" ht="40.15" customHeight="1" x14ac:dyDescent="0.2">
      <c r="A3" s="321" t="s">
        <v>3</v>
      </c>
      <c r="B3" s="323" t="s">
        <v>196</v>
      </c>
      <c r="D3" s="320" t="s">
        <v>187</v>
      </c>
      <c r="E3" s="320"/>
      <c r="F3" s="320"/>
      <c r="G3" s="320"/>
      <c r="H3" s="320"/>
      <c r="I3" s="320"/>
      <c r="J3" s="320"/>
      <c r="K3" s="320"/>
      <c r="L3" s="320"/>
      <c r="M3" s="320"/>
      <c r="N3" s="320"/>
      <c r="O3" s="320"/>
      <c r="P3" s="320"/>
      <c r="Q3" s="318" t="s">
        <v>149</v>
      </c>
    </row>
    <row r="4" spans="1:19" ht="63.75" customHeight="1" x14ac:dyDescent="0.2">
      <c r="A4" s="322"/>
      <c r="B4" s="324"/>
      <c r="D4" s="45" t="s">
        <v>197</v>
      </c>
      <c r="E4" s="45" t="s">
        <v>188</v>
      </c>
      <c r="F4" s="45" t="s">
        <v>189</v>
      </c>
      <c r="G4" s="46" t="s">
        <v>190</v>
      </c>
      <c r="H4" s="46" t="s">
        <v>146</v>
      </c>
      <c r="I4" s="46" t="s">
        <v>147</v>
      </c>
      <c r="J4" s="46" t="s">
        <v>205</v>
      </c>
      <c r="K4" s="46" t="s">
        <v>148</v>
      </c>
      <c r="L4" s="47" t="s">
        <v>191</v>
      </c>
      <c r="M4" s="47" t="s">
        <v>192</v>
      </c>
      <c r="N4" s="47" t="s">
        <v>195</v>
      </c>
      <c r="O4" s="47" t="s">
        <v>206</v>
      </c>
      <c r="P4" s="48" t="s">
        <v>203</v>
      </c>
      <c r="Q4" s="319"/>
    </row>
    <row r="5" spans="1:19" x14ac:dyDescent="0.2">
      <c r="A5" s="118"/>
    </row>
    <row r="6" spans="1:19" ht="11.25" customHeight="1" x14ac:dyDescent="0.2">
      <c r="A6" s="74" t="s">
        <v>83</v>
      </c>
      <c r="B6" s="104">
        <v>15.085324253083007</v>
      </c>
      <c r="D6" s="121">
        <v>42.60576723244592</v>
      </c>
      <c r="E6" s="121">
        <v>11.946699967714626</v>
      </c>
      <c r="F6" s="121">
        <v>10.519933210269564</v>
      </c>
      <c r="G6" s="121">
        <v>9.967589196249186</v>
      </c>
      <c r="H6" s="76" t="s">
        <v>0</v>
      </c>
      <c r="I6" s="121">
        <v>9.1319986400576454</v>
      </c>
      <c r="J6" s="121">
        <v>0.40632560829785108</v>
      </c>
      <c r="K6" s="121">
        <v>0.3059258447989241</v>
      </c>
      <c r="L6" s="121">
        <v>3.6672554719426231</v>
      </c>
      <c r="M6" s="76" t="s">
        <v>0</v>
      </c>
      <c r="N6" s="121">
        <v>1.897204225284608</v>
      </c>
      <c r="O6" s="121">
        <v>6.7704448712449894</v>
      </c>
      <c r="P6" s="121">
        <v>2.7808557316940603</v>
      </c>
      <c r="Q6" s="121">
        <v>99.999999999999986</v>
      </c>
      <c r="R6" s="99"/>
      <c r="S6" s="99"/>
    </row>
    <row r="7" spans="1:19" ht="11.25" customHeight="1" x14ac:dyDescent="0.2">
      <c r="A7" s="74" t="s">
        <v>4</v>
      </c>
      <c r="B7" s="104">
        <v>2.8413704406599494</v>
      </c>
      <c r="D7" s="121">
        <v>0.44116492244761824</v>
      </c>
      <c r="E7" s="121">
        <v>3.8831336473839366</v>
      </c>
      <c r="F7" s="121">
        <v>17.948177238889922</v>
      </c>
      <c r="G7" s="121">
        <v>15.135927324255336</v>
      </c>
      <c r="H7" s="121">
        <v>0.26469895346857097</v>
      </c>
      <c r="I7" s="121">
        <v>2.7272374340789316</v>
      </c>
      <c r="J7" s="76" t="s">
        <v>0</v>
      </c>
      <c r="K7" s="121">
        <v>0.15802527522073687</v>
      </c>
      <c r="L7" s="121">
        <v>11.306527564425521</v>
      </c>
      <c r="M7" s="121">
        <v>2.2058246122380916</v>
      </c>
      <c r="N7" s="121">
        <v>13.588011960863378</v>
      </c>
      <c r="O7" s="121">
        <v>1.0786482353844267</v>
      </c>
      <c r="P7" s="121">
        <v>31.262622831343535</v>
      </c>
      <c r="Q7" s="121">
        <v>100</v>
      </c>
      <c r="R7" s="99"/>
      <c r="S7" s="99"/>
    </row>
    <row r="8" spans="1:19" ht="11.25" customHeight="1" x14ac:dyDescent="0.2">
      <c r="A8" s="74" t="s">
        <v>5</v>
      </c>
      <c r="B8" s="104">
        <v>1.5439851024931392</v>
      </c>
      <c r="D8" s="121">
        <v>0.86129688534079485</v>
      </c>
      <c r="E8" s="121">
        <v>17.019789590651435</v>
      </c>
      <c r="F8" s="121">
        <v>28.499160009276665</v>
      </c>
      <c r="G8" s="121">
        <v>23.358215662354525</v>
      </c>
      <c r="H8" s="121">
        <v>5.0280028332795972</v>
      </c>
      <c r="I8" s="121">
        <v>10.519461827716741</v>
      </c>
      <c r="J8" s="121">
        <v>1.8855010624798485</v>
      </c>
      <c r="K8" s="76" t="s">
        <v>0</v>
      </c>
      <c r="L8" s="121">
        <v>5.2794029749435767</v>
      </c>
      <c r="M8" s="76" t="s">
        <v>0</v>
      </c>
      <c r="N8" s="121">
        <v>6.9206687997968679</v>
      </c>
      <c r="O8" s="121">
        <v>0.62850035415994965</v>
      </c>
      <c r="P8" s="76" t="s">
        <v>0</v>
      </c>
      <c r="Q8" s="121">
        <v>100.00000000000001</v>
      </c>
      <c r="R8" s="99"/>
      <c r="S8" s="99"/>
    </row>
    <row r="9" spans="1:19" ht="11.25" customHeight="1" x14ac:dyDescent="0.2">
      <c r="A9" s="74" t="s">
        <v>6</v>
      </c>
      <c r="B9" s="104">
        <v>1.8650697268967409</v>
      </c>
      <c r="D9" s="76" t="s">
        <v>0</v>
      </c>
      <c r="E9" s="121">
        <v>25.921349398475861</v>
      </c>
      <c r="F9" s="121">
        <v>10.815146740653294</v>
      </c>
      <c r="G9" s="121">
        <v>15.524444526107386</v>
      </c>
      <c r="H9" s="76" t="s">
        <v>0</v>
      </c>
      <c r="I9" s="121">
        <v>11.024497351823866</v>
      </c>
      <c r="J9" s="121">
        <v>1.5395251197765702</v>
      </c>
      <c r="K9" s="121">
        <v>0.20096739964262253</v>
      </c>
      <c r="L9" s="121">
        <v>17.914808196713778</v>
      </c>
      <c r="M9" s="76" t="s">
        <v>0</v>
      </c>
      <c r="N9" s="121">
        <v>2.6695360983385164</v>
      </c>
      <c r="O9" s="121">
        <v>10.515762734442827</v>
      </c>
      <c r="P9" s="121">
        <v>3.8739624340252736</v>
      </c>
      <c r="Q9" s="121">
        <v>100</v>
      </c>
      <c r="R9" s="99"/>
      <c r="S9" s="99"/>
    </row>
    <row r="10" spans="1:19" ht="11.25" customHeight="1" x14ac:dyDescent="0.2">
      <c r="A10" s="74" t="s">
        <v>84</v>
      </c>
      <c r="B10" s="104">
        <v>1.8484010328316802</v>
      </c>
      <c r="D10" s="121">
        <v>4.06871609403255</v>
      </c>
      <c r="E10" s="121">
        <v>5.8770343580470161</v>
      </c>
      <c r="F10" s="121">
        <v>38.381555153707055</v>
      </c>
      <c r="G10" s="121">
        <v>31.78119349005425</v>
      </c>
      <c r="H10" s="76" t="s">
        <v>0</v>
      </c>
      <c r="I10" s="121">
        <v>1.8535262206148282</v>
      </c>
      <c r="J10" s="76" t="s">
        <v>0</v>
      </c>
      <c r="K10" s="121">
        <v>0.40687160940325501</v>
      </c>
      <c r="L10" s="121">
        <v>12.884267631103075</v>
      </c>
      <c r="M10" s="76" t="s">
        <v>0</v>
      </c>
      <c r="N10" s="76" t="s">
        <v>0</v>
      </c>
      <c r="O10" s="121">
        <v>4.7468354430379751</v>
      </c>
      <c r="P10" s="76" t="s">
        <v>0</v>
      </c>
      <c r="Q10" s="121">
        <v>99.999999999999972</v>
      </c>
      <c r="R10" s="99"/>
      <c r="S10" s="99"/>
    </row>
    <row r="11" spans="1:19" ht="11.25" customHeight="1" x14ac:dyDescent="0.2">
      <c r="A11" s="74" t="s">
        <v>7</v>
      </c>
      <c r="B11" s="104">
        <v>8.7788585922976186</v>
      </c>
      <c r="D11" s="121">
        <v>10.611485217822468</v>
      </c>
      <c r="E11" s="121">
        <v>1.2683675862764614</v>
      </c>
      <c r="F11" s="121">
        <v>3.5751699278968561</v>
      </c>
      <c r="G11" s="121">
        <v>3.1714506549804398</v>
      </c>
      <c r="H11" s="121">
        <v>39.104197732512283</v>
      </c>
      <c r="I11" s="121">
        <v>1.9059997642337778</v>
      </c>
      <c r="J11" s="76" t="s">
        <v>0</v>
      </c>
      <c r="K11" s="76" t="s">
        <v>0</v>
      </c>
      <c r="L11" s="121">
        <v>1.6410362046985534</v>
      </c>
      <c r="M11" s="121">
        <v>37.331181055090298</v>
      </c>
      <c r="N11" s="76" t="s">
        <v>0</v>
      </c>
      <c r="O11" s="121">
        <v>1.3836378241937464</v>
      </c>
      <c r="P11" s="76" t="s">
        <v>0</v>
      </c>
      <c r="Q11" s="121">
        <v>99.999999999999986</v>
      </c>
      <c r="R11" s="99"/>
      <c r="S11" s="99"/>
    </row>
    <row r="12" spans="1:19" ht="11.25" customHeight="1" x14ac:dyDescent="0.2">
      <c r="A12" s="74" t="s">
        <v>150</v>
      </c>
      <c r="B12" s="104">
        <v>1.4609532784891774</v>
      </c>
      <c r="D12" s="121">
        <v>2.9403502454740096</v>
      </c>
      <c r="E12" s="121">
        <v>17.645177531562396</v>
      </c>
      <c r="F12" s="121">
        <v>30.995136660693984</v>
      </c>
      <c r="G12" s="121">
        <v>6.446152461231482</v>
      </c>
      <c r="H12" s="76" t="s">
        <v>0</v>
      </c>
      <c r="I12" s="121">
        <v>2.4674514536865431</v>
      </c>
      <c r="J12" s="76" t="s">
        <v>0</v>
      </c>
      <c r="K12" s="121">
        <v>1.4158917335897923</v>
      </c>
      <c r="L12" s="121">
        <v>5.3162437161322549</v>
      </c>
      <c r="M12" s="121">
        <v>21.713355658884993</v>
      </c>
      <c r="N12" s="121">
        <v>5.4283389147212482</v>
      </c>
      <c r="O12" s="121">
        <v>5.6319016240232953</v>
      </c>
      <c r="P12" s="76" t="s">
        <v>0</v>
      </c>
      <c r="Q12" s="121">
        <v>100</v>
      </c>
      <c r="R12" s="99"/>
      <c r="S12" s="99"/>
    </row>
    <row r="13" spans="1:19" ht="11.25" customHeight="1" x14ac:dyDescent="0.2">
      <c r="A13" s="74" t="s">
        <v>9</v>
      </c>
      <c r="B13" s="104">
        <v>1.0503820086290281</v>
      </c>
      <c r="D13" s="121">
        <v>26.840466194535811</v>
      </c>
      <c r="E13" s="121">
        <v>11.256406527022813</v>
      </c>
      <c r="F13" s="121">
        <v>4.7407013869759789</v>
      </c>
      <c r="G13" s="121">
        <v>32.740106507707942</v>
      </c>
      <c r="H13" s="76" t="s">
        <v>0</v>
      </c>
      <c r="I13" s="121">
        <v>3.9870941129868407</v>
      </c>
      <c r="J13" s="121">
        <v>0.62719542953135954</v>
      </c>
      <c r="K13" s="121">
        <v>2.0331589071244744</v>
      </c>
      <c r="L13" s="121">
        <v>15.259167664757472</v>
      </c>
      <c r="M13" s="76" t="s">
        <v>0</v>
      </c>
      <c r="N13" s="121">
        <v>1.5016492466499458</v>
      </c>
      <c r="O13" s="76" t="s">
        <v>0</v>
      </c>
      <c r="P13" s="121">
        <v>1.0140540227073649</v>
      </c>
      <c r="Q13" s="121">
        <v>100.00000000000001</v>
      </c>
      <c r="R13" s="99"/>
      <c r="S13" s="99"/>
    </row>
    <row r="14" spans="1:19" ht="11.25" customHeight="1" x14ac:dyDescent="0.2">
      <c r="A14" s="74" t="s">
        <v>10</v>
      </c>
      <c r="B14" s="104">
        <v>3.0031880182866972</v>
      </c>
      <c r="D14" s="121">
        <v>12.351274787535409</v>
      </c>
      <c r="E14" s="121">
        <v>25.001556517137253</v>
      </c>
      <c r="F14" s="121">
        <v>15.386638856893814</v>
      </c>
      <c r="G14" s="121">
        <v>12.654795629299878</v>
      </c>
      <c r="H14" s="76" t="s">
        <v>0</v>
      </c>
      <c r="I14" s="121">
        <v>8.1997322790523928</v>
      </c>
      <c r="J14" s="76" t="s">
        <v>0</v>
      </c>
      <c r="K14" s="121">
        <v>1.8678205647044175</v>
      </c>
      <c r="L14" s="121">
        <v>10.662142390187716</v>
      </c>
      <c r="M14" s="76" t="s">
        <v>0</v>
      </c>
      <c r="N14" s="121">
        <v>5.2748809264390006</v>
      </c>
      <c r="O14" s="121">
        <v>7.4736170345235493</v>
      </c>
      <c r="P14" s="121">
        <v>1.1275410142265665</v>
      </c>
      <c r="Q14" s="121">
        <v>100.00000000000001</v>
      </c>
      <c r="R14" s="99"/>
      <c r="S14" s="99"/>
    </row>
    <row r="15" spans="1:19" ht="11.25" customHeight="1" x14ac:dyDescent="0.2">
      <c r="A15" s="74" t="s">
        <v>91</v>
      </c>
      <c r="B15" s="104">
        <v>0.7379084679285195</v>
      </c>
      <c r="D15" s="121">
        <v>8.8687161264314618</v>
      </c>
      <c r="E15" s="121">
        <v>14.482583573465519</v>
      </c>
      <c r="F15" s="121">
        <v>15.79228690445974</v>
      </c>
      <c r="G15" s="121">
        <v>2.6217955417531393</v>
      </c>
      <c r="H15" s="76" t="s">
        <v>0</v>
      </c>
      <c r="I15" s="121">
        <v>2.0902697941084254</v>
      </c>
      <c r="J15" s="76" t="s">
        <v>0</v>
      </c>
      <c r="K15" s="76" t="s">
        <v>0</v>
      </c>
      <c r="L15" s="121">
        <v>13.313525538617736</v>
      </c>
      <c r="M15" s="121">
        <v>1.833166609433089</v>
      </c>
      <c r="N15" s="121">
        <v>37.566627349687202</v>
      </c>
      <c r="O15" s="121">
        <v>3.3862370664556489</v>
      </c>
      <c r="P15" s="76" t="s">
        <v>0</v>
      </c>
      <c r="Q15" s="121">
        <v>99.999999999999986</v>
      </c>
      <c r="R15" s="99"/>
      <c r="S15" s="99"/>
    </row>
    <row r="16" spans="1:19" ht="11.25" customHeight="1" x14ac:dyDescent="0.2">
      <c r="A16" s="74" t="s">
        <v>28</v>
      </c>
      <c r="B16" s="104">
        <v>0.62101643640995485</v>
      </c>
      <c r="D16" s="121">
        <v>4.232098570646734</v>
      </c>
      <c r="E16" s="121">
        <v>10.487183153452092</v>
      </c>
      <c r="F16" s="121">
        <v>20.925307786745819</v>
      </c>
      <c r="G16" s="121">
        <v>17.417253807582131</v>
      </c>
      <c r="H16" s="76" t="s">
        <v>0</v>
      </c>
      <c r="I16" s="121">
        <v>6.8654810446753016</v>
      </c>
      <c r="J16" s="76" t="s">
        <v>0</v>
      </c>
      <c r="K16" s="121">
        <v>0.49305045385294283</v>
      </c>
      <c r="L16" s="121">
        <v>9.9965979518684147</v>
      </c>
      <c r="M16" s="76" t="s">
        <v>0</v>
      </c>
      <c r="N16" s="121">
        <v>2.4652522692647136</v>
      </c>
      <c r="O16" s="121">
        <v>27.117774961911849</v>
      </c>
      <c r="P16" s="76" t="s">
        <v>0</v>
      </c>
      <c r="Q16" s="121">
        <v>99.999999999999986</v>
      </c>
      <c r="R16" s="99"/>
      <c r="S16" s="99"/>
    </row>
    <row r="17" spans="1:19" ht="11.25" customHeight="1" x14ac:dyDescent="0.2">
      <c r="A17" s="74" t="s">
        <v>29</v>
      </c>
      <c r="B17" s="104">
        <v>1.548810238218699</v>
      </c>
      <c r="D17" s="121">
        <v>23.171758654193393</v>
      </c>
      <c r="E17" s="121">
        <v>19.688612405633609</v>
      </c>
      <c r="F17" s="121">
        <v>25.961505391136868</v>
      </c>
      <c r="G17" s="121">
        <v>8.0702610445220202</v>
      </c>
      <c r="H17" s="76" t="s">
        <v>0</v>
      </c>
      <c r="I17" s="121">
        <v>2.5391061632646044</v>
      </c>
      <c r="J17" s="121">
        <v>1.0747880517961859</v>
      </c>
      <c r="K17" s="121">
        <v>9.4043954532166255E-2</v>
      </c>
      <c r="L17" s="121">
        <v>0.80609103884713929</v>
      </c>
      <c r="M17" s="76" t="s">
        <v>0</v>
      </c>
      <c r="N17" s="121">
        <v>5.3739402589809293</v>
      </c>
      <c r="O17" s="121">
        <v>13.219893037093087</v>
      </c>
      <c r="P17" s="76" t="s">
        <v>0</v>
      </c>
      <c r="Q17" s="121">
        <v>99.999999999999986</v>
      </c>
      <c r="R17" s="99"/>
      <c r="S17" s="99"/>
    </row>
    <row r="18" spans="1:19" ht="11.25" customHeight="1" x14ac:dyDescent="0.2">
      <c r="A18" s="74" t="s">
        <v>30</v>
      </c>
      <c r="B18" s="104">
        <v>2.1346778744186952</v>
      </c>
      <c r="D18" s="121">
        <v>8.6902900895563207</v>
      </c>
      <c r="E18" s="121">
        <v>12.779436228152132</v>
      </c>
      <c r="F18" s="121">
        <v>28.886083449171661</v>
      </c>
      <c r="G18" s="121">
        <v>15.118018367021399</v>
      </c>
      <c r="H18" s="76" t="s">
        <v>0</v>
      </c>
      <c r="I18" s="121">
        <v>5.6513911993254791</v>
      </c>
      <c r="J18" s="76" t="s">
        <v>0</v>
      </c>
      <c r="K18" s="121">
        <v>1.1784062165303193</v>
      </c>
      <c r="L18" s="121">
        <v>13.672720643529384</v>
      </c>
      <c r="M18" s="76" t="s">
        <v>0</v>
      </c>
      <c r="N18" s="121">
        <v>1.4903265501447029</v>
      </c>
      <c r="O18" s="121">
        <v>12.533327256568603</v>
      </c>
      <c r="P18" s="76" t="s">
        <v>0</v>
      </c>
      <c r="Q18" s="121">
        <v>100.00000000000001</v>
      </c>
      <c r="R18" s="99"/>
      <c r="S18" s="99"/>
    </row>
    <row r="19" spans="1:19" ht="11.25" customHeight="1" x14ac:dyDescent="0.2">
      <c r="A19" s="74" t="s">
        <v>11</v>
      </c>
      <c r="B19" s="104">
        <v>2.7520792266972527</v>
      </c>
      <c r="D19" s="121">
        <v>27.048593235151664</v>
      </c>
      <c r="E19" s="121">
        <v>4.2722079877130454</v>
      </c>
      <c r="F19" s="121">
        <v>6.3671655260286117</v>
      </c>
      <c r="G19" s="121">
        <v>3.9143464637569956</v>
      </c>
      <c r="H19" s="121">
        <v>2.0540098579221504</v>
      </c>
      <c r="I19" s="121">
        <v>10.085254660780272</v>
      </c>
      <c r="J19" s="76" t="s">
        <v>0</v>
      </c>
      <c r="K19" s="121">
        <v>0.44061824371555808</v>
      </c>
      <c r="L19" s="121">
        <v>19.986774826850283</v>
      </c>
      <c r="M19" s="121">
        <v>13.310447688013131</v>
      </c>
      <c r="N19" s="76" t="s">
        <v>0</v>
      </c>
      <c r="O19" s="121">
        <v>7.5749895808693495</v>
      </c>
      <c r="P19" s="121">
        <v>4.945591929198943</v>
      </c>
      <c r="Q19" s="121">
        <v>100</v>
      </c>
      <c r="R19" s="99"/>
      <c r="S19" s="99"/>
    </row>
    <row r="20" spans="1:19" ht="11.25" customHeight="1" x14ac:dyDescent="0.2">
      <c r="A20" s="74" t="s">
        <v>12</v>
      </c>
      <c r="B20" s="104">
        <v>15.988100113152647</v>
      </c>
      <c r="D20" s="121">
        <v>4.6002477393489523</v>
      </c>
      <c r="E20" s="76" t="s">
        <v>0</v>
      </c>
      <c r="F20" s="121">
        <v>4.8848564731130688</v>
      </c>
      <c r="G20" s="121">
        <v>1.5936235511115326</v>
      </c>
      <c r="H20" s="76" t="s">
        <v>0</v>
      </c>
      <c r="I20" s="121">
        <v>3.5892042801513799</v>
      </c>
      <c r="J20" s="76" t="s">
        <v>0</v>
      </c>
      <c r="K20" s="121">
        <v>0.35386521071915017</v>
      </c>
      <c r="L20" s="121">
        <v>0.72458114575825983</v>
      </c>
      <c r="M20" s="76" t="s">
        <v>0</v>
      </c>
      <c r="N20" s="121">
        <v>84.017711459318221</v>
      </c>
      <c r="O20" s="121">
        <v>0.23591014047943346</v>
      </c>
      <c r="P20" s="76" t="s">
        <v>0</v>
      </c>
      <c r="Q20" s="121">
        <v>100</v>
      </c>
      <c r="R20" s="99"/>
      <c r="S20" s="99"/>
    </row>
    <row r="21" spans="1:19" ht="11.25" customHeight="1" x14ac:dyDescent="0.2">
      <c r="A21" s="74" t="s">
        <v>13</v>
      </c>
      <c r="B21" s="104">
        <v>1.6475338647713327</v>
      </c>
      <c r="D21" s="121">
        <v>12.640175573309524</v>
      </c>
      <c r="E21" s="76" t="s">
        <v>0</v>
      </c>
      <c r="F21" s="121">
        <v>12.037718138675482</v>
      </c>
      <c r="G21" s="121">
        <v>19.642129525658905</v>
      </c>
      <c r="H21" s="76" t="s">
        <v>0</v>
      </c>
      <c r="I21" s="121">
        <v>4.1588389784581121</v>
      </c>
      <c r="J21" s="76" t="s">
        <v>0</v>
      </c>
      <c r="K21" s="121">
        <v>1.5580517494799098</v>
      </c>
      <c r="L21" s="121">
        <v>15.511934170767097</v>
      </c>
      <c r="M21" s="76" t="s">
        <v>0</v>
      </c>
      <c r="N21" s="121">
        <v>33.683959974234185</v>
      </c>
      <c r="O21" s="121">
        <v>0.12170178088031403</v>
      </c>
      <c r="P21" s="121">
        <v>0.64549010853647226</v>
      </c>
      <c r="Q21" s="121">
        <v>100</v>
      </c>
      <c r="R21" s="99"/>
      <c r="S21" s="99"/>
    </row>
    <row r="22" spans="1:19" ht="11.25" customHeight="1" x14ac:dyDescent="0.2">
      <c r="A22" s="74" t="s">
        <v>85</v>
      </c>
      <c r="B22" s="104">
        <v>32.746214389392144</v>
      </c>
      <c r="D22" s="121">
        <v>6.1313481001871759</v>
      </c>
      <c r="E22" s="121">
        <v>7.154768165563528</v>
      </c>
      <c r="F22" s="121">
        <v>2.3949044772342103</v>
      </c>
      <c r="G22" s="121">
        <v>2.2089132150492885</v>
      </c>
      <c r="H22" s="121">
        <v>7.3144274887888105E-2</v>
      </c>
      <c r="I22" s="121">
        <v>0.46205238446678915</v>
      </c>
      <c r="J22" s="121">
        <v>6.0490315332283474E-2</v>
      </c>
      <c r="K22" s="121">
        <v>0.12365771112546363</v>
      </c>
      <c r="L22" s="121">
        <v>1.4038141813583038</v>
      </c>
      <c r="M22" s="121">
        <v>79.957649464839903</v>
      </c>
      <c r="N22" s="76" t="s">
        <v>0</v>
      </c>
      <c r="O22" s="76" t="s">
        <v>0</v>
      </c>
      <c r="P22" s="76" t="s">
        <v>0</v>
      </c>
      <c r="Q22" s="121">
        <v>99.999999999999986</v>
      </c>
      <c r="R22" s="99"/>
      <c r="S22" s="99"/>
    </row>
    <row r="23" spans="1:19" ht="11.25" customHeight="1" x14ac:dyDescent="0.2">
      <c r="A23" s="74" t="s">
        <v>126</v>
      </c>
      <c r="B23" s="104">
        <v>13.426083830977356</v>
      </c>
      <c r="D23" s="121">
        <v>3.5577310467088799</v>
      </c>
      <c r="E23" s="121">
        <v>41.460951463928318</v>
      </c>
      <c r="F23" s="121">
        <v>27.9289789500281</v>
      </c>
      <c r="G23" s="121">
        <v>14.871310445523935</v>
      </c>
      <c r="H23" s="121">
        <v>0.57525299049518375</v>
      </c>
      <c r="I23" s="121">
        <v>5.6682055479178857</v>
      </c>
      <c r="J23" s="121">
        <v>0.19241926162152442</v>
      </c>
      <c r="K23" s="121">
        <v>0.31808174059117</v>
      </c>
      <c r="L23" s="121">
        <v>0.68252383850147313</v>
      </c>
      <c r="M23" s="76" t="s">
        <v>0</v>
      </c>
      <c r="N23" s="76" t="s">
        <v>0</v>
      </c>
      <c r="O23" s="121">
        <v>2.729103206281164</v>
      </c>
      <c r="P23" s="121">
        <v>2.0154415084023638</v>
      </c>
      <c r="Q23" s="121">
        <v>100</v>
      </c>
      <c r="R23" s="99"/>
      <c r="S23" s="99"/>
    </row>
    <row r="24" spans="1:19" ht="11.25" customHeight="1" x14ac:dyDescent="0.2">
      <c r="A24" s="74" t="s">
        <v>86</v>
      </c>
      <c r="B24" s="104">
        <v>26.794487881984217</v>
      </c>
      <c r="D24" s="121">
        <v>82.809320018376823</v>
      </c>
      <c r="E24" s="121">
        <v>1.0715672709065311</v>
      </c>
      <c r="F24" s="121">
        <v>3.8276044527116797</v>
      </c>
      <c r="G24" s="121">
        <v>6.112005399796673</v>
      </c>
      <c r="H24" s="121">
        <v>0.19739397095646627</v>
      </c>
      <c r="I24" s="121">
        <v>0.98900019276931228</v>
      </c>
      <c r="J24" s="76" t="s">
        <v>0</v>
      </c>
      <c r="K24" s="121">
        <v>0.16919483224839968</v>
      </c>
      <c r="L24" s="121">
        <v>8.346945057587718E-2</v>
      </c>
      <c r="M24" s="76" t="s">
        <v>0</v>
      </c>
      <c r="N24" s="121">
        <v>1.1643085982896209</v>
      </c>
      <c r="O24" s="121">
        <v>2.6631153799343279</v>
      </c>
      <c r="P24" s="121">
        <v>0.90237243865813155</v>
      </c>
      <c r="Q24" s="121">
        <v>99.999999999999986</v>
      </c>
      <c r="R24" s="99"/>
      <c r="S24" s="99"/>
    </row>
    <row r="25" spans="1:19" ht="11.25" customHeight="1" x14ac:dyDescent="0.2">
      <c r="A25" s="74" t="s">
        <v>128</v>
      </c>
      <c r="B25" s="104">
        <v>7.0239330243862348</v>
      </c>
      <c r="D25" s="121">
        <v>2.6951100875538527</v>
      </c>
      <c r="E25" s="121">
        <v>20.657937280016338</v>
      </c>
      <c r="F25" s="121">
        <v>32.651886222534834</v>
      </c>
      <c r="G25" s="121">
        <v>13.236209630072917</v>
      </c>
      <c r="H25" s="121">
        <v>4.3953834983535796</v>
      </c>
      <c r="I25" s="121">
        <v>7.1614343289381504</v>
      </c>
      <c r="J25" s="76" t="s">
        <v>0</v>
      </c>
      <c r="K25" s="121">
        <v>0.40061489067822326</v>
      </c>
      <c r="L25" s="121">
        <v>13.348949041785907</v>
      </c>
      <c r="M25" s="76" t="s">
        <v>0</v>
      </c>
      <c r="N25" s="76" t="s">
        <v>0</v>
      </c>
      <c r="O25" s="121">
        <v>3.5452645192763121</v>
      </c>
      <c r="P25" s="121">
        <v>1.907210500789885</v>
      </c>
      <c r="Q25" s="121">
        <v>99.999999999999986</v>
      </c>
      <c r="R25" s="99"/>
      <c r="S25" s="99"/>
    </row>
    <row r="26" spans="1:19" ht="11.25" customHeight="1" x14ac:dyDescent="0.2">
      <c r="A26" s="74" t="s">
        <v>14</v>
      </c>
      <c r="B26" s="104">
        <v>5.3456430556893171</v>
      </c>
      <c r="D26" s="121">
        <v>4.9285648019296779</v>
      </c>
      <c r="E26" s="121">
        <v>25.547899023233008</v>
      </c>
      <c r="F26" s="121">
        <v>7.1974026877658943</v>
      </c>
      <c r="G26" s="121">
        <v>25.033381707818116</v>
      </c>
      <c r="H26" s="121">
        <v>5.2417357494069154</v>
      </c>
      <c r="I26" s="121">
        <v>7.1806082925794863</v>
      </c>
      <c r="J26" s="76" t="s">
        <v>0</v>
      </c>
      <c r="K26" s="121">
        <v>0.19776383974129591</v>
      </c>
      <c r="L26" s="121">
        <v>4.4796098233337309</v>
      </c>
      <c r="M26" s="121">
        <v>12.424953282175659</v>
      </c>
      <c r="N26" s="121">
        <v>2.5493104979258612</v>
      </c>
      <c r="O26" s="121">
        <v>4.2250639470928917</v>
      </c>
      <c r="P26" s="121">
        <v>0.99370634699746874</v>
      </c>
      <c r="Q26" s="121">
        <v>100</v>
      </c>
      <c r="R26" s="99"/>
      <c r="S26" s="99"/>
    </row>
    <row r="27" spans="1:19" ht="11.25" customHeight="1" x14ac:dyDescent="0.2">
      <c r="A27" s="74" t="s">
        <v>15</v>
      </c>
      <c r="B27" s="104">
        <v>2.7440370497448798</v>
      </c>
      <c r="D27" s="121">
        <v>1.6781737155263914</v>
      </c>
      <c r="E27" s="121">
        <v>10.371901826491911</v>
      </c>
      <c r="F27" s="121">
        <v>9.1000761758567474</v>
      </c>
      <c r="G27" s="121">
        <v>7.3570780739147814</v>
      </c>
      <c r="H27" s="121">
        <v>7.6764750284939192</v>
      </c>
      <c r="I27" s="121">
        <v>4.7262451756251087</v>
      </c>
      <c r="J27" s="76" t="s">
        <v>0</v>
      </c>
      <c r="K27" s="121">
        <v>0.90466032597735002</v>
      </c>
      <c r="L27" s="121">
        <v>2.0743803652983823</v>
      </c>
      <c r="M27" s="76" t="s">
        <v>0</v>
      </c>
      <c r="N27" s="121">
        <v>8.9379287773025915</v>
      </c>
      <c r="O27" s="121">
        <v>4.897842529176736</v>
      </c>
      <c r="P27" s="121">
        <v>42.275238006336082</v>
      </c>
      <c r="Q27" s="121">
        <v>100</v>
      </c>
      <c r="R27" s="99"/>
      <c r="S27" s="99"/>
    </row>
    <row r="28" spans="1:19" ht="11.25" customHeight="1" x14ac:dyDescent="0.2">
      <c r="A28" s="74" t="s">
        <v>16</v>
      </c>
      <c r="B28" s="104">
        <v>6.5009739192637843</v>
      </c>
      <c r="D28" s="121">
        <v>5.6132764769143781</v>
      </c>
      <c r="E28" s="121">
        <v>17.649107767845294</v>
      </c>
      <c r="F28" s="121">
        <v>6.3580578955566267</v>
      </c>
      <c r="G28" s="121">
        <v>18.382030675254857</v>
      </c>
      <c r="H28" s="121">
        <v>14.572214430135338</v>
      </c>
      <c r="I28" s="121">
        <v>5.8720819791148937</v>
      </c>
      <c r="J28" s="76" t="s">
        <v>0</v>
      </c>
      <c r="K28" s="76" t="s">
        <v>0</v>
      </c>
      <c r="L28" s="121">
        <v>9.1819820516414001</v>
      </c>
      <c r="M28" s="76" t="s">
        <v>0</v>
      </c>
      <c r="N28" s="121">
        <v>0.69292366575949671</v>
      </c>
      <c r="O28" s="76" t="s">
        <v>0</v>
      </c>
      <c r="P28" s="121">
        <v>21.630147532518901</v>
      </c>
      <c r="Q28" s="121">
        <v>100.00000000000001</v>
      </c>
      <c r="R28" s="99"/>
      <c r="S28" s="99"/>
    </row>
    <row r="29" spans="1:19" ht="11.25" customHeight="1" x14ac:dyDescent="0.2">
      <c r="A29" s="74" t="s">
        <v>17</v>
      </c>
      <c r="B29" s="104">
        <v>3.030481724157986</v>
      </c>
      <c r="D29" s="121">
        <v>15.65301973619232</v>
      </c>
      <c r="E29" s="76" t="s">
        <v>0</v>
      </c>
      <c r="F29" s="121">
        <v>38.751521886376118</v>
      </c>
      <c r="G29" s="121">
        <v>22.616975194363789</v>
      </c>
      <c r="H29" s="121">
        <v>0.67639394494012861</v>
      </c>
      <c r="I29" s="121">
        <v>5.9803054679312035</v>
      </c>
      <c r="J29" s="76" t="s">
        <v>0</v>
      </c>
      <c r="K29" s="121">
        <v>0.88937612137456357</v>
      </c>
      <c r="L29" s="121">
        <v>14.738038944376077</v>
      </c>
      <c r="M29" s="121">
        <v>0.17085383384300826</v>
      </c>
      <c r="N29" s="121">
        <v>0.29541330010499323</v>
      </c>
      <c r="O29" s="121">
        <v>0.22810157049780255</v>
      </c>
      <c r="P29" s="76" t="s">
        <v>0</v>
      </c>
      <c r="Q29" s="121">
        <v>99.999999999999986</v>
      </c>
      <c r="R29" s="99"/>
      <c r="S29" s="99"/>
    </row>
    <row r="30" spans="1:19" ht="11.25" customHeight="1" x14ac:dyDescent="0.2">
      <c r="A30" s="74" t="s">
        <v>87</v>
      </c>
      <c r="B30" s="104">
        <v>3.7738546747075565</v>
      </c>
      <c r="D30" s="121">
        <v>22.413954204978339</v>
      </c>
      <c r="E30" s="121">
        <v>17.869128248402923</v>
      </c>
      <c r="F30" s="121">
        <v>3.3019226400763122</v>
      </c>
      <c r="G30" s="121">
        <v>4.7141372206125354</v>
      </c>
      <c r="H30" s="76" t="s">
        <v>0</v>
      </c>
      <c r="I30" s="121">
        <v>5.2972789350126313</v>
      </c>
      <c r="J30" s="76" t="s">
        <v>0</v>
      </c>
      <c r="K30" s="121">
        <v>0.3433152366433263</v>
      </c>
      <c r="L30" s="121">
        <v>9.9784426104582611</v>
      </c>
      <c r="M30" s="121">
        <v>15.771113762468381</v>
      </c>
      <c r="N30" s="121">
        <v>0.24917036650053925</v>
      </c>
      <c r="O30" s="76" t="s">
        <v>0</v>
      </c>
      <c r="P30" s="121">
        <v>20.061536774846751</v>
      </c>
      <c r="Q30" s="121">
        <v>99.999999999999972</v>
      </c>
      <c r="R30" s="99"/>
      <c r="S30" s="99"/>
    </row>
    <row r="31" spans="1:19" ht="11.25" customHeight="1" x14ac:dyDescent="0.2">
      <c r="A31" s="74" t="s">
        <v>88</v>
      </c>
      <c r="B31" s="104">
        <v>4.4140293775111532</v>
      </c>
      <c r="D31" s="121">
        <v>0.58921111130847759</v>
      </c>
      <c r="E31" s="76" t="s">
        <v>0</v>
      </c>
      <c r="F31" s="121">
        <v>40.776874850260228</v>
      </c>
      <c r="G31" s="121">
        <v>8.3547536122756938</v>
      </c>
      <c r="H31" s="76" t="s">
        <v>0</v>
      </c>
      <c r="I31" s="121">
        <v>5.2422459167886606</v>
      </c>
      <c r="J31" s="76" t="s">
        <v>0</v>
      </c>
      <c r="K31" s="121">
        <v>0.36609072724681141</v>
      </c>
      <c r="L31" s="121">
        <v>0.60654084987637402</v>
      </c>
      <c r="M31" s="121">
        <v>37.132387505085198</v>
      </c>
      <c r="N31" s="76" t="s">
        <v>0</v>
      </c>
      <c r="O31" s="121">
        <v>6.93189542715856</v>
      </c>
      <c r="P31" s="76" t="s">
        <v>0</v>
      </c>
      <c r="Q31" s="121">
        <v>100</v>
      </c>
      <c r="R31" s="99"/>
      <c r="S31" s="99"/>
    </row>
    <row r="32" spans="1:19" ht="11.25" customHeight="1" x14ac:dyDescent="0.2">
      <c r="A32" s="74" t="s">
        <v>89</v>
      </c>
      <c r="B32" s="104">
        <v>30.930305281766646</v>
      </c>
      <c r="D32" s="121">
        <v>0.69903734382970262</v>
      </c>
      <c r="E32" s="121">
        <v>3.580473235624055</v>
      </c>
      <c r="F32" s="121">
        <v>1.5339388299882604</v>
      </c>
      <c r="G32" s="121">
        <v>0.49353015752888751</v>
      </c>
      <c r="H32" s="76" t="s">
        <v>0</v>
      </c>
      <c r="I32" s="121">
        <v>0.4052148812899215</v>
      </c>
      <c r="J32" s="121">
        <v>0.28838543943505418</v>
      </c>
      <c r="K32" s="121">
        <v>8.4670115739375038E-2</v>
      </c>
      <c r="L32" s="121">
        <v>0.35344131513786625</v>
      </c>
      <c r="M32" s="121">
        <v>90.576295574515072</v>
      </c>
      <c r="N32" s="121">
        <v>1.8183678367911742</v>
      </c>
      <c r="O32" s="121">
        <v>0.16664527012062552</v>
      </c>
      <c r="P32" s="76" t="s">
        <v>0</v>
      </c>
      <c r="Q32" s="121">
        <v>100.00000000000001</v>
      </c>
      <c r="R32" s="99"/>
      <c r="S32" s="99"/>
    </row>
    <row r="33" spans="1:19" ht="11.25" customHeight="1" x14ac:dyDescent="0.2">
      <c r="A33" s="74" t="s">
        <v>18</v>
      </c>
      <c r="B33" s="104">
        <v>3.6483020002372863</v>
      </c>
      <c r="D33" s="121">
        <v>37.987281645721808</v>
      </c>
      <c r="E33" s="121">
        <v>24.060023665194951</v>
      </c>
      <c r="F33" s="121">
        <v>17.344972923649223</v>
      </c>
      <c r="G33" s="121">
        <v>7.9013971339125657</v>
      </c>
      <c r="H33" s="121">
        <v>0.16535596799314767</v>
      </c>
      <c r="I33" s="121">
        <v>4.353850196587576</v>
      </c>
      <c r="J33" s="121">
        <v>0.53740689597772984</v>
      </c>
      <c r="K33" s="121">
        <v>0.92104652138583176</v>
      </c>
      <c r="L33" s="76" t="s">
        <v>0</v>
      </c>
      <c r="M33" s="76" t="s">
        <v>0</v>
      </c>
      <c r="N33" s="121">
        <v>6.5206059028497867</v>
      </c>
      <c r="O33" s="121">
        <v>0.20805914672737802</v>
      </c>
      <c r="P33" s="76" t="s">
        <v>0</v>
      </c>
      <c r="Q33" s="121">
        <v>99.999999999999986</v>
      </c>
      <c r="R33" s="99"/>
      <c r="S33" s="99"/>
    </row>
    <row r="34" spans="1:19" ht="11.25" customHeight="1" x14ac:dyDescent="0.2">
      <c r="A34" s="74" t="s">
        <v>19</v>
      </c>
      <c r="B34" s="104">
        <v>3.2857600309791186</v>
      </c>
      <c r="D34" s="121">
        <v>20.521691502823579</v>
      </c>
      <c r="E34" s="121">
        <v>13.3993993993994</v>
      </c>
      <c r="F34" s="121">
        <v>14.168130394545489</v>
      </c>
      <c r="G34" s="121">
        <v>15.167356035280562</v>
      </c>
      <c r="H34" s="121">
        <v>6.3082327610629498</v>
      </c>
      <c r="I34" s="121">
        <v>7.7805730258560439</v>
      </c>
      <c r="J34" s="76" t="s">
        <v>0</v>
      </c>
      <c r="K34" s="121">
        <v>0.19075679453037944</v>
      </c>
      <c r="L34" s="121">
        <v>19.054601771582906</v>
      </c>
      <c r="M34" s="76" t="s">
        <v>0</v>
      </c>
      <c r="N34" s="76" t="s">
        <v>0</v>
      </c>
      <c r="O34" s="121">
        <v>2.8874534912270762</v>
      </c>
      <c r="P34" s="121">
        <v>0.52180482369161618</v>
      </c>
      <c r="Q34" s="121">
        <v>100</v>
      </c>
      <c r="R34" s="99"/>
      <c r="S34" s="99"/>
    </row>
    <row r="35" spans="1:19" ht="11.25" customHeight="1" x14ac:dyDescent="0.2">
      <c r="A35" s="74" t="s">
        <v>20</v>
      </c>
      <c r="B35" s="104">
        <v>0.60887550331741191</v>
      </c>
      <c r="D35" s="121">
        <v>10.748477810277931</v>
      </c>
      <c r="E35" s="121">
        <v>9.6039071581403963</v>
      </c>
      <c r="F35" s="121">
        <v>21.324823796360132</v>
      </c>
      <c r="G35" s="121">
        <v>0.72087870897785156</v>
      </c>
      <c r="H35" s="76" t="s">
        <v>0</v>
      </c>
      <c r="I35" s="121">
        <v>8.9401454251756451</v>
      </c>
      <c r="J35" s="121">
        <v>17.03045271896886</v>
      </c>
      <c r="K35" s="121">
        <v>1.0798678277476947</v>
      </c>
      <c r="L35" s="121">
        <v>22.199204378373192</v>
      </c>
      <c r="M35" s="76" t="s">
        <v>0</v>
      </c>
      <c r="N35" s="76" t="s">
        <v>0</v>
      </c>
      <c r="O35" s="121">
        <v>8.3522421759782954</v>
      </c>
      <c r="P35" s="76" t="s">
        <v>0</v>
      </c>
      <c r="Q35" s="121">
        <v>100</v>
      </c>
      <c r="R35" s="99"/>
      <c r="S35" s="99"/>
    </row>
    <row r="36" spans="1:19" ht="11.25" customHeight="1" x14ac:dyDescent="0.2">
      <c r="A36" s="74" t="s">
        <v>21</v>
      </c>
      <c r="B36" s="104">
        <v>2.8707814931764415</v>
      </c>
      <c r="D36" s="121">
        <v>14.157483927333622</v>
      </c>
      <c r="E36" s="121">
        <v>20.502066351376254</v>
      </c>
      <c r="F36" s="121">
        <v>8.1196891886640845</v>
      </c>
      <c r="G36" s="121">
        <v>26.488907384589545</v>
      </c>
      <c r="H36" s="121">
        <v>1.8802105334407977</v>
      </c>
      <c r="I36" s="121">
        <v>11.489778548803372</v>
      </c>
      <c r="J36" s="121">
        <v>1.2760362153618214</v>
      </c>
      <c r="K36" s="121">
        <v>1.3736818157318469</v>
      </c>
      <c r="L36" s="121">
        <v>9.4392836147172847</v>
      </c>
      <c r="M36" s="76" t="s">
        <v>0</v>
      </c>
      <c r="N36" s="121">
        <v>3.7604210668815954</v>
      </c>
      <c r="O36" s="121">
        <v>1.5124413530997778</v>
      </c>
      <c r="P36" s="76" t="s">
        <v>0</v>
      </c>
      <c r="Q36" s="121">
        <v>100</v>
      </c>
      <c r="R36" s="99"/>
      <c r="S36" s="99"/>
    </row>
    <row r="37" spans="1:19" ht="11.25" customHeight="1" x14ac:dyDescent="0.2">
      <c r="A37" s="74" t="s">
        <v>90</v>
      </c>
      <c r="B37" s="104">
        <v>3.4919482816492859</v>
      </c>
      <c r="D37" s="121">
        <v>40.922219014277452</v>
      </c>
      <c r="E37" s="121">
        <v>24.825581487424301</v>
      </c>
      <c r="F37" s="121">
        <v>4.8711520528409791</v>
      </c>
      <c r="G37" s="121">
        <v>7.4689194104980317</v>
      </c>
      <c r="H37" s="121">
        <v>15.185921668507085</v>
      </c>
      <c r="I37" s="121">
        <v>3.4150243775877538</v>
      </c>
      <c r="J37" s="76" t="s">
        <v>0</v>
      </c>
      <c r="K37" s="121">
        <v>0.11430168110918902</v>
      </c>
      <c r="L37" s="121">
        <v>1.7056220796695114</v>
      </c>
      <c r="M37" s="76" t="s">
        <v>0</v>
      </c>
      <c r="N37" s="76" t="s">
        <v>0</v>
      </c>
      <c r="O37" s="121">
        <v>0.49761856578795072</v>
      </c>
      <c r="P37" s="121">
        <v>0.99363966229774892</v>
      </c>
      <c r="Q37" s="121">
        <v>100.00000000000003</v>
      </c>
      <c r="R37" s="99"/>
      <c r="S37" s="99"/>
    </row>
    <row r="38" spans="1:19" ht="11.25" customHeight="1" x14ac:dyDescent="0.2">
      <c r="A38" s="74" t="s">
        <v>22</v>
      </c>
      <c r="B38" s="104">
        <v>9.1205576935480384</v>
      </c>
      <c r="D38" s="121">
        <v>0.96394715533874153</v>
      </c>
      <c r="E38" s="121">
        <v>0.69878095206665336</v>
      </c>
      <c r="F38" s="121">
        <v>44.215209164015754</v>
      </c>
      <c r="G38" s="121">
        <v>13.617636416567173</v>
      </c>
      <c r="H38" s="121">
        <v>3.5358636759545945</v>
      </c>
      <c r="I38" s="121">
        <v>4.334108473225851</v>
      </c>
      <c r="J38" s="121">
        <v>0.32546446515936728</v>
      </c>
      <c r="K38" s="121">
        <v>0.62606002246452064</v>
      </c>
      <c r="L38" s="121">
        <v>6.6603296132118723</v>
      </c>
      <c r="M38" s="121">
        <v>1.1786212253181982</v>
      </c>
      <c r="N38" s="121">
        <v>13.319669184594476</v>
      </c>
      <c r="O38" s="121">
        <v>2.9936979123082232</v>
      </c>
      <c r="P38" s="121">
        <v>7.5306117397745771</v>
      </c>
      <c r="Q38" s="121">
        <v>99.999999999999986</v>
      </c>
      <c r="R38" s="99"/>
      <c r="S38" s="99"/>
    </row>
    <row r="39" spans="1:19" ht="11.25" customHeight="1" x14ac:dyDescent="0.2">
      <c r="A39" s="74" t="s">
        <v>23</v>
      </c>
      <c r="B39" s="104">
        <v>1.6226389082914849</v>
      </c>
      <c r="D39" s="121">
        <v>26.412018655105967</v>
      </c>
      <c r="E39" s="121">
        <v>12.596387923798174</v>
      </c>
      <c r="F39" s="121">
        <v>2.2972242770126905</v>
      </c>
      <c r="G39" s="121">
        <v>3.3105789675801267</v>
      </c>
      <c r="H39" s="121">
        <v>0.28320236168113455</v>
      </c>
      <c r="I39" s="121">
        <v>4.0542117288824491</v>
      </c>
      <c r="J39" s="76" t="s">
        <v>0</v>
      </c>
      <c r="K39" s="121">
        <v>0.12013444182513726</v>
      </c>
      <c r="L39" s="121">
        <v>18.413930837452039</v>
      </c>
      <c r="M39" s="121">
        <v>16.459721260907539</v>
      </c>
      <c r="N39" s="76" t="s">
        <v>0</v>
      </c>
      <c r="O39" s="121">
        <v>1.3790822204424527</v>
      </c>
      <c r="P39" s="121">
        <v>14.673507325312288</v>
      </c>
      <c r="Q39" s="121">
        <v>100.00000000000003</v>
      </c>
      <c r="R39" s="99"/>
      <c r="S39" s="99"/>
    </row>
    <row r="40" spans="1:19" ht="11.25" customHeight="1" x14ac:dyDescent="0.2">
      <c r="A40" s="74" t="s">
        <v>24</v>
      </c>
      <c r="B40" s="104">
        <v>14.850740605045537</v>
      </c>
      <c r="D40" s="121">
        <v>69.12853660019401</v>
      </c>
      <c r="E40" s="121">
        <v>4.8385615968238334</v>
      </c>
      <c r="F40" s="121">
        <v>4.0943017023612427</v>
      </c>
      <c r="G40" s="121">
        <v>6.0878468095154608</v>
      </c>
      <c r="H40" s="121">
        <v>1.4645187950514251</v>
      </c>
      <c r="I40" s="121">
        <v>1.4752505169817605</v>
      </c>
      <c r="J40" s="76" t="s">
        <v>0</v>
      </c>
      <c r="K40" s="121">
        <v>0.38468553323353477</v>
      </c>
      <c r="L40" s="121">
        <v>8.1747878546512496</v>
      </c>
      <c r="M40" s="76" t="s">
        <v>0</v>
      </c>
      <c r="N40" s="76" t="s">
        <v>0</v>
      </c>
      <c r="O40" s="121">
        <v>0.30281430156138622</v>
      </c>
      <c r="P40" s="121">
        <v>4.0486962896260899</v>
      </c>
      <c r="Q40" s="121">
        <v>100</v>
      </c>
      <c r="R40" s="99"/>
      <c r="S40" s="99"/>
    </row>
    <row r="41" spans="1:19" ht="11.25" customHeight="1" x14ac:dyDescent="0.2">
      <c r="A41" s="74" t="s">
        <v>25</v>
      </c>
      <c r="B41" s="104">
        <v>3.759345970121581</v>
      </c>
      <c r="D41" s="121">
        <v>20.561331644707394</v>
      </c>
      <c r="E41" s="76" t="s">
        <v>0</v>
      </c>
      <c r="F41" s="121">
        <v>32.839385431972168</v>
      </c>
      <c r="G41" s="121">
        <v>9.3862973774497718</v>
      </c>
      <c r="H41" s="76" t="s">
        <v>0</v>
      </c>
      <c r="I41" s="121">
        <v>9.5242969512609328</v>
      </c>
      <c r="J41" s="121">
        <v>0.79096181887718786</v>
      </c>
      <c r="K41" s="121">
        <v>0.18238648999991625</v>
      </c>
      <c r="L41" s="121">
        <v>13.681824907108513</v>
      </c>
      <c r="M41" s="76" t="s">
        <v>0</v>
      </c>
      <c r="N41" s="121">
        <v>8.8385330542944107</v>
      </c>
      <c r="O41" s="121">
        <v>2.7893035906874948</v>
      </c>
      <c r="P41" s="121">
        <v>1.4056787336422116</v>
      </c>
      <c r="Q41" s="121">
        <v>100</v>
      </c>
      <c r="R41" s="99"/>
      <c r="S41" s="99"/>
    </row>
    <row r="42" spans="1:19" ht="11.25" customHeight="1" x14ac:dyDescent="0.2">
      <c r="A42" s="74" t="s">
        <v>26</v>
      </c>
      <c r="B42" s="104">
        <v>11.453428236297718</v>
      </c>
      <c r="D42" s="121">
        <v>14.743810424390258</v>
      </c>
      <c r="E42" s="121">
        <v>52.609186824264064</v>
      </c>
      <c r="F42" s="121">
        <v>22.948821330958978</v>
      </c>
      <c r="G42" s="121">
        <v>1.142602989261013</v>
      </c>
      <c r="H42" s="76" t="s">
        <v>0</v>
      </c>
      <c r="I42" s="121">
        <v>1.0495020049508565</v>
      </c>
      <c r="J42" s="121">
        <v>0.71328049570349539</v>
      </c>
      <c r="K42" s="76" t="s">
        <v>0</v>
      </c>
      <c r="L42" s="121">
        <v>2.5080347207425397</v>
      </c>
      <c r="M42" s="121">
        <v>1.3753554500364047</v>
      </c>
      <c r="N42" s="76" t="s">
        <v>0</v>
      </c>
      <c r="O42" s="121">
        <v>2.9094057596923943</v>
      </c>
      <c r="P42" s="76" t="s">
        <v>0</v>
      </c>
      <c r="Q42" s="121">
        <v>99.999999999999986</v>
      </c>
      <c r="R42" s="99"/>
      <c r="S42" s="99"/>
    </row>
    <row r="43" spans="1:19" ht="11.25" customHeight="1" x14ac:dyDescent="0.2">
      <c r="A43" s="74" t="s">
        <v>27</v>
      </c>
      <c r="B43" s="104">
        <v>16.034764074068416</v>
      </c>
      <c r="D43" s="121">
        <v>10.676806970804465</v>
      </c>
      <c r="E43" s="121">
        <v>13.79850894030529</v>
      </c>
      <c r="F43" s="121">
        <v>2.9380638207785466</v>
      </c>
      <c r="G43" s="121">
        <v>0.74744976734526802</v>
      </c>
      <c r="H43" s="76" t="s">
        <v>0</v>
      </c>
      <c r="I43" s="121">
        <v>1.8222458930932857</v>
      </c>
      <c r="J43" s="76" t="s">
        <v>0</v>
      </c>
      <c r="K43" s="76" t="s">
        <v>0</v>
      </c>
      <c r="L43" s="121">
        <v>3.3588560559772462</v>
      </c>
      <c r="M43" s="121">
        <v>33.745488371220489</v>
      </c>
      <c r="N43" s="121">
        <v>30.30230972237224</v>
      </c>
      <c r="O43" s="121">
        <v>1.8460397106871103</v>
      </c>
      <c r="P43" s="121">
        <v>0.69981816452424606</v>
      </c>
      <c r="Q43" s="121">
        <v>100</v>
      </c>
      <c r="R43" s="99"/>
      <c r="S43" s="99"/>
    </row>
    <row r="44" spans="1:19" ht="11.25" customHeight="1" x14ac:dyDescent="0.2">
      <c r="A44" s="74" t="s">
        <v>31</v>
      </c>
      <c r="B44" s="104">
        <v>2.3814916996234636</v>
      </c>
      <c r="D44" s="121">
        <v>0.82151567013084514</v>
      </c>
      <c r="E44" s="121">
        <v>15.800681234375949</v>
      </c>
      <c r="F44" s="121">
        <v>43.25650061741527</v>
      </c>
      <c r="G44" s="121">
        <v>10.222883892191517</v>
      </c>
      <c r="H44" s="121">
        <v>2.5534746966283834</v>
      </c>
      <c r="I44" s="76" t="s">
        <v>0</v>
      </c>
      <c r="J44" s="76" t="s">
        <v>0</v>
      </c>
      <c r="K44" s="121">
        <v>0.19191901614158255</v>
      </c>
      <c r="L44" s="121">
        <v>26.355481322877466</v>
      </c>
      <c r="M44" s="76" t="s">
        <v>0</v>
      </c>
      <c r="N44" s="76" t="s">
        <v>0</v>
      </c>
      <c r="O44" s="121">
        <v>0.79754355023899315</v>
      </c>
      <c r="P44" s="76" t="s">
        <v>0</v>
      </c>
      <c r="Q44" s="121">
        <v>100</v>
      </c>
      <c r="R44" s="99"/>
      <c r="S44" s="99"/>
    </row>
    <row r="45" spans="1:19" ht="11.25" customHeight="1" x14ac:dyDescent="0.2">
      <c r="A45" s="74" t="s">
        <v>32</v>
      </c>
      <c r="B45" s="104">
        <v>0.78979308661720671</v>
      </c>
      <c r="D45" s="121">
        <v>12.271507106886306</v>
      </c>
      <c r="E45" s="121">
        <v>34.385377620899668</v>
      </c>
      <c r="F45" s="121">
        <v>24.930437296395176</v>
      </c>
      <c r="G45" s="76" t="s">
        <v>0</v>
      </c>
      <c r="H45" s="76" t="s">
        <v>0</v>
      </c>
      <c r="I45" s="121">
        <v>7.6604727883141459</v>
      </c>
      <c r="J45" s="121">
        <v>0.61703952211017798</v>
      </c>
      <c r="K45" s="121">
        <v>6.8477297075378418</v>
      </c>
      <c r="L45" s="76" t="s">
        <v>0</v>
      </c>
      <c r="M45" s="76" t="s">
        <v>0</v>
      </c>
      <c r="N45" s="76" t="s">
        <v>0</v>
      </c>
      <c r="O45" s="121">
        <v>13.287435957856687</v>
      </c>
      <c r="P45" s="76" t="s">
        <v>0</v>
      </c>
      <c r="Q45" s="121">
        <v>100</v>
      </c>
      <c r="R45" s="99"/>
      <c r="S45" s="99"/>
    </row>
    <row r="46" spans="1:19" ht="11.25" customHeight="1" x14ac:dyDescent="0.2">
      <c r="A46" s="74" t="s">
        <v>33</v>
      </c>
      <c r="B46" s="104">
        <v>4.3137588722585534</v>
      </c>
      <c r="D46" s="121">
        <v>3.8673651692919475</v>
      </c>
      <c r="E46" s="121">
        <v>36.222343246698543</v>
      </c>
      <c r="F46" s="121">
        <v>3.5268908670215593</v>
      </c>
      <c r="G46" s="121">
        <v>33.78132601263669</v>
      </c>
      <c r="H46" s="76" t="s">
        <v>0</v>
      </c>
      <c r="I46" s="121">
        <v>4.4153923167860221</v>
      </c>
      <c r="J46" s="76" t="s">
        <v>0</v>
      </c>
      <c r="K46" s="121">
        <v>0.1160776371457283</v>
      </c>
      <c r="L46" s="121">
        <v>3.0572236621097568</v>
      </c>
      <c r="M46" s="76" t="s">
        <v>0</v>
      </c>
      <c r="N46" s="76" t="s">
        <v>0</v>
      </c>
      <c r="O46" s="121">
        <v>3.6402148009137871</v>
      </c>
      <c r="P46" s="121">
        <v>11.373166287395968</v>
      </c>
      <c r="Q46" s="121">
        <v>100</v>
      </c>
      <c r="R46" s="99"/>
      <c r="S46" s="99"/>
    </row>
    <row r="47" spans="1:19" ht="11.25" customHeight="1" x14ac:dyDescent="0.2">
      <c r="A47" s="74" t="s">
        <v>34</v>
      </c>
      <c r="B47" s="104">
        <v>5.726319984060571</v>
      </c>
      <c r="D47" s="121">
        <v>16.096705453809186</v>
      </c>
      <c r="E47" s="121">
        <v>24.335797273009614</v>
      </c>
      <c r="F47" s="121">
        <v>6.9359955905705162</v>
      </c>
      <c r="G47" s="121">
        <v>8.579398424021706</v>
      </c>
      <c r="H47" s="121">
        <v>22.739066366985103</v>
      </c>
      <c r="I47" s="121">
        <v>2.9907210946244733</v>
      </c>
      <c r="J47" s="76" t="s">
        <v>0</v>
      </c>
      <c r="K47" s="121">
        <v>0.65171970228343545</v>
      </c>
      <c r="L47" s="121">
        <v>2.3498019016903893</v>
      </c>
      <c r="M47" s="121">
        <v>0.2741117796474935</v>
      </c>
      <c r="N47" s="121">
        <v>13.724473191572436</v>
      </c>
      <c r="O47" s="121">
        <v>1.3222092217856474</v>
      </c>
      <c r="P47" s="76" t="s">
        <v>0</v>
      </c>
      <c r="Q47" s="121">
        <v>99.999999999999986</v>
      </c>
      <c r="R47" s="99"/>
      <c r="S47" s="99"/>
    </row>
    <row r="48" spans="1:19" ht="11.25" customHeight="1" x14ac:dyDescent="0.2">
      <c r="A48" s="74" t="s">
        <v>35</v>
      </c>
      <c r="B48" s="104">
        <v>7.2108515761883529</v>
      </c>
      <c r="D48" s="121">
        <v>6.2407657131909158</v>
      </c>
      <c r="E48" s="121">
        <v>50.030200492875984</v>
      </c>
      <c r="F48" s="121">
        <v>6.3846155588016638</v>
      </c>
      <c r="G48" s="121">
        <v>17.781902525706357</v>
      </c>
      <c r="H48" s="121">
        <v>0.29535934353038495</v>
      </c>
      <c r="I48" s="121">
        <v>7.1207494959938931</v>
      </c>
      <c r="J48" s="76" t="s">
        <v>0</v>
      </c>
      <c r="K48" s="121">
        <v>1.6327759869703209</v>
      </c>
      <c r="L48" s="121">
        <v>6.5847510499778537</v>
      </c>
      <c r="M48" s="121">
        <v>2.7014648543548616</v>
      </c>
      <c r="N48" s="76" t="s">
        <v>0</v>
      </c>
      <c r="O48" s="121">
        <v>1.2274149785977697</v>
      </c>
      <c r="P48" s="76" t="s">
        <v>0</v>
      </c>
      <c r="Q48" s="121">
        <v>99.999999999999986</v>
      </c>
      <c r="R48" s="99"/>
      <c r="S48" s="99"/>
    </row>
    <row r="49" spans="1:19" ht="11.25" customHeight="1" x14ac:dyDescent="0.2">
      <c r="A49" s="74" t="s">
        <v>36</v>
      </c>
      <c r="B49" s="104">
        <v>2.0505226394836544</v>
      </c>
      <c r="D49" s="121">
        <v>12.101321710514041</v>
      </c>
      <c r="E49" s="121">
        <v>13.281093238338212</v>
      </c>
      <c r="F49" s="121">
        <v>10.977377270382815</v>
      </c>
      <c r="G49" s="121">
        <v>7.9418786814070401</v>
      </c>
      <c r="H49" s="121">
        <v>3.3538742831280741</v>
      </c>
      <c r="I49" s="121">
        <v>3.5909648709434938</v>
      </c>
      <c r="J49" s="121">
        <v>5.9907592808922223E-2</v>
      </c>
      <c r="K49" s="121">
        <v>1.1277721705940025</v>
      </c>
      <c r="L49" s="121">
        <v>14.462080491875401</v>
      </c>
      <c r="M49" s="121">
        <v>0.81450011705873815</v>
      </c>
      <c r="N49" s="121">
        <v>3.4496397660269662</v>
      </c>
      <c r="O49" s="121">
        <v>1.7239472086155232</v>
      </c>
      <c r="P49" s="121">
        <v>27.115642598306771</v>
      </c>
      <c r="Q49" s="121">
        <v>100</v>
      </c>
      <c r="R49" s="99"/>
      <c r="S49" s="99"/>
    </row>
    <row r="50" spans="1:19" ht="11.25" customHeight="1" x14ac:dyDescent="0.2">
      <c r="A50" s="74" t="s">
        <v>151</v>
      </c>
      <c r="B50" s="104">
        <v>1.0685437320861029</v>
      </c>
      <c r="D50" s="121">
        <v>0.53079036421468417</v>
      </c>
      <c r="E50" s="121">
        <v>32.505517168133288</v>
      </c>
      <c r="F50" s="121">
        <v>16.162074918978</v>
      </c>
      <c r="G50" s="121">
        <v>14.006478897350757</v>
      </c>
      <c r="H50" s="121">
        <v>3.2623503980748811</v>
      </c>
      <c r="I50" s="121">
        <v>3.9239525396149708</v>
      </c>
      <c r="J50" s="76" t="s">
        <v>0</v>
      </c>
      <c r="K50" s="121">
        <v>1.5847562698475635</v>
      </c>
      <c r="L50" s="121">
        <v>14.680676986373761</v>
      </c>
      <c r="M50" s="121">
        <v>5.12038147399495</v>
      </c>
      <c r="N50" s="121">
        <v>3.5100897833411153</v>
      </c>
      <c r="O50" s="121">
        <v>3.9863883611155089</v>
      </c>
      <c r="P50" s="121">
        <v>0.72654283896052518</v>
      </c>
      <c r="Q50" s="121">
        <v>100</v>
      </c>
      <c r="R50" s="99"/>
      <c r="S50" s="99"/>
    </row>
    <row r="51" spans="1:19" ht="11.25" customHeight="1" x14ac:dyDescent="0.2">
      <c r="A51" s="74" t="s">
        <v>92</v>
      </c>
      <c r="B51" s="104">
        <v>1.2156999449607537</v>
      </c>
      <c r="D51" s="121">
        <v>1.0228758393749344</v>
      </c>
      <c r="E51" s="76" t="s">
        <v>0</v>
      </c>
      <c r="F51" s="121">
        <v>32.729323413969318</v>
      </c>
      <c r="G51" s="121">
        <v>16.908252611438748</v>
      </c>
      <c r="H51" s="121">
        <v>0.29114311430494222</v>
      </c>
      <c r="I51" s="121">
        <v>9.5351262347088586</v>
      </c>
      <c r="J51" s="76" t="s">
        <v>0</v>
      </c>
      <c r="K51" s="121">
        <v>2.9917054671248349</v>
      </c>
      <c r="L51" s="121">
        <v>25.720477378104324</v>
      </c>
      <c r="M51" s="121">
        <v>0.29114311430494222</v>
      </c>
      <c r="N51" s="121">
        <v>6.2626949319758918</v>
      </c>
      <c r="O51" s="121">
        <v>0.19389114917002404</v>
      </c>
      <c r="P51" s="121">
        <v>4.0533667455231832</v>
      </c>
      <c r="Q51" s="121">
        <v>100.00000000000001</v>
      </c>
      <c r="R51" s="99"/>
      <c r="S51" s="99"/>
    </row>
    <row r="52" spans="1:19" ht="11.25" customHeight="1" x14ac:dyDescent="0.2">
      <c r="A52" s="74" t="s">
        <v>93</v>
      </c>
      <c r="B52" s="104">
        <v>2.6069681106621032</v>
      </c>
      <c r="D52" s="121">
        <v>4.7486695952013562</v>
      </c>
      <c r="E52" s="121">
        <v>30.199051227121238</v>
      </c>
      <c r="F52" s="121">
        <v>14.913620852086574</v>
      </c>
      <c r="G52" s="121">
        <v>30.39722338504955</v>
      </c>
      <c r="H52" s="121">
        <v>2.826589044762712</v>
      </c>
      <c r="I52" s="121">
        <v>3.7225329742811488</v>
      </c>
      <c r="J52" s="76" t="s">
        <v>0</v>
      </c>
      <c r="K52" s="121">
        <v>0.74124471109857359</v>
      </c>
      <c r="L52" s="121">
        <v>5.7394455871715824</v>
      </c>
      <c r="M52" s="76" t="s">
        <v>0</v>
      </c>
      <c r="N52" s="121">
        <v>1.9786123313338986</v>
      </c>
      <c r="O52" s="121">
        <v>4.733010291893371</v>
      </c>
      <c r="P52" s="76" t="s">
        <v>0</v>
      </c>
      <c r="Q52" s="121">
        <v>100.00000000000001</v>
      </c>
      <c r="R52" s="99"/>
      <c r="S52" s="99"/>
    </row>
    <row r="53" spans="1:19" ht="11.25" customHeight="1" x14ac:dyDescent="0.2">
      <c r="A53" s="74" t="s">
        <v>152</v>
      </c>
      <c r="B53" s="104">
        <v>0.81218702544291999</v>
      </c>
      <c r="D53" s="121">
        <v>17.120303987739721</v>
      </c>
      <c r="E53" s="76" t="s">
        <v>0</v>
      </c>
      <c r="F53" s="121">
        <v>42.333651736697917</v>
      </c>
      <c r="G53" s="121">
        <v>7.0722285786263868</v>
      </c>
      <c r="H53" s="76" t="s">
        <v>0</v>
      </c>
      <c r="I53" s="121">
        <v>9.184712439774529</v>
      </c>
      <c r="J53" s="121">
        <v>3.9363053313319405</v>
      </c>
      <c r="K53" s="121">
        <v>0.48088530131105206</v>
      </c>
      <c r="L53" s="121">
        <v>19.871912624518458</v>
      </c>
      <c r="M53" s="76" t="s">
        <v>0</v>
      </c>
      <c r="N53" s="76" t="s">
        <v>0</v>
      </c>
      <c r="O53" s="76" t="s">
        <v>0</v>
      </c>
      <c r="P53" s="76" t="s">
        <v>0</v>
      </c>
      <c r="Q53" s="121">
        <v>100</v>
      </c>
      <c r="R53" s="99"/>
      <c r="S53" s="99"/>
    </row>
    <row r="54" spans="1:19" ht="11.25" customHeight="1" x14ac:dyDescent="0.2">
      <c r="A54" s="74" t="s">
        <v>39</v>
      </c>
      <c r="B54" s="104">
        <v>1.0836338055308414</v>
      </c>
      <c r="D54" s="121">
        <v>46.644129791341847</v>
      </c>
      <c r="E54" s="76" t="s">
        <v>0</v>
      </c>
      <c r="F54" s="121">
        <v>15.27050459123436</v>
      </c>
      <c r="G54" s="121">
        <v>13.532456527688716</v>
      </c>
      <c r="H54" s="76" t="s">
        <v>0</v>
      </c>
      <c r="I54" s="121">
        <v>8.2451982895683837</v>
      </c>
      <c r="J54" s="76" t="s">
        <v>0</v>
      </c>
      <c r="K54" s="121">
        <v>1.1780202881547792</v>
      </c>
      <c r="L54" s="121">
        <v>1.2143786324196228</v>
      </c>
      <c r="M54" s="76" t="s">
        <v>0</v>
      </c>
      <c r="N54" s="121">
        <v>8.2827487106943689</v>
      </c>
      <c r="O54" s="121">
        <v>5.6325631688979199</v>
      </c>
      <c r="P54" s="76" t="s">
        <v>0</v>
      </c>
      <c r="Q54" s="121">
        <v>99.999999999999986</v>
      </c>
      <c r="R54" s="99"/>
      <c r="S54" s="99"/>
    </row>
    <row r="55" spans="1:19" ht="11.25" customHeight="1" x14ac:dyDescent="0.2">
      <c r="A55" s="74" t="s">
        <v>153</v>
      </c>
      <c r="B55" s="104">
        <v>0.82489320070983585</v>
      </c>
      <c r="D55" s="121">
        <v>4.114822024014849</v>
      </c>
      <c r="E55" s="76" t="s">
        <v>0</v>
      </c>
      <c r="F55" s="121">
        <v>29.876168301056193</v>
      </c>
      <c r="G55" s="121">
        <v>7.0090876985495818</v>
      </c>
      <c r="H55" s="121">
        <v>20.836207887777395</v>
      </c>
      <c r="I55" s="121">
        <v>14.603763202417911</v>
      </c>
      <c r="J55" s="76" t="s">
        <v>0</v>
      </c>
      <c r="K55" s="76" t="s">
        <v>0</v>
      </c>
      <c r="L55" s="121">
        <v>15.165379276926364</v>
      </c>
      <c r="M55" s="76" t="s">
        <v>0</v>
      </c>
      <c r="N55" s="121">
        <v>2.6692291266282298</v>
      </c>
      <c r="O55" s="121">
        <v>5.7253424826294781</v>
      </c>
      <c r="P55" s="76" t="s">
        <v>0</v>
      </c>
      <c r="Q55" s="121">
        <v>99.999999999999986</v>
      </c>
      <c r="R55" s="99"/>
      <c r="S55" s="99"/>
    </row>
    <row r="56" spans="1:19" ht="11.25" customHeight="1" x14ac:dyDescent="0.2">
      <c r="A56" s="74" t="s">
        <v>94</v>
      </c>
      <c r="B56" s="104">
        <v>8.0013780472191307</v>
      </c>
      <c r="D56" s="121">
        <v>34.730483042067419</v>
      </c>
      <c r="E56" s="121">
        <v>7.8866301872770981</v>
      </c>
      <c r="F56" s="121">
        <v>5.5520486005335838</v>
      </c>
      <c r="G56" s="121">
        <v>6.4670829248558617</v>
      </c>
      <c r="H56" s="76" t="s">
        <v>0</v>
      </c>
      <c r="I56" s="121">
        <v>8.1776680958594117</v>
      </c>
      <c r="J56" s="121">
        <v>0.29183185931290773</v>
      </c>
      <c r="K56" s="121">
        <v>0.92999724193730815</v>
      </c>
      <c r="L56" s="121">
        <v>20.251179138981197</v>
      </c>
      <c r="M56" s="121">
        <v>0.61136649181021507</v>
      </c>
      <c r="N56" s="76" t="s">
        <v>0</v>
      </c>
      <c r="O56" s="121">
        <v>4.1703666806483426</v>
      </c>
      <c r="P56" s="121">
        <v>10.931345736716654</v>
      </c>
      <c r="Q56" s="121">
        <v>100.00000000000001</v>
      </c>
      <c r="R56" s="99"/>
      <c r="S56" s="99"/>
    </row>
    <row r="57" spans="1:19" ht="11.25" customHeight="1" x14ac:dyDescent="0.2">
      <c r="A57" s="74" t="s">
        <v>95</v>
      </c>
      <c r="B57" s="104">
        <v>5.9747443568475394</v>
      </c>
      <c r="D57" s="121">
        <v>10.343479474046786</v>
      </c>
      <c r="E57" s="121">
        <v>5.8929990098963945</v>
      </c>
      <c r="F57" s="121">
        <v>52.998961758000384</v>
      </c>
      <c r="G57" s="121">
        <v>15.495044066401412</v>
      </c>
      <c r="H57" s="121">
        <v>0.51576850452750189</v>
      </c>
      <c r="I57" s="121">
        <v>5.820069343356205</v>
      </c>
      <c r="J57" s="76" t="s">
        <v>0</v>
      </c>
      <c r="K57" s="121">
        <v>9.1205063883946585E-2</v>
      </c>
      <c r="L57" s="121">
        <v>8.323265818663014</v>
      </c>
      <c r="M57" s="76" t="s">
        <v>0</v>
      </c>
      <c r="N57" s="76" t="s">
        <v>0</v>
      </c>
      <c r="O57" s="121">
        <v>0.51920696122435195</v>
      </c>
      <c r="P57" s="76" t="s">
        <v>0</v>
      </c>
      <c r="Q57" s="121">
        <v>99.999999999999986</v>
      </c>
      <c r="R57" s="99"/>
      <c r="S57" s="99"/>
    </row>
    <row r="58" spans="1:19" ht="11.25" customHeight="1" x14ac:dyDescent="0.2">
      <c r="A58" s="74" t="s">
        <v>41</v>
      </c>
      <c r="B58" s="104">
        <v>1.9382690767394923</v>
      </c>
      <c r="D58" s="121">
        <v>20.767248729571065</v>
      </c>
      <c r="E58" s="76" t="s">
        <v>0</v>
      </c>
      <c r="F58" s="121">
        <v>52.975837535182727</v>
      </c>
      <c r="G58" s="121">
        <v>12.524333533942533</v>
      </c>
      <c r="H58" s="76" t="s">
        <v>0</v>
      </c>
      <c r="I58" s="121">
        <v>11.426677008161453</v>
      </c>
      <c r="J58" s="76" t="s">
        <v>0</v>
      </c>
      <c r="K58" s="121">
        <v>0.34559419243770789</v>
      </c>
      <c r="L58" s="121">
        <v>0.1234264972991814</v>
      </c>
      <c r="M58" s="76" t="s">
        <v>0</v>
      </c>
      <c r="N58" s="76" t="s">
        <v>0</v>
      </c>
      <c r="O58" s="121">
        <v>1.8368825034053369</v>
      </c>
      <c r="P58" s="76" t="s">
        <v>0</v>
      </c>
      <c r="Q58" s="121">
        <v>100</v>
      </c>
      <c r="R58" s="99"/>
      <c r="S58" s="99"/>
    </row>
    <row r="59" spans="1:19" ht="11.25" customHeight="1" x14ac:dyDescent="0.2">
      <c r="A59" s="74" t="s">
        <v>154</v>
      </c>
      <c r="B59" s="104">
        <v>1.000044280689893</v>
      </c>
      <c r="D59" s="121">
        <v>24.560493113847631</v>
      </c>
      <c r="E59" s="76" t="s">
        <v>0</v>
      </c>
      <c r="F59" s="121">
        <v>21.554939373239986</v>
      </c>
      <c r="G59" s="121">
        <v>33.077074687956454</v>
      </c>
      <c r="H59" s="76" t="s">
        <v>0</v>
      </c>
      <c r="I59" s="121">
        <v>7.4128532511116934</v>
      </c>
      <c r="J59" s="76" t="s">
        <v>0</v>
      </c>
      <c r="K59" s="121">
        <v>0.5399845024447798</v>
      </c>
      <c r="L59" s="121">
        <v>10.629918921326958</v>
      </c>
      <c r="M59" s="76" t="s">
        <v>0</v>
      </c>
      <c r="N59" s="121">
        <v>0.14579581566009056</v>
      </c>
      <c r="O59" s="76" t="s">
        <v>0</v>
      </c>
      <c r="P59" s="121">
        <v>2.0789403344124024</v>
      </c>
      <c r="Q59" s="121">
        <v>100.00000000000003</v>
      </c>
      <c r="R59" s="99"/>
      <c r="S59" s="99"/>
    </row>
    <row r="60" spans="1:19" ht="11.25" customHeight="1" x14ac:dyDescent="0.2">
      <c r="A60" s="74" t="s">
        <v>119</v>
      </c>
      <c r="B60" s="104">
        <v>0.80368738295941022</v>
      </c>
      <c r="D60" s="121">
        <v>10.364033314465917</v>
      </c>
      <c r="E60" s="121">
        <v>16.301447400339615</v>
      </c>
      <c r="F60" s="121">
        <v>48.377973639524541</v>
      </c>
      <c r="G60" s="121">
        <v>2.6563920109970085</v>
      </c>
      <c r="H60" s="76" t="s">
        <v>0</v>
      </c>
      <c r="I60" s="121">
        <v>6.8040753618500842</v>
      </c>
      <c r="J60" s="76" t="s">
        <v>0</v>
      </c>
      <c r="K60" s="121">
        <v>1.4376970971132854</v>
      </c>
      <c r="L60" s="121">
        <v>12.885906040268457</v>
      </c>
      <c r="M60" s="76" t="s">
        <v>0</v>
      </c>
      <c r="N60" s="76" t="s">
        <v>0</v>
      </c>
      <c r="O60" s="121">
        <v>1.1320449583569174</v>
      </c>
      <c r="P60" s="76" t="s">
        <v>0</v>
      </c>
      <c r="Q60" s="121">
        <v>100</v>
      </c>
      <c r="R60" s="99"/>
      <c r="S60" s="99"/>
    </row>
    <row r="61" spans="1:19" ht="11.25" customHeight="1" x14ac:dyDescent="0.2">
      <c r="A61" s="74" t="s">
        <v>43</v>
      </c>
      <c r="B61" s="104">
        <v>1.6888276960560995</v>
      </c>
      <c r="D61" s="121">
        <v>4.9469279771086931</v>
      </c>
      <c r="E61" s="121">
        <v>22.621500163851881</v>
      </c>
      <c r="F61" s="121">
        <v>25.538463229240765</v>
      </c>
      <c r="G61" s="121">
        <v>3.0169227018775024</v>
      </c>
      <c r="H61" s="76" t="s">
        <v>0</v>
      </c>
      <c r="I61" s="121">
        <v>4.0521368682710825</v>
      </c>
      <c r="J61" s="76" t="s">
        <v>0</v>
      </c>
      <c r="K61" s="76" t="s">
        <v>0</v>
      </c>
      <c r="L61" s="121">
        <v>1.6994137299880907</v>
      </c>
      <c r="M61" s="76" t="s">
        <v>0</v>
      </c>
      <c r="N61" s="121">
        <v>37.318014514878548</v>
      </c>
      <c r="O61" s="121">
        <v>0.80662081478343572</v>
      </c>
      <c r="P61" s="76" t="s">
        <v>0</v>
      </c>
      <c r="Q61" s="121">
        <v>100</v>
      </c>
      <c r="R61" s="99"/>
      <c r="S61" s="99"/>
    </row>
    <row r="62" spans="1:19" ht="11.25" customHeight="1" x14ac:dyDescent="0.2">
      <c r="A62" s="74" t="s">
        <v>155</v>
      </c>
      <c r="B62" s="104">
        <v>0.61531819444995839</v>
      </c>
      <c r="D62" s="121">
        <v>2.9170937921155415</v>
      </c>
      <c r="E62" s="121">
        <v>13.182243890318645</v>
      </c>
      <c r="F62" s="121">
        <v>4.6673500673848665</v>
      </c>
      <c r="G62" s="121">
        <v>6.6235188456270535</v>
      </c>
      <c r="H62" s="121">
        <v>0.17159375247738479</v>
      </c>
      <c r="I62" s="121">
        <v>3.4421706746963392</v>
      </c>
      <c r="J62" s="76" t="s">
        <v>0</v>
      </c>
      <c r="K62" s="76" t="s">
        <v>0</v>
      </c>
      <c r="L62" s="121">
        <v>14.022675771202382</v>
      </c>
      <c r="M62" s="121">
        <v>3.0886875445929265</v>
      </c>
      <c r="N62" s="121">
        <v>43.988847778838988</v>
      </c>
      <c r="O62" s="121">
        <v>3.4764894251918159</v>
      </c>
      <c r="P62" s="121">
        <v>4.4193284575540543</v>
      </c>
      <c r="Q62" s="121">
        <v>100</v>
      </c>
      <c r="R62" s="99"/>
      <c r="S62" s="99"/>
    </row>
    <row r="63" spans="1:19" ht="11.25" customHeight="1" x14ac:dyDescent="0.2">
      <c r="A63" s="74" t="s">
        <v>45</v>
      </c>
      <c r="B63" s="104">
        <v>2.2907073594175329</v>
      </c>
      <c r="D63" s="121">
        <v>13.865881474094879</v>
      </c>
      <c r="E63" s="121">
        <v>11.509905581493188</v>
      </c>
      <c r="F63" s="121">
        <v>7.1898087603266294</v>
      </c>
      <c r="G63" s="121">
        <v>8.8462357974548134</v>
      </c>
      <c r="H63" s="121">
        <v>1.4885030691696024</v>
      </c>
      <c r="I63" s="121">
        <v>1.7138810996140401</v>
      </c>
      <c r="J63" s="76" t="s">
        <v>0</v>
      </c>
      <c r="K63" s="121">
        <v>0.71190206160637137</v>
      </c>
      <c r="L63" s="121">
        <v>5.7343544022184494</v>
      </c>
      <c r="M63" s="121">
        <v>21.707001373808602</v>
      </c>
      <c r="N63" s="121">
        <v>27.047500214141664</v>
      </c>
      <c r="O63" s="121">
        <v>0.18502616607176398</v>
      </c>
      <c r="P63" s="76" t="s">
        <v>0</v>
      </c>
      <c r="Q63" s="121">
        <v>100</v>
      </c>
      <c r="R63" s="99"/>
      <c r="S63" s="99"/>
    </row>
    <row r="64" spans="1:19" ht="11.25" customHeight="1" x14ac:dyDescent="0.2">
      <c r="A64" s="74" t="s">
        <v>46</v>
      </c>
      <c r="B64" s="104">
        <v>7.881696129109093</v>
      </c>
      <c r="D64" s="121">
        <v>7.0350297483919952</v>
      </c>
      <c r="E64" s="121">
        <v>1.0728867556735402</v>
      </c>
      <c r="F64" s="121">
        <v>3.7166109253864774</v>
      </c>
      <c r="G64" s="121">
        <v>1.361728477791821</v>
      </c>
      <c r="H64" s="76" t="s">
        <v>0</v>
      </c>
      <c r="I64" s="121">
        <v>0.50306908514422322</v>
      </c>
      <c r="J64" s="76" t="s">
        <v>0</v>
      </c>
      <c r="K64" s="76" t="s">
        <v>0</v>
      </c>
      <c r="L64" s="121">
        <v>2.3760907713869313</v>
      </c>
      <c r="M64" s="121">
        <v>83.549358416849699</v>
      </c>
      <c r="N64" s="76" t="s">
        <v>0</v>
      </c>
      <c r="O64" s="121">
        <v>0.35237710609525197</v>
      </c>
      <c r="P64" s="76" t="s">
        <v>0</v>
      </c>
      <c r="Q64" s="121">
        <v>100</v>
      </c>
      <c r="R64" s="99"/>
      <c r="S64" s="99"/>
    </row>
    <row r="65" spans="1:19" ht="11.25" customHeight="1" x14ac:dyDescent="0.2">
      <c r="A65" s="74" t="s">
        <v>47</v>
      </c>
      <c r="B65" s="104">
        <v>1.5253572400519049</v>
      </c>
      <c r="D65" s="121">
        <v>15.439030709472965</v>
      </c>
      <c r="E65" s="76" t="s">
        <v>0</v>
      </c>
      <c r="F65" s="121">
        <v>35.005117125018678</v>
      </c>
      <c r="G65" s="121">
        <v>22.357725048779468</v>
      </c>
      <c r="H65" s="76" t="s">
        <v>0</v>
      </c>
      <c r="I65" s="121">
        <v>7.0944193601602725</v>
      </c>
      <c r="J65" s="121">
        <v>2.2984915470472975</v>
      </c>
      <c r="K65" s="121">
        <v>2.0685699923928338</v>
      </c>
      <c r="L65" s="121">
        <v>1.2411419954357004</v>
      </c>
      <c r="M65" s="76" t="s">
        <v>0</v>
      </c>
      <c r="N65" s="76" t="s">
        <v>0</v>
      </c>
      <c r="O65" s="121">
        <v>4.1371399847856676</v>
      </c>
      <c r="P65" s="121">
        <v>10.358364236907116</v>
      </c>
      <c r="Q65" s="121">
        <v>100</v>
      </c>
      <c r="R65" s="99"/>
      <c r="S65" s="99"/>
    </row>
    <row r="66" spans="1:19" ht="11.25" customHeight="1" x14ac:dyDescent="0.2">
      <c r="A66" s="74" t="s">
        <v>97</v>
      </c>
      <c r="B66" s="104">
        <v>3.3767566259964625</v>
      </c>
      <c r="D66" s="121">
        <v>13.044913923223685</v>
      </c>
      <c r="E66" s="76" t="s">
        <v>0</v>
      </c>
      <c r="F66" s="121">
        <v>28.335132603994168</v>
      </c>
      <c r="G66" s="121">
        <v>8.1738600724879547</v>
      </c>
      <c r="H66" s="76" t="s">
        <v>0</v>
      </c>
      <c r="I66" s="121">
        <v>4.9652753809246946</v>
      </c>
      <c r="J66" s="76" t="s">
        <v>0</v>
      </c>
      <c r="K66" s="121">
        <v>0.42698578635481527</v>
      </c>
      <c r="L66" s="121">
        <v>0.56931438180642024</v>
      </c>
      <c r="M66" s="121">
        <v>16.254542357820256</v>
      </c>
      <c r="N66" s="121">
        <v>22.885062305528731</v>
      </c>
      <c r="O66" s="121">
        <v>5.3449131878592757</v>
      </c>
      <c r="P66" s="76" t="s">
        <v>0</v>
      </c>
      <c r="Q66" s="121">
        <v>100</v>
      </c>
      <c r="R66" s="99"/>
      <c r="S66" s="99"/>
    </row>
    <row r="67" spans="1:19" ht="11.25" customHeight="1" x14ac:dyDescent="0.2">
      <c r="A67" s="74" t="s">
        <v>156</v>
      </c>
      <c r="B67" s="104">
        <v>1.2077464217894998</v>
      </c>
      <c r="D67" s="121">
        <v>6.3420885195231023</v>
      </c>
      <c r="E67" s="121">
        <v>9.2172414317687004</v>
      </c>
      <c r="F67" s="121">
        <v>22.301249875835705</v>
      </c>
      <c r="G67" s="121">
        <v>12.841496557852508</v>
      </c>
      <c r="H67" s="121">
        <v>2.0671677385811353</v>
      </c>
      <c r="I67" s="121">
        <v>2.997840659847101</v>
      </c>
      <c r="J67" s="76" t="s">
        <v>0</v>
      </c>
      <c r="K67" s="121">
        <v>1.7897556178191647</v>
      </c>
      <c r="L67" s="121">
        <v>3.1320723311835383</v>
      </c>
      <c r="M67" s="76" t="s">
        <v>0</v>
      </c>
      <c r="N67" s="121">
        <v>36.421526822620002</v>
      </c>
      <c r="O67" s="121">
        <v>2.889560444969042</v>
      </c>
      <c r="P67" s="76" t="s">
        <v>0</v>
      </c>
      <c r="Q67" s="121">
        <v>100</v>
      </c>
      <c r="R67" s="99"/>
      <c r="S67" s="99"/>
    </row>
    <row r="68" spans="1:19" ht="11.25" customHeight="1" x14ac:dyDescent="0.2">
      <c r="A68" s="74" t="s">
        <v>98</v>
      </c>
      <c r="B68" s="104">
        <v>1.2485136589204555</v>
      </c>
      <c r="D68" s="121">
        <v>7.3963355337967513</v>
      </c>
      <c r="E68" s="121">
        <v>0.90042345628830023</v>
      </c>
      <c r="F68" s="121">
        <v>25.597752543053105</v>
      </c>
      <c r="G68" s="121">
        <v>1.1576873009421003</v>
      </c>
      <c r="H68" s="121">
        <v>9.6473941745175011</v>
      </c>
      <c r="I68" s="121">
        <v>1.2863192232690002</v>
      </c>
      <c r="J68" s="76" t="s">
        <v>0</v>
      </c>
      <c r="K68" s="121">
        <v>2.2011494548579131</v>
      </c>
      <c r="L68" s="121">
        <v>44.699593008597759</v>
      </c>
      <c r="M68" s="76" t="s">
        <v>0</v>
      </c>
      <c r="N68" s="121">
        <v>0.51452768930760007</v>
      </c>
      <c r="O68" s="121">
        <v>6.5602280386719016</v>
      </c>
      <c r="P68" s="76" t="s">
        <v>0</v>
      </c>
      <c r="Q68" s="121">
        <v>100</v>
      </c>
      <c r="R68" s="99"/>
      <c r="S68" s="99"/>
    </row>
    <row r="69" spans="1:19" ht="11.25" customHeight="1" x14ac:dyDescent="0.2">
      <c r="A69" s="74" t="s">
        <v>99</v>
      </c>
      <c r="B69" s="104">
        <v>0.27741154865243356</v>
      </c>
      <c r="D69" s="121">
        <v>30.65919050302141</v>
      </c>
      <c r="E69" s="76" t="s">
        <v>0</v>
      </c>
      <c r="F69" s="121">
        <v>51.61609686772163</v>
      </c>
      <c r="G69" s="121">
        <v>2.6917838999386365</v>
      </c>
      <c r="H69" s="76" t="s">
        <v>0</v>
      </c>
      <c r="I69" s="121">
        <v>10.265277584511749</v>
      </c>
      <c r="J69" s="121">
        <v>0.43342283134605158</v>
      </c>
      <c r="K69" s="76" t="s">
        <v>0</v>
      </c>
      <c r="L69" s="121">
        <v>2.2811727965581663</v>
      </c>
      <c r="M69" s="76" t="s">
        <v>0</v>
      </c>
      <c r="N69" s="121">
        <v>1.3687036779348998</v>
      </c>
      <c r="O69" s="121">
        <v>0.68435183896744989</v>
      </c>
      <c r="P69" s="76" t="s">
        <v>0</v>
      </c>
      <c r="Q69" s="121">
        <v>100</v>
      </c>
      <c r="R69" s="99"/>
      <c r="S69" s="99"/>
    </row>
    <row r="70" spans="1:19" ht="11.25" customHeight="1" x14ac:dyDescent="0.2">
      <c r="A70" s="74" t="s">
        <v>49</v>
      </c>
      <c r="B70" s="104">
        <v>0.3426662252128394</v>
      </c>
      <c r="D70" s="121">
        <v>3.2204881377848817</v>
      </c>
      <c r="E70" s="121">
        <v>17.108169752698409</v>
      </c>
      <c r="F70" s="121">
        <v>18.462312099279828</v>
      </c>
      <c r="G70" s="121">
        <v>1.867782547008854</v>
      </c>
      <c r="H70" s="76" t="s">
        <v>0</v>
      </c>
      <c r="I70" s="121">
        <v>4.2096945097968792</v>
      </c>
      <c r="J70" s="76" t="s">
        <v>0</v>
      </c>
      <c r="K70" s="76" t="s">
        <v>0</v>
      </c>
      <c r="L70" s="121">
        <v>6.465401124261418</v>
      </c>
      <c r="M70" s="76" t="s">
        <v>0</v>
      </c>
      <c r="N70" s="121">
        <v>47.157558233508738</v>
      </c>
      <c r="O70" s="121">
        <v>1.5085935956609975</v>
      </c>
      <c r="P70" s="76" t="s">
        <v>0</v>
      </c>
      <c r="Q70" s="121">
        <v>100.00000000000001</v>
      </c>
      <c r="R70" s="99"/>
      <c r="S70" s="99"/>
    </row>
    <row r="71" spans="1:19" ht="11.25" customHeight="1" x14ac:dyDescent="0.2">
      <c r="A71" s="74" t="s">
        <v>100</v>
      </c>
      <c r="B71" s="104">
        <v>0.38970932980982348</v>
      </c>
      <c r="D71" s="121">
        <v>11.931438968825388</v>
      </c>
      <c r="E71" s="121">
        <v>16.162128369854724</v>
      </c>
      <c r="F71" s="121">
        <v>7.5963494768188298</v>
      </c>
      <c r="G71" s="121">
        <v>18.418786050656415</v>
      </c>
      <c r="H71" s="76" t="s">
        <v>0</v>
      </c>
      <c r="I71" s="121">
        <v>6.4926913722024819</v>
      </c>
      <c r="J71" s="76" t="s">
        <v>0</v>
      </c>
      <c r="K71" s="121">
        <v>0.74571493555158674</v>
      </c>
      <c r="L71" s="121">
        <v>31.817170583534367</v>
      </c>
      <c r="M71" s="76" t="s">
        <v>0</v>
      </c>
      <c r="N71" s="76" t="s">
        <v>0</v>
      </c>
      <c r="O71" s="121">
        <v>6.8357202425562118</v>
      </c>
      <c r="P71" s="76" t="s">
        <v>0</v>
      </c>
      <c r="Q71" s="121">
        <v>100</v>
      </c>
      <c r="R71" s="99"/>
      <c r="S71" s="99"/>
    </row>
    <row r="72" spans="1:19" ht="11.25" customHeight="1" x14ac:dyDescent="0.2">
      <c r="A72" s="74" t="s">
        <v>101</v>
      </c>
      <c r="B72" s="104">
        <v>3.5471245541063694</v>
      </c>
      <c r="D72" s="121">
        <v>18.391428316086383</v>
      </c>
      <c r="E72" s="121">
        <v>40.125136942576894</v>
      </c>
      <c r="F72" s="121">
        <v>26.226485059536664</v>
      </c>
      <c r="G72" s="121">
        <v>11.752881846447238</v>
      </c>
      <c r="H72" s="121">
        <v>0.84311099372280873</v>
      </c>
      <c r="I72" s="121">
        <v>2.5840913977867088</v>
      </c>
      <c r="J72" s="76" t="s">
        <v>0</v>
      </c>
      <c r="K72" s="121">
        <v>7.6865443843300227E-2</v>
      </c>
      <c r="L72" s="76" t="s">
        <v>0</v>
      </c>
      <c r="M72" s="76" t="s">
        <v>0</v>
      </c>
      <c r="N72" s="76" t="s">
        <v>0</v>
      </c>
      <c r="O72" s="76" t="s">
        <v>0</v>
      </c>
      <c r="P72" s="76" t="s">
        <v>0</v>
      </c>
      <c r="Q72" s="121">
        <v>100</v>
      </c>
      <c r="R72" s="99"/>
      <c r="S72" s="99"/>
    </row>
    <row r="73" spans="1:19" ht="11.25" customHeight="1" x14ac:dyDescent="0.2">
      <c r="A73" s="74" t="s">
        <v>50</v>
      </c>
      <c r="B73" s="104">
        <v>0.62734536359124016</v>
      </c>
      <c r="D73" s="121">
        <v>3.2261361352740217</v>
      </c>
      <c r="E73" s="121">
        <v>21.493009502483275</v>
      </c>
      <c r="F73" s="121">
        <v>9.8977980650532533</v>
      </c>
      <c r="G73" s="121">
        <v>8.1462980506990501</v>
      </c>
      <c r="H73" s="121">
        <v>0.39129561048431083</v>
      </c>
      <c r="I73" s="121">
        <v>10.542818591565469</v>
      </c>
      <c r="J73" s="121">
        <v>4.0191772170068614</v>
      </c>
      <c r="K73" s="121">
        <v>0.1059340280768237</v>
      </c>
      <c r="L73" s="121">
        <v>1.7052794763586252</v>
      </c>
      <c r="M73" s="76" t="s">
        <v>0</v>
      </c>
      <c r="N73" s="76" t="s">
        <v>0</v>
      </c>
      <c r="O73" s="121">
        <v>0.6315849912439353</v>
      </c>
      <c r="P73" s="121">
        <v>39.840668331754372</v>
      </c>
      <c r="Q73" s="121">
        <v>100</v>
      </c>
      <c r="R73" s="99"/>
      <c r="S73" s="99"/>
    </row>
    <row r="74" spans="1:19" ht="11.25" customHeight="1" x14ac:dyDescent="0.2">
      <c r="A74" s="74" t="s">
        <v>102</v>
      </c>
      <c r="B74" s="104">
        <v>3.1647920486881231</v>
      </c>
      <c r="D74" s="121">
        <v>24.61974301035378</v>
      </c>
      <c r="E74" s="121">
        <v>4.0470810427978821</v>
      </c>
      <c r="F74" s="121">
        <v>16.019695794408285</v>
      </c>
      <c r="G74" s="121">
        <v>4.5192404977909684</v>
      </c>
      <c r="H74" s="121">
        <v>6.0706215641968226</v>
      </c>
      <c r="I74" s="121">
        <v>2.4956999763920273</v>
      </c>
      <c r="J74" s="76" t="s">
        <v>0</v>
      </c>
      <c r="K74" s="121">
        <v>0.23945229503220802</v>
      </c>
      <c r="L74" s="121">
        <v>1.1129472867694175</v>
      </c>
      <c r="M74" s="121">
        <v>5.8008161613436311</v>
      </c>
      <c r="N74" s="121">
        <v>31.027621328117093</v>
      </c>
      <c r="O74" s="121">
        <v>4.0470810427978821</v>
      </c>
      <c r="P74" s="76" t="s">
        <v>0</v>
      </c>
      <c r="Q74" s="121">
        <v>99.999999999999986</v>
      </c>
      <c r="R74" s="99"/>
      <c r="S74" s="99"/>
    </row>
    <row r="75" spans="1:19" ht="11.25" customHeight="1" x14ac:dyDescent="0.2">
      <c r="A75" s="74" t="s">
        <v>157</v>
      </c>
      <c r="B75" s="104">
        <v>0.40522233551037906</v>
      </c>
      <c r="D75" s="121">
        <v>5.2072295091613396</v>
      </c>
      <c r="E75" s="76" t="s">
        <v>0</v>
      </c>
      <c r="F75" s="121">
        <v>79.187172302537959</v>
      </c>
      <c r="G75" s="121">
        <v>0.26145499365499081</v>
      </c>
      <c r="H75" s="76" t="s">
        <v>0</v>
      </c>
      <c r="I75" s="121">
        <v>1.1976627871071079</v>
      </c>
      <c r="J75" s="121">
        <v>4.1657836073290708</v>
      </c>
      <c r="K75" s="121">
        <v>0.44990462959153971</v>
      </c>
      <c r="L75" s="121">
        <v>4.4797795467314998</v>
      </c>
      <c r="M75" s="76" t="s">
        <v>0</v>
      </c>
      <c r="N75" s="76" t="s">
        <v>0</v>
      </c>
      <c r="O75" s="121">
        <v>5.051012623886499</v>
      </c>
      <c r="P75" s="76" t="s">
        <v>0</v>
      </c>
      <c r="Q75" s="121">
        <v>100.00000000000001</v>
      </c>
      <c r="R75" s="99"/>
      <c r="S75" s="99"/>
    </row>
    <row r="76" spans="1:19" ht="11.25" customHeight="1" x14ac:dyDescent="0.2">
      <c r="A76" s="74" t="s">
        <v>52</v>
      </c>
      <c r="B76" s="104">
        <v>0.6428198494918288</v>
      </c>
      <c r="D76" s="121">
        <v>1.2722646310432568</v>
      </c>
      <c r="E76" s="121">
        <v>13.129770992366414</v>
      </c>
      <c r="F76" s="121">
        <v>19.440203562340965</v>
      </c>
      <c r="G76" s="121">
        <v>23.409669211195929</v>
      </c>
      <c r="H76" s="76" t="s">
        <v>0</v>
      </c>
      <c r="I76" s="121">
        <v>7.3078880407124682</v>
      </c>
      <c r="J76" s="76" t="s">
        <v>0</v>
      </c>
      <c r="K76" s="76" t="s">
        <v>0</v>
      </c>
      <c r="L76" s="121">
        <v>8.1424936386768447</v>
      </c>
      <c r="M76" s="76" t="s">
        <v>0</v>
      </c>
      <c r="N76" s="121">
        <v>13.964376590330788</v>
      </c>
      <c r="O76" s="121">
        <v>11.195928753180661</v>
      </c>
      <c r="P76" s="121">
        <v>2.1374045801526718</v>
      </c>
      <c r="Q76" s="121">
        <v>100</v>
      </c>
      <c r="R76" s="99"/>
      <c r="S76" s="99"/>
    </row>
    <row r="77" spans="1:19" ht="11.25" customHeight="1" x14ac:dyDescent="0.2">
      <c r="A77" s="74" t="s">
        <v>53</v>
      </c>
      <c r="B77" s="104">
        <v>13.456749992724735</v>
      </c>
      <c r="D77" s="121">
        <v>11.309533463822378</v>
      </c>
      <c r="E77" s="121">
        <v>22.818822860798207</v>
      </c>
      <c r="F77" s="121">
        <v>14.908730114964005</v>
      </c>
      <c r="G77" s="121">
        <v>7.3984952454973811</v>
      </c>
      <c r="H77" s="76" t="s">
        <v>0</v>
      </c>
      <c r="I77" s="121">
        <v>1.7300503033751333</v>
      </c>
      <c r="J77" s="121">
        <v>0.20762766203380822</v>
      </c>
      <c r="K77" s="76" t="s">
        <v>0</v>
      </c>
      <c r="L77" s="76" t="s">
        <v>0</v>
      </c>
      <c r="M77" s="76" t="s">
        <v>0</v>
      </c>
      <c r="N77" s="121">
        <v>40.729255129004443</v>
      </c>
      <c r="O77" s="121">
        <v>0.86504677731635893</v>
      </c>
      <c r="P77" s="76" t="s">
        <v>0</v>
      </c>
      <c r="Q77" s="121">
        <v>100</v>
      </c>
      <c r="R77" s="99"/>
      <c r="S77" s="99"/>
    </row>
    <row r="78" spans="1:19" ht="11.25" customHeight="1" x14ac:dyDescent="0.2">
      <c r="A78" s="74" t="s">
        <v>158</v>
      </c>
      <c r="B78" s="104">
        <v>0.5801792243460393</v>
      </c>
      <c r="D78" s="76" t="s">
        <v>0</v>
      </c>
      <c r="E78" s="121">
        <v>11.574074074074074</v>
      </c>
      <c r="F78" s="121">
        <v>47.016782407407412</v>
      </c>
      <c r="G78" s="121">
        <v>3.214699074074074</v>
      </c>
      <c r="H78" s="76" t="s">
        <v>0</v>
      </c>
      <c r="I78" s="121">
        <v>20.25462962962963</v>
      </c>
      <c r="J78" s="76" t="s">
        <v>0</v>
      </c>
      <c r="K78" s="76" t="s">
        <v>0</v>
      </c>
      <c r="L78" s="121">
        <v>6.9444444444444446</v>
      </c>
      <c r="M78" s="76" t="s">
        <v>0</v>
      </c>
      <c r="N78" s="76" t="s">
        <v>0</v>
      </c>
      <c r="O78" s="121">
        <v>10.99537037037037</v>
      </c>
      <c r="P78" s="76" t="s">
        <v>0</v>
      </c>
      <c r="Q78" s="121">
        <v>100</v>
      </c>
      <c r="R78" s="99"/>
      <c r="S78" s="99"/>
    </row>
    <row r="79" spans="1:19" ht="11.25" customHeight="1" x14ac:dyDescent="0.2">
      <c r="A79" s="74" t="s">
        <v>159</v>
      </c>
      <c r="B79" s="104">
        <v>0.20148572767250938</v>
      </c>
      <c r="D79" s="121">
        <v>0.792424422520702</v>
      </c>
      <c r="E79" s="76">
        <v>0</v>
      </c>
      <c r="F79" s="121">
        <v>24.991847171806757</v>
      </c>
      <c r="G79" s="121">
        <v>12.26307271713191</v>
      </c>
      <c r="H79" s="76">
        <v>0</v>
      </c>
      <c r="I79" s="121">
        <v>1.8116041413319437</v>
      </c>
      <c r="J79" s="76">
        <v>0</v>
      </c>
      <c r="K79" s="76">
        <v>0</v>
      </c>
      <c r="L79" s="121">
        <v>0.88385800973462925</v>
      </c>
      <c r="M79" s="76">
        <v>0</v>
      </c>
      <c r="N79" s="76">
        <v>0</v>
      </c>
      <c r="O79" s="121">
        <v>1.7219992258622949</v>
      </c>
      <c r="P79" s="121">
        <v>57.535194311611761</v>
      </c>
      <c r="Q79" s="121">
        <v>100</v>
      </c>
      <c r="R79" s="99"/>
      <c r="S79" s="99"/>
    </row>
    <row r="80" spans="1:19" ht="11.25" customHeight="1" x14ac:dyDescent="0.2">
      <c r="A80" s="74" t="s">
        <v>55</v>
      </c>
      <c r="B80" s="104">
        <v>1.0687385720854139</v>
      </c>
      <c r="D80" s="121">
        <v>1.7342091089333447</v>
      </c>
      <c r="E80" s="76" t="s">
        <v>0</v>
      </c>
      <c r="F80" s="121">
        <v>14.15331409028226</v>
      </c>
      <c r="G80" s="121">
        <v>55.981937545126961</v>
      </c>
      <c r="H80" s="76" t="s">
        <v>0</v>
      </c>
      <c r="I80" s="121">
        <v>17.475158288268911</v>
      </c>
      <c r="J80" s="121">
        <v>0.98383016756795516</v>
      </c>
      <c r="K80" s="76" t="s">
        <v>0</v>
      </c>
      <c r="L80" s="121">
        <v>1.6675087585897543</v>
      </c>
      <c r="M80" s="121">
        <v>2.5012631378846315</v>
      </c>
      <c r="N80" s="121">
        <v>5.002526275769263</v>
      </c>
      <c r="O80" s="121">
        <v>0.50025262757692635</v>
      </c>
      <c r="P80" s="76" t="s">
        <v>0</v>
      </c>
      <c r="Q80" s="121">
        <v>99.999999999999986</v>
      </c>
      <c r="R80" s="99"/>
      <c r="S80" s="99"/>
    </row>
    <row r="81" spans="1:19" ht="11.25" customHeight="1" x14ac:dyDescent="0.2">
      <c r="A81" s="74" t="s">
        <v>56</v>
      </c>
      <c r="B81" s="104">
        <v>3.5071528310785194</v>
      </c>
      <c r="D81" s="121">
        <v>43.333860676053362</v>
      </c>
      <c r="E81" s="121">
        <v>15.855244423350737</v>
      </c>
      <c r="F81" s="121">
        <v>1.8984337921214998</v>
      </c>
      <c r="G81" s="121">
        <v>7.910140800506249E-2</v>
      </c>
      <c r="H81" s="76" t="s">
        <v>0</v>
      </c>
      <c r="I81" s="121">
        <v>2.9035490165058269</v>
      </c>
      <c r="J81" s="76" t="s">
        <v>0</v>
      </c>
      <c r="K81" s="76" t="s">
        <v>0</v>
      </c>
      <c r="L81" s="121">
        <v>1.8984337921214998</v>
      </c>
      <c r="M81" s="121">
        <v>19.857617465590888</v>
      </c>
      <c r="N81" s="76" t="s">
        <v>0</v>
      </c>
      <c r="O81" s="121">
        <v>4.2187417602699995</v>
      </c>
      <c r="P81" s="121">
        <v>9.9550176659811207</v>
      </c>
      <c r="Q81" s="121">
        <v>100.00000000000003</v>
      </c>
      <c r="R81" s="99"/>
      <c r="S81" s="99"/>
    </row>
    <row r="82" spans="1:19" ht="11.25" customHeight="1" x14ac:dyDescent="0.2">
      <c r="A82" s="74" t="s">
        <v>160</v>
      </c>
      <c r="B82" s="104">
        <v>1.0423422569594654</v>
      </c>
      <c r="D82" s="121">
        <v>10.99899469188516</v>
      </c>
      <c r="E82" s="121">
        <v>18.331657819808601</v>
      </c>
      <c r="F82" s="121">
        <v>38.899851220265134</v>
      </c>
      <c r="G82" s="121">
        <v>17.47080316859039</v>
      </c>
      <c r="H82" s="76" t="s">
        <v>0</v>
      </c>
      <c r="I82" s="121">
        <v>1.4665326255846882</v>
      </c>
      <c r="J82" s="76" t="s">
        <v>0</v>
      </c>
      <c r="K82" s="76" t="s">
        <v>0</v>
      </c>
      <c r="L82" s="121">
        <v>1.8331657819808604</v>
      </c>
      <c r="M82" s="76" t="s">
        <v>0</v>
      </c>
      <c r="N82" s="121">
        <v>10.99899469188516</v>
      </c>
      <c r="O82" s="76" t="s">
        <v>0</v>
      </c>
      <c r="P82" s="76" t="s">
        <v>0</v>
      </c>
      <c r="Q82" s="121">
        <v>100</v>
      </c>
      <c r="R82" s="99"/>
      <c r="S82" s="99"/>
    </row>
    <row r="83" spans="1:19" ht="11.25" customHeight="1" x14ac:dyDescent="0.2">
      <c r="A83" s="74" t="s">
        <v>58</v>
      </c>
      <c r="B83" s="104">
        <v>10.257182417224191</v>
      </c>
      <c r="D83" s="121">
        <v>26.857410166428348</v>
      </c>
      <c r="E83" s="121">
        <v>9.464962631989664</v>
      </c>
      <c r="F83" s="121">
        <v>2.5975397178197341</v>
      </c>
      <c r="G83" s="121">
        <v>9.4116142795347191</v>
      </c>
      <c r="H83" s="76" t="s">
        <v>0</v>
      </c>
      <c r="I83" s="121">
        <v>2.8321397735025378</v>
      </c>
      <c r="J83" s="76" t="s">
        <v>0</v>
      </c>
      <c r="K83" s="121">
        <v>0.95611747842905692</v>
      </c>
      <c r="L83" s="121">
        <v>18.199094609735873</v>
      </c>
      <c r="M83" s="121">
        <v>8.47678535753594</v>
      </c>
      <c r="N83" s="121">
        <v>12.558159574399244</v>
      </c>
      <c r="O83" s="121">
        <v>5.3469989647323404</v>
      </c>
      <c r="P83" s="121">
        <v>3.2991774458925414</v>
      </c>
      <c r="Q83" s="121">
        <v>100.00000000000003</v>
      </c>
      <c r="R83" s="99"/>
      <c r="S83" s="99"/>
    </row>
    <row r="84" spans="1:19" ht="11.25" customHeight="1" x14ac:dyDescent="0.2">
      <c r="A84" s="74" t="s">
        <v>59</v>
      </c>
      <c r="B84" s="104">
        <v>2.2254856712656093</v>
      </c>
      <c r="D84" s="121">
        <v>6.6774820303663649</v>
      </c>
      <c r="E84" s="121">
        <v>22.062165298567283</v>
      </c>
      <c r="F84" s="121">
        <v>59.689923620783738</v>
      </c>
      <c r="G84" s="121">
        <v>1.2501893669188127</v>
      </c>
      <c r="H84" s="76" t="s">
        <v>0</v>
      </c>
      <c r="I84" s="121">
        <v>3.3093247947850921</v>
      </c>
      <c r="J84" s="76" t="s">
        <v>0</v>
      </c>
      <c r="K84" s="76" t="s">
        <v>0</v>
      </c>
      <c r="L84" s="121">
        <v>3.5299464477707652</v>
      </c>
      <c r="M84" s="76" t="s">
        <v>0</v>
      </c>
      <c r="N84" s="121">
        <v>0.22062165298567282</v>
      </c>
      <c r="O84" s="121">
        <v>7.3540550995224274E-2</v>
      </c>
      <c r="P84" s="121">
        <v>3.1868062368270484</v>
      </c>
      <c r="Q84" s="121">
        <v>99.999999999999986</v>
      </c>
      <c r="R84" s="99"/>
      <c r="S84" s="99"/>
    </row>
    <row r="85" spans="1:19" ht="11.25" customHeight="1" x14ac:dyDescent="0.2">
      <c r="A85" s="74" t="s">
        <v>60</v>
      </c>
      <c r="B85" s="104">
        <v>4.1310732329982898</v>
      </c>
      <c r="D85" s="121">
        <v>10.070845515361995</v>
      </c>
      <c r="E85" s="121">
        <v>7.2166007499101141</v>
      </c>
      <c r="F85" s="121">
        <v>10.677179914121501</v>
      </c>
      <c r="G85" s="121">
        <v>10.318038407919232</v>
      </c>
      <c r="H85" s="76" t="s">
        <v>0</v>
      </c>
      <c r="I85" s="121">
        <v>6.6732374463259374</v>
      </c>
      <c r="J85" s="76" t="s">
        <v>0</v>
      </c>
      <c r="K85" s="76" t="s">
        <v>0</v>
      </c>
      <c r="L85" s="76" t="s">
        <v>0</v>
      </c>
      <c r="M85" s="121">
        <v>48.532635973279547</v>
      </c>
      <c r="N85" s="76" t="s">
        <v>0</v>
      </c>
      <c r="O85" s="121">
        <v>6.5114619930816726</v>
      </c>
      <c r="P85" s="76" t="s">
        <v>0</v>
      </c>
      <c r="Q85" s="121">
        <v>100</v>
      </c>
      <c r="R85" s="99"/>
      <c r="S85" s="99"/>
    </row>
    <row r="86" spans="1:19" ht="11.25" customHeight="1" x14ac:dyDescent="0.2">
      <c r="A86" s="74" t="s">
        <v>61</v>
      </c>
      <c r="B86" s="104">
        <v>0.26710196220736154</v>
      </c>
      <c r="D86" s="121">
        <v>7.1310316029676857</v>
      </c>
      <c r="E86" s="121">
        <v>25.367652464396301</v>
      </c>
      <c r="F86" s="121">
        <v>10.121653928830835</v>
      </c>
      <c r="G86" s="121">
        <v>1.470315794426327</v>
      </c>
      <c r="H86" s="121">
        <v>28.671157991313372</v>
      </c>
      <c r="I86" s="121">
        <v>3.6757894860658169</v>
      </c>
      <c r="J86" s="121">
        <v>0.36757894860658175</v>
      </c>
      <c r="K86" s="76" t="s">
        <v>0</v>
      </c>
      <c r="L86" s="121">
        <v>5.7342315982626753</v>
      </c>
      <c r="M86" s="76" t="s">
        <v>0</v>
      </c>
      <c r="N86" s="121">
        <v>0.66164210749184704</v>
      </c>
      <c r="O86" s="121">
        <v>15.47566186265486</v>
      </c>
      <c r="P86" s="121">
        <v>1.3232842149836941</v>
      </c>
      <c r="Q86" s="121">
        <v>99.999999999999986</v>
      </c>
      <c r="R86" s="99"/>
      <c r="S86" s="99"/>
    </row>
    <row r="87" spans="1:19" ht="11.25" customHeight="1" x14ac:dyDescent="0.2">
      <c r="A87" s="74" t="s">
        <v>161</v>
      </c>
      <c r="B87" s="104">
        <v>0.25635125307466822</v>
      </c>
      <c r="D87" s="121">
        <v>19.848742896812681</v>
      </c>
      <c r="E87" s="121">
        <v>13.090487998288166</v>
      </c>
      <c r="F87" s="121">
        <v>16.57718595173754</v>
      </c>
      <c r="G87" s="121">
        <v>0.33888097628704572</v>
      </c>
      <c r="H87" s="76" t="s">
        <v>0</v>
      </c>
      <c r="I87" s="121">
        <v>8.7528115018139818</v>
      </c>
      <c r="J87" s="121">
        <v>1.9364627216402615</v>
      </c>
      <c r="K87" s="121">
        <v>0.33888097628704572</v>
      </c>
      <c r="L87" s="121">
        <v>18.202749583418456</v>
      </c>
      <c r="M87" s="121">
        <v>4.3570411236905882</v>
      </c>
      <c r="N87" s="121">
        <v>7.3585583422329934</v>
      </c>
      <c r="O87" s="121">
        <v>9.1981979277912416</v>
      </c>
      <c r="P87" s="76" t="s">
        <v>0</v>
      </c>
      <c r="Q87" s="121">
        <v>100.00000000000001</v>
      </c>
      <c r="R87" s="99"/>
      <c r="S87" s="99"/>
    </row>
    <row r="88" spans="1:19" ht="11.25" customHeight="1" x14ac:dyDescent="0.2">
      <c r="A88" s="74" t="s">
        <v>105</v>
      </c>
      <c r="B88" s="104">
        <v>0.2486264159331735</v>
      </c>
      <c r="D88" s="121">
        <v>15.007284566682735</v>
      </c>
      <c r="E88" s="121">
        <v>32.845182087237063</v>
      </c>
      <c r="F88" s="121">
        <v>2.4048495555202476</v>
      </c>
      <c r="G88" s="121">
        <v>1.9847414584752767</v>
      </c>
      <c r="H88" s="76" t="s">
        <v>0</v>
      </c>
      <c r="I88" s="121">
        <v>17.207466074924664</v>
      </c>
      <c r="J88" s="121">
        <v>1.7030535934053803</v>
      </c>
      <c r="K88" s="76" t="s">
        <v>0</v>
      </c>
      <c r="L88" s="121">
        <v>1.7356389009325863</v>
      </c>
      <c r="M88" s="76" t="s">
        <v>0</v>
      </c>
      <c r="N88" s="121">
        <v>2.0458725725965641</v>
      </c>
      <c r="O88" s="76" t="s">
        <v>0</v>
      </c>
      <c r="P88" s="121">
        <v>25.065911190225489</v>
      </c>
      <c r="Q88" s="121">
        <v>100</v>
      </c>
      <c r="R88" s="99"/>
      <c r="S88" s="99"/>
    </row>
    <row r="89" spans="1:19" ht="11.25" customHeight="1" x14ac:dyDescent="0.2">
      <c r="A89" s="74" t="s">
        <v>162</v>
      </c>
      <c r="B89" s="104">
        <v>0.37454587650548526</v>
      </c>
      <c r="D89" s="121">
        <v>19.088841326927096</v>
      </c>
      <c r="E89" s="121">
        <v>33.245467055309284</v>
      </c>
      <c r="F89" s="121">
        <v>8.2688966284650594</v>
      </c>
      <c r="G89" s="121">
        <v>0.25817711466420196</v>
      </c>
      <c r="H89" s="76" t="s">
        <v>0</v>
      </c>
      <c r="I89" s="121">
        <v>2.0654169173136157</v>
      </c>
      <c r="J89" s="121">
        <v>2.2802202767142314</v>
      </c>
      <c r="K89" s="76" t="s">
        <v>0</v>
      </c>
      <c r="L89" s="121">
        <v>3.8726567199630288</v>
      </c>
      <c r="M89" s="76" t="s">
        <v>0</v>
      </c>
      <c r="N89" s="121">
        <v>30.920323960643479</v>
      </c>
      <c r="O89" s="76" t="s">
        <v>0</v>
      </c>
      <c r="P89" s="76" t="s">
        <v>0</v>
      </c>
      <c r="Q89" s="121">
        <v>100</v>
      </c>
      <c r="R89" s="99"/>
      <c r="S89" s="99"/>
    </row>
    <row r="90" spans="1:19" ht="11.25" customHeight="1" x14ac:dyDescent="0.2">
      <c r="A90" s="74" t="s">
        <v>62</v>
      </c>
      <c r="B90" s="104">
        <v>2.3807435929107794</v>
      </c>
      <c r="D90" s="121">
        <v>4.6274737963383394</v>
      </c>
      <c r="E90" s="121">
        <v>26.780065286861799</v>
      </c>
      <c r="F90" s="121">
        <v>31.825395036323556</v>
      </c>
      <c r="G90" s="121">
        <v>10.471195383618458</v>
      </c>
      <c r="H90" s="76" t="s">
        <v>0</v>
      </c>
      <c r="I90" s="121">
        <v>12.910525225396396</v>
      </c>
      <c r="J90" s="121">
        <v>0.35781465415603514</v>
      </c>
      <c r="K90" s="121">
        <v>0.14806370388976731</v>
      </c>
      <c r="L90" s="121">
        <v>3.549843402416609</v>
      </c>
      <c r="M90" s="76" t="s">
        <v>0</v>
      </c>
      <c r="N90" s="76" t="s">
        <v>0</v>
      </c>
      <c r="O90" s="121">
        <v>1.5401058344184062</v>
      </c>
      <c r="P90" s="121">
        <v>7.7895176765806369</v>
      </c>
      <c r="Q90" s="121">
        <v>100</v>
      </c>
      <c r="R90" s="99"/>
      <c r="S90" s="99"/>
    </row>
    <row r="91" spans="1:19" ht="11.25" customHeight="1" x14ac:dyDescent="0.2">
      <c r="A91" s="74" t="s">
        <v>163</v>
      </c>
      <c r="B91" s="104">
        <v>1.0742699635872301</v>
      </c>
      <c r="D91" s="121">
        <v>2.4111606572377107</v>
      </c>
      <c r="E91" s="121">
        <v>19.330751006932196</v>
      </c>
      <c r="F91" s="121">
        <v>2.0327530984750064</v>
      </c>
      <c r="G91" s="121">
        <v>0.42896373255821324</v>
      </c>
      <c r="H91" s="76" t="s">
        <v>0</v>
      </c>
      <c r="I91" s="121">
        <v>3.1859703450971133</v>
      </c>
      <c r="J91" s="76" t="s">
        <v>0</v>
      </c>
      <c r="K91" s="76" t="s">
        <v>0</v>
      </c>
      <c r="L91" s="121">
        <v>3.8876095647661097</v>
      </c>
      <c r="M91" s="76" t="s">
        <v>0</v>
      </c>
      <c r="N91" s="121">
        <v>57.731089587998852</v>
      </c>
      <c r="O91" s="121">
        <v>10.991702006934801</v>
      </c>
      <c r="P91" s="76" t="s">
        <v>0</v>
      </c>
      <c r="Q91" s="121">
        <v>100</v>
      </c>
      <c r="R91" s="99"/>
      <c r="S91" s="99"/>
    </row>
    <row r="92" spans="1:19" ht="11.25" customHeight="1" x14ac:dyDescent="0.2">
      <c r="A92" s="74" t="s">
        <v>164</v>
      </c>
      <c r="B92" s="104">
        <v>0.33099868101453767</v>
      </c>
      <c r="D92" s="121">
        <v>37.199343114038669</v>
      </c>
      <c r="E92" s="121">
        <v>11.794913670304943</v>
      </c>
      <c r="F92" s="121">
        <v>6.6232976764020073</v>
      </c>
      <c r="G92" s="121">
        <v>35.929121641851985</v>
      </c>
      <c r="H92" s="76" t="s">
        <v>0</v>
      </c>
      <c r="I92" s="121">
        <v>6.048976110763312</v>
      </c>
      <c r="J92" s="76" t="s">
        <v>0</v>
      </c>
      <c r="K92" s="76" t="s">
        <v>0</v>
      </c>
      <c r="L92" s="121">
        <v>0.4990155783590553</v>
      </c>
      <c r="M92" s="76" t="s">
        <v>0</v>
      </c>
      <c r="N92" s="76" t="s">
        <v>0</v>
      </c>
      <c r="O92" s="121">
        <v>1.9053322082800295</v>
      </c>
      <c r="P92" s="76" t="s">
        <v>0</v>
      </c>
      <c r="Q92" s="121">
        <v>100</v>
      </c>
      <c r="R92" s="99"/>
      <c r="S92" s="99"/>
    </row>
    <row r="93" spans="1:19" ht="11.25" customHeight="1" x14ac:dyDescent="0.2">
      <c r="A93" s="74" t="s">
        <v>165</v>
      </c>
      <c r="B93" s="104">
        <v>0.41427446957975095</v>
      </c>
      <c r="D93" s="121">
        <v>29.249477419619772</v>
      </c>
      <c r="E93" s="121">
        <v>17.407460454662456</v>
      </c>
      <c r="F93" s="121">
        <v>1.3521485640683044</v>
      </c>
      <c r="G93" s="121">
        <v>37.022128161648858</v>
      </c>
      <c r="H93" s="76" t="s">
        <v>0</v>
      </c>
      <c r="I93" s="121">
        <v>5.658992138508089</v>
      </c>
      <c r="J93" s="76" t="s">
        <v>0</v>
      </c>
      <c r="K93" s="76" t="s">
        <v>0</v>
      </c>
      <c r="L93" s="121">
        <v>2.0031830578789696</v>
      </c>
      <c r="M93" s="76" t="s">
        <v>0</v>
      </c>
      <c r="N93" s="121">
        <v>7.261538584811265</v>
      </c>
      <c r="O93" s="76" t="s">
        <v>0</v>
      </c>
      <c r="P93" s="76" t="s">
        <v>0</v>
      </c>
      <c r="Q93" s="121">
        <v>100</v>
      </c>
      <c r="R93" s="99"/>
      <c r="S93" s="99"/>
    </row>
    <row r="94" spans="1:19" ht="11.25" customHeight="1" x14ac:dyDescent="0.2">
      <c r="A94" s="74" t="s">
        <v>66</v>
      </c>
      <c r="B94" s="104">
        <v>7.3082203142020186</v>
      </c>
      <c r="D94" s="121">
        <v>0.38355316898170516</v>
      </c>
      <c r="E94" s="121">
        <v>6.5364554511370994</v>
      </c>
      <c r="F94" s="121">
        <v>3.6913248706104724</v>
      </c>
      <c r="G94" s="121">
        <v>4.707534858950849</v>
      </c>
      <c r="H94" s="121">
        <v>7.7996008008318116E-2</v>
      </c>
      <c r="I94" s="121">
        <v>0.2680722795245894</v>
      </c>
      <c r="J94" s="121">
        <v>0.18754920085680174</v>
      </c>
      <c r="K94" s="76" t="s">
        <v>0</v>
      </c>
      <c r="L94" s="121">
        <v>0.67131164092759399</v>
      </c>
      <c r="M94" s="121">
        <v>82.382987073955576</v>
      </c>
      <c r="N94" s="76" t="s">
        <v>0</v>
      </c>
      <c r="O94" s="121">
        <v>0.96095761626728415</v>
      </c>
      <c r="P94" s="121">
        <v>0.10183938765646097</v>
      </c>
      <c r="Q94" s="121">
        <v>100</v>
      </c>
      <c r="R94" s="99"/>
      <c r="S94" s="99"/>
    </row>
    <row r="95" spans="1:19" ht="11.25" customHeight="1" x14ac:dyDescent="0.2">
      <c r="A95" s="74" t="s">
        <v>67</v>
      </c>
      <c r="B95" s="104">
        <v>15.350286340387742</v>
      </c>
      <c r="D95" s="121">
        <v>98.409466753501491</v>
      </c>
      <c r="E95" s="121">
        <v>0.42695103351854546</v>
      </c>
      <c r="F95" s="121">
        <v>7.4726316837622805E-2</v>
      </c>
      <c r="G95" s="121">
        <v>0.61977899187112251</v>
      </c>
      <c r="H95" s="76" t="s">
        <v>0</v>
      </c>
      <c r="I95" s="121">
        <v>0.13029544783560604</v>
      </c>
      <c r="J95" s="76" t="s">
        <v>0</v>
      </c>
      <c r="K95" s="76" t="s">
        <v>0</v>
      </c>
      <c r="L95" s="76" t="s">
        <v>0</v>
      </c>
      <c r="M95" s="76" t="s">
        <v>0</v>
      </c>
      <c r="N95" s="76" t="s">
        <v>0</v>
      </c>
      <c r="O95" s="121">
        <v>0.24640161838842609</v>
      </c>
      <c r="P95" s="121">
        <v>9.2379838047177948E-2</v>
      </c>
      <c r="Q95" s="121">
        <v>100.00000000000001</v>
      </c>
      <c r="R95" s="99"/>
      <c r="S95" s="99"/>
    </row>
    <row r="96" spans="1:19" ht="11.25" customHeight="1" x14ac:dyDescent="0.2">
      <c r="A96" s="74" t="s">
        <v>68</v>
      </c>
      <c r="B96" s="104">
        <v>3.5303899506618914</v>
      </c>
      <c r="D96" s="121">
        <v>28.130068649337748</v>
      </c>
      <c r="E96" s="121">
        <v>18.5912820727671</v>
      </c>
      <c r="F96" s="121">
        <v>8.3193181750169085</v>
      </c>
      <c r="G96" s="121">
        <v>29.177464822451388</v>
      </c>
      <c r="H96" s="76" t="s">
        <v>0</v>
      </c>
      <c r="I96" s="121">
        <v>2.6783416426763065</v>
      </c>
      <c r="J96" s="76" t="s">
        <v>0</v>
      </c>
      <c r="K96" s="121">
        <v>1.1222101854788995</v>
      </c>
      <c r="L96" s="121">
        <v>5.2369808655681975</v>
      </c>
      <c r="M96" s="76" t="s">
        <v>0</v>
      </c>
      <c r="N96" s="76" t="s">
        <v>0</v>
      </c>
      <c r="O96" s="121">
        <v>4.9862042961198467</v>
      </c>
      <c r="P96" s="121">
        <v>1.7581292905836092</v>
      </c>
      <c r="Q96" s="121">
        <v>100</v>
      </c>
      <c r="R96" s="99"/>
      <c r="S96" s="99"/>
    </row>
    <row r="97" spans="1:19" ht="11.25" customHeight="1" x14ac:dyDescent="0.2">
      <c r="A97" s="74" t="s">
        <v>166</v>
      </c>
      <c r="B97" s="104">
        <v>0.14655922232155166</v>
      </c>
      <c r="D97" s="121">
        <v>7.4980786173543033</v>
      </c>
      <c r="E97" s="121">
        <v>24.218793934054396</v>
      </c>
      <c r="F97" s="121">
        <v>4.3113952049787239</v>
      </c>
      <c r="G97" s="121">
        <v>12.821714435675858</v>
      </c>
      <c r="H97" s="76" t="s">
        <v>0</v>
      </c>
      <c r="I97" s="121">
        <v>26.243275160740058</v>
      </c>
      <c r="J97" s="76" t="s">
        <v>0</v>
      </c>
      <c r="K97" s="121">
        <v>1.1247117926031454</v>
      </c>
      <c r="L97" s="121">
        <v>2.9992314469417214</v>
      </c>
      <c r="M97" s="76" t="s">
        <v>0</v>
      </c>
      <c r="N97" s="76" t="s">
        <v>0</v>
      </c>
      <c r="O97" s="121">
        <v>2.1875644366131182</v>
      </c>
      <c r="P97" s="121">
        <v>18.595234971038671</v>
      </c>
      <c r="Q97" s="121">
        <v>99.999999999999986</v>
      </c>
      <c r="R97" s="99"/>
      <c r="S97" s="99"/>
    </row>
    <row r="98" spans="1:19" ht="11.25" customHeight="1" x14ac:dyDescent="0.2">
      <c r="A98" s="74" t="s">
        <v>70</v>
      </c>
      <c r="B98" s="104">
        <v>4.2246665318245205</v>
      </c>
      <c r="D98" s="121">
        <v>0.64465596999724917</v>
      </c>
      <c r="E98" s="121">
        <v>3.0426921841238244</v>
      </c>
      <c r="F98" s="121">
        <v>4.2062227149885656</v>
      </c>
      <c r="G98" s="121">
        <v>1.6798852638364798</v>
      </c>
      <c r="H98" s="76" t="s">
        <v>0</v>
      </c>
      <c r="I98" s="121">
        <v>0.73494980292846002</v>
      </c>
      <c r="J98" s="121">
        <v>1.8898709218160399</v>
      </c>
      <c r="K98" s="76" t="s">
        <v>0</v>
      </c>
      <c r="L98" s="121">
        <v>3.7020471501796428</v>
      </c>
      <c r="M98" s="121">
        <v>81.878258714929771</v>
      </c>
      <c r="N98" s="121">
        <v>9.0293832931210807E-2</v>
      </c>
      <c r="O98" s="121">
        <v>2.1311234442687566</v>
      </c>
      <c r="P98" s="76" t="s">
        <v>0</v>
      </c>
      <c r="Q98" s="121">
        <v>100.00000000000001</v>
      </c>
      <c r="R98" s="99"/>
      <c r="S98" s="99"/>
    </row>
    <row r="99" spans="1:19" ht="11.25" customHeight="1" x14ac:dyDescent="0.2">
      <c r="A99" s="74" t="s">
        <v>71</v>
      </c>
      <c r="B99" s="104">
        <v>1.7652527924623913</v>
      </c>
      <c r="D99" s="121">
        <v>21.087202442495528</v>
      </c>
      <c r="E99" s="121">
        <v>13.50184281908747</v>
      </c>
      <c r="F99" s="121">
        <v>23.111262483122697</v>
      </c>
      <c r="G99" s="121">
        <v>1.2163822359538261</v>
      </c>
      <c r="H99" s="76" t="s">
        <v>0</v>
      </c>
      <c r="I99" s="121">
        <v>0.51696245028037602</v>
      </c>
      <c r="J99" s="76" t="s">
        <v>0</v>
      </c>
      <c r="K99" s="76" t="s">
        <v>0</v>
      </c>
      <c r="L99" s="121">
        <v>18.245733539307395</v>
      </c>
      <c r="M99" s="76" t="s">
        <v>0</v>
      </c>
      <c r="N99" s="121">
        <v>15.32641617301821</v>
      </c>
      <c r="O99" s="121">
        <v>6.9941978567345009</v>
      </c>
      <c r="P99" s="76" t="s">
        <v>0</v>
      </c>
      <c r="Q99" s="121">
        <v>100</v>
      </c>
      <c r="R99" s="99"/>
      <c r="S99" s="99"/>
    </row>
    <row r="100" spans="1:19" ht="11.25" customHeight="1" x14ac:dyDescent="0.2">
      <c r="A100" s="74" t="s">
        <v>107</v>
      </c>
      <c r="B100" s="104">
        <v>7.9515747736682503</v>
      </c>
      <c r="D100" s="121">
        <v>0.22622648954360122</v>
      </c>
      <c r="E100" s="121">
        <v>3.235564908588715</v>
      </c>
      <c r="F100" s="121">
        <v>4.6665789819807975</v>
      </c>
      <c r="G100" s="121">
        <v>5.1137708799158226</v>
      </c>
      <c r="H100" s="76" t="s">
        <v>0</v>
      </c>
      <c r="I100" s="121">
        <v>0.23674865184795477</v>
      </c>
      <c r="J100" s="121">
        <v>0.16046297514139155</v>
      </c>
      <c r="K100" s="76" t="s">
        <v>0</v>
      </c>
      <c r="L100" s="121">
        <v>5.2610811521767727E-2</v>
      </c>
      <c r="M100" s="121">
        <v>46.92884387741681</v>
      </c>
      <c r="N100" s="121">
        <v>37.879784295672756</v>
      </c>
      <c r="O100" s="121">
        <v>1.1837432592397736</v>
      </c>
      <c r="P100" s="121">
        <v>0.31566486913060632</v>
      </c>
      <c r="Q100" s="121">
        <v>99.999999999999986</v>
      </c>
      <c r="R100" s="99"/>
      <c r="S100" s="99"/>
    </row>
    <row r="101" spans="1:19" ht="11.25" customHeight="1" x14ac:dyDescent="0.2">
      <c r="A101" s="74" t="s">
        <v>1</v>
      </c>
      <c r="B101" s="104">
        <v>0.14646093531756885</v>
      </c>
      <c r="D101" s="121">
        <v>6.6544510077918577</v>
      </c>
      <c r="E101" s="76" t="s">
        <v>0</v>
      </c>
      <c r="F101" s="121">
        <v>3.5747050868303361</v>
      </c>
      <c r="G101" s="121">
        <v>46.246184689763091</v>
      </c>
      <c r="H101" s="76" t="s">
        <v>0</v>
      </c>
      <c r="I101" s="121">
        <v>1.9998350136113772</v>
      </c>
      <c r="J101" s="76" t="s">
        <v>0</v>
      </c>
      <c r="K101" s="76" t="s">
        <v>0</v>
      </c>
      <c r="L101" s="121">
        <v>9.0275052308184573</v>
      </c>
      <c r="M101" s="76" t="s">
        <v>0</v>
      </c>
      <c r="N101" s="76" t="s">
        <v>0</v>
      </c>
      <c r="O101" s="121">
        <v>32.497318971184882</v>
      </c>
      <c r="P101" s="76" t="s">
        <v>0</v>
      </c>
      <c r="Q101" s="121">
        <v>100</v>
      </c>
      <c r="R101" s="99"/>
      <c r="S101" s="99"/>
    </row>
    <row r="102" spans="1:19" ht="11.25" customHeight="1" x14ac:dyDescent="0.2">
      <c r="A102" s="74" t="s">
        <v>2</v>
      </c>
      <c r="B102" s="104">
        <v>4.8377133662614167</v>
      </c>
      <c r="D102" s="121">
        <v>22.737804093190885</v>
      </c>
      <c r="E102" s="121">
        <v>10.612691466083151</v>
      </c>
      <c r="F102" s="121">
        <v>0.21881838074398249</v>
      </c>
      <c r="G102" s="121">
        <v>42.547303385249066</v>
      </c>
      <c r="H102" s="76" t="s">
        <v>0</v>
      </c>
      <c r="I102" s="121">
        <v>9.2161153301583205</v>
      </c>
      <c r="J102" s="121">
        <v>1.4158836401081221</v>
      </c>
      <c r="K102" s="121">
        <v>0.38615008366585146</v>
      </c>
      <c r="L102" s="121">
        <v>3.8615008366585144</v>
      </c>
      <c r="M102" s="76" t="s">
        <v>0</v>
      </c>
      <c r="N102" s="121">
        <v>2.1366971296177111</v>
      </c>
      <c r="O102" s="121">
        <v>0.62427596859312651</v>
      </c>
      <c r="P102" s="121">
        <v>6.2427596859312651</v>
      </c>
      <c r="Q102" s="121">
        <v>100</v>
      </c>
      <c r="R102" s="99"/>
      <c r="S102" s="99"/>
    </row>
    <row r="103" spans="1:19" ht="11.25" customHeight="1" x14ac:dyDescent="0.2">
      <c r="A103" s="74" t="s">
        <v>72</v>
      </c>
      <c r="B103" s="104">
        <v>1.5260016551760276</v>
      </c>
      <c r="D103" s="121">
        <v>19.801495147744326</v>
      </c>
      <c r="E103" s="121">
        <v>5.3541740435361769</v>
      </c>
      <c r="F103" s="121">
        <v>1.5343888579762928</v>
      </c>
      <c r="G103" s="121">
        <v>1.7339360523133098</v>
      </c>
      <c r="H103" s="121">
        <v>61.927382479762471</v>
      </c>
      <c r="I103" s="121">
        <v>8.2161081705823466E-2</v>
      </c>
      <c r="J103" s="76" t="s">
        <v>0</v>
      </c>
      <c r="K103" s="121">
        <v>0.22992840029614778</v>
      </c>
      <c r="L103" s="121">
        <v>2.0356327706218948</v>
      </c>
      <c r="M103" s="76" t="s">
        <v>0</v>
      </c>
      <c r="N103" s="121">
        <v>3.0521922140112236</v>
      </c>
      <c r="O103" s="121">
        <v>4.1843289999494164</v>
      </c>
      <c r="P103" s="121">
        <v>6.4379952082921382E-2</v>
      </c>
      <c r="Q103" s="121">
        <v>100</v>
      </c>
      <c r="R103" s="99"/>
      <c r="S103" s="99"/>
    </row>
    <row r="104" spans="1:19" ht="11.25" customHeight="1" x14ac:dyDescent="0.2">
      <c r="A104" s="74" t="s">
        <v>73</v>
      </c>
      <c r="B104" s="104">
        <v>2.2188903010998668</v>
      </c>
      <c r="D104" s="76" t="s">
        <v>0</v>
      </c>
      <c r="E104" s="121">
        <v>13.091498963422643</v>
      </c>
      <c r="F104" s="121">
        <v>5.6949752865628893</v>
      </c>
      <c r="G104" s="121">
        <v>1.9027279850167038</v>
      </c>
      <c r="H104" s="76" t="s">
        <v>0</v>
      </c>
      <c r="I104" s="121">
        <v>0.5143848645927771</v>
      </c>
      <c r="J104" s="121">
        <v>0.58786841667745948</v>
      </c>
      <c r="K104" s="76" t="s">
        <v>0</v>
      </c>
      <c r="L104" s="121">
        <v>2.0024267943075968</v>
      </c>
      <c r="M104" s="121">
        <v>70.360501121083445</v>
      </c>
      <c r="N104" s="121">
        <v>2.7556332031755915</v>
      </c>
      <c r="O104" s="121">
        <v>3.0899833651608968</v>
      </c>
      <c r="P104" s="76" t="s">
        <v>0</v>
      </c>
      <c r="Q104" s="121">
        <v>100</v>
      </c>
      <c r="R104" s="99"/>
      <c r="S104" s="99"/>
    </row>
    <row r="105" spans="1:19" ht="11.25" customHeight="1" x14ac:dyDescent="0.2">
      <c r="A105" s="74" t="s">
        <v>108</v>
      </c>
      <c r="B105" s="104">
        <v>0.13697238332896541</v>
      </c>
      <c r="D105" s="121">
        <v>10.918544194107453</v>
      </c>
      <c r="E105" s="76" t="s">
        <v>0</v>
      </c>
      <c r="F105" s="121">
        <v>11.265164644714037</v>
      </c>
      <c r="G105" s="121">
        <v>13.171577123050259</v>
      </c>
      <c r="H105" s="76" t="s">
        <v>0</v>
      </c>
      <c r="I105" s="121">
        <v>6.4124783362218372</v>
      </c>
      <c r="J105" s="121">
        <v>0.17331022530329288</v>
      </c>
      <c r="K105" s="76" t="s">
        <v>0</v>
      </c>
      <c r="L105" s="121">
        <v>12.651646447140379</v>
      </c>
      <c r="M105" s="76" t="s">
        <v>0</v>
      </c>
      <c r="N105" s="121">
        <v>27.729636048526864</v>
      </c>
      <c r="O105" s="121">
        <v>17.677642980935875</v>
      </c>
      <c r="P105" s="76" t="s">
        <v>0</v>
      </c>
      <c r="Q105" s="121">
        <v>100</v>
      </c>
      <c r="R105" s="99"/>
      <c r="S105" s="99"/>
    </row>
    <row r="106" spans="1:19" ht="11.25" customHeight="1" x14ac:dyDescent="0.2">
      <c r="A106" s="74" t="s">
        <v>167</v>
      </c>
      <c r="B106" s="104">
        <v>0.10212151054873725</v>
      </c>
      <c r="D106" s="121">
        <v>36.488699639698659</v>
      </c>
      <c r="E106" s="121">
        <v>11.464133639043563</v>
      </c>
      <c r="F106" s="121">
        <v>1.6377333770062235</v>
      </c>
      <c r="G106" s="121">
        <v>0.81886668850311173</v>
      </c>
      <c r="H106" s="76" t="s">
        <v>0</v>
      </c>
      <c r="I106" s="121">
        <v>4.0943334425155582</v>
      </c>
      <c r="J106" s="76" t="s">
        <v>0</v>
      </c>
      <c r="K106" s="76" t="s">
        <v>0</v>
      </c>
      <c r="L106" s="121">
        <v>16.377333770062233</v>
      </c>
      <c r="M106" s="76" t="s">
        <v>0</v>
      </c>
      <c r="N106" s="76" t="s">
        <v>0</v>
      </c>
      <c r="O106" s="121">
        <v>29.118899443170655</v>
      </c>
      <c r="P106" s="76" t="s">
        <v>0</v>
      </c>
      <c r="Q106" s="121">
        <v>100</v>
      </c>
      <c r="R106" s="99"/>
      <c r="S106" s="99"/>
    </row>
    <row r="107" spans="1:19" ht="11.25" customHeight="1" x14ac:dyDescent="0.2">
      <c r="A107" s="74" t="s">
        <v>75</v>
      </c>
      <c r="B107" s="104">
        <v>2.7917808683538174</v>
      </c>
      <c r="D107" s="121">
        <v>2.0233756416257194</v>
      </c>
      <c r="E107" s="121">
        <v>11.803758981780865</v>
      </c>
      <c r="F107" s="121">
        <v>8.2502149360479571</v>
      </c>
      <c r="G107" s="121">
        <v>15.970874451888598</v>
      </c>
      <c r="H107" s="76" t="s">
        <v>0</v>
      </c>
      <c r="I107" s="121">
        <v>6.8544525544586259</v>
      </c>
      <c r="J107" s="121">
        <v>0.78336600622384289</v>
      </c>
      <c r="K107" s="121">
        <v>0.2457810844527307</v>
      </c>
      <c r="L107" s="121">
        <v>1.9584150155596072</v>
      </c>
      <c r="M107" s="121">
        <v>19.050854162709037</v>
      </c>
      <c r="N107" s="121">
        <v>33.058907165253018</v>
      </c>
      <c r="O107" s="76" t="s">
        <v>0</v>
      </c>
      <c r="P107" s="76" t="s">
        <v>0</v>
      </c>
      <c r="Q107" s="121">
        <v>100</v>
      </c>
      <c r="R107" s="99"/>
      <c r="S107" s="99"/>
    </row>
    <row r="108" spans="1:19" ht="11.25" customHeight="1" x14ac:dyDescent="0.2">
      <c r="A108" s="74" t="s">
        <v>168</v>
      </c>
      <c r="B108" s="104">
        <v>0.37444812560607232</v>
      </c>
      <c r="D108" s="121">
        <v>46.739157199955557</v>
      </c>
      <c r="E108" s="76" t="s">
        <v>0</v>
      </c>
      <c r="F108" s="121">
        <v>24.046857592437444</v>
      </c>
      <c r="G108" s="121">
        <v>14.458948556945908</v>
      </c>
      <c r="H108" s="76" t="s">
        <v>0</v>
      </c>
      <c r="I108" s="121">
        <v>3.0931896735523665</v>
      </c>
      <c r="J108" s="76" t="s">
        <v>0</v>
      </c>
      <c r="K108" s="121">
        <v>0.14864463122618307</v>
      </c>
      <c r="L108" s="121">
        <v>8.408181160268942</v>
      </c>
      <c r="M108" s="76" t="s">
        <v>0</v>
      </c>
      <c r="N108" s="76" t="s">
        <v>0</v>
      </c>
      <c r="O108" s="121">
        <v>3.1050211856136021</v>
      </c>
      <c r="P108" s="76" t="s">
        <v>0</v>
      </c>
      <c r="Q108" s="121">
        <v>100</v>
      </c>
      <c r="R108" s="99"/>
      <c r="S108" s="99"/>
    </row>
    <row r="109" spans="1:19" ht="11.25" customHeight="1" x14ac:dyDescent="0.2">
      <c r="A109" s="74" t="s">
        <v>169</v>
      </c>
      <c r="B109" s="104">
        <v>0.4463173782093055</v>
      </c>
      <c r="D109" s="121">
        <v>52.087988164149102</v>
      </c>
      <c r="E109" s="121">
        <v>0.91658830735254793</v>
      </c>
      <c r="F109" s="121">
        <v>7.6979399408207456</v>
      </c>
      <c r="G109" s="121">
        <v>10.831701446699851</v>
      </c>
      <c r="H109" s="121">
        <v>16.707787334259265</v>
      </c>
      <c r="I109" s="121">
        <v>5.7486261958781562</v>
      </c>
      <c r="J109" s="121">
        <v>0.37741871479222561</v>
      </c>
      <c r="K109" s="121">
        <v>0.44869693492870022</v>
      </c>
      <c r="L109" s="121">
        <v>2.7030728353419198</v>
      </c>
      <c r="M109" s="76" t="s">
        <v>0</v>
      </c>
      <c r="N109" s="76" t="s">
        <v>0</v>
      </c>
      <c r="O109" s="121">
        <v>2.4801801257774825</v>
      </c>
      <c r="P109" s="76" t="s">
        <v>0</v>
      </c>
      <c r="Q109" s="121">
        <v>100</v>
      </c>
      <c r="R109" s="99"/>
      <c r="S109" s="99"/>
    </row>
    <row r="110" spans="1:19" ht="11.25" customHeight="1" x14ac:dyDescent="0.2">
      <c r="A110" s="74" t="s">
        <v>78</v>
      </c>
      <c r="B110" s="104">
        <v>0.39306850043269093</v>
      </c>
      <c r="D110" s="121">
        <v>7.440998693639667</v>
      </c>
      <c r="E110" s="121">
        <v>7.3340343374185961</v>
      </c>
      <c r="F110" s="121">
        <v>15.288647965886742</v>
      </c>
      <c r="G110" s="121">
        <v>1.1960940337607413</v>
      </c>
      <c r="H110" s="121">
        <v>1.9745155095991209</v>
      </c>
      <c r="I110" s="121">
        <v>5.441230294724007</v>
      </c>
      <c r="J110" s="76" t="s">
        <v>0</v>
      </c>
      <c r="K110" s="121">
        <v>0.1162656045881198</v>
      </c>
      <c r="L110" s="121">
        <v>12.184635360834955</v>
      </c>
      <c r="M110" s="76" t="s">
        <v>0</v>
      </c>
      <c r="N110" s="121">
        <v>42.27124393500474</v>
      </c>
      <c r="O110" s="121">
        <v>6.7523342645433155</v>
      </c>
      <c r="P110" s="76" t="s">
        <v>0</v>
      </c>
      <c r="Q110" s="121">
        <v>100</v>
      </c>
      <c r="R110" s="99"/>
      <c r="S110" s="99"/>
    </row>
    <row r="111" spans="1:19" ht="11.25" customHeight="1" x14ac:dyDescent="0.2">
      <c r="A111" s="74" t="s">
        <v>170</v>
      </c>
      <c r="B111" s="104">
        <v>0.60842280097051993</v>
      </c>
      <c r="D111" s="121">
        <v>5.0404390402114068</v>
      </c>
      <c r="E111" s="121">
        <v>8.2785574246351672</v>
      </c>
      <c r="F111" s="121">
        <v>3.9844285519905451</v>
      </c>
      <c r="G111" s="121">
        <v>0.12836432190691191</v>
      </c>
      <c r="H111" s="76" t="s">
        <v>0</v>
      </c>
      <c r="I111" s="121">
        <v>13.178737049109623</v>
      </c>
      <c r="J111" s="76" t="s">
        <v>0</v>
      </c>
      <c r="K111" s="121">
        <v>0.48778442324626525</v>
      </c>
      <c r="L111" s="121">
        <v>5.562453949299516</v>
      </c>
      <c r="M111" s="121">
        <v>25.942429457386893</v>
      </c>
      <c r="N111" s="121">
        <v>33.374723695797094</v>
      </c>
      <c r="O111" s="121">
        <v>2.1394053651151981</v>
      </c>
      <c r="P111" s="121">
        <v>1.8826767213013746</v>
      </c>
      <c r="Q111" s="121">
        <v>100</v>
      </c>
      <c r="R111" s="99"/>
      <c r="S111" s="99"/>
    </row>
    <row r="112" spans="1:19" ht="11.25" customHeight="1" x14ac:dyDescent="0.2">
      <c r="A112" s="74" t="s">
        <v>80</v>
      </c>
      <c r="B112" s="104">
        <v>1.7814360141042589</v>
      </c>
      <c r="D112" s="76" t="s">
        <v>0</v>
      </c>
      <c r="E112" s="76" t="s">
        <v>0</v>
      </c>
      <c r="F112" s="121">
        <v>50.504060896184967</v>
      </c>
      <c r="G112" s="121">
        <v>2.0968242968768669</v>
      </c>
      <c r="H112" s="76" t="s">
        <v>0</v>
      </c>
      <c r="I112" s="121">
        <v>3.5803324651325799</v>
      </c>
      <c r="J112" s="76" t="s">
        <v>0</v>
      </c>
      <c r="K112" s="121">
        <v>0.29869291978302948</v>
      </c>
      <c r="L112" s="121">
        <v>14.908759269436944</v>
      </c>
      <c r="M112" s="76" t="s">
        <v>0</v>
      </c>
      <c r="N112" s="121">
        <v>11.82485443698376</v>
      </c>
      <c r="O112" s="121">
        <v>7.9307616536702055</v>
      </c>
      <c r="P112" s="121">
        <v>8.8557140619316534</v>
      </c>
      <c r="Q112" s="121">
        <v>100</v>
      </c>
      <c r="R112" s="99"/>
      <c r="S112" s="99"/>
    </row>
    <row r="113" spans="1:19" ht="11.25" customHeight="1" x14ac:dyDescent="0.2">
      <c r="A113" s="74" t="s">
        <v>81</v>
      </c>
      <c r="B113" s="104">
        <v>9.9525618193752088</v>
      </c>
      <c r="D113" s="121">
        <v>1.7213818945187778</v>
      </c>
      <c r="E113" s="121">
        <v>11.977341821955688</v>
      </c>
      <c r="F113" s="121">
        <v>6.7866627916555524</v>
      </c>
      <c r="G113" s="121">
        <v>15.719087380515731</v>
      </c>
      <c r="H113" s="76" t="s">
        <v>0</v>
      </c>
      <c r="I113" s="121">
        <v>2.9718530239328427</v>
      </c>
      <c r="J113" s="121">
        <v>0.59094313460585457</v>
      </c>
      <c r="K113" s="76" t="s">
        <v>0</v>
      </c>
      <c r="L113" s="121">
        <v>3.5640253202586769</v>
      </c>
      <c r="M113" s="76" t="s">
        <v>0</v>
      </c>
      <c r="N113" s="121">
        <v>26.492666218416598</v>
      </c>
      <c r="O113" s="121">
        <v>2.1634428157920333</v>
      </c>
      <c r="P113" s="121">
        <v>28.012595598348245</v>
      </c>
      <c r="Q113" s="121">
        <v>100</v>
      </c>
      <c r="R113" s="99"/>
      <c r="S113" s="99"/>
    </row>
    <row r="114" spans="1:19" ht="11.25" customHeight="1" x14ac:dyDescent="0.2">
      <c r="A114" s="74" t="s">
        <v>109</v>
      </c>
      <c r="B114" s="104">
        <v>1.523697660980639</v>
      </c>
      <c r="D114" s="76" t="s">
        <v>0</v>
      </c>
      <c r="E114" s="76" t="s">
        <v>0</v>
      </c>
      <c r="F114" s="121">
        <v>0.68906305731880924</v>
      </c>
      <c r="G114" s="121">
        <v>3.9992803189323469</v>
      </c>
      <c r="H114" s="76" t="s">
        <v>0</v>
      </c>
      <c r="I114" s="121">
        <v>1.305571801488874</v>
      </c>
      <c r="J114" s="121">
        <v>3.978312167525158</v>
      </c>
      <c r="K114" s="76" t="s">
        <v>0</v>
      </c>
      <c r="L114" s="121">
        <v>1.0822271694032735</v>
      </c>
      <c r="M114" s="121">
        <v>88.945545485331536</v>
      </c>
      <c r="N114" s="76" t="s">
        <v>0</v>
      </c>
      <c r="O114" s="76" t="s">
        <v>0</v>
      </c>
      <c r="P114" s="76" t="s">
        <v>0</v>
      </c>
      <c r="Q114" s="121">
        <v>100</v>
      </c>
      <c r="R114" s="99"/>
      <c r="S114" s="99"/>
    </row>
    <row r="115" spans="1:19" ht="11.25" customHeight="1" x14ac:dyDescent="0.2">
      <c r="A115" s="94" t="s">
        <v>234</v>
      </c>
      <c r="B115" s="106">
        <v>2.9364493924673392</v>
      </c>
      <c r="D115" s="187">
        <v>23.033407881082091</v>
      </c>
      <c r="E115" s="187">
        <v>14.401093759596032</v>
      </c>
      <c r="F115" s="187">
        <v>12.198645340553231</v>
      </c>
      <c r="G115" s="187">
        <v>8.7849328551640546</v>
      </c>
      <c r="H115" s="187">
        <v>2.1377408558955731</v>
      </c>
      <c r="I115" s="187">
        <v>3.3486670251062738</v>
      </c>
      <c r="J115" s="187">
        <v>0.2570320885855274</v>
      </c>
      <c r="K115" s="187">
        <v>0.34444051283595511</v>
      </c>
      <c r="L115" s="187">
        <v>4.2297710500765966</v>
      </c>
      <c r="M115" s="187">
        <v>19.113308478687628</v>
      </c>
      <c r="N115" s="187">
        <v>7.4159268228331978</v>
      </c>
      <c r="O115" s="187">
        <v>2.0921891122453502</v>
      </c>
      <c r="P115" s="187">
        <v>2.6428442173384936</v>
      </c>
      <c r="Q115" s="121">
        <v>100</v>
      </c>
      <c r="S115" s="99"/>
    </row>
    <row r="116" spans="1:19" x14ac:dyDescent="0.2">
      <c r="A116" s="96"/>
      <c r="B116" s="96"/>
      <c r="C116" s="96"/>
      <c r="D116" s="96"/>
      <c r="E116" s="96"/>
      <c r="F116" s="96"/>
      <c r="G116" s="96"/>
      <c r="H116" s="96"/>
      <c r="I116" s="96"/>
      <c r="J116" s="96"/>
      <c r="K116" s="96"/>
      <c r="L116" s="96"/>
      <c r="M116" s="96"/>
      <c r="N116" s="96"/>
      <c r="O116" s="96"/>
      <c r="P116" s="96"/>
      <c r="Q116" s="96"/>
    </row>
    <row r="117" spans="1:19" x14ac:dyDescent="0.2">
      <c r="A117" s="118"/>
    </row>
    <row r="118" spans="1:19" x14ac:dyDescent="0.2">
      <c r="A118" s="98" t="s">
        <v>110</v>
      </c>
    </row>
    <row r="119" spans="1:19" ht="20.25" customHeight="1" x14ac:dyDescent="0.2">
      <c r="A119" s="310" t="s">
        <v>319</v>
      </c>
      <c r="B119" s="282"/>
      <c r="C119" s="282"/>
      <c r="D119" s="282"/>
      <c r="E119" s="282"/>
      <c r="F119" s="282"/>
      <c r="G119" s="282"/>
      <c r="H119" s="282"/>
      <c r="I119" s="282"/>
      <c r="J119" s="282"/>
      <c r="K119" s="282"/>
      <c r="L119" s="282"/>
      <c r="M119" s="282"/>
      <c r="N119" s="282"/>
      <c r="O119" s="282"/>
      <c r="P119" s="282"/>
      <c r="Q119" s="282"/>
    </row>
    <row r="120" spans="1:19" x14ac:dyDescent="0.2">
      <c r="A120" s="252" t="s">
        <v>249</v>
      </c>
      <c r="B120" s="252"/>
      <c r="C120" s="252"/>
      <c r="D120" s="252"/>
      <c r="E120" s="252"/>
      <c r="F120" s="252"/>
      <c r="G120" s="252"/>
      <c r="H120" s="252"/>
      <c r="I120" s="278"/>
      <c r="J120" s="278"/>
      <c r="K120" s="278"/>
      <c r="L120" s="278"/>
      <c r="M120" s="278"/>
      <c r="N120" s="278"/>
      <c r="O120" s="278"/>
      <c r="P120" s="278"/>
      <c r="Q120" s="278"/>
    </row>
    <row r="121" spans="1:19" ht="12.75" customHeight="1" x14ac:dyDescent="0.2">
      <c r="A121" s="252" t="s">
        <v>204</v>
      </c>
      <c r="B121" s="252"/>
      <c r="C121" s="252"/>
      <c r="D121" s="252"/>
      <c r="E121" s="252"/>
      <c r="F121" s="252"/>
      <c r="G121" s="252"/>
      <c r="H121" s="252"/>
      <c r="I121" s="278"/>
      <c r="J121" s="278"/>
      <c r="K121" s="278"/>
      <c r="L121" s="278"/>
      <c r="M121" s="278"/>
      <c r="N121" s="278"/>
      <c r="O121" s="278"/>
      <c r="P121" s="278"/>
      <c r="Q121" s="278"/>
    </row>
    <row r="122" spans="1:19" x14ac:dyDescent="0.2">
      <c r="A122" s="310" t="s">
        <v>250</v>
      </c>
      <c r="B122" s="278"/>
      <c r="C122" s="278"/>
      <c r="D122" s="278"/>
      <c r="E122" s="278"/>
      <c r="F122" s="278"/>
      <c r="G122" s="278"/>
      <c r="H122" s="278"/>
      <c r="I122" s="278"/>
      <c r="J122" s="278"/>
      <c r="K122" s="278"/>
      <c r="L122" s="278"/>
      <c r="M122" s="278"/>
      <c r="N122" s="278"/>
      <c r="O122" s="278"/>
      <c r="P122" s="278"/>
      <c r="Q122" s="278"/>
    </row>
    <row r="123" spans="1:19" x14ac:dyDescent="0.2">
      <c r="L123" s="122"/>
    </row>
    <row r="125" spans="1:19" x14ac:dyDescent="0.2">
      <c r="D125" s="121"/>
      <c r="E125" s="121"/>
      <c r="F125" s="121"/>
      <c r="G125" s="121"/>
      <c r="H125" s="121"/>
      <c r="I125" s="121"/>
      <c r="J125" s="121"/>
      <c r="K125" s="121"/>
      <c r="L125" s="121"/>
      <c r="M125" s="121"/>
      <c r="N125" s="121"/>
      <c r="O125" s="121"/>
      <c r="P125" s="121"/>
    </row>
    <row r="126" spans="1:19" x14ac:dyDescent="0.2">
      <c r="D126" s="99"/>
      <c r="E126" s="99"/>
      <c r="F126" s="99"/>
      <c r="G126" s="99"/>
      <c r="H126" s="99"/>
      <c r="I126" s="99"/>
      <c r="J126" s="99"/>
      <c r="K126" s="99"/>
      <c r="L126" s="99"/>
      <c r="M126" s="99"/>
      <c r="N126" s="99"/>
      <c r="O126" s="99"/>
      <c r="P126" s="99"/>
    </row>
  </sheetData>
  <mergeCells count="9">
    <mergeCell ref="A1:Q1"/>
    <mergeCell ref="Q3:Q4"/>
    <mergeCell ref="D3:P3"/>
    <mergeCell ref="A122:Q122"/>
    <mergeCell ref="A121:Q121"/>
    <mergeCell ref="A119:Q119"/>
    <mergeCell ref="A3:A4"/>
    <mergeCell ref="B3:B4"/>
    <mergeCell ref="A120:Q120"/>
  </mergeCells>
  <pageMargins left="0.74803149606299213" right="0.74803149606299213" top="0.98425196850393704" bottom="0.98425196850393704" header="0.51181102362204722" footer="0.51181102362204722"/>
  <pageSetup paperSize="9" orientation="landscape" horizontalDpi="300" r:id="rId1"/>
  <headerFooter alignWithMargins="0"/>
  <rowBreaks count="1" manualBreakCount="1">
    <brk id="64" max="1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6"/>
  <sheetViews>
    <sheetView zoomScaleNormal="100" workbookViewId="0">
      <pane xSplit="1" ySplit="4" topLeftCell="B5" activePane="bottomRight" state="frozen"/>
      <selection pane="topRight" activeCell="B1" sqref="B1"/>
      <selection pane="bottomLeft" activeCell="A5" sqref="A5"/>
      <selection pane="bottomRight" sqref="A1:O1"/>
    </sheetView>
  </sheetViews>
  <sheetFormatPr defaultColWidth="9.140625" defaultRowHeight="12.75" x14ac:dyDescent="0.2"/>
  <cols>
    <col min="1" max="1" width="13.5703125" style="90" customWidth="1"/>
    <col min="2" max="15" width="9.85546875" style="90" customWidth="1"/>
    <col min="16" max="16" width="9.140625" style="90"/>
    <col min="17" max="17" width="10.140625" style="90" bestFit="1" customWidth="1"/>
    <col min="18" max="16384" width="9.140625" style="90"/>
  </cols>
  <sheetData>
    <row r="1" spans="1:18" ht="30" customHeight="1" x14ac:dyDescent="0.2">
      <c r="A1" s="308" t="s">
        <v>287</v>
      </c>
      <c r="B1" s="278"/>
      <c r="C1" s="278"/>
      <c r="D1" s="278"/>
      <c r="E1" s="278"/>
      <c r="F1" s="278"/>
      <c r="G1" s="278"/>
      <c r="H1" s="278"/>
      <c r="I1" s="278"/>
      <c r="J1" s="278"/>
      <c r="K1" s="278"/>
      <c r="L1" s="278"/>
      <c r="M1" s="278"/>
      <c r="N1" s="278"/>
      <c r="O1" s="278"/>
    </row>
    <row r="2" spans="1:18" ht="17.25" customHeight="1" x14ac:dyDescent="0.2"/>
    <row r="3" spans="1:18" ht="30" customHeight="1" x14ac:dyDescent="0.2">
      <c r="A3" s="321" t="s">
        <v>3</v>
      </c>
      <c r="B3" s="328" t="s">
        <v>198</v>
      </c>
      <c r="C3" s="328"/>
      <c r="D3" s="328"/>
      <c r="E3" s="328"/>
      <c r="F3" s="328"/>
      <c r="G3" s="328"/>
      <c r="H3" s="328"/>
      <c r="I3" s="328"/>
      <c r="J3" s="328"/>
      <c r="K3" s="328"/>
      <c r="L3" s="328"/>
      <c r="M3" s="328"/>
      <c r="N3" s="328"/>
      <c r="O3" s="326" t="s">
        <v>149</v>
      </c>
    </row>
    <row r="4" spans="1:18" ht="70.150000000000006" customHeight="1" x14ac:dyDescent="0.2">
      <c r="A4" s="322"/>
      <c r="B4" s="45" t="s">
        <v>197</v>
      </c>
      <c r="C4" s="45" t="s">
        <v>188</v>
      </c>
      <c r="D4" s="45" t="s">
        <v>189</v>
      </c>
      <c r="E4" s="46" t="s">
        <v>190</v>
      </c>
      <c r="F4" s="46" t="s">
        <v>146</v>
      </c>
      <c r="G4" s="46" t="s">
        <v>147</v>
      </c>
      <c r="H4" s="46" t="s">
        <v>205</v>
      </c>
      <c r="I4" s="46" t="s">
        <v>148</v>
      </c>
      <c r="J4" s="47" t="s">
        <v>191</v>
      </c>
      <c r="K4" s="47" t="s">
        <v>192</v>
      </c>
      <c r="L4" s="47" t="s">
        <v>195</v>
      </c>
      <c r="M4" s="47" t="s">
        <v>206</v>
      </c>
      <c r="N4" s="48" t="s">
        <v>203</v>
      </c>
      <c r="O4" s="327"/>
    </row>
    <row r="5" spans="1:18" x14ac:dyDescent="0.2">
      <c r="A5" s="118"/>
      <c r="B5" s="121"/>
      <c r="C5" s="121"/>
      <c r="D5" s="121"/>
      <c r="E5" s="121"/>
      <c r="F5" s="121"/>
      <c r="G5" s="121"/>
      <c r="H5" s="121"/>
      <c r="I5" s="121"/>
      <c r="J5" s="121"/>
      <c r="K5" s="121"/>
      <c r="L5" s="121"/>
      <c r="M5" s="121"/>
      <c r="N5" s="121"/>
      <c r="O5" s="121"/>
    </row>
    <row r="6" spans="1:18" ht="11.25" customHeight="1" x14ac:dyDescent="0.2">
      <c r="A6" s="74" t="s">
        <v>83</v>
      </c>
      <c r="B6" s="123">
        <v>8356097</v>
      </c>
      <c r="C6" s="123">
        <v>2343058</v>
      </c>
      <c r="D6" s="123">
        <v>2063232</v>
      </c>
      <c r="E6" s="123">
        <v>1954903</v>
      </c>
      <c r="F6" s="76" t="s">
        <v>0</v>
      </c>
      <c r="G6" s="123">
        <v>1791022</v>
      </c>
      <c r="H6" s="123">
        <v>79691</v>
      </c>
      <c r="I6" s="123">
        <v>60000</v>
      </c>
      <c r="J6" s="123">
        <v>719244</v>
      </c>
      <c r="K6" s="76" t="s">
        <v>0</v>
      </c>
      <c r="L6" s="123">
        <v>372091</v>
      </c>
      <c r="M6" s="123">
        <v>1327860</v>
      </c>
      <c r="N6" s="123">
        <v>545398</v>
      </c>
      <c r="O6" s="123">
        <v>19612596</v>
      </c>
      <c r="Q6" s="184"/>
      <c r="R6" s="184"/>
    </row>
    <row r="7" spans="1:18" ht="11.25" customHeight="1" x14ac:dyDescent="0.2">
      <c r="A7" s="74" t="s">
        <v>4</v>
      </c>
      <c r="B7" s="123">
        <v>10000</v>
      </c>
      <c r="C7" s="123">
        <v>88020</v>
      </c>
      <c r="D7" s="123">
        <v>406836</v>
      </c>
      <c r="E7" s="123">
        <v>343090</v>
      </c>
      <c r="F7" s="123">
        <v>6000</v>
      </c>
      <c r="G7" s="123">
        <v>61819</v>
      </c>
      <c r="H7" s="76" t="s">
        <v>0</v>
      </c>
      <c r="I7" s="123">
        <v>3582</v>
      </c>
      <c r="J7" s="123">
        <v>256288</v>
      </c>
      <c r="K7" s="123">
        <v>50000</v>
      </c>
      <c r="L7" s="123">
        <v>308003</v>
      </c>
      <c r="M7" s="123">
        <v>24450</v>
      </c>
      <c r="N7" s="123">
        <v>708638</v>
      </c>
      <c r="O7" s="123">
        <v>2266726</v>
      </c>
      <c r="Q7" s="184"/>
      <c r="R7" s="184"/>
    </row>
    <row r="8" spans="1:18" ht="11.25" customHeight="1" x14ac:dyDescent="0.2">
      <c r="A8" s="74" t="s">
        <v>5</v>
      </c>
      <c r="B8" s="123">
        <v>13704</v>
      </c>
      <c r="C8" s="123">
        <v>270800</v>
      </c>
      <c r="D8" s="123">
        <v>453447</v>
      </c>
      <c r="E8" s="123">
        <v>371650</v>
      </c>
      <c r="F8" s="123">
        <v>80000</v>
      </c>
      <c r="G8" s="123">
        <v>167374</v>
      </c>
      <c r="H8" s="123">
        <v>30000</v>
      </c>
      <c r="I8" s="76" t="s">
        <v>0</v>
      </c>
      <c r="J8" s="123">
        <v>84000</v>
      </c>
      <c r="K8" s="76" t="s">
        <v>0</v>
      </c>
      <c r="L8" s="123">
        <v>110114</v>
      </c>
      <c r="M8" s="123">
        <v>10000</v>
      </c>
      <c r="N8" s="76" t="s">
        <v>0</v>
      </c>
      <c r="O8" s="123">
        <v>1591089</v>
      </c>
      <c r="Q8" s="184"/>
      <c r="R8" s="184"/>
    </row>
    <row r="9" spans="1:18" ht="11.25" customHeight="1" x14ac:dyDescent="0.2">
      <c r="A9" s="74" t="s">
        <v>6</v>
      </c>
      <c r="B9" s="76" t="s">
        <v>0</v>
      </c>
      <c r="C9" s="123">
        <v>225720</v>
      </c>
      <c r="D9" s="123">
        <v>94177</v>
      </c>
      <c r="E9" s="123">
        <v>135185</v>
      </c>
      <c r="F9" s="76" t="s">
        <v>0</v>
      </c>
      <c r="G9" s="123">
        <v>96000</v>
      </c>
      <c r="H9" s="123">
        <v>13406</v>
      </c>
      <c r="I9" s="123">
        <v>1750</v>
      </c>
      <c r="J9" s="123">
        <v>156000</v>
      </c>
      <c r="K9" s="76" t="s">
        <v>0</v>
      </c>
      <c r="L9" s="123">
        <v>23246</v>
      </c>
      <c r="M9" s="123">
        <v>91570</v>
      </c>
      <c r="N9" s="123">
        <v>33734</v>
      </c>
      <c r="O9" s="123">
        <v>870788</v>
      </c>
      <c r="Q9" s="184"/>
      <c r="R9" s="184"/>
    </row>
    <row r="10" spans="1:18" ht="11.25" customHeight="1" x14ac:dyDescent="0.2">
      <c r="A10" s="74" t="s">
        <v>84</v>
      </c>
      <c r="B10" s="123">
        <v>90000</v>
      </c>
      <c r="C10" s="123">
        <v>130000</v>
      </c>
      <c r="D10" s="123">
        <v>849000</v>
      </c>
      <c r="E10" s="123">
        <v>703000</v>
      </c>
      <c r="F10" s="76" t="s">
        <v>0</v>
      </c>
      <c r="G10" s="123">
        <v>41000</v>
      </c>
      <c r="H10" s="76" t="s">
        <v>0</v>
      </c>
      <c r="I10" s="123">
        <v>9000</v>
      </c>
      <c r="J10" s="123">
        <v>285000</v>
      </c>
      <c r="K10" s="76" t="s">
        <v>0</v>
      </c>
      <c r="L10" s="76" t="s">
        <v>0</v>
      </c>
      <c r="M10" s="123">
        <v>105000</v>
      </c>
      <c r="N10" s="76" t="s">
        <v>0</v>
      </c>
      <c r="O10" s="123">
        <v>2212000</v>
      </c>
      <c r="Q10" s="184"/>
      <c r="R10" s="184"/>
    </row>
    <row r="11" spans="1:18" ht="11.25" customHeight="1" x14ac:dyDescent="0.2">
      <c r="A11" s="74" t="s">
        <v>7</v>
      </c>
      <c r="B11" s="123">
        <v>349266</v>
      </c>
      <c r="C11" s="123">
        <v>41747</v>
      </c>
      <c r="D11" s="123">
        <v>117673</v>
      </c>
      <c r="E11" s="123">
        <v>104385</v>
      </c>
      <c r="F11" s="123">
        <v>1287074</v>
      </c>
      <c r="G11" s="123">
        <v>62734</v>
      </c>
      <c r="H11" s="76" t="s">
        <v>0</v>
      </c>
      <c r="I11" s="76" t="s">
        <v>0</v>
      </c>
      <c r="J11" s="123">
        <v>54013</v>
      </c>
      <c r="K11" s="123">
        <v>1228717</v>
      </c>
      <c r="L11" s="76" t="s">
        <v>0</v>
      </c>
      <c r="M11" s="123">
        <v>45541</v>
      </c>
      <c r="N11" s="123">
        <v>246</v>
      </c>
      <c r="O11" s="123">
        <v>3291396</v>
      </c>
      <c r="Q11" s="184"/>
      <c r="R11" s="184"/>
    </row>
    <row r="12" spans="1:18" ht="11.25" customHeight="1" x14ac:dyDescent="0.2">
      <c r="A12" s="74" t="s">
        <v>150</v>
      </c>
      <c r="B12" s="123">
        <v>65000</v>
      </c>
      <c r="C12" s="123">
        <v>390068</v>
      </c>
      <c r="D12" s="123">
        <v>685185</v>
      </c>
      <c r="E12" s="123">
        <v>142500</v>
      </c>
      <c r="F12" s="76" t="s">
        <v>0</v>
      </c>
      <c r="G12" s="123">
        <v>54546</v>
      </c>
      <c r="H12" s="76" t="s">
        <v>0</v>
      </c>
      <c r="I12" s="123">
        <v>31300</v>
      </c>
      <c r="J12" s="123">
        <v>117522</v>
      </c>
      <c r="K12" s="123">
        <v>480000</v>
      </c>
      <c r="L12" s="123">
        <v>120000</v>
      </c>
      <c r="M12" s="123">
        <v>124500</v>
      </c>
      <c r="N12" s="76" t="s">
        <v>0</v>
      </c>
      <c r="O12" s="123">
        <v>2210621</v>
      </c>
      <c r="Q12" s="184"/>
      <c r="R12" s="184"/>
    </row>
    <row r="13" spans="1:18" ht="11.25" customHeight="1" x14ac:dyDescent="0.2">
      <c r="A13" s="74" t="s">
        <v>9</v>
      </c>
      <c r="B13" s="123">
        <v>573916</v>
      </c>
      <c r="C13" s="123">
        <v>240690</v>
      </c>
      <c r="D13" s="123">
        <v>101368</v>
      </c>
      <c r="E13" s="123">
        <v>700065</v>
      </c>
      <c r="F13" s="76" t="s">
        <v>0</v>
      </c>
      <c r="G13" s="123">
        <v>85254</v>
      </c>
      <c r="H13" s="123">
        <v>13411</v>
      </c>
      <c r="I13" s="123">
        <v>43474</v>
      </c>
      <c r="J13" s="123">
        <v>326279</v>
      </c>
      <c r="K13" s="76" t="s">
        <v>0</v>
      </c>
      <c r="L13" s="123">
        <v>32109</v>
      </c>
      <c r="M13" s="76" t="s">
        <v>0</v>
      </c>
      <c r="N13" s="123">
        <v>21683</v>
      </c>
      <c r="O13" s="123">
        <v>2138249</v>
      </c>
      <c r="Q13" s="184"/>
      <c r="R13" s="184"/>
    </row>
    <row r="14" spans="1:18" ht="11.25" customHeight="1" x14ac:dyDescent="0.2">
      <c r="A14" s="74" t="s">
        <v>10</v>
      </c>
      <c r="B14" s="123">
        <v>79352</v>
      </c>
      <c r="C14" s="123">
        <v>160625</v>
      </c>
      <c r="D14" s="123">
        <v>98853</v>
      </c>
      <c r="E14" s="123">
        <v>81302</v>
      </c>
      <c r="F14" s="76" t="s">
        <v>0</v>
      </c>
      <c r="G14" s="123">
        <v>52680</v>
      </c>
      <c r="H14" s="76" t="s">
        <v>0</v>
      </c>
      <c r="I14" s="123">
        <v>12000</v>
      </c>
      <c r="J14" s="123">
        <v>68500</v>
      </c>
      <c r="K14" s="76" t="s">
        <v>0</v>
      </c>
      <c r="L14" s="123">
        <v>33889</v>
      </c>
      <c r="M14" s="123">
        <v>48015</v>
      </c>
      <c r="N14" s="123">
        <v>7244</v>
      </c>
      <c r="O14" s="123">
        <v>642460</v>
      </c>
      <c r="Q14" s="184"/>
      <c r="R14" s="184"/>
    </row>
    <row r="15" spans="1:18" ht="11.25" customHeight="1" x14ac:dyDescent="0.2">
      <c r="A15" s="74" t="s">
        <v>91</v>
      </c>
      <c r="B15" s="123">
        <v>29700</v>
      </c>
      <c r="C15" s="123">
        <v>48500</v>
      </c>
      <c r="D15" s="123">
        <v>52886</v>
      </c>
      <c r="E15" s="123">
        <v>8780</v>
      </c>
      <c r="F15" s="76" t="s">
        <v>0</v>
      </c>
      <c r="G15" s="123">
        <v>7000</v>
      </c>
      <c r="H15" s="76" t="s">
        <v>0</v>
      </c>
      <c r="I15" s="123">
        <v>150</v>
      </c>
      <c r="J15" s="123">
        <v>44585</v>
      </c>
      <c r="K15" s="123">
        <v>6139</v>
      </c>
      <c r="L15" s="123">
        <v>125805</v>
      </c>
      <c r="M15" s="123">
        <v>11340</v>
      </c>
      <c r="N15" s="76" t="s">
        <v>0</v>
      </c>
      <c r="O15" s="123">
        <v>334885</v>
      </c>
      <c r="Q15" s="184"/>
      <c r="R15" s="184"/>
    </row>
    <row r="16" spans="1:18" ht="11.25" customHeight="1" x14ac:dyDescent="0.2">
      <c r="A16" s="74" t="s">
        <v>28</v>
      </c>
      <c r="B16" s="123">
        <v>17167</v>
      </c>
      <c r="C16" s="123">
        <v>42540</v>
      </c>
      <c r="D16" s="123">
        <v>84881</v>
      </c>
      <c r="E16" s="123">
        <v>70651</v>
      </c>
      <c r="F16" s="76" t="s">
        <v>0</v>
      </c>
      <c r="G16" s="123">
        <v>27849</v>
      </c>
      <c r="H16" s="76" t="s">
        <v>0</v>
      </c>
      <c r="I16" s="123">
        <v>2000</v>
      </c>
      <c r="J16" s="123">
        <v>40550</v>
      </c>
      <c r="K16" s="76" t="s">
        <v>0</v>
      </c>
      <c r="L16" s="123">
        <v>10000</v>
      </c>
      <c r="M16" s="123">
        <v>110000</v>
      </c>
      <c r="N16" s="76" t="s">
        <v>0</v>
      </c>
      <c r="O16" s="123">
        <v>405638</v>
      </c>
      <c r="Q16" s="184"/>
      <c r="R16" s="184"/>
    </row>
    <row r="17" spans="1:18" ht="11.25" customHeight="1" x14ac:dyDescent="0.2">
      <c r="A17" s="74" t="s">
        <v>29</v>
      </c>
      <c r="B17" s="123">
        <v>862375</v>
      </c>
      <c r="C17" s="123">
        <v>732744</v>
      </c>
      <c r="D17" s="123">
        <v>966200</v>
      </c>
      <c r="E17" s="123">
        <v>300348</v>
      </c>
      <c r="F17" s="76" t="s">
        <v>0</v>
      </c>
      <c r="G17" s="123">
        <v>94497</v>
      </c>
      <c r="H17" s="123">
        <v>40000</v>
      </c>
      <c r="I17" s="123">
        <v>3500</v>
      </c>
      <c r="J17" s="123">
        <v>30000</v>
      </c>
      <c r="K17" s="76" t="s">
        <v>0</v>
      </c>
      <c r="L17" s="123">
        <v>200000</v>
      </c>
      <c r="M17" s="123">
        <v>492000</v>
      </c>
      <c r="N17" s="76" t="s">
        <v>0</v>
      </c>
      <c r="O17" s="123">
        <v>3721664</v>
      </c>
      <c r="Q17" s="184"/>
      <c r="R17" s="184"/>
    </row>
    <row r="18" spans="1:18" ht="11.25" customHeight="1" x14ac:dyDescent="0.2">
      <c r="A18" s="74" t="s">
        <v>30</v>
      </c>
      <c r="B18" s="123">
        <v>95339</v>
      </c>
      <c r="C18" s="123">
        <v>140200</v>
      </c>
      <c r="D18" s="123">
        <v>316902</v>
      </c>
      <c r="E18" s="123">
        <v>165856</v>
      </c>
      <c r="F18" s="76" t="s">
        <v>0</v>
      </c>
      <c r="G18" s="123">
        <v>62000</v>
      </c>
      <c r="H18" s="76" t="s">
        <v>0</v>
      </c>
      <c r="I18" s="123">
        <v>12928</v>
      </c>
      <c r="J18" s="123">
        <v>150000</v>
      </c>
      <c r="K18" s="76" t="s">
        <v>0</v>
      </c>
      <c r="L18" s="123">
        <v>16350</v>
      </c>
      <c r="M18" s="123">
        <v>137500</v>
      </c>
      <c r="N18" s="76" t="s">
        <v>0</v>
      </c>
      <c r="O18" s="123">
        <v>1097075</v>
      </c>
      <c r="Q18" s="184"/>
      <c r="R18" s="184"/>
    </row>
    <row r="19" spans="1:18" ht="11.25" customHeight="1" x14ac:dyDescent="0.2">
      <c r="A19" s="74" t="s">
        <v>11</v>
      </c>
      <c r="B19" s="123">
        <v>408229</v>
      </c>
      <c r="C19" s="123">
        <v>64478</v>
      </c>
      <c r="D19" s="123">
        <v>96096</v>
      </c>
      <c r="E19" s="123">
        <v>59077</v>
      </c>
      <c r="F19" s="123">
        <v>31000</v>
      </c>
      <c r="G19" s="123">
        <v>152211</v>
      </c>
      <c r="H19" s="76" t="s">
        <v>0</v>
      </c>
      <c r="I19" s="123">
        <v>6650</v>
      </c>
      <c r="J19" s="123">
        <v>301649</v>
      </c>
      <c r="K19" s="123">
        <v>200887</v>
      </c>
      <c r="L19" s="76" t="s">
        <v>0</v>
      </c>
      <c r="M19" s="123">
        <v>114325</v>
      </c>
      <c r="N19" s="123">
        <v>74641</v>
      </c>
      <c r="O19" s="123">
        <v>1509243</v>
      </c>
      <c r="Q19" s="184"/>
      <c r="R19" s="184"/>
    </row>
    <row r="20" spans="1:18" ht="11.25" customHeight="1" x14ac:dyDescent="0.2">
      <c r="A20" s="74" t="s">
        <v>12</v>
      </c>
      <c r="B20" s="123">
        <v>273000</v>
      </c>
      <c r="C20" s="76" t="s">
        <v>0</v>
      </c>
      <c r="D20" s="123">
        <v>289890</v>
      </c>
      <c r="E20" s="123">
        <v>94573</v>
      </c>
      <c r="F20" s="76" t="s">
        <v>0</v>
      </c>
      <c r="G20" s="123">
        <v>213000</v>
      </c>
      <c r="H20" s="76" t="s">
        <v>0</v>
      </c>
      <c r="I20" s="123">
        <v>21000</v>
      </c>
      <c r="J20" s="123">
        <v>43000</v>
      </c>
      <c r="K20" s="76" t="s">
        <v>0</v>
      </c>
      <c r="L20" s="123">
        <v>4986000</v>
      </c>
      <c r="M20" s="123">
        <v>14000</v>
      </c>
      <c r="N20" s="76" t="s">
        <v>0</v>
      </c>
      <c r="O20" s="123">
        <v>5934463</v>
      </c>
      <c r="Q20" s="184"/>
      <c r="R20" s="184"/>
    </row>
    <row r="21" spans="1:18" ht="11.25" customHeight="1" x14ac:dyDescent="0.2">
      <c r="A21" s="74" t="s">
        <v>13</v>
      </c>
      <c r="B21" s="123">
        <v>93995</v>
      </c>
      <c r="C21" s="76" t="s">
        <v>0</v>
      </c>
      <c r="D21" s="123">
        <v>89515</v>
      </c>
      <c r="E21" s="123">
        <v>146063</v>
      </c>
      <c r="F21" s="76" t="s">
        <v>0</v>
      </c>
      <c r="G21" s="123">
        <v>30926</v>
      </c>
      <c r="H21" s="76" t="s">
        <v>0</v>
      </c>
      <c r="I21" s="123">
        <v>11586</v>
      </c>
      <c r="J21" s="123">
        <v>115350</v>
      </c>
      <c r="K21" s="76" t="s">
        <v>0</v>
      </c>
      <c r="L21" s="123">
        <v>250481</v>
      </c>
      <c r="M21" s="123">
        <v>905</v>
      </c>
      <c r="N21" s="123">
        <v>4800</v>
      </c>
      <c r="O21" s="123">
        <v>743621</v>
      </c>
      <c r="Q21" s="184"/>
      <c r="R21" s="184"/>
    </row>
    <row r="22" spans="1:18" ht="11.25" customHeight="1" x14ac:dyDescent="0.2">
      <c r="A22" s="74" t="s">
        <v>85</v>
      </c>
      <c r="B22" s="123">
        <v>419127</v>
      </c>
      <c r="C22" s="123">
        <v>489086</v>
      </c>
      <c r="D22" s="123">
        <v>163711</v>
      </c>
      <c r="E22" s="123">
        <v>150997</v>
      </c>
      <c r="F22" s="123">
        <v>5000</v>
      </c>
      <c r="G22" s="123">
        <v>31585</v>
      </c>
      <c r="H22" s="123">
        <v>4135</v>
      </c>
      <c r="I22" s="123">
        <v>8453</v>
      </c>
      <c r="J22" s="123">
        <v>95962</v>
      </c>
      <c r="K22" s="123">
        <v>5465749</v>
      </c>
      <c r="L22" s="76" t="s">
        <v>0</v>
      </c>
      <c r="M22" s="123">
        <v>2000</v>
      </c>
      <c r="N22" s="76" t="s">
        <v>0</v>
      </c>
      <c r="O22" s="123">
        <v>6835805</v>
      </c>
      <c r="Q22" s="184"/>
      <c r="R22" s="184"/>
    </row>
    <row r="23" spans="1:18" ht="11.25" customHeight="1" x14ac:dyDescent="0.2">
      <c r="A23" s="74" t="s">
        <v>126</v>
      </c>
      <c r="B23" s="123">
        <v>867785</v>
      </c>
      <c r="C23" s="123">
        <v>10112960</v>
      </c>
      <c r="D23" s="123">
        <v>6812305</v>
      </c>
      <c r="E23" s="123">
        <v>3627340</v>
      </c>
      <c r="F23" s="123">
        <v>140313</v>
      </c>
      <c r="G23" s="123">
        <v>1382562</v>
      </c>
      <c r="H23" s="123">
        <v>46934</v>
      </c>
      <c r="I23" s="123">
        <v>77585</v>
      </c>
      <c r="J23" s="123">
        <v>166478</v>
      </c>
      <c r="K23" s="76" t="s">
        <v>0</v>
      </c>
      <c r="L23" s="76" t="s">
        <v>0</v>
      </c>
      <c r="M23" s="123">
        <v>665670</v>
      </c>
      <c r="N23" s="123">
        <v>491597</v>
      </c>
      <c r="O23" s="123">
        <v>24391529</v>
      </c>
      <c r="Q23" s="184"/>
      <c r="R23" s="184"/>
    </row>
    <row r="24" spans="1:18" ht="11.25" customHeight="1" x14ac:dyDescent="0.2">
      <c r="A24" s="74" t="s">
        <v>86</v>
      </c>
      <c r="B24" s="123">
        <v>7341476</v>
      </c>
      <c r="C24" s="123">
        <v>95000</v>
      </c>
      <c r="D24" s="123">
        <v>339337</v>
      </c>
      <c r="E24" s="123">
        <v>541861</v>
      </c>
      <c r="F24" s="123">
        <v>17500</v>
      </c>
      <c r="G24" s="123">
        <v>87680</v>
      </c>
      <c r="H24" s="76" t="s">
        <v>0</v>
      </c>
      <c r="I24" s="123">
        <v>15000</v>
      </c>
      <c r="J24" s="123">
        <v>7400</v>
      </c>
      <c r="K24" s="123">
        <v>944</v>
      </c>
      <c r="L24" s="123">
        <v>103222</v>
      </c>
      <c r="M24" s="123">
        <v>236099</v>
      </c>
      <c r="N24" s="123">
        <v>80000</v>
      </c>
      <c r="O24" s="123">
        <v>8865519</v>
      </c>
      <c r="Q24" s="184"/>
      <c r="R24" s="184"/>
    </row>
    <row r="25" spans="1:18" ht="11.25" customHeight="1" x14ac:dyDescent="0.2">
      <c r="A25" s="74" t="s">
        <v>128</v>
      </c>
      <c r="B25" s="123">
        <v>76020</v>
      </c>
      <c r="C25" s="123">
        <v>582691</v>
      </c>
      <c r="D25" s="123">
        <v>921000</v>
      </c>
      <c r="E25" s="123">
        <v>373349</v>
      </c>
      <c r="F25" s="123">
        <v>123979</v>
      </c>
      <c r="G25" s="123">
        <v>202000</v>
      </c>
      <c r="H25" s="76" t="s">
        <v>0</v>
      </c>
      <c r="I25" s="123">
        <v>11300</v>
      </c>
      <c r="J25" s="123">
        <v>376529</v>
      </c>
      <c r="K25" s="76" t="s">
        <v>0</v>
      </c>
      <c r="L25" s="76" t="s">
        <v>0</v>
      </c>
      <c r="M25" s="123">
        <v>100000</v>
      </c>
      <c r="N25" s="123">
        <v>53796</v>
      </c>
      <c r="O25" s="123">
        <v>2820664</v>
      </c>
      <c r="Q25" s="184"/>
      <c r="R25" s="184"/>
    </row>
    <row r="26" spans="1:18" ht="11.25" customHeight="1" x14ac:dyDescent="0.2">
      <c r="A26" s="74" t="s">
        <v>14</v>
      </c>
      <c r="B26" s="123">
        <v>238000</v>
      </c>
      <c r="C26" s="123">
        <v>1233706</v>
      </c>
      <c r="D26" s="123">
        <v>347562</v>
      </c>
      <c r="E26" s="123">
        <v>1208860</v>
      </c>
      <c r="F26" s="123">
        <v>253123</v>
      </c>
      <c r="G26" s="123">
        <v>346751</v>
      </c>
      <c r="H26" s="76" t="s">
        <v>0</v>
      </c>
      <c r="I26" s="123">
        <v>9550</v>
      </c>
      <c r="J26" s="123">
        <v>216320</v>
      </c>
      <c r="K26" s="123">
        <v>600000</v>
      </c>
      <c r="L26" s="123">
        <v>123106</v>
      </c>
      <c r="M26" s="123">
        <v>204028</v>
      </c>
      <c r="N26" s="123">
        <v>47986</v>
      </c>
      <c r="O26" s="123">
        <v>4828992</v>
      </c>
      <c r="Q26" s="184"/>
      <c r="R26" s="184"/>
    </row>
    <row r="27" spans="1:18" ht="11.25" customHeight="1" x14ac:dyDescent="0.2">
      <c r="A27" s="74" t="s">
        <v>15</v>
      </c>
      <c r="B27" s="123">
        <v>29124</v>
      </c>
      <c r="C27" s="123">
        <v>180000</v>
      </c>
      <c r="D27" s="123">
        <v>157928</v>
      </c>
      <c r="E27" s="123">
        <v>127679</v>
      </c>
      <c r="F27" s="123">
        <v>133222</v>
      </c>
      <c r="G27" s="123">
        <v>82022</v>
      </c>
      <c r="H27" s="76" t="s">
        <v>0</v>
      </c>
      <c r="I27" s="123">
        <v>15700</v>
      </c>
      <c r="J27" s="123">
        <v>36000</v>
      </c>
      <c r="K27" s="76" t="s">
        <v>0</v>
      </c>
      <c r="L27" s="123">
        <v>155114</v>
      </c>
      <c r="M27" s="123">
        <v>85000</v>
      </c>
      <c r="N27" s="123">
        <v>733669</v>
      </c>
      <c r="O27" s="123">
        <v>1735458</v>
      </c>
      <c r="Q27" s="184"/>
      <c r="R27" s="184"/>
    </row>
    <row r="28" spans="1:18" ht="11.25" customHeight="1" x14ac:dyDescent="0.2">
      <c r="A28" s="74" t="s">
        <v>16</v>
      </c>
      <c r="B28" s="123">
        <v>151000</v>
      </c>
      <c r="C28" s="123">
        <v>474770</v>
      </c>
      <c r="D28" s="123">
        <v>171035</v>
      </c>
      <c r="E28" s="123">
        <v>494486</v>
      </c>
      <c r="F28" s="123">
        <v>392000</v>
      </c>
      <c r="G28" s="123">
        <v>157962</v>
      </c>
      <c r="H28" s="76" t="s">
        <v>0</v>
      </c>
      <c r="I28" s="123">
        <v>1296</v>
      </c>
      <c r="J28" s="123">
        <v>247000</v>
      </c>
      <c r="K28" s="76" t="s">
        <v>0</v>
      </c>
      <c r="L28" s="123">
        <v>18640</v>
      </c>
      <c r="M28" s="76" t="s">
        <v>0</v>
      </c>
      <c r="N28" s="123">
        <v>581862</v>
      </c>
      <c r="O28" s="123">
        <v>2690051</v>
      </c>
      <c r="Q28" s="184"/>
      <c r="R28" s="184"/>
    </row>
    <row r="29" spans="1:18" ht="11.25" customHeight="1" x14ac:dyDescent="0.2">
      <c r="A29" s="74" t="s">
        <v>17</v>
      </c>
      <c r="B29" s="123">
        <v>334400</v>
      </c>
      <c r="C29" s="76" t="s">
        <v>0</v>
      </c>
      <c r="D29" s="123">
        <v>827860</v>
      </c>
      <c r="E29" s="123">
        <v>483173</v>
      </c>
      <c r="F29" s="123">
        <v>14450</v>
      </c>
      <c r="G29" s="123">
        <v>127759</v>
      </c>
      <c r="H29" s="76" t="s">
        <v>0</v>
      </c>
      <c r="I29" s="123">
        <v>19000</v>
      </c>
      <c r="J29" s="123">
        <v>314853</v>
      </c>
      <c r="K29" s="123">
        <v>3650</v>
      </c>
      <c r="L29" s="123">
        <v>6311</v>
      </c>
      <c r="M29" s="123">
        <v>4873</v>
      </c>
      <c r="N29" s="76" t="s">
        <v>0</v>
      </c>
      <c r="O29" s="123">
        <v>2136329</v>
      </c>
      <c r="Q29" s="184"/>
      <c r="R29" s="184"/>
    </row>
    <row r="30" spans="1:18" ht="11.25" customHeight="1" x14ac:dyDescent="0.2">
      <c r="A30" s="74" t="s">
        <v>87</v>
      </c>
      <c r="B30" s="123">
        <v>539726</v>
      </c>
      <c r="C30" s="123">
        <v>430287</v>
      </c>
      <c r="D30" s="123">
        <v>79510</v>
      </c>
      <c r="E30" s="123">
        <v>113516</v>
      </c>
      <c r="F30" s="76" t="s">
        <v>0</v>
      </c>
      <c r="G30" s="123">
        <v>127558</v>
      </c>
      <c r="H30" s="76" t="s">
        <v>0</v>
      </c>
      <c r="I30" s="123">
        <v>8267</v>
      </c>
      <c r="J30" s="123">
        <v>240280</v>
      </c>
      <c r="K30" s="123">
        <v>379767</v>
      </c>
      <c r="L30" s="123">
        <v>6000</v>
      </c>
      <c r="M30" s="76" t="s">
        <v>0</v>
      </c>
      <c r="N30" s="123">
        <v>483080</v>
      </c>
      <c r="O30" s="123">
        <v>2407991</v>
      </c>
      <c r="Q30" s="184"/>
      <c r="R30" s="184"/>
    </row>
    <row r="31" spans="1:18" ht="11.25" customHeight="1" x14ac:dyDescent="0.2">
      <c r="A31" s="74" t="s">
        <v>88</v>
      </c>
      <c r="B31" s="123">
        <v>13600</v>
      </c>
      <c r="C31" s="76" t="s">
        <v>0</v>
      </c>
      <c r="D31" s="123">
        <v>941200</v>
      </c>
      <c r="E31" s="123">
        <v>192842</v>
      </c>
      <c r="F31" s="76" t="s">
        <v>0</v>
      </c>
      <c r="G31" s="123">
        <v>121000</v>
      </c>
      <c r="H31" s="76" t="s">
        <v>0</v>
      </c>
      <c r="I31" s="123">
        <v>8450</v>
      </c>
      <c r="J31" s="123">
        <v>14000</v>
      </c>
      <c r="K31" s="123">
        <v>857079</v>
      </c>
      <c r="L31" s="76" t="s">
        <v>0</v>
      </c>
      <c r="M31" s="123">
        <v>160000</v>
      </c>
      <c r="N31" s="76" t="s">
        <v>0</v>
      </c>
      <c r="O31" s="123">
        <v>2308171</v>
      </c>
      <c r="Q31" s="184"/>
      <c r="R31" s="184"/>
    </row>
    <row r="32" spans="1:18" ht="11.25" customHeight="1" x14ac:dyDescent="0.2">
      <c r="A32" s="74" t="s">
        <v>89</v>
      </c>
      <c r="B32" s="123">
        <v>341353</v>
      </c>
      <c r="C32" s="123">
        <v>1748412</v>
      </c>
      <c r="D32" s="123">
        <v>749051</v>
      </c>
      <c r="E32" s="123">
        <v>241000</v>
      </c>
      <c r="F32" s="76" t="s">
        <v>0</v>
      </c>
      <c r="G32" s="123">
        <v>197874</v>
      </c>
      <c r="H32" s="123">
        <v>140824</v>
      </c>
      <c r="I32" s="123">
        <v>41346</v>
      </c>
      <c r="J32" s="123">
        <v>172592</v>
      </c>
      <c r="K32" s="123">
        <v>44230098</v>
      </c>
      <c r="L32" s="123">
        <v>887943</v>
      </c>
      <c r="M32" s="123">
        <v>81376</v>
      </c>
      <c r="N32" s="76" t="s">
        <v>0</v>
      </c>
      <c r="O32" s="123">
        <v>48831869</v>
      </c>
      <c r="Q32" s="184"/>
      <c r="R32" s="184"/>
    </row>
    <row r="33" spans="1:18" ht="11.25" customHeight="1" x14ac:dyDescent="0.2">
      <c r="A33" s="74" t="s">
        <v>18</v>
      </c>
      <c r="B33" s="123">
        <v>2756764</v>
      </c>
      <c r="C33" s="123">
        <v>1746053</v>
      </c>
      <c r="D33" s="123">
        <v>1258737</v>
      </c>
      <c r="E33" s="123">
        <v>573410</v>
      </c>
      <c r="F33" s="123">
        <v>12000</v>
      </c>
      <c r="G33" s="123">
        <v>315962</v>
      </c>
      <c r="H33" s="123">
        <v>39000</v>
      </c>
      <c r="I33" s="123">
        <v>66841</v>
      </c>
      <c r="J33" s="76" t="s">
        <v>0</v>
      </c>
      <c r="K33" s="76" t="s">
        <v>0</v>
      </c>
      <c r="L33" s="123">
        <v>473205</v>
      </c>
      <c r="M33" s="123">
        <v>15099</v>
      </c>
      <c r="N33" s="76" t="s">
        <v>0</v>
      </c>
      <c r="O33" s="123">
        <v>7257071</v>
      </c>
      <c r="Q33" s="184"/>
      <c r="R33" s="184"/>
    </row>
    <row r="34" spans="1:18" ht="11.25" customHeight="1" x14ac:dyDescent="0.2">
      <c r="A34" s="74" t="s">
        <v>19</v>
      </c>
      <c r="B34" s="123">
        <v>543281</v>
      </c>
      <c r="C34" s="123">
        <v>354729</v>
      </c>
      <c r="D34" s="123">
        <v>375080</v>
      </c>
      <c r="E34" s="123">
        <v>401533</v>
      </c>
      <c r="F34" s="123">
        <v>167001</v>
      </c>
      <c r="G34" s="123">
        <v>205979</v>
      </c>
      <c r="H34" s="76" t="s">
        <v>0</v>
      </c>
      <c r="I34" s="123">
        <v>5050</v>
      </c>
      <c r="J34" s="123">
        <v>504442</v>
      </c>
      <c r="K34" s="76" t="s">
        <v>0</v>
      </c>
      <c r="L34" s="76" t="s">
        <v>0</v>
      </c>
      <c r="M34" s="123">
        <v>76441</v>
      </c>
      <c r="N34" s="123">
        <v>13814</v>
      </c>
      <c r="O34" s="123">
        <v>2647350</v>
      </c>
      <c r="Q34" s="184"/>
      <c r="R34" s="184"/>
    </row>
    <row r="35" spans="1:18" ht="11.25" customHeight="1" x14ac:dyDescent="0.2">
      <c r="A35" s="74" t="s">
        <v>20</v>
      </c>
      <c r="B35" s="123">
        <v>96350</v>
      </c>
      <c r="C35" s="123">
        <v>86090</v>
      </c>
      <c r="D35" s="123">
        <v>191157</v>
      </c>
      <c r="E35" s="123">
        <v>6462</v>
      </c>
      <c r="F35" s="76" t="s">
        <v>0</v>
      </c>
      <c r="G35" s="123">
        <v>80140</v>
      </c>
      <c r="H35" s="123">
        <v>152662</v>
      </c>
      <c r="I35" s="123">
        <v>9680</v>
      </c>
      <c r="J35" s="123">
        <v>198995</v>
      </c>
      <c r="K35" s="76" t="s">
        <v>0</v>
      </c>
      <c r="L35" s="76" t="s">
        <v>0</v>
      </c>
      <c r="M35" s="123">
        <v>74870</v>
      </c>
      <c r="N35" s="76" t="s">
        <v>0</v>
      </c>
      <c r="O35" s="123">
        <v>896406</v>
      </c>
      <c r="Q35" s="184"/>
      <c r="R35" s="184"/>
    </row>
    <row r="36" spans="1:18" ht="11.25" customHeight="1" x14ac:dyDescent="0.2">
      <c r="A36" s="74" t="s">
        <v>21</v>
      </c>
      <c r="B36" s="123">
        <v>225892</v>
      </c>
      <c r="C36" s="123">
        <v>327124</v>
      </c>
      <c r="D36" s="123">
        <v>129555</v>
      </c>
      <c r="E36" s="123">
        <v>422648</v>
      </c>
      <c r="F36" s="123">
        <v>30000</v>
      </c>
      <c r="G36" s="123">
        <v>183327</v>
      </c>
      <c r="H36" s="123">
        <v>20360</v>
      </c>
      <c r="I36" s="123">
        <v>21918</v>
      </c>
      <c r="J36" s="123">
        <v>150610</v>
      </c>
      <c r="K36" s="76" t="s">
        <v>0</v>
      </c>
      <c r="L36" s="123">
        <v>60000</v>
      </c>
      <c r="M36" s="123">
        <v>24132</v>
      </c>
      <c r="N36" s="76" t="s">
        <v>0</v>
      </c>
      <c r="O36" s="123">
        <v>1595566</v>
      </c>
      <c r="Q36" s="184"/>
      <c r="R36" s="184"/>
    </row>
    <row r="37" spans="1:18" ht="11.25" customHeight="1" x14ac:dyDescent="0.2">
      <c r="A37" s="74" t="s">
        <v>90</v>
      </c>
      <c r="B37" s="123">
        <v>5943122</v>
      </c>
      <c r="C37" s="123">
        <v>3605412</v>
      </c>
      <c r="D37" s="123">
        <v>707436</v>
      </c>
      <c r="E37" s="123">
        <v>1084709</v>
      </c>
      <c r="F37" s="123">
        <v>2205447</v>
      </c>
      <c r="G37" s="123">
        <v>495963</v>
      </c>
      <c r="H37" s="76" t="s">
        <v>0</v>
      </c>
      <c r="I37" s="123">
        <v>16600</v>
      </c>
      <c r="J37" s="123">
        <v>247707</v>
      </c>
      <c r="K37" s="76" t="s">
        <v>0</v>
      </c>
      <c r="L37" s="76" t="s">
        <v>0</v>
      </c>
      <c r="M37" s="123">
        <v>72269</v>
      </c>
      <c r="N37" s="123">
        <v>144306</v>
      </c>
      <c r="O37" s="123">
        <v>14522971</v>
      </c>
      <c r="Q37" s="184"/>
      <c r="R37" s="184"/>
    </row>
    <row r="38" spans="1:18" ht="11.25" customHeight="1" x14ac:dyDescent="0.2">
      <c r="A38" s="74" t="s">
        <v>22</v>
      </c>
      <c r="B38" s="123">
        <v>81786</v>
      </c>
      <c r="C38" s="123">
        <v>59288</v>
      </c>
      <c r="D38" s="123">
        <v>3751435</v>
      </c>
      <c r="E38" s="123">
        <v>1155387</v>
      </c>
      <c r="F38" s="123">
        <v>300000</v>
      </c>
      <c r="G38" s="123">
        <v>367727</v>
      </c>
      <c r="H38" s="123">
        <v>27614</v>
      </c>
      <c r="I38" s="123">
        <v>53118</v>
      </c>
      <c r="J38" s="123">
        <v>565095</v>
      </c>
      <c r="K38" s="123">
        <v>100000</v>
      </c>
      <c r="L38" s="123">
        <v>1130106</v>
      </c>
      <c r="M38" s="123">
        <v>254000</v>
      </c>
      <c r="N38" s="123">
        <v>638934</v>
      </c>
      <c r="O38" s="123">
        <v>8484490</v>
      </c>
      <c r="Q38" s="184"/>
      <c r="R38" s="184"/>
    </row>
    <row r="39" spans="1:18" ht="11.25" customHeight="1" x14ac:dyDescent="0.2">
      <c r="A39" s="74" t="s">
        <v>23</v>
      </c>
      <c r="B39" s="123">
        <v>466310</v>
      </c>
      <c r="C39" s="123">
        <v>222392</v>
      </c>
      <c r="D39" s="123">
        <v>40558</v>
      </c>
      <c r="E39" s="123">
        <v>58449</v>
      </c>
      <c r="F39" s="123">
        <v>5000</v>
      </c>
      <c r="G39" s="123">
        <v>71578</v>
      </c>
      <c r="H39" s="76" t="s">
        <v>0</v>
      </c>
      <c r="I39" s="123">
        <v>2121</v>
      </c>
      <c r="J39" s="123">
        <v>325102</v>
      </c>
      <c r="K39" s="123">
        <v>290600</v>
      </c>
      <c r="L39" s="76" t="s">
        <v>0</v>
      </c>
      <c r="M39" s="123">
        <v>24348</v>
      </c>
      <c r="N39" s="123">
        <v>259064</v>
      </c>
      <c r="O39" s="123">
        <v>1765522</v>
      </c>
      <c r="Q39" s="184"/>
      <c r="R39" s="184"/>
    </row>
    <row r="40" spans="1:18" ht="11.25" customHeight="1" x14ac:dyDescent="0.2">
      <c r="A40" s="74" t="s">
        <v>24</v>
      </c>
      <c r="B40" s="123">
        <v>3922882</v>
      </c>
      <c r="C40" s="123">
        <v>274577</v>
      </c>
      <c r="D40" s="123">
        <v>232342</v>
      </c>
      <c r="E40" s="123">
        <v>345471</v>
      </c>
      <c r="F40" s="123">
        <v>83108</v>
      </c>
      <c r="G40" s="123">
        <v>83717</v>
      </c>
      <c r="H40" s="76" t="s">
        <v>0</v>
      </c>
      <c r="I40" s="123">
        <v>21830</v>
      </c>
      <c r="J40" s="123">
        <v>463900</v>
      </c>
      <c r="K40" s="76" t="s">
        <v>0</v>
      </c>
      <c r="L40" s="76" t="s">
        <v>0</v>
      </c>
      <c r="M40" s="123">
        <v>17184</v>
      </c>
      <c r="N40" s="123">
        <v>229754</v>
      </c>
      <c r="O40" s="123">
        <v>5674765</v>
      </c>
      <c r="Q40" s="184"/>
      <c r="R40" s="184"/>
    </row>
    <row r="41" spans="1:18" ht="11.25" customHeight="1" x14ac:dyDescent="0.2">
      <c r="A41" s="74" t="s">
        <v>25</v>
      </c>
      <c r="B41" s="123">
        <v>441921</v>
      </c>
      <c r="C41" s="76" t="s">
        <v>0</v>
      </c>
      <c r="D41" s="123">
        <v>705811</v>
      </c>
      <c r="E41" s="123">
        <v>201738</v>
      </c>
      <c r="F41" s="76" t="s">
        <v>0</v>
      </c>
      <c r="G41" s="123">
        <v>204704</v>
      </c>
      <c r="H41" s="123">
        <v>17000</v>
      </c>
      <c r="I41" s="123">
        <v>3920</v>
      </c>
      <c r="J41" s="123">
        <v>294061</v>
      </c>
      <c r="K41" s="76" t="s">
        <v>0</v>
      </c>
      <c r="L41" s="123">
        <v>189965</v>
      </c>
      <c r="M41" s="123">
        <v>59950</v>
      </c>
      <c r="N41" s="123">
        <v>30212</v>
      </c>
      <c r="O41" s="123">
        <v>2149282</v>
      </c>
      <c r="Q41" s="184"/>
      <c r="R41" s="184"/>
    </row>
    <row r="42" spans="1:18" ht="11.25" customHeight="1" x14ac:dyDescent="0.2">
      <c r="A42" s="74" t="s">
        <v>26</v>
      </c>
      <c r="B42" s="123">
        <v>696800</v>
      </c>
      <c r="C42" s="123">
        <v>2486337</v>
      </c>
      <c r="D42" s="123">
        <v>1084573</v>
      </c>
      <c r="E42" s="123">
        <v>54000</v>
      </c>
      <c r="F42" s="76" t="s">
        <v>0</v>
      </c>
      <c r="G42" s="123">
        <v>49600</v>
      </c>
      <c r="H42" s="123">
        <v>33710</v>
      </c>
      <c r="I42" s="76" t="s">
        <v>0</v>
      </c>
      <c r="J42" s="123">
        <v>118531</v>
      </c>
      <c r="K42" s="123">
        <v>65000</v>
      </c>
      <c r="L42" s="76" t="s">
        <v>0</v>
      </c>
      <c r="M42" s="123">
        <v>137500</v>
      </c>
      <c r="N42" s="76" t="s">
        <v>0</v>
      </c>
      <c r="O42" s="123">
        <v>4726051</v>
      </c>
      <c r="Q42" s="184"/>
      <c r="R42" s="184"/>
    </row>
    <row r="43" spans="1:18" ht="11.25" customHeight="1" x14ac:dyDescent="0.2">
      <c r="A43" s="74" t="s">
        <v>27</v>
      </c>
      <c r="B43" s="123">
        <v>1457000</v>
      </c>
      <c r="C43" s="123">
        <v>1883000</v>
      </c>
      <c r="D43" s="123">
        <v>400940</v>
      </c>
      <c r="E43" s="123">
        <v>102000</v>
      </c>
      <c r="F43" s="76" t="s">
        <v>0</v>
      </c>
      <c r="G43" s="123">
        <v>248671</v>
      </c>
      <c r="H43" s="123">
        <v>4500</v>
      </c>
      <c r="I43" s="123">
        <v>4290</v>
      </c>
      <c r="J43" s="123">
        <v>458363</v>
      </c>
      <c r="K43" s="123">
        <v>4605045</v>
      </c>
      <c r="L43" s="123">
        <v>4135175</v>
      </c>
      <c r="M43" s="123">
        <v>251918</v>
      </c>
      <c r="N43" s="123">
        <v>95500</v>
      </c>
      <c r="O43" s="123">
        <v>13646402</v>
      </c>
      <c r="Q43" s="184"/>
      <c r="R43" s="184"/>
    </row>
    <row r="44" spans="1:18" ht="11.25" customHeight="1" x14ac:dyDescent="0.2">
      <c r="A44" s="74" t="s">
        <v>31</v>
      </c>
      <c r="B44" s="123">
        <v>23132</v>
      </c>
      <c r="C44" s="123">
        <v>444911</v>
      </c>
      <c r="D44" s="123">
        <v>1218004</v>
      </c>
      <c r="E44" s="123">
        <v>287853</v>
      </c>
      <c r="F44" s="123">
        <v>71900</v>
      </c>
      <c r="G44" s="76" t="s">
        <v>0</v>
      </c>
      <c r="H44" s="76" t="s">
        <v>0</v>
      </c>
      <c r="I44" s="123">
        <v>5404</v>
      </c>
      <c r="J44" s="123">
        <v>742110</v>
      </c>
      <c r="K44" s="76" t="s">
        <v>0</v>
      </c>
      <c r="L44" s="76" t="s">
        <v>0</v>
      </c>
      <c r="M44" s="123">
        <v>22457</v>
      </c>
      <c r="N44" s="76" t="s">
        <v>0</v>
      </c>
      <c r="O44" s="123">
        <v>2815771</v>
      </c>
      <c r="Q44" s="184"/>
      <c r="R44" s="184"/>
    </row>
    <row r="45" spans="1:18" ht="11.25" customHeight="1" x14ac:dyDescent="0.2">
      <c r="A45" s="74" t="s">
        <v>32</v>
      </c>
      <c r="B45" s="123">
        <v>252574</v>
      </c>
      <c r="C45" s="123">
        <v>707725</v>
      </c>
      <c r="D45" s="123">
        <v>513122</v>
      </c>
      <c r="E45" s="76" t="s">
        <v>0</v>
      </c>
      <c r="F45" s="76" t="s">
        <v>0</v>
      </c>
      <c r="G45" s="123">
        <v>157669</v>
      </c>
      <c r="H45" s="123">
        <v>12700</v>
      </c>
      <c r="I45" s="123">
        <v>140941</v>
      </c>
      <c r="J45" s="76" t="s">
        <v>0</v>
      </c>
      <c r="K45" s="76" t="s">
        <v>0</v>
      </c>
      <c r="L45" s="76" t="s">
        <v>0</v>
      </c>
      <c r="M45" s="123">
        <v>273484</v>
      </c>
      <c r="N45" s="76" t="s">
        <v>0</v>
      </c>
      <c r="O45" s="123">
        <v>2058215</v>
      </c>
      <c r="Q45" s="184"/>
      <c r="R45" s="184"/>
    </row>
    <row r="46" spans="1:18" ht="11.25" customHeight="1" x14ac:dyDescent="0.2">
      <c r="A46" s="74" t="s">
        <v>33</v>
      </c>
      <c r="B46" s="123">
        <v>384812</v>
      </c>
      <c r="C46" s="123">
        <v>3604209</v>
      </c>
      <c r="D46" s="123">
        <v>350934</v>
      </c>
      <c r="E46" s="123">
        <v>3361322</v>
      </c>
      <c r="F46" s="76" t="s">
        <v>0</v>
      </c>
      <c r="G46" s="123">
        <v>439342</v>
      </c>
      <c r="H46" s="76" t="s">
        <v>0</v>
      </c>
      <c r="I46" s="123">
        <v>11550</v>
      </c>
      <c r="J46" s="123">
        <v>304201</v>
      </c>
      <c r="K46" s="76" t="s">
        <v>0</v>
      </c>
      <c r="L46" s="76" t="s">
        <v>0</v>
      </c>
      <c r="M46" s="123">
        <v>362210</v>
      </c>
      <c r="N46" s="123">
        <v>1131657</v>
      </c>
      <c r="O46" s="123">
        <v>9950237</v>
      </c>
      <c r="Q46" s="184"/>
      <c r="R46" s="184"/>
    </row>
    <row r="47" spans="1:18" ht="11.25" customHeight="1" x14ac:dyDescent="0.2">
      <c r="A47" s="74" t="s">
        <v>34</v>
      </c>
      <c r="B47" s="123">
        <v>1688584</v>
      </c>
      <c r="C47" s="123">
        <v>2552885</v>
      </c>
      <c r="D47" s="123">
        <v>727603</v>
      </c>
      <c r="E47" s="123">
        <v>900000</v>
      </c>
      <c r="F47" s="123">
        <v>2385384</v>
      </c>
      <c r="G47" s="123">
        <v>313734</v>
      </c>
      <c r="H47" s="76" t="s">
        <v>0</v>
      </c>
      <c r="I47" s="123">
        <v>68367</v>
      </c>
      <c r="J47" s="123">
        <v>246500</v>
      </c>
      <c r="K47" s="123">
        <v>28755</v>
      </c>
      <c r="L47" s="123">
        <v>1439731</v>
      </c>
      <c r="M47" s="123">
        <v>138703</v>
      </c>
      <c r="N47" s="76" t="s">
        <v>0</v>
      </c>
      <c r="O47" s="123">
        <v>10490246</v>
      </c>
      <c r="Q47" s="184"/>
      <c r="R47" s="184"/>
    </row>
    <row r="48" spans="1:18" ht="11.25" customHeight="1" x14ac:dyDescent="0.2">
      <c r="A48" s="74" t="s">
        <v>35</v>
      </c>
      <c r="B48" s="123">
        <v>633882</v>
      </c>
      <c r="C48" s="123">
        <v>5081627</v>
      </c>
      <c r="D48" s="123">
        <v>648493</v>
      </c>
      <c r="E48" s="123">
        <v>1806129</v>
      </c>
      <c r="F48" s="123">
        <v>30000</v>
      </c>
      <c r="G48" s="123">
        <v>723263</v>
      </c>
      <c r="H48" s="76" t="s">
        <v>0</v>
      </c>
      <c r="I48" s="123">
        <v>165843</v>
      </c>
      <c r="J48" s="123">
        <v>668821</v>
      </c>
      <c r="K48" s="123">
        <v>274391</v>
      </c>
      <c r="L48" s="76" t="s">
        <v>0</v>
      </c>
      <c r="M48" s="123">
        <v>124670</v>
      </c>
      <c r="N48" s="76" t="s">
        <v>0</v>
      </c>
      <c r="O48" s="123">
        <v>10157119</v>
      </c>
      <c r="Q48" s="184"/>
      <c r="R48" s="184"/>
    </row>
    <row r="49" spans="1:18" ht="11.25" customHeight="1" x14ac:dyDescent="0.2">
      <c r="A49" s="74" t="s">
        <v>36</v>
      </c>
      <c r="B49" s="123">
        <v>1005353</v>
      </c>
      <c r="C49" s="123">
        <v>1103366</v>
      </c>
      <c r="D49" s="123">
        <v>911978</v>
      </c>
      <c r="E49" s="123">
        <v>659795</v>
      </c>
      <c r="F49" s="123">
        <v>278633</v>
      </c>
      <c r="G49" s="123">
        <v>298330</v>
      </c>
      <c r="H49" s="123">
        <v>4977</v>
      </c>
      <c r="I49" s="123">
        <v>93693</v>
      </c>
      <c r="J49" s="123">
        <v>1201480</v>
      </c>
      <c r="K49" s="123">
        <v>67667</v>
      </c>
      <c r="L49" s="123">
        <v>286589</v>
      </c>
      <c r="M49" s="123">
        <v>143222</v>
      </c>
      <c r="N49" s="123">
        <v>2252712</v>
      </c>
      <c r="O49" s="123">
        <v>8307795</v>
      </c>
      <c r="Q49" s="184"/>
      <c r="R49" s="184"/>
    </row>
    <row r="50" spans="1:18" ht="11.25" customHeight="1" x14ac:dyDescent="0.2">
      <c r="A50" s="74" t="s">
        <v>151</v>
      </c>
      <c r="B50" s="123">
        <v>37083</v>
      </c>
      <c r="C50" s="123">
        <v>2270957</v>
      </c>
      <c r="D50" s="123">
        <v>1129143</v>
      </c>
      <c r="E50" s="123">
        <v>978545</v>
      </c>
      <c r="F50" s="123">
        <v>227920</v>
      </c>
      <c r="G50" s="123">
        <v>274142</v>
      </c>
      <c r="H50" s="76" t="s">
        <v>0</v>
      </c>
      <c r="I50" s="123">
        <v>110717</v>
      </c>
      <c r="J50" s="123">
        <v>1025647</v>
      </c>
      <c r="K50" s="123">
        <v>357729</v>
      </c>
      <c r="L50" s="123">
        <v>245228</v>
      </c>
      <c r="M50" s="123">
        <v>278504</v>
      </c>
      <c r="N50" s="123">
        <v>50759</v>
      </c>
      <c r="O50" s="123">
        <v>6986374</v>
      </c>
      <c r="Q50" s="184"/>
      <c r="R50" s="184"/>
    </row>
    <row r="51" spans="1:18" ht="11.25" customHeight="1" x14ac:dyDescent="0.2">
      <c r="A51" s="74" t="s">
        <v>92</v>
      </c>
      <c r="B51" s="123">
        <v>28377</v>
      </c>
      <c r="C51" s="76" t="s">
        <v>0</v>
      </c>
      <c r="D51" s="123">
        <v>907989</v>
      </c>
      <c r="E51" s="123">
        <v>469075</v>
      </c>
      <c r="F51" s="123">
        <v>8077</v>
      </c>
      <c r="G51" s="123">
        <v>264527</v>
      </c>
      <c r="H51" s="76" t="s">
        <v>0</v>
      </c>
      <c r="I51" s="123">
        <v>82997</v>
      </c>
      <c r="J51" s="123">
        <v>713547</v>
      </c>
      <c r="K51" s="123">
        <v>8077</v>
      </c>
      <c r="L51" s="123">
        <v>173742</v>
      </c>
      <c r="M51" s="123">
        <v>5379</v>
      </c>
      <c r="N51" s="123">
        <v>112450</v>
      </c>
      <c r="O51" s="123">
        <v>2774237</v>
      </c>
      <c r="Q51" s="184"/>
      <c r="R51" s="184"/>
    </row>
    <row r="52" spans="1:18" ht="11.25" customHeight="1" x14ac:dyDescent="0.2">
      <c r="A52" s="74" t="s">
        <v>93</v>
      </c>
      <c r="B52" s="123">
        <v>168000</v>
      </c>
      <c r="C52" s="123">
        <v>1068392</v>
      </c>
      <c r="D52" s="123">
        <v>527619</v>
      </c>
      <c r="E52" s="123">
        <v>1075403</v>
      </c>
      <c r="F52" s="123">
        <v>100000</v>
      </c>
      <c r="G52" s="123">
        <v>131697</v>
      </c>
      <c r="H52" s="76" t="s">
        <v>0</v>
      </c>
      <c r="I52" s="123">
        <v>26224</v>
      </c>
      <c r="J52" s="123">
        <v>203052</v>
      </c>
      <c r="K52" s="76" t="s">
        <v>0</v>
      </c>
      <c r="L52" s="123">
        <v>70000</v>
      </c>
      <c r="M52" s="123">
        <v>167446</v>
      </c>
      <c r="N52" s="76" t="s">
        <v>0</v>
      </c>
      <c r="O52" s="123">
        <v>3537833</v>
      </c>
      <c r="Q52" s="184"/>
      <c r="R52" s="184"/>
    </row>
    <row r="53" spans="1:18" ht="11.25" customHeight="1" x14ac:dyDescent="0.2">
      <c r="A53" s="74" t="s">
        <v>152</v>
      </c>
      <c r="B53" s="123">
        <v>130480</v>
      </c>
      <c r="C53" s="76" t="s">
        <v>0</v>
      </c>
      <c r="D53" s="123">
        <v>322640</v>
      </c>
      <c r="E53" s="123">
        <v>53900</v>
      </c>
      <c r="F53" s="76" t="s">
        <v>0</v>
      </c>
      <c r="G53" s="123">
        <v>70000</v>
      </c>
      <c r="H53" s="123">
        <v>30000</v>
      </c>
      <c r="I53" s="123">
        <v>3665</v>
      </c>
      <c r="J53" s="123">
        <v>151451</v>
      </c>
      <c r="K53" s="76" t="s">
        <v>0</v>
      </c>
      <c r="L53" s="76" t="s">
        <v>0</v>
      </c>
      <c r="M53" s="76" t="s">
        <v>0</v>
      </c>
      <c r="N53" s="76" t="s">
        <v>0</v>
      </c>
      <c r="O53" s="123">
        <v>762136</v>
      </c>
      <c r="Q53" s="184"/>
      <c r="R53" s="184"/>
    </row>
    <row r="54" spans="1:18" ht="11.25" customHeight="1" x14ac:dyDescent="0.2">
      <c r="A54" s="74" t="s">
        <v>39</v>
      </c>
      <c r="B54" s="123">
        <v>939083</v>
      </c>
      <c r="C54" s="76" t="s">
        <v>0</v>
      </c>
      <c r="D54" s="123">
        <v>307440</v>
      </c>
      <c r="E54" s="123">
        <v>272448</v>
      </c>
      <c r="F54" s="76" t="s">
        <v>0</v>
      </c>
      <c r="G54" s="123">
        <v>166000</v>
      </c>
      <c r="H54" s="76" t="s">
        <v>0</v>
      </c>
      <c r="I54" s="123">
        <v>23717</v>
      </c>
      <c r="J54" s="123">
        <v>24449</v>
      </c>
      <c r="K54" s="76" t="s">
        <v>0</v>
      </c>
      <c r="L54" s="123">
        <v>166756</v>
      </c>
      <c r="M54" s="123">
        <v>113400</v>
      </c>
      <c r="N54" s="76" t="s">
        <v>0</v>
      </c>
      <c r="O54" s="123">
        <v>2013293</v>
      </c>
      <c r="Q54" s="184"/>
      <c r="R54" s="184"/>
    </row>
    <row r="55" spans="1:18" ht="11.25" customHeight="1" x14ac:dyDescent="0.2">
      <c r="A55" s="74" t="s">
        <v>153</v>
      </c>
      <c r="B55" s="123">
        <v>80162</v>
      </c>
      <c r="C55" s="76" t="s">
        <v>0</v>
      </c>
      <c r="D55" s="123">
        <v>582026</v>
      </c>
      <c r="E55" s="123">
        <v>136546</v>
      </c>
      <c r="F55" s="123">
        <v>405916</v>
      </c>
      <c r="G55" s="123">
        <v>284500</v>
      </c>
      <c r="H55" s="76" t="s">
        <v>0</v>
      </c>
      <c r="I55" s="76" t="s">
        <v>0</v>
      </c>
      <c r="J55" s="123">
        <v>295441</v>
      </c>
      <c r="K55" s="76" t="s">
        <v>0</v>
      </c>
      <c r="L55" s="123">
        <v>52000</v>
      </c>
      <c r="M55" s="123">
        <v>111537</v>
      </c>
      <c r="N55" s="76" t="s">
        <v>0</v>
      </c>
      <c r="O55" s="123">
        <v>1948128</v>
      </c>
      <c r="Q55" s="184"/>
      <c r="R55" s="184"/>
    </row>
    <row r="56" spans="1:18" ht="11.25" customHeight="1" x14ac:dyDescent="0.2">
      <c r="A56" s="74" t="s">
        <v>94</v>
      </c>
      <c r="B56" s="123">
        <v>2843352</v>
      </c>
      <c r="C56" s="123">
        <v>645671</v>
      </c>
      <c r="D56" s="123">
        <v>454541</v>
      </c>
      <c r="E56" s="123">
        <v>529454</v>
      </c>
      <c r="F56" s="76" t="s">
        <v>0</v>
      </c>
      <c r="G56" s="123">
        <v>669498</v>
      </c>
      <c r="H56" s="123">
        <v>23892</v>
      </c>
      <c r="I56" s="123">
        <v>76138</v>
      </c>
      <c r="J56" s="123">
        <v>1657945</v>
      </c>
      <c r="K56" s="123">
        <v>50052</v>
      </c>
      <c r="L56" s="76" t="s">
        <v>0</v>
      </c>
      <c r="M56" s="123">
        <v>341424</v>
      </c>
      <c r="N56" s="123">
        <v>894939</v>
      </c>
      <c r="O56" s="123">
        <v>8186906</v>
      </c>
      <c r="Q56" s="184"/>
      <c r="R56" s="184"/>
    </row>
    <row r="57" spans="1:18" ht="11.25" customHeight="1" x14ac:dyDescent="0.2">
      <c r="A57" s="74" t="s">
        <v>95</v>
      </c>
      <c r="B57" s="123">
        <v>601635</v>
      </c>
      <c r="C57" s="123">
        <v>342770</v>
      </c>
      <c r="D57" s="123">
        <v>3082718</v>
      </c>
      <c r="E57" s="123">
        <v>901279</v>
      </c>
      <c r="F57" s="123">
        <v>30000</v>
      </c>
      <c r="G57" s="123">
        <v>338528</v>
      </c>
      <c r="H57" s="76" t="s">
        <v>0</v>
      </c>
      <c r="I57" s="123">
        <v>5305</v>
      </c>
      <c r="J57" s="123">
        <v>484128</v>
      </c>
      <c r="K57" s="76" t="s">
        <v>0</v>
      </c>
      <c r="L57" s="76" t="s">
        <v>0</v>
      </c>
      <c r="M57" s="123">
        <v>30200</v>
      </c>
      <c r="N57" s="76" t="s">
        <v>0</v>
      </c>
      <c r="O57" s="123">
        <v>5816563</v>
      </c>
      <c r="Q57" s="184"/>
      <c r="R57" s="184"/>
    </row>
    <row r="58" spans="1:18" ht="11.25" customHeight="1" x14ac:dyDescent="0.2">
      <c r="A58" s="74" t="s">
        <v>41</v>
      </c>
      <c r="B58" s="123">
        <v>420640</v>
      </c>
      <c r="C58" s="76" t="s">
        <v>0</v>
      </c>
      <c r="D58" s="123">
        <v>1073024</v>
      </c>
      <c r="E58" s="123">
        <v>253680</v>
      </c>
      <c r="F58" s="76" t="s">
        <v>0</v>
      </c>
      <c r="G58" s="123">
        <v>231447</v>
      </c>
      <c r="H58" s="76" t="s">
        <v>0</v>
      </c>
      <c r="I58" s="123">
        <v>7000</v>
      </c>
      <c r="J58" s="123">
        <v>2500</v>
      </c>
      <c r="K58" s="76" t="s">
        <v>0</v>
      </c>
      <c r="L58" s="76" t="s">
        <v>0</v>
      </c>
      <c r="M58" s="123">
        <v>37206</v>
      </c>
      <c r="N58" s="76" t="s">
        <v>0</v>
      </c>
      <c r="O58" s="123">
        <v>2025497</v>
      </c>
      <c r="Q58" s="184"/>
      <c r="R58" s="184"/>
    </row>
    <row r="59" spans="1:18" ht="11.25" customHeight="1" x14ac:dyDescent="0.2">
      <c r="A59" s="74" t="s">
        <v>154</v>
      </c>
      <c r="B59" s="123">
        <v>454837</v>
      </c>
      <c r="C59" s="76" t="s">
        <v>0</v>
      </c>
      <c r="D59" s="123">
        <v>399177</v>
      </c>
      <c r="E59" s="123">
        <v>612556</v>
      </c>
      <c r="F59" s="76" t="s">
        <v>0</v>
      </c>
      <c r="G59" s="123">
        <v>137279</v>
      </c>
      <c r="H59" s="76" t="s">
        <v>0</v>
      </c>
      <c r="I59" s="123">
        <v>10000</v>
      </c>
      <c r="J59" s="123">
        <v>196856</v>
      </c>
      <c r="K59" s="76" t="s">
        <v>0</v>
      </c>
      <c r="L59" s="123">
        <v>2700</v>
      </c>
      <c r="M59" s="76" t="s">
        <v>0</v>
      </c>
      <c r="N59" s="123">
        <v>38500</v>
      </c>
      <c r="O59" s="123">
        <v>1851905</v>
      </c>
      <c r="Q59" s="184"/>
      <c r="R59" s="184"/>
    </row>
    <row r="60" spans="1:18" ht="11.25" customHeight="1" x14ac:dyDescent="0.2">
      <c r="A60" s="74" t="s">
        <v>119</v>
      </c>
      <c r="B60" s="123">
        <v>320430</v>
      </c>
      <c r="C60" s="123">
        <v>504000</v>
      </c>
      <c r="D60" s="123">
        <v>1495726</v>
      </c>
      <c r="E60" s="123">
        <v>82129</v>
      </c>
      <c r="F60" s="76" t="s">
        <v>0</v>
      </c>
      <c r="G60" s="123">
        <v>210365</v>
      </c>
      <c r="H60" s="123">
        <v>1250</v>
      </c>
      <c r="I60" s="123">
        <v>44450</v>
      </c>
      <c r="J60" s="123">
        <v>398400</v>
      </c>
      <c r="K60" s="76" t="s">
        <v>0</v>
      </c>
      <c r="L60" s="76" t="s">
        <v>0</v>
      </c>
      <c r="M60" s="123">
        <v>35000</v>
      </c>
      <c r="N60" s="76" t="s">
        <v>0</v>
      </c>
      <c r="O60" s="123">
        <v>3091750</v>
      </c>
      <c r="Q60" s="184"/>
      <c r="R60" s="184"/>
    </row>
    <row r="61" spans="1:18" ht="11.25" customHeight="1" x14ac:dyDescent="0.2">
      <c r="A61" s="74" t="s">
        <v>43</v>
      </c>
      <c r="B61" s="123">
        <v>99028</v>
      </c>
      <c r="C61" s="123">
        <v>452839</v>
      </c>
      <c r="D61" s="123">
        <v>511231</v>
      </c>
      <c r="E61" s="123">
        <v>60393</v>
      </c>
      <c r="F61" s="76" t="s">
        <v>0</v>
      </c>
      <c r="G61" s="123">
        <v>81116</v>
      </c>
      <c r="H61" s="76" t="s">
        <v>0</v>
      </c>
      <c r="I61" s="76" t="s">
        <v>0</v>
      </c>
      <c r="J61" s="123">
        <v>34019</v>
      </c>
      <c r="K61" s="76" t="s">
        <v>0</v>
      </c>
      <c r="L61" s="123">
        <v>747035</v>
      </c>
      <c r="M61" s="123">
        <v>16147</v>
      </c>
      <c r="N61" s="76" t="s">
        <v>0</v>
      </c>
      <c r="O61" s="123">
        <v>2001808</v>
      </c>
      <c r="Q61" s="184"/>
      <c r="R61" s="184"/>
    </row>
    <row r="62" spans="1:18" ht="11.25" customHeight="1" x14ac:dyDescent="0.2">
      <c r="A62" s="74" t="s">
        <v>155</v>
      </c>
      <c r="B62" s="123">
        <v>85000</v>
      </c>
      <c r="C62" s="123">
        <v>384112</v>
      </c>
      <c r="D62" s="123">
        <v>136000</v>
      </c>
      <c r="E62" s="123">
        <v>193000</v>
      </c>
      <c r="F62" s="123">
        <v>5000</v>
      </c>
      <c r="G62" s="123">
        <v>100300</v>
      </c>
      <c r="H62" s="76" t="s">
        <v>0</v>
      </c>
      <c r="I62" s="76" t="s">
        <v>0</v>
      </c>
      <c r="J62" s="123">
        <v>408601</v>
      </c>
      <c r="K62" s="123">
        <v>90000</v>
      </c>
      <c r="L62" s="123">
        <v>1281773</v>
      </c>
      <c r="M62" s="123">
        <v>101300</v>
      </c>
      <c r="N62" s="123">
        <v>128773</v>
      </c>
      <c r="O62" s="123">
        <v>2913859</v>
      </c>
      <c r="Q62" s="184"/>
      <c r="R62" s="184"/>
    </row>
    <row r="63" spans="1:18" ht="11.25" customHeight="1" x14ac:dyDescent="0.2">
      <c r="A63" s="74" t="s">
        <v>45</v>
      </c>
      <c r="B63" s="123">
        <v>1427759</v>
      </c>
      <c r="C63" s="123">
        <v>1185166</v>
      </c>
      <c r="D63" s="123">
        <v>740329</v>
      </c>
      <c r="E63" s="123">
        <v>910890</v>
      </c>
      <c r="F63" s="123">
        <v>153270</v>
      </c>
      <c r="G63" s="123">
        <v>176477</v>
      </c>
      <c r="H63" s="76" t="s">
        <v>0</v>
      </c>
      <c r="I63" s="123">
        <v>73304</v>
      </c>
      <c r="J63" s="123">
        <v>590462</v>
      </c>
      <c r="K63" s="123">
        <v>2235153</v>
      </c>
      <c r="L63" s="123">
        <v>2785060</v>
      </c>
      <c r="M63" s="123">
        <v>19052</v>
      </c>
      <c r="N63" s="76" t="s">
        <v>0</v>
      </c>
      <c r="O63" s="123">
        <v>10296922</v>
      </c>
      <c r="Q63" s="184"/>
      <c r="R63" s="184"/>
    </row>
    <row r="64" spans="1:18" ht="11.25" customHeight="1" x14ac:dyDescent="0.2">
      <c r="A64" s="74" t="s">
        <v>46</v>
      </c>
      <c r="B64" s="123">
        <v>1177905</v>
      </c>
      <c r="C64" s="123">
        <v>179638</v>
      </c>
      <c r="D64" s="123">
        <v>622288</v>
      </c>
      <c r="E64" s="123">
        <v>228000</v>
      </c>
      <c r="F64" s="76" t="s">
        <v>0</v>
      </c>
      <c r="G64" s="123">
        <v>84231</v>
      </c>
      <c r="H64" s="123">
        <v>5500</v>
      </c>
      <c r="I64" s="76" t="s">
        <v>0</v>
      </c>
      <c r="J64" s="123">
        <v>397839</v>
      </c>
      <c r="K64" s="123">
        <v>13989025</v>
      </c>
      <c r="L64" s="76" t="s">
        <v>0</v>
      </c>
      <c r="M64" s="123">
        <v>59000</v>
      </c>
      <c r="N64" s="76" t="s">
        <v>0</v>
      </c>
      <c r="O64" s="123">
        <v>16743426</v>
      </c>
      <c r="Q64" s="184"/>
      <c r="R64" s="184"/>
    </row>
    <row r="65" spans="1:18" ht="11.25" customHeight="1" x14ac:dyDescent="0.2">
      <c r="A65" s="74" t="s">
        <v>47</v>
      </c>
      <c r="B65" s="123">
        <v>298545</v>
      </c>
      <c r="C65" s="76" t="s">
        <v>0</v>
      </c>
      <c r="D65" s="123">
        <v>676895</v>
      </c>
      <c r="E65" s="123">
        <v>432332</v>
      </c>
      <c r="F65" s="76" t="s">
        <v>0</v>
      </c>
      <c r="G65" s="123">
        <v>137185</v>
      </c>
      <c r="H65" s="123">
        <v>44446</v>
      </c>
      <c r="I65" s="123">
        <v>40000</v>
      </c>
      <c r="J65" s="123">
        <v>24000</v>
      </c>
      <c r="K65" s="76" t="s">
        <v>0</v>
      </c>
      <c r="L65" s="76" t="s">
        <v>0</v>
      </c>
      <c r="M65" s="123">
        <v>80000</v>
      </c>
      <c r="N65" s="123">
        <v>200300</v>
      </c>
      <c r="O65" s="123">
        <v>1933703</v>
      </c>
      <c r="Q65" s="184"/>
      <c r="R65" s="184"/>
    </row>
    <row r="66" spans="1:18" ht="11.25" customHeight="1" x14ac:dyDescent="0.2">
      <c r="A66" s="74" t="s">
        <v>97</v>
      </c>
      <c r="B66" s="123">
        <v>549921</v>
      </c>
      <c r="C66" s="76" t="s">
        <v>0</v>
      </c>
      <c r="D66" s="123">
        <v>1194495</v>
      </c>
      <c r="E66" s="123">
        <v>344577</v>
      </c>
      <c r="F66" s="76" t="s">
        <v>0</v>
      </c>
      <c r="G66" s="123">
        <v>209316</v>
      </c>
      <c r="H66" s="76" t="s">
        <v>0</v>
      </c>
      <c r="I66" s="123">
        <v>18000</v>
      </c>
      <c r="J66" s="123">
        <v>24000</v>
      </c>
      <c r="K66" s="123">
        <v>685226</v>
      </c>
      <c r="L66" s="123">
        <v>964742</v>
      </c>
      <c r="M66" s="123">
        <v>225320</v>
      </c>
      <c r="N66" s="76" t="s">
        <v>0</v>
      </c>
      <c r="O66" s="123">
        <v>4215597</v>
      </c>
      <c r="Q66" s="184"/>
      <c r="R66" s="184"/>
    </row>
    <row r="67" spans="1:18" ht="11.25" customHeight="1" x14ac:dyDescent="0.2">
      <c r="A67" s="74" t="s">
        <v>156</v>
      </c>
      <c r="B67" s="123">
        <v>70871</v>
      </c>
      <c r="C67" s="123">
        <v>103000</v>
      </c>
      <c r="D67" s="123">
        <v>249210</v>
      </c>
      <c r="E67" s="123">
        <v>143500</v>
      </c>
      <c r="F67" s="123">
        <v>23100</v>
      </c>
      <c r="G67" s="123">
        <v>33500</v>
      </c>
      <c r="H67" s="76" t="s">
        <v>0</v>
      </c>
      <c r="I67" s="123">
        <v>20000</v>
      </c>
      <c r="J67" s="123">
        <v>35000</v>
      </c>
      <c r="K67" s="76" t="s">
        <v>0</v>
      </c>
      <c r="L67" s="123">
        <v>407000</v>
      </c>
      <c r="M67" s="123">
        <v>32290</v>
      </c>
      <c r="N67" s="76" t="s">
        <v>0</v>
      </c>
      <c r="O67" s="123">
        <v>1117471</v>
      </c>
      <c r="Q67" s="184"/>
      <c r="R67" s="184"/>
    </row>
    <row r="68" spans="1:18" ht="11.25" customHeight="1" x14ac:dyDescent="0.2">
      <c r="A68" s="74" t="s">
        <v>98</v>
      </c>
      <c r="B68" s="123">
        <v>115000</v>
      </c>
      <c r="C68" s="123">
        <v>14000</v>
      </c>
      <c r="D68" s="123">
        <v>398000</v>
      </c>
      <c r="E68" s="123">
        <v>18000</v>
      </c>
      <c r="F68" s="123">
        <v>150000</v>
      </c>
      <c r="G68" s="123">
        <v>20000</v>
      </c>
      <c r="H68" s="123">
        <v>600</v>
      </c>
      <c r="I68" s="123">
        <v>34224</v>
      </c>
      <c r="J68" s="123">
        <v>695000</v>
      </c>
      <c r="K68" s="76" t="s">
        <v>0</v>
      </c>
      <c r="L68" s="123">
        <v>8000</v>
      </c>
      <c r="M68" s="123">
        <v>102000</v>
      </c>
      <c r="N68" s="76" t="s">
        <v>0</v>
      </c>
      <c r="O68" s="123">
        <v>1554824</v>
      </c>
      <c r="Q68" s="184"/>
      <c r="R68" s="184"/>
    </row>
    <row r="69" spans="1:18" ht="11.25" customHeight="1" x14ac:dyDescent="0.2">
      <c r="A69" s="74" t="s">
        <v>99</v>
      </c>
      <c r="B69" s="123">
        <v>134401</v>
      </c>
      <c r="C69" s="76" t="s">
        <v>0</v>
      </c>
      <c r="D69" s="123">
        <v>226270</v>
      </c>
      <c r="E69" s="123">
        <v>11800</v>
      </c>
      <c r="F69" s="76" t="s">
        <v>0</v>
      </c>
      <c r="G69" s="123">
        <v>45000</v>
      </c>
      <c r="H69" s="123">
        <v>1900</v>
      </c>
      <c r="I69" s="76" t="s">
        <v>0</v>
      </c>
      <c r="J69" s="123">
        <v>10000</v>
      </c>
      <c r="K69" s="76" t="s">
        <v>0</v>
      </c>
      <c r="L69" s="123">
        <v>6000</v>
      </c>
      <c r="M69" s="123">
        <v>3000</v>
      </c>
      <c r="N69" s="76" t="s">
        <v>0</v>
      </c>
      <c r="O69" s="123">
        <v>438371</v>
      </c>
      <c r="Q69" s="184"/>
      <c r="R69" s="184"/>
    </row>
    <row r="70" spans="1:18" ht="11.25" customHeight="1" x14ac:dyDescent="0.2">
      <c r="A70" s="74" t="s">
        <v>49</v>
      </c>
      <c r="B70" s="123">
        <v>44830</v>
      </c>
      <c r="C70" s="123">
        <v>238150</v>
      </c>
      <c r="D70" s="123">
        <v>257000</v>
      </c>
      <c r="E70" s="123">
        <v>26000</v>
      </c>
      <c r="F70" s="76" t="s">
        <v>0</v>
      </c>
      <c r="G70" s="123">
        <v>58600</v>
      </c>
      <c r="H70" s="76" t="s">
        <v>0</v>
      </c>
      <c r="I70" s="76" t="s">
        <v>0</v>
      </c>
      <c r="J70" s="123">
        <v>90000</v>
      </c>
      <c r="K70" s="76" t="s">
        <v>0</v>
      </c>
      <c r="L70" s="123">
        <v>656445</v>
      </c>
      <c r="M70" s="123">
        <v>21000</v>
      </c>
      <c r="N70" s="76" t="s">
        <v>0</v>
      </c>
      <c r="O70" s="123">
        <v>1392025</v>
      </c>
      <c r="Q70" s="184"/>
      <c r="R70" s="184"/>
    </row>
    <row r="71" spans="1:18" ht="11.25" customHeight="1" x14ac:dyDescent="0.2">
      <c r="A71" s="74" t="s">
        <v>100</v>
      </c>
      <c r="B71" s="123">
        <v>96000</v>
      </c>
      <c r="C71" s="123">
        <v>130040</v>
      </c>
      <c r="D71" s="123">
        <v>61120</v>
      </c>
      <c r="E71" s="123">
        <v>148197</v>
      </c>
      <c r="F71" s="76" t="s">
        <v>0</v>
      </c>
      <c r="G71" s="123">
        <v>52240</v>
      </c>
      <c r="H71" s="76" t="s">
        <v>0</v>
      </c>
      <c r="I71" s="123">
        <v>6000</v>
      </c>
      <c r="J71" s="123">
        <v>256000</v>
      </c>
      <c r="K71" s="76" t="s">
        <v>0</v>
      </c>
      <c r="L71" s="76" t="s">
        <v>0</v>
      </c>
      <c r="M71" s="123">
        <v>55000</v>
      </c>
      <c r="N71" s="76" t="s">
        <v>0</v>
      </c>
      <c r="O71" s="123">
        <v>804597</v>
      </c>
      <c r="Q71" s="184"/>
      <c r="R71" s="184"/>
    </row>
    <row r="72" spans="1:18" ht="11.25" customHeight="1" x14ac:dyDescent="0.2">
      <c r="A72" s="74" t="s">
        <v>101</v>
      </c>
      <c r="B72" s="123">
        <v>8398301</v>
      </c>
      <c r="C72" s="123">
        <v>18322828</v>
      </c>
      <c r="D72" s="123">
        <v>11976118</v>
      </c>
      <c r="E72" s="123">
        <v>5366861</v>
      </c>
      <c r="F72" s="123">
        <v>385000</v>
      </c>
      <c r="G72" s="123">
        <v>1180005</v>
      </c>
      <c r="H72" s="76" t="s">
        <v>0</v>
      </c>
      <c r="I72" s="123">
        <v>35100</v>
      </c>
      <c r="J72" s="76" t="s">
        <v>0</v>
      </c>
      <c r="K72" s="76" t="s">
        <v>0</v>
      </c>
      <c r="L72" s="76" t="s">
        <v>0</v>
      </c>
      <c r="M72" s="76" t="s">
        <v>0</v>
      </c>
      <c r="N72" s="76" t="s">
        <v>0</v>
      </c>
      <c r="O72" s="123">
        <v>45664213</v>
      </c>
      <c r="Q72" s="184"/>
      <c r="R72" s="184"/>
    </row>
    <row r="73" spans="1:18" ht="11.25" customHeight="1" x14ac:dyDescent="0.2">
      <c r="A73" s="74" t="s">
        <v>50</v>
      </c>
      <c r="B73" s="123">
        <v>56188</v>
      </c>
      <c r="C73" s="123">
        <v>374333</v>
      </c>
      <c r="D73" s="123">
        <v>172385</v>
      </c>
      <c r="E73" s="123">
        <v>141880</v>
      </c>
      <c r="F73" s="123">
        <v>6815</v>
      </c>
      <c r="G73" s="123">
        <v>183619</v>
      </c>
      <c r="H73" s="123">
        <v>70000</v>
      </c>
      <c r="I73" s="123">
        <v>1845</v>
      </c>
      <c r="J73" s="123">
        <v>29700</v>
      </c>
      <c r="K73" s="76" t="s">
        <v>0</v>
      </c>
      <c r="L73" s="76" t="s">
        <v>0</v>
      </c>
      <c r="M73" s="123">
        <v>11000</v>
      </c>
      <c r="N73" s="123">
        <v>693885</v>
      </c>
      <c r="O73" s="123">
        <v>1741650</v>
      </c>
      <c r="Q73" s="184"/>
      <c r="R73" s="184"/>
    </row>
    <row r="74" spans="1:18" ht="11.25" customHeight="1" x14ac:dyDescent="0.2">
      <c r="A74" s="74" t="s">
        <v>102</v>
      </c>
      <c r="B74" s="123">
        <v>365000</v>
      </c>
      <c r="C74" s="123">
        <v>60000</v>
      </c>
      <c r="D74" s="123">
        <v>237500</v>
      </c>
      <c r="E74" s="123">
        <v>67000</v>
      </c>
      <c r="F74" s="123">
        <v>90000</v>
      </c>
      <c r="G74" s="123">
        <v>37000</v>
      </c>
      <c r="H74" s="76" t="s">
        <v>0</v>
      </c>
      <c r="I74" s="123">
        <v>3550</v>
      </c>
      <c r="J74" s="123">
        <v>16500</v>
      </c>
      <c r="K74" s="123">
        <v>86000</v>
      </c>
      <c r="L74" s="123">
        <v>460000</v>
      </c>
      <c r="M74" s="123">
        <v>60000</v>
      </c>
      <c r="N74" s="76" t="s">
        <v>0</v>
      </c>
      <c r="O74" s="123">
        <v>1482550</v>
      </c>
      <c r="Q74" s="184"/>
      <c r="R74" s="184"/>
    </row>
    <row r="75" spans="1:18" ht="11.25" customHeight="1" x14ac:dyDescent="0.2">
      <c r="A75" s="74" t="s">
        <v>157</v>
      </c>
      <c r="B75" s="123">
        <v>100000</v>
      </c>
      <c r="C75" s="76" t="s">
        <v>0</v>
      </c>
      <c r="D75" s="123">
        <v>1520716</v>
      </c>
      <c r="E75" s="123">
        <v>5021</v>
      </c>
      <c r="F75" s="76" t="s">
        <v>0</v>
      </c>
      <c r="G75" s="123">
        <v>23000</v>
      </c>
      <c r="H75" s="123">
        <v>80000</v>
      </c>
      <c r="I75" s="123">
        <v>8640</v>
      </c>
      <c r="J75" s="123">
        <v>86030</v>
      </c>
      <c r="K75" s="76" t="s">
        <v>0</v>
      </c>
      <c r="L75" s="76" t="s">
        <v>0</v>
      </c>
      <c r="M75" s="123">
        <v>97000</v>
      </c>
      <c r="N75" s="76" t="s">
        <v>0</v>
      </c>
      <c r="O75" s="123">
        <v>1920407</v>
      </c>
      <c r="Q75" s="184"/>
      <c r="R75" s="184"/>
    </row>
    <row r="76" spans="1:18" ht="11.25" customHeight="1" x14ac:dyDescent="0.2">
      <c r="A76" s="74" t="s">
        <v>52</v>
      </c>
      <c r="B76" s="123">
        <v>12500</v>
      </c>
      <c r="C76" s="123">
        <v>129000</v>
      </c>
      <c r="D76" s="123">
        <v>191000</v>
      </c>
      <c r="E76" s="123">
        <v>230000</v>
      </c>
      <c r="F76" s="76" t="s">
        <v>0</v>
      </c>
      <c r="G76" s="123">
        <v>71800</v>
      </c>
      <c r="H76" s="76" t="s">
        <v>0</v>
      </c>
      <c r="I76" s="76" t="s">
        <v>0</v>
      </c>
      <c r="J76" s="123">
        <v>80000</v>
      </c>
      <c r="K76" s="76" t="s">
        <v>0</v>
      </c>
      <c r="L76" s="123">
        <v>137200</v>
      </c>
      <c r="M76" s="123">
        <v>110000</v>
      </c>
      <c r="N76" s="123">
        <v>21000</v>
      </c>
      <c r="O76" s="123">
        <v>982500</v>
      </c>
      <c r="Q76" s="184"/>
      <c r="R76" s="184"/>
    </row>
    <row r="77" spans="1:18" ht="11.25" customHeight="1" x14ac:dyDescent="0.2">
      <c r="A77" s="74" t="s">
        <v>53</v>
      </c>
      <c r="B77" s="123">
        <v>522969</v>
      </c>
      <c r="C77" s="123">
        <v>1055175</v>
      </c>
      <c r="D77" s="123">
        <v>689401</v>
      </c>
      <c r="E77" s="123">
        <v>342117</v>
      </c>
      <c r="F77" s="76" t="s">
        <v>0</v>
      </c>
      <c r="G77" s="123">
        <v>80000</v>
      </c>
      <c r="H77" s="123">
        <v>9601</v>
      </c>
      <c r="I77" s="123">
        <v>1500</v>
      </c>
      <c r="J77" s="76" t="s">
        <v>0</v>
      </c>
      <c r="K77" s="76" t="s">
        <v>0</v>
      </c>
      <c r="L77" s="123">
        <v>1883379</v>
      </c>
      <c r="M77" s="123">
        <v>40001</v>
      </c>
      <c r="N77" s="76" t="s">
        <v>0</v>
      </c>
      <c r="O77" s="123">
        <v>4624143</v>
      </c>
      <c r="Q77" s="184"/>
      <c r="R77" s="184"/>
    </row>
    <row r="78" spans="1:18" ht="11.25" customHeight="1" x14ac:dyDescent="0.2">
      <c r="A78" s="74" t="s">
        <v>158</v>
      </c>
      <c r="B78" s="76" t="s">
        <v>0</v>
      </c>
      <c r="C78" s="123">
        <v>40000</v>
      </c>
      <c r="D78" s="123">
        <v>162490</v>
      </c>
      <c r="E78" s="123">
        <v>11110</v>
      </c>
      <c r="F78" s="76" t="s">
        <v>0</v>
      </c>
      <c r="G78" s="123">
        <v>70000</v>
      </c>
      <c r="H78" s="76" t="s">
        <v>0</v>
      </c>
      <c r="I78" s="76" t="s">
        <v>0</v>
      </c>
      <c r="J78" s="123">
        <v>24000</v>
      </c>
      <c r="K78" s="76" t="s">
        <v>0</v>
      </c>
      <c r="L78" s="76" t="s">
        <v>0</v>
      </c>
      <c r="M78" s="123">
        <v>38000</v>
      </c>
      <c r="N78" s="76" t="s">
        <v>0</v>
      </c>
      <c r="O78" s="123">
        <v>345600</v>
      </c>
      <c r="Q78" s="184"/>
      <c r="R78" s="184"/>
    </row>
    <row r="79" spans="1:18" ht="11.25" customHeight="1" x14ac:dyDescent="0.2">
      <c r="A79" s="74" t="s">
        <v>159</v>
      </c>
      <c r="B79" s="123">
        <v>2600</v>
      </c>
      <c r="C79" s="76" t="s">
        <v>0</v>
      </c>
      <c r="D79" s="123">
        <v>82000</v>
      </c>
      <c r="E79" s="123">
        <v>40236</v>
      </c>
      <c r="F79" s="76" t="s">
        <v>0</v>
      </c>
      <c r="G79" s="123">
        <v>5944</v>
      </c>
      <c r="H79" s="76" t="s">
        <v>0</v>
      </c>
      <c r="I79" s="76" t="s">
        <v>0</v>
      </c>
      <c r="J79" s="123">
        <v>2900</v>
      </c>
      <c r="K79" s="76" t="s">
        <v>0</v>
      </c>
      <c r="L79" s="76" t="s">
        <v>0</v>
      </c>
      <c r="M79" s="123">
        <v>5650</v>
      </c>
      <c r="N79" s="76">
        <v>188777</v>
      </c>
      <c r="O79" s="123">
        <v>328107</v>
      </c>
      <c r="Q79" s="184"/>
      <c r="R79" s="184"/>
    </row>
    <row r="80" spans="1:18" ht="11.25" customHeight="1" x14ac:dyDescent="0.2">
      <c r="A80" s="74" t="s">
        <v>55</v>
      </c>
      <c r="B80" s="123">
        <v>10400</v>
      </c>
      <c r="C80" s="76" t="s">
        <v>0</v>
      </c>
      <c r="D80" s="123">
        <v>84877</v>
      </c>
      <c r="E80" s="123">
        <v>335722</v>
      </c>
      <c r="F80" s="76" t="s">
        <v>0</v>
      </c>
      <c r="G80" s="123">
        <v>104798</v>
      </c>
      <c r="H80" s="123">
        <v>5900</v>
      </c>
      <c r="I80" s="76" t="s">
        <v>0</v>
      </c>
      <c r="J80" s="123">
        <v>10000</v>
      </c>
      <c r="K80" s="123">
        <v>15000</v>
      </c>
      <c r="L80" s="123">
        <v>30000</v>
      </c>
      <c r="M80" s="123">
        <v>3000</v>
      </c>
      <c r="N80" s="76" t="s">
        <v>0</v>
      </c>
      <c r="O80" s="123">
        <v>599697</v>
      </c>
      <c r="Q80" s="184"/>
      <c r="R80" s="184"/>
    </row>
    <row r="81" spans="1:18" ht="11.25" customHeight="1" x14ac:dyDescent="0.2">
      <c r="A81" s="74" t="s">
        <v>56</v>
      </c>
      <c r="B81" s="123">
        <v>821740</v>
      </c>
      <c r="C81" s="123">
        <v>300663</v>
      </c>
      <c r="D81" s="123">
        <v>36000</v>
      </c>
      <c r="E81" s="123">
        <v>1500</v>
      </c>
      <c r="F81" s="76" t="s">
        <v>0</v>
      </c>
      <c r="G81" s="123">
        <v>55060</v>
      </c>
      <c r="H81" s="76" t="s">
        <v>0</v>
      </c>
      <c r="I81" s="76" t="s">
        <v>0</v>
      </c>
      <c r="J81" s="123">
        <v>36000</v>
      </c>
      <c r="K81" s="123">
        <v>376560</v>
      </c>
      <c r="L81" s="76" t="s">
        <v>0</v>
      </c>
      <c r="M81" s="123">
        <v>80000</v>
      </c>
      <c r="N81" s="123">
        <v>188777</v>
      </c>
      <c r="O81" s="123">
        <v>1896300</v>
      </c>
      <c r="Q81" s="184"/>
      <c r="R81" s="184"/>
    </row>
    <row r="82" spans="1:18" ht="11.25" customHeight="1" x14ac:dyDescent="0.2">
      <c r="A82" s="74" t="s">
        <v>160</v>
      </c>
      <c r="B82" s="123">
        <v>150000</v>
      </c>
      <c r="C82" s="123">
        <v>250000</v>
      </c>
      <c r="D82" s="123">
        <v>530501</v>
      </c>
      <c r="E82" s="123">
        <v>238260</v>
      </c>
      <c r="F82" s="76" t="s">
        <v>0</v>
      </c>
      <c r="G82" s="123">
        <v>20000</v>
      </c>
      <c r="H82" s="76" t="s">
        <v>0</v>
      </c>
      <c r="I82" s="76" t="s">
        <v>0</v>
      </c>
      <c r="J82" s="123">
        <v>25000</v>
      </c>
      <c r="K82" s="76" t="s">
        <v>0</v>
      </c>
      <c r="L82" s="123">
        <v>150000</v>
      </c>
      <c r="M82" s="76" t="s">
        <v>0</v>
      </c>
      <c r="N82" s="76" t="s">
        <v>0</v>
      </c>
      <c r="O82" s="123">
        <v>1363761</v>
      </c>
      <c r="Q82" s="184"/>
      <c r="R82" s="184"/>
    </row>
    <row r="83" spans="1:18" ht="11.25" customHeight="1" x14ac:dyDescent="0.2">
      <c r="A83" s="74" t="s">
        <v>58</v>
      </c>
      <c r="B83" s="123">
        <v>3278870</v>
      </c>
      <c r="C83" s="123">
        <v>1155524</v>
      </c>
      <c r="D83" s="123">
        <v>317119</v>
      </c>
      <c r="E83" s="123">
        <v>1149011</v>
      </c>
      <c r="F83" s="76" t="s">
        <v>0</v>
      </c>
      <c r="G83" s="123">
        <v>345760</v>
      </c>
      <c r="H83" s="76" t="s">
        <v>0</v>
      </c>
      <c r="I83" s="123">
        <v>116727</v>
      </c>
      <c r="J83" s="123">
        <v>2221825</v>
      </c>
      <c r="K83" s="123">
        <v>1034883</v>
      </c>
      <c r="L83" s="123">
        <v>1533155</v>
      </c>
      <c r="M83" s="123">
        <v>652785</v>
      </c>
      <c r="N83" s="123">
        <v>402778</v>
      </c>
      <c r="O83" s="123">
        <v>12208437</v>
      </c>
      <c r="Q83" s="184"/>
      <c r="R83" s="184"/>
    </row>
    <row r="84" spans="1:18" ht="11.25" customHeight="1" x14ac:dyDescent="0.2">
      <c r="A84" s="74" t="s">
        <v>59</v>
      </c>
      <c r="B84" s="123">
        <v>45400</v>
      </c>
      <c r="C84" s="123">
        <v>150000</v>
      </c>
      <c r="D84" s="123">
        <v>405830</v>
      </c>
      <c r="E84" s="123">
        <v>8500</v>
      </c>
      <c r="F84" s="76" t="s">
        <v>0</v>
      </c>
      <c r="G84" s="123">
        <v>22500</v>
      </c>
      <c r="H84" s="76" t="s">
        <v>0</v>
      </c>
      <c r="I84" s="76" t="s">
        <v>0</v>
      </c>
      <c r="J84" s="123">
        <v>24000</v>
      </c>
      <c r="K84" s="76" t="s">
        <v>0</v>
      </c>
      <c r="L84" s="123">
        <v>1500</v>
      </c>
      <c r="M84" s="123">
        <v>500</v>
      </c>
      <c r="N84" s="123">
        <v>21667</v>
      </c>
      <c r="O84" s="123">
        <v>679897</v>
      </c>
      <c r="Q84" s="184"/>
      <c r="R84" s="184"/>
    </row>
    <row r="85" spans="1:18" ht="11.25" customHeight="1" x14ac:dyDescent="0.2">
      <c r="A85" s="74" t="s">
        <v>60</v>
      </c>
      <c r="B85" s="123">
        <v>249008</v>
      </c>
      <c r="C85" s="123">
        <v>178435</v>
      </c>
      <c r="D85" s="123">
        <v>264000</v>
      </c>
      <c r="E85" s="123">
        <v>255120</v>
      </c>
      <c r="F85" s="76" t="s">
        <v>0</v>
      </c>
      <c r="G85" s="123">
        <v>165000</v>
      </c>
      <c r="H85" s="76" t="s">
        <v>0</v>
      </c>
      <c r="I85" s="76" t="s">
        <v>0</v>
      </c>
      <c r="J85" s="76" t="s">
        <v>0</v>
      </c>
      <c r="K85" s="123">
        <v>1200000</v>
      </c>
      <c r="L85" s="76" t="s">
        <v>0</v>
      </c>
      <c r="M85" s="123">
        <v>161000</v>
      </c>
      <c r="N85" s="76" t="s">
        <v>0</v>
      </c>
      <c r="O85" s="123">
        <v>2472563</v>
      </c>
      <c r="Q85" s="184"/>
      <c r="R85" s="184"/>
    </row>
    <row r="86" spans="1:18" ht="11.25" customHeight="1" x14ac:dyDescent="0.2">
      <c r="A86" s="74" t="s">
        <v>61</v>
      </c>
      <c r="B86" s="123">
        <v>97000</v>
      </c>
      <c r="C86" s="123">
        <v>345064</v>
      </c>
      <c r="D86" s="123">
        <v>137680</v>
      </c>
      <c r="E86" s="123">
        <v>20000</v>
      </c>
      <c r="F86" s="123">
        <v>390000</v>
      </c>
      <c r="G86" s="123">
        <v>50000</v>
      </c>
      <c r="H86" s="123">
        <v>5000</v>
      </c>
      <c r="I86" s="76" t="s">
        <v>0</v>
      </c>
      <c r="J86" s="123">
        <v>78000</v>
      </c>
      <c r="K86" s="76" t="s">
        <v>0</v>
      </c>
      <c r="L86" s="123">
        <v>9000</v>
      </c>
      <c r="M86" s="123">
        <v>210508</v>
      </c>
      <c r="N86" s="123">
        <v>18000</v>
      </c>
      <c r="O86" s="123">
        <v>1360252</v>
      </c>
      <c r="Q86" s="184"/>
      <c r="R86" s="184"/>
    </row>
    <row r="87" spans="1:18" ht="11.25" customHeight="1" x14ac:dyDescent="0.2">
      <c r="A87" s="74" t="s">
        <v>161</v>
      </c>
      <c r="B87" s="123">
        <v>205000</v>
      </c>
      <c r="C87" s="123">
        <v>135200</v>
      </c>
      <c r="D87" s="123">
        <v>171211</v>
      </c>
      <c r="E87" s="123">
        <v>3500</v>
      </c>
      <c r="F87" s="76" t="s">
        <v>0</v>
      </c>
      <c r="G87" s="123">
        <v>90400</v>
      </c>
      <c r="H87" s="123">
        <v>20000</v>
      </c>
      <c r="I87" s="123">
        <v>3500</v>
      </c>
      <c r="J87" s="123">
        <v>188000</v>
      </c>
      <c r="K87" s="123">
        <v>45000</v>
      </c>
      <c r="L87" s="123">
        <v>76000</v>
      </c>
      <c r="M87" s="123">
        <v>95000</v>
      </c>
      <c r="N87" s="76" t="s">
        <v>0</v>
      </c>
      <c r="O87" s="123">
        <v>1032811</v>
      </c>
      <c r="Q87" s="184"/>
      <c r="R87" s="184"/>
    </row>
    <row r="88" spans="1:18" ht="11.25" customHeight="1" x14ac:dyDescent="0.2">
      <c r="A88" s="74" t="s">
        <v>105</v>
      </c>
      <c r="B88" s="123">
        <v>55727</v>
      </c>
      <c r="C88" s="123">
        <v>121965</v>
      </c>
      <c r="D88" s="123">
        <v>8930</v>
      </c>
      <c r="E88" s="123">
        <v>7370</v>
      </c>
      <c r="F88" s="76" t="s">
        <v>0</v>
      </c>
      <c r="G88" s="123">
        <v>63897</v>
      </c>
      <c r="H88" s="123">
        <v>6324</v>
      </c>
      <c r="I88" s="76" t="s">
        <v>0</v>
      </c>
      <c r="J88" s="123">
        <v>6445</v>
      </c>
      <c r="K88" s="76" t="s">
        <v>0</v>
      </c>
      <c r="L88" s="123">
        <v>7597</v>
      </c>
      <c r="M88" s="76" t="s">
        <v>0</v>
      </c>
      <c r="N88" s="123">
        <v>93078</v>
      </c>
      <c r="O88" s="123">
        <v>371333</v>
      </c>
      <c r="Q88" s="184"/>
      <c r="R88" s="184"/>
    </row>
    <row r="89" spans="1:18" ht="11.25" customHeight="1" x14ac:dyDescent="0.2">
      <c r="A89" s="74" t="s">
        <v>162</v>
      </c>
      <c r="B89" s="123">
        <v>73937</v>
      </c>
      <c r="C89" s="123">
        <v>128770</v>
      </c>
      <c r="D89" s="123">
        <v>32028</v>
      </c>
      <c r="E89" s="123">
        <v>1000</v>
      </c>
      <c r="F89" s="76" t="s">
        <v>0</v>
      </c>
      <c r="G89" s="123">
        <v>8000</v>
      </c>
      <c r="H89" s="123">
        <v>8832</v>
      </c>
      <c r="I89" s="76" t="s">
        <v>0</v>
      </c>
      <c r="J89" s="123">
        <v>15000</v>
      </c>
      <c r="K89" s="76" t="s">
        <v>0</v>
      </c>
      <c r="L89" s="123">
        <v>119764</v>
      </c>
      <c r="M89" s="76" t="s">
        <v>0</v>
      </c>
      <c r="N89" s="76" t="s">
        <v>0</v>
      </c>
      <c r="O89" s="123">
        <v>387331</v>
      </c>
      <c r="Q89" s="184"/>
      <c r="R89" s="184"/>
    </row>
    <row r="90" spans="1:18" ht="11.25" customHeight="1" x14ac:dyDescent="0.2">
      <c r="A90" s="74" t="s">
        <v>62</v>
      </c>
      <c r="B90" s="123">
        <v>129326</v>
      </c>
      <c r="C90" s="123">
        <v>748434</v>
      </c>
      <c r="D90" s="123">
        <v>889438</v>
      </c>
      <c r="E90" s="123">
        <v>292643</v>
      </c>
      <c r="F90" s="76" t="s">
        <v>0</v>
      </c>
      <c r="G90" s="123">
        <v>360816</v>
      </c>
      <c r="H90" s="123">
        <v>10000</v>
      </c>
      <c r="I90" s="123">
        <v>4138</v>
      </c>
      <c r="J90" s="123">
        <v>99209</v>
      </c>
      <c r="K90" s="76" t="s">
        <v>0</v>
      </c>
      <c r="L90" s="76" t="s">
        <v>0</v>
      </c>
      <c r="M90" s="123">
        <v>43042</v>
      </c>
      <c r="N90" s="123">
        <v>217697</v>
      </c>
      <c r="O90" s="123">
        <v>2794743</v>
      </c>
      <c r="Q90" s="184"/>
      <c r="R90" s="184"/>
    </row>
    <row r="91" spans="1:18" ht="11.25" customHeight="1" x14ac:dyDescent="0.2">
      <c r="A91" s="74" t="s">
        <v>163</v>
      </c>
      <c r="B91" s="123">
        <v>64719</v>
      </c>
      <c r="C91" s="123">
        <v>518865</v>
      </c>
      <c r="D91" s="123">
        <v>54562</v>
      </c>
      <c r="E91" s="123">
        <v>11514</v>
      </c>
      <c r="F91" s="76" t="s">
        <v>0</v>
      </c>
      <c r="G91" s="123">
        <v>85516</v>
      </c>
      <c r="H91" s="76" t="s">
        <v>0</v>
      </c>
      <c r="I91" s="76" t="s">
        <v>0</v>
      </c>
      <c r="J91" s="123">
        <v>104349</v>
      </c>
      <c r="K91" s="76" t="s">
        <v>0</v>
      </c>
      <c r="L91" s="123">
        <v>1549585</v>
      </c>
      <c r="M91" s="123">
        <v>295033</v>
      </c>
      <c r="N91" s="76" t="s">
        <v>0</v>
      </c>
      <c r="O91" s="123">
        <v>2684143</v>
      </c>
      <c r="Q91" s="184"/>
      <c r="R91" s="184"/>
    </row>
    <row r="92" spans="1:18" ht="11.25" customHeight="1" x14ac:dyDescent="0.2">
      <c r="A92" s="74" t="s">
        <v>164</v>
      </c>
      <c r="B92" s="123">
        <v>410000</v>
      </c>
      <c r="C92" s="123">
        <v>130000</v>
      </c>
      <c r="D92" s="123">
        <v>73000</v>
      </c>
      <c r="E92" s="123">
        <v>396000</v>
      </c>
      <c r="F92" s="76" t="s">
        <v>0</v>
      </c>
      <c r="G92" s="123">
        <v>66670</v>
      </c>
      <c r="H92" s="76" t="s">
        <v>0</v>
      </c>
      <c r="I92" s="76" t="s">
        <v>0</v>
      </c>
      <c r="J92" s="123">
        <v>5500</v>
      </c>
      <c r="K92" s="76" t="s">
        <v>0</v>
      </c>
      <c r="L92" s="76" t="s">
        <v>0</v>
      </c>
      <c r="M92" s="123">
        <v>21000</v>
      </c>
      <c r="N92" s="76" t="s">
        <v>0</v>
      </c>
      <c r="O92" s="123">
        <v>1102170</v>
      </c>
      <c r="Q92" s="184"/>
      <c r="R92" s="184"/>
    </row>
    <row r="93" spans="1:18" ht="11.25" customHeight="1" x14ac:dyDescent="0.2">
      <c r="A93" s="74" t="s">
        <v>165</v>
      </c>
      <c r="B93" s="123">
        <v>292030</v>
      </c>
      <c r="C93" s="123">
        <v>173798</v>
      </c>
      <c r="D93" s="123">
        <v>13500</v>
      </c>
      <c r="E93" s="123">
        <v>369633</v>
      </c>
      <c r="F93" s="76" t="s">
        <v>0</v>
      </c>
      <c r="G93" s="123">
        <v>56500</v>
      </c>
      <c r="H93" s="76" t="s">
        <v>0</v>
      </c>
      <c r="I93" s="123">
        <v>450</v>
      </c>
      <c r="J93" s="123">
        <v>20000</v>
      </c>
      <c r="K93" s="76" t="s">
        <v>0</v>
      </c>
      <c r="L93" s="123">
        <v>72500</v>
      </c>
      <c r="M93" s="76" t="s">
        <v>0</v>
      </c>
      <c r="N93" s="76" t="s">
        <v>0</v>
      </c>
      <c r="O93" s="123">
        <v>998411</v>
      </c>
      <c r="Q93" s="184"/>
      <c r="R93" s="184"/>
    </row>
    <row r="94" spans="1:18" ht="11.25" customHeight="1" x14ac:dyDescent="0.2">
      <c r="A94" s="74" t="s">
        <v>66</v>
      </c>
      <c r="B94" s="123">
        <v>49176</v>
      </c>
      <c r="C94" s="123">
        <v>838050</v>
      </c>
      <c r="D94" s="123">
        <v>473271</v>
      </c>
      <c r="E94" s="123">
        <v>603561</v>
      </c>
      <c r="F94" s="123">
        <v>10000</v>
      </c>
      <c r="G94" s="123">
        <v>34370</v>
      </c>
      <c r="H94" s="123">
        <v>24046</v>
      </c>
      <c r="I94" s="123">
        <v>3900</v>
      </c>
      <c r="J94" s="123">
        <v>86070</v>
      </c>
      <c r="K94" s="123">
        <v>10562462</v>
      </c>
      <c r="L94" s="76" t="s">
        <v>0</v>
      </c>
      <c r="M94" s="123">
        <v>123206</v>
      </c>
      <c r="N94" s="123">
        <v>13057</v>
      </c>
      <c r="O94" s="123">
        <v>12821169</v>
      </c>
      <c r="Q94" s="184"/>
      <c r="R94" s="184"/>
    </row>
    <row r="95" spans="1:18" ht="11.25" customHeight="1" x14ac:dyDescent="0.2">
      <c r="A95" s="74" t="s">
        <v>67</v>
      </c>
      <c r="B95" s="123">
        <v>59229010</v>
      </c>
      <c r="C95" s="123">
        <v>256966</v>
      </c>
      <c r="D95" s="123">
        <v>44975</v>
      </c>
      <c r="E95" s="123">
        <v>373022</v>
      </c>
      <c r="F95" s="76" t="s">
        <v>0</v>
      </c>
      <c r="G95" s="123">
        <v>78420</v>
      </c>
      <c r="H95" s="76" t="s">
        <v>0</v>
      </c>
      <c r="I95" s="76" t="s">
        <v>0</v>
      </c>
      <c r="J95" s="76" t="s">
        <v>0</v>
      </c>
      <c r="K95" s="76" t="s">
        <v>0</v>
      </c>
      <c r="L95" s="76" t="s">
        <v>0</v>
      </c>
      <c r="M95" s="123">
        <v>148300</v>
      </c>
      <c r="N95" s="123">
        <v>55600</v>
      </c>
      <c r="O95" s="123">
        <v>60186293</v>
      </c>
      <c r="Q95" s="184"/>
      <c r="R95" s="184"/>
    </row>
    <row r="96" spans="1:18" ht="11.25" customHeight="1" x14ac:dyDescent="0.2">
      <c r="A96" s="74" t="s">
        <v>68</v>
      </c>
      <c r="B96" s="123">
        <v>376000</v>
      </c>
      <c r="C96" s="123">
        <v>248500</v>
      </c>
      <c r="D96" s="123">
        <v>111200</v>
      </c>
      <c r="E96" s="123">
        <v>390000</v>
      </c>
      <c r="F96" s="76" t="s">
        <v>0</v>
      </c>
      <c r="G96" s="123">
        <v>35800</v>
      </c>
      <c r="H96" s="76" t="s">
        <v>0</v>
      </c>
      <c r="I96" s="123">
        <v>15000</v>
      </c>
      <c r="J96" s="123">
        <v>70000</v>
      </c>
      <c r="K96" s="76" t="s">
        <v>0</v>
      </c>
      <c r="L96" s="76" t="s">
        <v>0</v>
      </c>
      <c r="M96" s="123">
        <v>66648</v>
      </c>
      <c r="N96" s="123">
        <v>23500</v>
      </c>
      <c r="O96" s="123">
        <v>1336648</v>
      </c>
      <c r="Q96" s="184"/>
      <c r="R96" s="184"/>
    </row>
    <row r="97" spans="1:18" ht="11.25" customHeight="1" x14ac:dyDescent="0.2">
      <c r="A97" s="74" t="s">
        <v>166</v>
      </c>
      <c r="B97" s="123">
        <v>20000</v>
      </c>
      <c r="C97" s="123">
        <v>64600</v>
      </c>
      <c r="D97" s="123">
        <v>11500</v>
      </c>
      <c r="E97" s="123">
        <v>34200</v>
      </c>
      <c r="F97" s="76" t="s">
        <v>0</v>
      </c>
      <c r="G97" s="123">
        <v>70000</v>
      </c>
      <c r="H97" s="76" t="s">
        <v>0</v>
      </c>
      <c r="I97" s="123">
        <v>3000</v>
      </c>
      <c r="J97" s="123">
        <v>8000</v>
      </c>
      <c r="K97" s="76" t="s">
        <v>0</v>
      </c>
      <c r="L97" s="76" t="s">
        <v>0</v>
      </c>
      <c r="M97" s="123">
        <v>5835</v>
      </c>
      <c r="N97" s="123">
        <v>49600</v>
      </c>
      <c r="O97" s="123">
        <v>266735</v>
      </c>
      <c r="Q97" s="184"/>
      <c r="R97" s="184"/>
    </row>
    <row r="98" spans="1:18" ht="11.25" customHeight="1" x14ac:dyDescent="0.2">
      <c r="A98" s="74" t="s">
        <v>70</v>
      </c>
      <c r="B98" s="123">
        <v>30700</v>
      </c>
      <c r="C98" s="123">
        <v>144900</v>
      </c>
      <c r="D98" s="123">
        <v>200310</v>
      </c>
      <c r="E98" s="123">
        <v>80000</v>
      </c>
      <c r="F98" s="76" t="s">
        <v>0</v>
      </c>
      <c r="G98" s="123">
        <v>35000</v>
      </c>
      <c r="H98" s="123">
        <v>90000</v>
      </c>
      <c r="I98" s="76" t="s">
        <v>0</v>
      </c>
      <c r="J98" s="123">
        <v>176300</v>
      </c>
      <c r="K98" s="123">
        <v>3899231</v>
      </c>
      <c r="L98" s="123">
        <v>4300</v>
      </c>
      <c r="M98" s="123">
        <v>101489</v>
      </c>
      <c r="N98" s="76" t="s">
        <v>0</v>
      </c>
      <c r="O98" s="123">
        <v>4762230</v>
      </c>
      <c r="Q98" s="184"/>
      <c r="R98" s="184"/>
    </row>
    <row r="99" spans="1:18" ht="11.25" customHeight="1" x14ac:dyDescent="0.2">
      <c r="A99" s="74" t="s">
        <v>71</v>
      </c>
      <c r="B99" s="123">
        <v>173360</v>
      </c>
      <c r="C99" s="123">
        <v>111000</v>
      </c>
      <c r="D99" s="123">
        <v>190000</v>
      </c>
      <c r="E99" s="123">
        <v>10000</v>
      </c>
      <c r="F99" s="76" t="s">
        <v>0</v>
      </c>
      <c r="G99" s="123">
        <v>4250</v>
      </c>
      <c r="H99" s="76" t="s">
        <v>0</v>
      </c>
      <c r="I99" s="76" t="s">
        <v>0</v>
      </c>
      <c r="J99" s="123">
        <v>150000</v>
      </c>
      <c r="K99" s="76" t="s">
        <v>0</v>
      </c>
      <c r="L99" s="123">
        <v>126000</v>
      </c>
      <c r="M99" s="123">
        <v>57500</v>
      </c>
      <c r="N99" s="76" t="s">
        <v>0</v>
      </c>
      <c r="O99" s="123">
        <v>822110</v>
      </c>
      <c r="Q99" s="184"/>
      <c r="R99" s="184"/>
    </row>
    <row r="100" spans="1:18" ht="11.25" customHeight="1" x14ac:dyDescent="0.2">
      <c r="A100" s="74" t="s">
        <v>107</v>
      </c>
      <c r="B100" s="123">
        <v>43000</v>
      </c>
      <c r="C100" s="123">
        <v>615000</v>
      </c>
      <c r="D100" s="123">
        <v>887000</v>
      </c>
      <c r="E100" s="123">
        <v>972000</v>
      </c>
      <c r="F100" s="76" t="s">
        <v>0</v>
      </c>
      <c r="G100" s="123">
        <v>45000</v>
      </c>
      <c r="H100" s="123">
        <v>30500</v>
      </c>
      <c r="I100" s="76" t="s">
        <v>0</v>
      </c>
      <c r="J100" s="123">
        <v>10000</v>
      </c>
      <c r="K100" s="123">
        <v>8920000</v>
      </c>
      <c r="L100" s="123">
        <v>7200000</v>
      </c>
      <c r="M100" s="123">
        <v>225000</v>
      </c>
      <c r="N100" s="123">
        <v>60000</v>
      </c>
      <c r="O100" s="123">
        <v>19007500</v>
      </c>
      <c r="Q100" s="184"/>
      <c r="R100" s="184"/>
    </row>
    <row r="101" spans="1:18" ht="11.25" customHeight="1" x14ac:dyDescent="0.2">
      <c r="A101" s="74" t="s">
        <v>1</v>
      </c>
      <c r="B101" s="123">
        <v>26620</v>
      </c>
      <c r="C101" s="76" t="s">
        <v>0</v>
      </c>
      <c r="D101" s="123">
        <v>14300</v>
      </c>
      <c r="E101" s="123">
        <v>185000</v>
      </c>
      <c r="F101" s="76" t="s">
        <v>0</v>
      </c>
      <c r="G101" s="123">
        <v>8000</v>
      </c>
      <c r="H101" s="76" t="s">
        <v>0</v>
      </c>
      <c r="I101" s="76" t="s">
        <v>0</v>
      </c>
      <c r="J101" s="123">
        <v>36113</v>
      </c>
      <c r="K101" s="76" t="s">
        <v>0</v>
      </c>
      <c r="L101" s="76" t="s">
        <v>0</v>
      </c>
      <c r="M101" s="123">
        <v>130000</v>
      </c>
      <c r="N101" s="76" t="s">
        <v>0</v>
      </c>
      <c r="O101" s="123">
        <v>400033</v>
      </c>
      <c r="Q101" s="184"/>
      <c r="R101" s="184"/>
    </row>
    <row r="102" spans="1:18" ht="11.25" customHeight="1" x14ac:dyDescent="0.2">
      <c r="A102" s="74" t="s">
        <v>2</v>
      </c>
      <c r="B102" s="123">
        <v>1766500</v>
      </c>
      <c r="C102" s="123">
        <v>824500</v>
      </c>
      <c r="D102" s="123">
        <v>17000</v>
      </c>
      <c r="E102" s="123">
        <v>3305500</v>
      </c>
      <c r="F102" s="76" t="s">
        <v>0</v>
      </c>
      <c r="G102" s="123">
        <v>716000</v>
      </c>
      <c r="H102" s="123">
        <v>110000</v>
      </c>
      <c r="I102" s="123">
        <v>30000</v>
      </c>
      <c r="J102" s="123">
        <v>300000</v>
      </c>
      <c r="K102" s="76" t="s">
        <v>0</v>
      </c>
      <c r="L102" s="123">
        <v>166000</v>
      </c>
      <c r="M102" s="123">
        <v>48500</v>
      </c>
      <c r="N102" s="123">
        <v>485000</v>
      </c>
      <c r="O102" s="123">
        <v>7769000</v>
      </c>
      <c r="Q102" s="184"/>
      <c r="R102" s="184"/>
    </row>
    <row r="103" spans="1:18" ht="11.25" customHeight="1" x14ac:dyDescent="0.2">
      <c r="A103" s="74" t="s">
        <v>72</v>
      </c>
      <c r="B103" s="123">
        <v>645902</v>
      </c>
      <c r="C103" s="123">
        <v>174647</v>
      </c>
      <c r="D103" s="123">
        <v>50050</v>
      </c>
      <c r="E103" s="123">
        <v>56559</v>
      </c>
      <c r="F103" s="123">
        <v>2020000</v>
      </c>
      <c r="G103" s="123">
        <v>2680</v>
      </c>
      <c r="H103" s="76" t="s">
        <v>0</v>
      </c>
      <c r="I103" s="123">
        <v>7500</v>
      </c>
      <c r="J103" s="123">
        <v>66400</v>
      </c>
      <c r="K103" s="76" t="s">
        <v>0</v>
      </c>
      <c r="L103" s="123">
        <v>99559</v>
      </c>
      <c r="M103" s="123">
        <v>136488</v>
      </c>
      <c r="N103" s="123">
        <v>2100</v>
      </c>
      <c r="O103" s="123">
        <v>3261885</v>
      </c>
      <c r="Q103" s="184"/>
      <c r="R103" s="184"/>
    </row>
    <row r="104" spans="1:18" ht="11.25" customHeight="1" x14ac:dyDescent="0.2">
      <c r="A104" s="74" t="s">
        <v>73</v>
      </c>
      <c r="B104" s="76" t="s">
        <v>0</v>
      </c>
      <c r="C104" s="123">
        <v>712622</v>
      </c>
      <c r="D104" s="123">
        <v>310000</v>
      </c>
      <c r="E104" s="123">
        <v>103573</v>
      </c>
      <c r="F104" s="76" t="s">
        <v>0</v>
      </c>
      <c r="G104" s="123">
        <v>28000</v>
      </c>
      <c r="H104" s="123">
        <v>32000</v>
      </c>
      <c r="I104" s="76" t="s">
        <v>0</v>
      </c>
      <c r="J104" s="123">
        <v>109000</v>
      </c>
      <c r="K104" s="123">
        <v>3830000</v>
      </c>
      <c r="L104" s="123">
        <v>150000</v>
      </c>
      <c r="M104" s="123">
        <v>168200</v>
      </c>
      <c r="N104" s="76" t="s">
        <v>0</v>
      </c>
      <c r="O104" s="123">
        <v>5443395</v>
      </c>
      <c r="Q104" s="184"/>
      <c r="R104" s="184"/>
    </row>
    <row r="105" spans="1:18" ht="11.25" customHeight="1" x14ac:dyDescent="0.2">
      <c r="A105" s="74" t="s">
        <v>108</v>
      </c>
      <c r="B105" s="123">
        <v>63000</v>
      </c>
      <c r="C105" s="76" t="s">
        <v>0</v>
      </c>
      <c r="D105" s="123">
        <v>65000</v>
      </c>
      <c r="E105" s="123">
        <v>76000</v>
      </c>
      <c r="F105" s="76" t="s">
        <v>0</v>
      </c>
      <c r="G105" s="123">
        <v>37000</v>
      </c>
      <c r="H105" s="123">
        <v>1000</v>
      </c>
      <c r="I105" s="76" t="s">
        <v>0</v>
      </c>
      <c r="J105" s="123">
        <v>73000</v>
      </c>
      <c r="K105" s="76" t="s">
        <v>0</v>
      </c>
      <c r="L105" s="123">
        <v>160000</v>
      </c>
      <c r="M105" s="123">
        <v>102000</v>
      </c>
      <c r="N105" s="76" t="s">
        <v>0</v>
      </c>
      <c r="O105" s="123">
        <v>577000</v>
      </c>
      <c r="Q105" s="184"/>
      <c r="R105" s="184"/>
    </row>
    <row r="106" spans="1:18" ht="11.25" customHeight="1" x14ac:dyDescent="0.2">
      <c r="A106" s="74" t="s">
        <v>167</v>
      </c>
      <c r="B106" s="123">
        <v>133680</v>
      </c>
      <c r="C106" s="123">
        <v>42000</v>
      </c>
      <c r="D106" s="123">
        <v>6000</v>
      </c>
      <c r="E106" s="123">
        <v>3000</v>
      </c>
      <c r="F106" s="76" t="s">
        <v>0</v>
      </c>
      <c r="G106" s="123">
        <v>15000</v>
      </c>
      <c r="H106" s="76" t="s">
        <v>0</v>
      </c>
      <c r="I106" s="76" t="s">
        <v>0</v>
      </c>
      <c r="J106" s="123">
        <v>60000</v>
      </c>
      <c r="K106" s="76" t="s">
        <v>0</v>
      </c>
      <c r="L106" s="76" t="s">
        <v>0</v>
      </c>
      <c r="M106" s="123">
        <v>106680</v>
      </c>
      <c r="N106" s="76" t="s">
        <v>0</v>
      </c>
      <c r="O106" s="123">
        <v>366360</v>
      </c>
      <c r="Q106" s="184"/>
      <c r="R106" s="184"/>
    </row>
    <row r="107" spans="1:18" ht="11.25" customHeight="1" x14ac:dyDescent="0.2">
      <c r="A107" s="74" t="s">
        <v>75</v>
      </c>
      <c r="B107" s="123">
        <v>103317</v>
      </c>
      <c r="C107" s="123">
        <v>602720</v>
      </c>
      <c r="D107" s="123">
        <v>421270</v>
      </c>
      <c r="E107" s="123">
        <v>815500</v>
      </c>
      <c r="F107" s="76" t="s">
        <v>0</v>
      </c>
      <c r="G107" s="123">
        <v>350000</v>
      </c>
      <c r="H107" s="123">
        <v>40000</v>
      </c>
      <c r="I107" s="123">
        <v>12550</v>
      </c>
      <c r="J107" s="123">
        <v>100000</v>
      </c>
      <c r="K107" s="123">
        <v>972769</v>
      </c>
      <c r="L107" s="123">
        <v>1688044</v>
      </c>
      <c r="M107" s="76" t="s">
        <v>0</v>
      </c>
      <c r="N107" s="76" t="s">
        <v>0</v>
      </c>
      <c r="O107" s="123">
        <v>5106170</v>
      </c>
      <c r="Q107" s="184"/>
      <c r="R107" s="184"/>
    </row>
    <row r="108" spans="1:18" ht="11.25" customHeight="1" x14ac:dyDescent="0.2">
      <c r="A108" s="74" t="s">
        <v>168</v>
      </c>
      <c r="B108" s="123">
        <v>778228</v>
      </c>
      <c r="C108" s="76" t="s">
        <v>0</v>
      </c>
      <c r="D108" s="123">
        <v>400391</v>
      </c>
      <c r="E108" s="123">
        <v>240748</v>
      </c>
      <c r="F108" s="76" t="s">
        <v>0</v>
      </c>
      <c r="G108" s="123">
        <v>51503</v>
      </c>
      <c r="H108" s="76" t="s">
        <v>0</v>
      </c>
      <c r="I108" s="123">
        <v>2475</v>
      </c>
      <c r="J108" s="123">
        <v>140000</v>
      </c>
      <c r="K108" s="76" t="s">
        <v>0</v>
      </c>
      <c r="L108" s="76" t="s">
        <v>0</v>
      </c>
      <c r="M108" s="123">
        <v>51700</v>
      </c>
      <c r="N108" s="76" t="s">
        <v>0</v>
      </c>
      <c r="O108" s="123">
        <v>1665045</v>
      </c>
      <c r="Q108" s="184"/>
      <c r="R108" s="184"/>
    </row>
    <row r="109" spans="1:18" ht="11.25" customHeight="1" x14ac:dyDescent="0.2">
      <c r="A109" s="74" t="s">
        <v>169</v>
      </c>
      <c r="B109" s="123">
        <v>483039</v>
      </c>
      <c r="C109" s="123">
        <v>8500</v>
      </c>
      <c r="D109" s="123">
        <v>71387</v>
      </c>
      <c r="E109" s="123">
        <v>100448</v>
      </c>
      <c r="F109" s="123">
        <v>154940</v>
      </c>
      <c r="G109" s="123">
        <v>53310</v>
      </c>
      <c r="H109" s="123">
        <v>3500</v>
      </c>
      <c r="I109" s="123">
        <v>4161</v>
      </c>
      <c r="J109" s="123">
        <v>25067</v>
      </c>
      <c r="K109" s="76" t="s">
        <v>0</v>
      </c>
      <c r="L109" s="76" t="s">
        <v>0</v>
      </c>
      <c r="M109" s="123">
        <v>23000</v>
      </c>
      <c r="N109" s="76" t="s">
        <v>0</v>
      </c>
      <c r="O109" s="123">
        <v>927352</v>
      </c>
      <c r="Q109" s="184"/>
      <c r="R109" s="184"/>
    </row>
    <row r="110" spans="1:18" ht="11.25" customHeight="1" x14ac:dyDescent="0.2">
      <c r="A110" s="74" t="s">
        <v>78</v>
      </c>
      <c r="B110" s="123">
        <v>160000</v>
      </c>
      <c r="C110" s="123">
        <v>157700</v>
      </c>
      <c r="D110" s="123">
        <v>328744</v>
      </c>
      <c r="E110" s="123">
        <v>25719</v>
      </c>
      <c r="F110" s="123">
        <v>42457</v>
      </c>
      <c r="G110" s="123">
        <v>117000</v>
      </c>
      <c r="H110" s="76" t="s">
        <v>0</v>
      </c>
      <c r="I110" s="123">
        <v>2500</v>
      </c>
      <c r="J110" s="123">
        <v>262000</v>
      </c>
      <c r="K110" s="76" t="s">
        <v>0</v>
      </c>
      <c r="L110" s="123">
        <v>908937</v>
      </c>
      <c r="M110" s="123">
        <v>145192</v>
      </c>
      <c r="N110" s="76" t="s">
        <v>0</v>
      </c>
      <c r="O110" s="123">
        <v>2150249</v>
      </c>
      <c r="Q110" s="184"/>
      <c r="R110" s="184"/>
    </row>
    <row r="111" spans="1:18" ht="11.25" customHeight="1" x14ac:dyDescent="0.2">
      <c r="A111" s="74" t="s">
        <v>170</v>
      </c>
      <c r="B111" s="123">
        <v>58900</v>
      </c>
      <c r="C111" s="123">
        <v>96739</v>
      </c>
      <c r="D111" s="123">
        <v>46560</v>
      </c>
      <c r="E111" s="123">
        <v>1500</v>
      </c>
      <c r="F111" s="76" t="s">
        <v>0</v>
      </c>
      <c r="G111" s="123">
        <v>154000</v>
      </c>
      <c r="H111" s="76" t="s">
        <v>0</v>
      </c>
      <c r="I111" s="123">
        <v>5700</v>
      </c>
      <c r="J111" s="123">
        <v>65000</v>
      </c>
      <c r="K111" s="123">
        <v>303150</v>
      </c>
      <c r="L111" s="123">
        <v>390000</v>
      </c>
      <c r="M111" s="123">
        <v>25000</v>
      </c>
      <c r="N111" s="123">
        <v>22000</v>
      </c>
      <c r="O111" s="123">
        <v>1168549</v>
      </c>
      <c r="Q111" s="184"/>
      <c r="R111" s="184"/>
    </row>
    <row r="112" spans="1:18" ht="11.25" customHeight="1" x14ac:dyDescent="0.2">
      <c r="A112" s="74" t="s">
        <v>80</v>
      </c>
      <c r="B112" s="76" t="s">
        <v>0</v>
      </c>
      <c r="C112" s="76" t="s">
        <v>0</v>
      </c>
      <c r="D112" s="123">
        <v>760876</v>
      </c>
      <c r="E112" s="123">
        <v>31590</v>
      </c>
      <c r="F112" s="76" t="s">
        <v>0</v>
      </c>
      <c r="G112" s="123">
        <v>53940</v>
      </c>
      <c r="H112" s="76" t="s">
        <v>0</v>
      </c>
      <c r="I112" s="123">
        <v>4500</v>
      </c>
      <c r="J112" s="123">
        <v>224610</v>
      </c>
      <c r="K112" s="76" t="s">
        <v>0</v>
      </c>
      <c r="L112" s="123">
        <v>178149</v>
      </c>
      <c r="M112" s="123">
        <v>119482</v>
      </c>
      <c r="N112" s="123">
        <v>133417</v>
      </c>
      <c r="O112" s="123">
        <v>1506564</v>
      </c>
      <c r="Q112" s="184"/>
      <c r="R112" s="184"/>
    </row>
    <row r="113" spans="1:18" ht="11.25" customHeight="1" x14ac:dyDescent="0.2">
      <c r="A113" s="74" t="s">
        <v>81</v>
      </c>
      <c r="B113" s="123">
        <v>145647</v>
      </c>
      <c r="C113" s="123">
        <v>1013409</v>
      </c>
      <c r="D113" s="123">
        <v>574223</v>
      </c>
      <c r="E113" s="123">
        <v>1330000</v>
      </c>
      <c r="F113" s="76" t="s">
        <v>0</v>
      </c>
      <c r="G113" s="123">
        <v>251450</v>
      </c>
      <c r="H113" s="123">
        <v>50000</v>
      </c>
      <c r="I113" s="76" t="s">
        <v>0</v>
      </c>
      <c r="J113" s="123">
        <v>301554</v>
      </c>
      <c r="K113" s="76" t="s">
        <v>0</v>
      </c>
      <c r="L113" s="123">
        <v>2241558</v>
      </c>
      <c r="M113" s="123">
        <v>183050</v>
      </c>
      <c r="N113" s="123">
        <v>2370160</v>
      </c>
      <c r="O113" s="123">
        <v>8461051</v>
      </c>
      <c r="Q113" s="184"/>
      <c r="R113" s="184"/>
    </row>
    <row r="114" spans="1:18" ht="11.25" customHeight="1" x14ac:dyDescent="0.2">
      <c r="A114" s="74" t="s">
        <v>109</v>
      </c>
      <c r="B114" s="76" t="s">
        <v>0</v>
      </c>
      <c r="C114" s="76" t="s">
        <v>0</v>
      </c>
      <c r="D114" s="123">
        <v>15281</v>
      </c>
      <c r="E114" s="123">
        <v>88690</v>
      </c>
      <c r="F114" s="76" t="s">
        <v>0</v>
      </c>
      <c r="G114" s="123">
        <v>28953</v>
      </c>
      <c r="H114" s="123">
        <v>88225</v>
      </c>
      <c r="I114" s="76" t="s">
        <v>0</v>
      </c>
      <c r="J114" s="123">
        <v>24000</v>
      </c>
      <c r="K114" s="123">
        <v>1972500</v>
      </c>
      <c r="L114" s="76" t="s">
        <v>0</v>
      </c>
      <c r="M114" s="76" t="s">
        <v>0</v>
      </c>
      <c r="N114" s="76" t="s">
        <v>0</v>
      </c>
      <c r="O114" s="123">
        <v>2217649</v>
      </c>
      <c r="Q114" s="184"/>
      <c r="R114" s="184"/>
    </row>
    <row r="115" spans="1:18" ht="11.25" customHeight="1" x14ac:dyDescent="0.2">
      <c r="A115" s="94" t="s">
        <v>234</v>
      </c>
      <c r="B115" s="124">
        <f>SUM(B6:B114)</f>
        <v>132039329</v>
      </c>
      <c r="C115" s="124">
        <f t="shared" ref="C115:N115" si="0">SUM(C6:C114)</f>
        <v>82554469</v>
      </c>
      <c r="D115" s="124">
        <f t="shared" si="0"/>
        <v>69928903</v>
      </c>
      <c r="E115" s="124">
        <f t="shared" si="0"/>
        <v>50359749</v>
      </c>
      <c r="F115" s="124">
        <f t="shared" si="0"/>
        <v>12254629</v>
      </c>
      <c r="G115" s="124">
        <f t="shared" si="0"/>
        <v>19196280</v>
      </c>
      <c r="H115" s="124">
        <f t="shared" si="0"/>
        <v>1473440</v>
      </c>
      <c r="I115" s="124">
        <f t="shared" si="0"/>
        <v>1974510</v>
      </c>
      <c r="J115" s="124">
        <f t="shared" si="0"/>
        <v>24247221</v>
      </c>
      <c r="K115" s="124">
        <f t="shared" si="0"/>
        <v>109567305</v>
      </c>
      <c r="L115" s="124">
        <f t="shared" si="0"/>
        <v>42511903</v>
      </c>
      <c r="M115" s="124">
        <f t="shared" si="0"/>
        <v>11993503</v>
      </c>
      <c r="N115" s="124">
        <f t="shared" si="0"/>
        <v>15150141</v>
      </c>
      <c r="O115" s="124">
        <v>573251382</v>
      </c>
      <c r="Q115" s="184"/>
      <c r="R115" s="184"/>
    </row>
    <row r="116" spans="1:18" x14ac:dyDescent="0.2">
      <c r="A116" s="120"/>
      <c r="B116" s="120"/>
      <c r="C116" s="120"/>
      <c r="D116" s="120"/>
      <c r="E116" s="120"/>
      <c r="F116" s="120"/>
      <c r="G116" s="120"/>
      <c r="H116" s="120"/>
      <c r="I116" s="120"/>
      <c r="J116" s="120"/>
      <c r="K116" s="120"/>
      <c r="L116" s="120"/>
      <c r="M116" s="120"/>
      <c r="N116" s="160"/>
      <c r="O116" s="163"/>
    </row>
    <row r="117" spans="1:18" x14ac:dyDescent="0.2">
      <c r="A117" s="118"/>
      <c r="B117" s="118"/>
      <c r="C117" s="118"/>
      <c r="D117" s="118"/>
      <c r="E117" s="118"/>
      <c r="F117" s="118"/>
      <c r="G117" s="118"/>
      <c r="H117" s="118"/>
      <c r="I117" s="118"/>
      <c r="J117" s="118"/>
      <c r="K117" s="118"/>
      <c r="L117" s="118"/>
      <c r="M117" s="118"/>
      <c r="N117" s="118"/>
      <c r="O117" s="118"/>
    </row>
    <row r="118" spans="1:18" x14ac:dyDescent="0.2">
      <c r="A118" s="98" t="s">
        <v>110</v>
      </c>
    </row>
    <row r="119" spans="1:18" ht="17.25" customHeight="1" x14ac:dyDescent="0.2">
      <c r="A119" s="310" t="s">
        <v>319</v>
      </c>
      <c r="B119" s="282"/>
      <c r="C119" s="282"/>
      <c r="D119" s="282"/>
      <c r="E119" s="282"/>
      <c r="F119" s="282"/>
      <c r="G119" s="282"/>
      <c r="H119" s="282"/>
      <c r="I119" s="282"/>
      <c r="J119" s="282"/>
      <c r="K119" s="282"/>
      <c r="L119" s="282"/>
      <c r="M119" s="282"/>
      <c r="N119" s="282"/>
      <c r="O119" s="282"/>
      <c r="P119" s="107"/>
    </row>
    <row r="120" spans="1:18" ht="16.5" customHeight="1" x14ac:dyDescent="0.2">
      <c r="A120" s="325" t="s">
        <v>249</v>
      </c>
      <c r="B120" s="278"/>
      <c r="C120" s="278"/>
      <c r="D120" s="278"/>
      <c r="E120" s="278"/>
      <c r="F120" s="278"/>
      <c r="G120" s="278"/>
      <c r="H120" s="278"/>
      <c r="I120" s="278"/>
      <c r="J120" s="278"/>
      <c r="K120" s="278"/>
      <c r="L120" s="278"/>
      <c r="M120" s="278"/>
      <c r="N120" s="278"/>
      <c r="O120" s="278"/>
      <c r="P120" s="54"/>
    </row>
    <row r="121" spans="1:18" x14ac:dyDescent="0.2">
      <c r="A121" s="252" t="s">
        <v>204</v>
      </c>
      <c r="B121" s="278"/>
      <c r="C121" s="278"/>
      <c r="D121" s="278"/>
      <c r="E121" s="278"/>
      <c r="F121" s="278"/>
      <c r="G121" s="278"/>
      <c r="H121" s="278"/>
      <c r="I121" s="278"/>
      <c r="J121" s="278"/>
      <c r="K121" s="278"/>
      <c r="L121" s="278"/>
      <c r="M121" s="278"/>
      <c r="N121" s="278"/>
      <c r="O121" s="278"/>
      <c r="P121" s="107"/>
    </row>
    <row r="122" spans="1:18" x14ac:dyDescent="0.2">
      <c r="A122" s="310" t="s">
        <v>250</v>
      </c>
      <c r="B122" s="278"/>
      <c r="C122" s="278"/>
      <c r="D122" s="278"/>
      <c r="E122" s="278"/>
      <c r="F122" s="278"/>
      <c r="G122" s="278"/>
      <c r="H122" s="278"/>
      <c r="I122" s="278"/>
      <c r="J122" s="278"/>
      <c r="K122" s="278"/>
      <c r="L122" s="278"/>
      <c r="M122" s="278"/>
      <c r="N122" s="278"/>
      <c r="O122" s="278"/>
    </row>
    <row r="123" spans="1:18" x14ac:dyDescent="0.2">
      <c r="J123" s="122"/>
    </row>
    <row r="124" spans="1:18" x14ac:dyDescent="0.2">
      <c r="B124" s="99"/>
      <c r="C124" s="99"/>
      <c r="D124" s="99"/>
      <c r="E124" s="99"/>
      <c r="F124" s="99"/>
      <c r="G124" s="99"/>
      <c r="H124" s="99"/>
      <c r="I124" s="99"/>
      <c r="J124" s="99"/>
      <c r="K124" s="99"/>
      <c r="L124" s="99"/>
      <c r="M124" s="99"/>
      <c r="N124" s="99"/>
      <c r="O124" s="99"/>
    </row>
    <row r="126" spans="1:18" x14ac:dyDescent="0.2">
      <c r="O126" s="99"/>
    </row>
  </sheetData>
  <mergeCells count="8">
    <mergeCell ref="A121:O121"/>
    <mergeCell ref="A120:O120"/>
    <mergeCell ref="A122:O122"/>
    <mergeCell ref="A1:O1"/>
    <mergeCell ref="A3:A4"/>
    <mergeCell ref="O3:O4"/>
    <mergeCell ref="B3:N3"/>
    <mergeCell ref="A119:O119"/>
  </mergeCells>
  <pageMargins left="0.75" right="0.75" top="1" bottom="1" header="0.5" footer="0.5"/>
  <pageSetup paperSize="9" scale="49" orientation="landscape" horizontalDpi="300" r:id="rId1"/>
  <headerFooter alignWithMargins="0"/>
  <rowBreaks count="1" manualBreakCount="1">
    <brk id="64" max="14"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26"/>
  <sheetViews>
    <sheetView zoomScaleNormal="100" workbookViewId="0">
      <pane xSplit="1" ySplit="4" topLeftCell="B5" activePane="bottomRight" state="frozen"/>
      <selection pane="topRight" activeCell="B1" sqref="B1"/>
      <selection pane="bottomLeft" activeCell="A5" sqref="A5"/>
      <selection pane="bottomRight" sqref="A1:O1"/>
    </sheetView>
  </sheetViews>
  <sheetFormatPr defaultColWidth="9.140625" defaultRowHeight="12.75" x14ac:dyDescent="0.2"/>
  <cols>
    <col min="1" max="1" width="13.5703125" style="90" customWidth="1"/>
    <col min="2" max="2" width="12.28515625" style="90" bestFit="1" customWidth="1"/>
    <col min="3" max="15" width="9.85546875" style="90" customWidth="1"/>
    <col min="16" max="16384" width="9.140625" style="90"/>
  </cols>
  <sheetData>
    <row r="1" spans="1:15" ht="30" customHeight="1" x14ac:dyDescent="0.2">
      <c r="A1" s="308" t="s">
        <v>296</v>
      </c>
      <c r="B1" s="278"/>
      <c r="C1" s="278"/>
      <c r="D1" s="278"/>
      <c r="E1" s="278"/>
      <c r="F1" s="278"/>
      <c r="G1" s="278"/>
      <c r="H1" s="278"/>
      <c r="I1" s="278"/>
      <c r="J1" s="278"/>
      <c r="K1" s="278"/>
      <c r="L1" s="278"/>
      <c r="M1" s="278"/>
      <c r="N1" s="278"/>
      <c r="O1" s="278"/>
    </row>
    <row r="2" spans="1:15" ht="17.25" customHeight="1" x14ac:dyDescent="0.2"/>
    <row r="3" spans="1:15" ht="30" customHeight="1" x14ac:dyDescent="0.2">
      <c r="A3" s="321" t="s">
        <v>3</v>
      </c>
      <c r="B3" s="328" t="s">
        <v>198</v>
      </c>
      <c r="C3" s="328"/>
      <c r="D3" s="328"/>
      <c r="E3" s="328"/>
      <c r="F3" s="328"/>
      <c r="G3" s="328"/>
      <c r="H3" s="328"/>
      <c r="I3" s="328"/>
      <c r="J3" s="328"/>
      <c r="K3" s="328"/>
      <c r="L3" s="328"/>
      <c r="M3" s="328"/>
      <c r="N3" s="328"/>
      <c r="O3" s="326" t="s">
        <v>149</v>
      </c>
    </row>
    <row r="4" spans="1:15" ht="70.150000000000006" customHeight="1" x14ac:dyDescent="0.2">
      <c r="A4" s="322"/>
      <c r="B4" s="45" t="s">
        <v>197</v>
      </c>
      <c r="C4" s="45" t="s">
        <v>188</v>
      </c>
      <c r="D4" s="45" t="s">
        <v>189</v>
      </c>
      <c r="E4" s="46" t="s">
        <v>190</v>
      </c>
      <c r="F4" s="46" t="s">
        <v>146</v>
      </c>
      <c r="G4" s="46" t="s">
        <v>147</v>
      </c>
      <c r="H4" s="46" t="s">
        <v>194</v>
      </c>
      <c r="I4" s="46" t="s">
        <v>148</v>
      </c>
      <c r="J4" s="47" t="s">
        <v>191</v>
      </c>
      <c r="K4" s="47" t="s">
        <v>192</v>
      </c>
      <c r="L4" s="47" t="s">
        <v>195</v>
      </c>
      <c r="M4" s="47" t="s">
        <v>193</v>
      </c>
      <c r="N4" s="48" t="s">
        <v>203</v>
      </c>
      <c r="O4" s="327"/>
    </row>
    <row r="5" spans="1:15" x14ac:dyDescent="0.2">
      <c r="A5" s="118"/>
      <c r="B5" s="121"/>
      <c r="C5" s="121"/>
      <c r="D5" s="121"/>
      <c r="E5" s="121"/>
      <c r="F5" s="121"/>
      <c r="G5" s="121"/>
      <c r="H5" s="121"/>
      <c r="I5" s="121"/>
      <c r="J5" s="121"/>
      <c r="K5" s="121"/>
      <c r="L5" s="121"/>
      <c r="M5" s="121"/>
      <c r="N5" s="121"/>
      <c r="O5" s="121"/>
    </row>
    <row r="6" spans="1:15" ht="11.25" customHeight="1" x14ac:dyDescent="0.2">
      <c r="A6" s="74" t="s">
        <v>83</v>
      </c>
      <c r="B6" s="123">
        <v>8356097</v>
      </c>
      <c r="C6" s="123">
        <v>2343058</v>
      </c>
      <c r="D6" s="123">
        <v>2063232</v>
      </c>
      <c r="E6" s="123">
        <v>1954903</v>
      </c>
      <c r="F6" s="76" t="s">
        <v>0</v>
      </c>
      <c r="G6" s="123">
        <v>1791022</v>
      </c>
      <c r="H6" s="123">
        <v>79691</v>
      </c>
      <c r="I6" s="123">
        <v>60000</v>
      </c>
      <c r="J6" s="123">
        <v>719244</v>
      </c>
      <c r="K6" s="76" t="s">
        <v>0</v>
      </c>
      <c r="L6" s="123">
        <v>372091</v>
      </c>
      <c r="M6" s="123">
        <v>1327860</v>
      </c>
      <c r="N6" s="123">
        <v>538768</v>
      </c>
      <c r="O6" s="123">
        <f>SUM(B6:N6)</f>
        <v>19605966</v>
      </c>
    </row>
    <row r="7" spans="1:15" ht="11.25" customHeight="1" x14ac:dyDescent="0.2">
      <c r="A7" s="74" t="s">
        <v>4</v>
      </c>
      <c r="B7" s="123">
        <v>10000</v>
      </c>
      <c r="C7" s="123">
        <v>88020</v>
      </c>
      <c r="D7" s="123">
        <v>406060</v>
      </c>
      <c r="E7" s="123">
        <v>340890</v>
      </c>
      <c r="F7" s="123">
        <v>6000</v>
      </c>
      <c r="G7" s="123">
        <v>61819</v>
      </c>
      <c r="H7" s="76" t="s">
        <v>0</v>
      </c>
      <c r="I7" s="123">
        <v>3582</v>
      </c>
      <c r="J7" s="123">
        <v>255748</v>
      </c>
      <c r="K7" s="123">
        <v>50000</v>
      </c>
      <c r="L7" s="123">
        <v>308003</v>
      </c>
      <c r="M7" s="123">
        <v>24450</v>
      </c>
      <c r="N7" s="123">
        <v>708638</v>
      </c>
      <c r="O7" s="123">
        <f t="shared" ref="O7:O70" si="0">SUM(B7:N7)</f>
        <v>2263210</v>
      </c>
    </row>
    <row r="8" spans="1:15" ht="11.25" customHeight="1" x14ac:dyDescent="0.2">
      <c r="A8" s="74" t="s">
        <v>5</v>
      </c>
      <c r="B8" s="123">
        <v>13704</v>
      </c>
      <c r="C8" s="123">
        <v>270800</v>
      </c>
      <c r="D8" s="123">
        <v>453447</v>
      </c>
      <c r="E8" s="123">
        <v>371650</v>
      </c>
      <c r="F8" s="123">
        <v>80000</v>
      </c>
      <c r="G8" s="123">
        <v>167374</v>
      </c>
      <c r="H8" s="123">
        <v>30000</v>
      </c>
      <c r="I8" s="76" t="s">
        <v>0</v>
      </c>
      <c r="J8" s="123">
        <v>84000</v>
      </c>
      <c r="K8" s="76" t="s">
        <v>0</v>
      </c>
      <c r="L8" s="123">
        <v>110114</v>
      </c>
      <c r="M8" s="123">
        <v>10000</v>
      </c>
      <c r="N8" s="76" t="s">
        <v>0</v>
      </c>
      <c r="O8" s="123">
        <f t="shared" si="0"/>
        <v>1591089</v>
      </c>
    </row>
    <row r="9" spans="1:15" ht="11.25" customHeight="1" x14ac:dyDescent="0.2">
      <c r="A9" s="74" t="s">
        <v>6</v>
      </c>
      <c r="B9" s="76" t="s">
        <v>0</v>
      </c>
      <c r="C9" s="123">
        <v>225720</v>
      </c>
      <c r="D9" s="123">
        <v>94177</v>
      </c>
      <c r="E9" s="123">
        <v>135185</v>
      </c>
      <c r="F9" s="76" t="s">
        <v>0</v>
      </c>
      <c r="G9" s="123">
        <v>96000</v>
      </c>
      <c r="H9" s="123">
        <v>13406</v>
      </c>
      <c r="I9" s="123">
        <v>1750</v>
      </c>
      <c r="J9" s="123">
        <v>156000</v>
      </c>
      <c r="K9" s="76" t="s">
        <v>0</v>
      </c>
      <c r="L9" s="123">
        <v>23246</v>
      </c>
      <c r="M9" s="123">
        <v>91570</v>
      </c>
      <c r="N9" s="123">
        <v>27778</v>
      </c>
      <c r="O9" s="123">
        <f t="shared" si="0"/>
        <v>864832</v>
      </c>
    </row>
    <row r="10" spans="1:15" ht="11.25" customHeight="1" x14ac:dyDescent="0.2">
      <c r="A10" s="74" t="s">
        <v>84</v>
      </c>
      <c r="B10" s="123">
        <v>90000</v>
      </c>
      <c r="C10" s="123">
        <v>130000</v>
      </c>
      <c r="D10" s="123">
        <v>849000</v>
      </c>
      <c r="E10" s="123">
        <v>703000</v>
      </c>
      <c r="F10" s="76" t="s">
        <v>0</v>
      </c>
      <c r="G10" s="123">
        <v>41000</v>
      </c>
      <c r="H10" s="76" t="s">
        <v>0</v>
      </c>
      <c r="I10" s="123">
        <v>9000</v>
      </c>
      <c r="J10" s="123">
        <v>285000</v>
      </c>
      <c r="K10" s="76" t="s">
        <v>0</v>
      </c>
      <c r="L10" s="76" t="s">
        <v>0</v>
      </c>
      <c r="M10" s="123">
        <v>105000</v>
      </c>
      <c r="N10" s="76" t="s">
        <v>0</v>
      </c>
      <c r="O10" s="123">
        <f t="shared" si="0"/>
        <v>2212000</v>
      </c>
    </row>
    <row r="11" spans="1:15" ht="11.25" customHeight="1" x14ac:dyDescent="0.2">
      <c r="A11" s="74" t="s">
        <v>7</v>
      </c>
      <c r="B11" s="123">
        <v>349176</v>
      </c>
      <c r="C11" s="123">
        <v>41747</v>
      </c>
      <c r="D11" s="123">
        <v>100524</v>
      </c>
      <c r="E11" s="123">
        <v>104385</v>
      </c>
      <c r="F11" s="123">
        <v>1287074</v>
      </c>
      <c r="G11" s="123">
        <v>62000</v>
      </c>
      <c r="H11" s="76" t="s">
        <v>0</v>
      </c>
      <c r="I11" s="76" t="s">
        <v>0</v>
      </c>
      <c r="J11" s="123">
        <v>54013</v>
      </c>
      <c r="K11" s="123">
        <v>1228717</v>
      </c>
      <c r="L11" s="76" t="s">
        <v>0</v>
      </c>
      <c r="M11" s="123">
        <v>45541</v>
      </c>
      <c r="N11" s="76" t="s">
        <v>0</v>
      </c>
      <c r="O11" s="123">
        <f t="shared" si="0"/>
        <v>3273177</v>
      </c>
    </row>
    <row r="12" spans="1:15" ht="11.25" customHeight="1" x14ac:dyDescent="0.2">
      <c r="A12" s="74" t="s">
        <v>150</v>
      </c>
      <c r="B12" s="123">
        <v>65000</v>
      </c>
      <c r="C12" s="123">
        <v>390068</v>
      </c>
      <c r="D12" s="123">
        <v>685185</v>
      </c>
      <c r="E12" s="123">
        <v>142500</v>
      </c>
      <c r="F12" s="76" t="s">
        <v>0</v>
      </c>
      <c r="G12" s="123">
        <v>50000</v>
      </c>
      <c r="H12" s="76" t="s">
        <v>0</v>
      </c>
      <c r="I12" s="123">
        <v>26141</v>
      </c>
      <c r="J12" s="123">
        <v>117522</v>
      </c>
      <c r="K12" s="123">
        <v>410905</v>
      </c>
      <c r="L12" s="123">
        <v>120000</v>
      </c>
      <c r="M12" s="123">
        <v>124500</v>
      </c>
      <c r="N12" s="76" t="s">
        <v>0</v>
      </c>
      <c r="O12" s="123">
        <f t="shared" si="0"/>
        <v>2131821</v>
      </c>
    </row>
    <row r="13" spans="1:15" ht="11.25" customHeight="1" x14ac:dyDescent="0.2">
      <c r="A13" s="74" t="s">
        <v>9</v>
      </c>
      <c r="B13" s="123">
        <v>573916</v>
      </c>
      <c r="C13" s="123">
        <v>240690</v>
      </c>
      <c r="D13" s="123">
        <v>101368</v>
      </c>
      <c r="E13" s="123">
        <v>700065</v>
      </c>
      <c r="F13" s="76" t="s">
        <v>0</v>
      </c>
      <c r="G13" s="123">
        <v>85254</v>
      </c>
      <c r="H13" s="123">
        <v>13411</v>
      </c>
      <c r="I13" s="123">
        <v>43474</v>
      </c>
      <c r="J13" s="123">
        <v>326279</v>
      </c>
      <c r="K13" s="76" t="s">
        <v>0</v>
      </c>
      <c r="L13" s="123">
        <v>32109</v>
      </c>
      <c r="M13" s="76" t="s">
        <v>0</v>
      </c>
      <c r="N13" s="123">
        <v>21683</v>
      </c>
      <c r="O13" s="123">
        <f t="shared" si="0"/>
        <v>2138249</v>
      </c>
    </row>
    <row r="14" spans="1:15" ht="11.25" customHeight="1" x14ac:dyDescent="0.2">
      <c r="A14" s="74" t="s">
        <v>10</v>
      </c>
      <c r="B14" s="123">
        <v>79352</v>
      </c>
      <c r="C14" s="123">
        <v>160625</v>
      </c>
      <c r="D14" s="123">
        <v>98853</v>
      </c>
      <c r="E14" s="123">
        <v>81302</v>
      </c>
      <c r="F14" s="76" t="s">
        <v>0</v>
      </c>
      <c r="G14" s="123">
        <v>52680</v>
      </c>
      <c r="H14" s="76" t="s">
        <v>0</v>
      </c>
      <c r="I14" s="123">
        <v>12000</v>
      </c>
      <c r="J14" s="123">
        <v>68500</v>
      </c>
      <c r="K14" s="76" t="s">
        <v>0</v>
      </c>
      <c r="L14" s="123">
        <v>33889</v>
      </c>
      <c r="M14" s="123">
        <v>48015</v>
      </c>
      <c r="N14" s="123">
        <v>7244</v>
      </c>
      <c r="O14" s="123">
        <f t="shared" si="0"/>
        <v>642460</v>
      </c>
    </row>
    <row r="15" spans="1:15" ht="11.25" customHeight="1" x14ac:dyDescent="0.2">
      <c r="A15" s="74" t="s">
        <v>91</v>
      </c>
      <c r="B15" s="123">
        <v>29700</v>
      </c>
      <c r="C15" s="123">
        <v>48500</v>
      </c>
      <c r="D15" s="123">
        <v>52886</v>
      </c>
      <c r="E15" s="123">
        <v>8780</v>
      </c>
      <c r="F15" s="76" t="s">
        <v>0</v>
      </c>
      <c r="G15" s="123">
        <v>7500</v>
      </c>
      <c r="H15" s="76" t="s">
        <v>0</v>
      </c>
      <c r="I15" s="123">
        <v>150</v>
      </c>
      <c r="J15" s="123">
        <v>44585</v>
      </c>
      <c r="K15" s="123">
        <v>6139</v>
      </c>
      <c r="L15" s="123">
        <v>125805</v>
      </c>
      <c r="M15" s="123">
        <v>11340</v>
      </c>
      <c r="N15" s="76" t="s">
        <v>0</v>
      </c>
      <c r="O15" s="123">
        <f t="shared" si="0"/>
        <v>335385</v>
      </c>
    </row>
    <row r="16" spans="1:15" ht="11.25" customHeight="1" x14ac:dyDescent="0.2">
      <c r="A16" s="74" t="s">
        <v>28</v>
      </c>
      <c r="B16" s="123">
        <v>17167</v>
      </c>
      <c r="C16" s="123">
        <v>42540</v>
      </c>
      <c r="D16" s="123">
        <v>84841</v>
      </c>
      <c r="E16" s="123">
        <v>70249</v>
      </c>
      <c r="F16" s="76" t="s">
        <v>0</v>
      </c>
      <c r="G16" s="123">
        <v>27849</v>
      </c>
      <c r="H16" s="76" t="s">
        <v>0</v>
      </c>
      <c r="I16" s="123">
        <v>1200</v>
      </c>
      <c r="J16" s="123">
        <v>40550</v>
      </c>
      <c r="K16" s="76" t="s">
        <v>0</v>
      </c>
      <c r="L16" s="123">
        <v>10000</v>
      </c>
      <c r="M16" s="123">
        <v>110000</v>
      </c>
      <c r="N16" s="76" t="s">
        <v>0</v>
      </c>
      <c r="O16" s="123">
        <f t="shared" si="0"/>
        <v>404396</v>
      </c>
    </row>
    <row r="17" spans="1:15" ht="11.25" customHeight="1" x14ac:dyDescent="0.2">
      <c r="A17" s="74" t="s">
        <v>29</v>
      </c>
      <c r="B17" s="123">
        <v>862555</v>
      </c>
      <c r="C17" s="123">
        <v>732744</v>
      </c>
      <c r="D17" s="123">
        <v>965700</v>
      </c>
      <c r="E17" s="123">
        <v>300348</v>
      </c>
      <c r="F17" s="76" t="s">
        <v>0</v>
      </c>
      <c r="G17" s="123">
        <v>94497</v>
      </c>
      <c r="H17" s="123">
        <v>40000</v>
      </c>
      <c r="I17" s="123">
        <v>3500</v>
      </c>
      <c r="J17" s="123">
        <v>30000</v>
      </c>
      <c r="K17" s="76" t="s">
        <v>0</v>
      </c>
      <c r="L17" s="123">
        <v>200000</v>
      </c>
      <c r="M17" s="123">
        <v>492000</v>
      </c>
      <c r="N17" s="76" t="s">
        <v>0</v>
      </c>
      <c r="O17" s="123">
        <f t="shared" si="0"/>
        <v>3721344</v>
      </c>
    </row>
    <row r="18" spans="1:15" ht="11.25" customHeight="1" x14ac:dyDescent="0.2">
      <c r="A18" s="74" t="s">
        <v>30</v>
      </c>
      <c r="B18" s="123">
        <v>95339</v>
      </c>
      <c r="C18" s="123">
        <v>140200</v>
      </c>
      <c r="D18" s="123">
        <v>316902</v>
      </c>
      <c r="E18" s="123">
        <v>164906</v>
      </c>
      <c r="F18" s="76" t="s">
        <v>0</v>
      </c>
      <c r="G18" s="123">
        <v>62000</v>
      </c>
      <c r="H18" s="76" t="s">
        <v>0</v>
      </c>
      <c r="I18" s="123">
        <v>12928</v>
      </c>
      <c r="J18" s="123">
        <v>150000</v>
      </c>
      <c r="K18" s="76" t="s">
        <v>0</v>
      </c>
      <c r="L18" s="123">
        <v>16150</v>
      </c>
      <c r="M18" s="123">
        <v>137500</v>
      </c>
      <c r="N18" s="76" t="s">
        <v>0</v>
      </c>
      <c r="O18" s="123">
        <f t="shared" si="0"/>
        <v>1095925</v>
      </c>
    </row>
    <row r="19" spans="1:15" ht="11.25" customHeight="1" x14ac:dyDescent="0.2">
      <c r="A19" s="74" t="s">
        <v>11</v>
      </c>
      <c r="B19" s="123">
        <v>408229</v>
      </c>
      <c r="C19" s="123">
        <v>64478</v>
      </c>
      <c r="D19" s="123">
        <v>81548</v>
      </c>
      <c r="E19" s="123">
        <v>59077</v>
      </c>
      <c r="F19" s="123">
        <v>31000</v>
      </c>
      <c r="G19" s="123">
        <v>152211</v>
      </c>
      <c r="H19" s="76" t="s">
        <v>0</v>
      </c>
      <c r="I19" s="123">
        <v>6650</v>
      </c>
      <c r="J19" s="123">
        <v>301649</v>
      </c>
      <c r="K19" s="123">
        <v>200887</v>
      </c>
      <c r="L19" s="76" t="s">
        <v>0</v>
      </c>
      <c r="M19" s="123">
        <v>114325</v>
      </c>
      <c r="N19" s="123">
        <v>74641</v>
      </c>
      <c r="O19" s="123">
        <f t="shared" si="0"/>
        <v>1494695</v>
      </c>
    </row>
    <row r="20" spans="1:15" ht="11.25" customHeight="1" x14ac:dyDescent="0.2">
      <c r="A20" s="74" t="s">
        <v>12</v>
      </c>
      <c r="B20" s="123">
        <v>273000</v>
      </c>
      <c r="C20" s="76" t="s">
        <v>0</v>
      </c>
      <c r="D20" s="123">
        <v>289890</v>
      </c>
      <c r="E20" s="123">
        <v>94573</v>
      </c>
      <c r="F20" s="76" t="s">
        <v>0</v>
      </c>
      <c r="G20" s="123">
        <v>213000</v>
      </c>
      <c r="H20" s="76" t="s">
        <v>0</v>
      </c>
      <c r="I20" s="123">
        <v>21000</v>
      </c>
      <c r="J20" s="123">
        <v>43000</v>
      </c>
      <c r="K20" s="76" t="s">
        <v>0</v>
      </c>
      <c r="L20" s="123">
        <v>4986000</v>
      </c>
      <c r="M20" s="123">
        <v>14000</v>
      </c>
      <c r="N20" s="76" t="s">
        <v>0</v>
      </c>
      <c r="O20" s="123">
        <f t="shared" si="0"/>
        <v>5934463</v>
      </c>
    </row>
    <row r="21" spans="1:15" ht="11.25" customHeight="1" x14ac:dyDescent="0.2">
      <c r="A21" s="74" t="s">
        <v>13</v>
      </c>
      <c r="B21" s="123">
        <v>93995</v>
      </c>
      <c r="C21" s="76" t="s">
        <v>0</v>
      </c>
      <c r="D21" s="123">
        <v>89515</v>
      </c>
      <c r="E21" s="123">
        <v>144524</v>
      </c>
      <c r="F21" s="76" t="s">
        <v>0</v>
      </c>
      <c r="G21" s="123">
        <v>30926</v>
      </c>
      <c r="H21" s="76" t="s">
        <v>0</v>
      </c>
      <c r="I21" s="123">
        <v>10800</v>
      </c>
      <c r="J21" s="123">
        <v>115350</v>
      </c>
      <c r="K21" s="76" t="s">
        <v>0</v>
      </c>
      <c r="L21" s="123">
        <v>250481</v>
      </c>
      <c r="M21" s="123">
        <v>905</v>
      </c>
      <c r="N21" s="123">
        <v>4800</v>
      </c>
      <c r="O21" s="123">
        <f t="shared" si="0"/>
        <v>741296</v>
      </c>
    </row>
    <row r="22" spans="1:15" ht="11.25" customHeight="1" x14ac:dyDescent="0.2">
      <c r="A22" s="74" t="s">
        <v>85</v>
      </c>
      <c r="B22" s="123">
        <v>419127</v>
      </c>
      <c r="C22" s="123">
        <v>489086</v>
      </c>
      <c r="D22" s="123">
        <v>163041</v>
      </c>
      <c r="E22" s="123">
        <v>131861</v>
      </c>
      <c r="F22" s="123">
        <v>5000</v>
      </c>
      <c r="G22" s="123">
        <v>31585</v>
      </c>
      <c r="H22" s="123">
        <v>4135</v>
      </c>
      <c r="I22" s="123">
        <v>8453</v>
      </c>
      <c r="J22" s="123">
        <v>95962</v>
      </c>
      <c r="K22" s="123">
        <v>5465749</v>
      </c>
      <c r="L22" s="76" t="s">
        <v>0</v>
      </c>
      <c r="M22" s="123">
        <v>2000</v>
      </c>
      <c r="N22" s="76" t="s">
        <v>0</v>
      </c>
      <c r="O22" s="123">
        <f t="shared" si="0"/>
        <v>6815999</v>
      </c>
    </row>
    <row r="23" spans="1:15" ht="11.25" customHeight="1" x14ac:dyDescent="0.2">
      <c r="A23" s="74" t="s">
        <v>126</v>
      </c>
      <c r="B23" s="123">
        <v>856095</v>
      </c>
      <c r="C23" s="123">
        <v>9935972</v>
      </c>
      <c r="D23" s="123">
        <v>6779543</v>
      </c>
      <c r="E23" s="123">
        <v>3591111</v>
      </c>
      <c r="F23" s="123">
        <v>140313</v>
      </c>
      <c r="G23" s="123">
        <v>1378759</v>
      </c>
      <c r="H23" s="123">
        <v>46799</v>
      </c>
      <c r="I23" s="123">
        <v>73826</v>
      </c>
      <c r="J23" s="123">
        <v>163691</v>
      </c>
      <c r="K23" s="76" t="s">
        <v>0</v>
      </c>
      <c r="L23" s="76" t="s">
        <v>0</v>
      </c>
      <c r="M23" s="123">
        <v>659967</v>
      </c>
      <c r="N23" s="123">
        <v>487837</v>
      </c>
      <c r="O23" s="123">
        <f t="shared" si="0"/>
        <v>24113913</v>
      </c>
    </row>
    <row r="24" spans="1:15" ht="11.25" customHeight="1" x14ac:dyDescent="0.2">
      <c r="A24" s="74" t="s">
        <v>86</v>
      </c>
      <c r="B24" s="123">
        <v>7341476</v>
      </c>
      <c r="C24" s="123">
        <v>95000</v>
      </c>
      <c r="D24" s="123">
        <v>333997</v>
      </c>
      <c r="E24" s="123">
        <v>541861</v>
      </c>
      <c r="F24" s="123">
        <v>17500</v>
      </c>
      <c r="G24" s="123">
        <v>87680</v>
      </c>
      <c r="H24" s="76" t="s">
        <v>0</v>
      </c>
      <c r="I24" s="123">
        <v>13500</v>
      </c>
      <c r="J24" s="123">
        <v>7400</v>
      </c>
      <c r="K24" s="123">
        <v>944</v>
      </c>
      <c r="L24" s="123">
        <v>103222</v>
      </c>
      <c r="M24" s="123">
        <v>204028</v>
      </c>
      <c r="N24" s="123">
        <v>80000</v>
      </c>
      <c r="O24" s="123">
        <f t="shared" si="0"/>
        <v>8826608</v>
      </c>
    </row>
    <row r="25" spans="1:15" ht="11.25" customHeight="1" x14ac:dyDescent="0.2">
      <c r="A25" s="74" t="s">
        <v>128</v>
      </c>
      <c r="B25" s="123">
        <v>76020</v>
      </c>
      <c r="C25" s="123">
        <v>555000</v>
      </c>
      <c r="D25" s="123">
        <v>921000</v>
      </c>
      <c r="E25" s="123">
        <v>373349</v>
      </c>
      <c r="F25" s="123">
        <v>123979</v>
      </c>
      <c r="G25" s="123">
        <v>202000</v>
      </c>
      <c r="H25" s="76" t="s">
        <v>0</v>
      </c>
      <c r="I25" s="123">
        <v>5500</v>
      </c>
      <c r="J25" s="123">
        <v>376729</v>
      </c>
      <c r="K25" s="76" t="s">
        <v>0</v>
      </c>
      <c r="L25" s="76" t="s">
        <v>0</v>
      </c>
      <c r="M25" s="123">
        <v>100000</v>
      </c>
      <c r="N25" s="123">
        <v>53796</v>
      </c>
      <c r="O25" s="123">
        <f t="shared" si="0"/>
        <v>2787373</v>
      </c>
    </row>
    <row r="26" spans="1:15" ht="11.25" customHeight="1" x14ac:dyDescent="0.2">
      <c r="A26" s="74" t="s">
        <v>14</v>
      </c>
      <c r="B26" s="123">
        <v>238000</v>
      </c>
      <c r="C26" s="123">
        <v>1233706</v>
      </c>
      <c r="D26" s="123">
        <v>347562</v>
      </c>
      <c r="E26" s="123">
        <v>1208860</v>
      </c>
      <c r="F26" s="123">
        <v>253123</v>
      </c>
      <c r="G26" s="123">
        <v>346751</v>
      </c>
      <c r="H26" s="76" t="s">
        <v>0</v>
      </c>
      <c r="I26" s="123">
        <v>9550</v>
      </c>
      <c r="J26" s="123">
        <v>216320</v>
      </c>
      <c r="K26" s="123">
        <v>600000</v>
      </c>
      <c r="L26" s="123">
        <v>123106</v>
      </c>
      <c r="M26" s="123">
        <v>204028</v>
      </c>
      <c r="N26" s="76" t="s">
        <v>0</v>
      </c>
      <c r="O26" s="123">
        <f t="shared" si="0"/>
        <v>4781006</v>
      </c>
    </row>
    <row r="27" spans="1:15" ht="11.25" customHeight="1" x14ac:dyDescent="0.2">
      <c r="A27" s="74" t="s">
        <v>15</v>
      </c>
      <c r="B27" s="123">
        <v>29124</v>
      </c>
      <c r="C27" s="123">
        <v>180000</v>
      </c>
      <c r="D27" s="123">
        <v>157928</v>
      </c>
      <c r="E27" s="123">
        <v>127679</v>
      </c>
      <c r="F27" s="123">
        <v>133222</v>
      </c>
      <c r="G27" s="123">
        <v>82022</v>
      </c>
      <c r="H27" s="76" t="s">
        <v>0</v>
      </c>
      <c r="I27" s="123">
        <v>15700</v>
      </c>
      <c r="J27" s="123">
        <v>36000</v>
      </c>
      <c r="K27" s="76" t="s">
        <v>0</v>
      </c>
      <c r="L27" s="123">
        <v>155114</v>
      </c>
      <c r="M27" s="123">
        <v>85000</v>
      </c>
      <c r="N27" s="123">
        <v>733669</v>
      </c>
      <c r="O27" s="123">
        <f t="shared" si="0"/>
        <v>1735458</v>
      </c>
    </row>
    <row r="28" spans="1:15" ht="11.25" customHeight="1" x14ac:dyDescent="0.2">
      <c r="A28" s="74" t="s">
        <v>16</v>
      </c>
      <c r="B28" s="123">
        <v>151000</v>
      </c>
      <c r="C28" s="123">
        <v>446674</v>
      </c>
      <c r="D28" s="123">
        <v>171035</v>
      </c>
      <c r="E28" s="123">
        <v>494486</v>
      </c>
      <c r="F28" s="123">
        <v>392000</v>
      </c>
      <c r="G28" s="123">
        <v>157962</v>
      </c>
      <c r="H28" s="76" t="s">
        <v>0</v>
      </c>
      <c r="I28" s="123">
        <v>1296</v>
      </c>
      <c r="J28" s="123">
        <v>247000</v>
      </c>
      <c r="K28" s="76" t="s">
        <v>0</v>
      </c>
      <c r="L28" s="123">
        <v>18460</v>
      </c>
      <c r="M28" s="76" t="s">
        <v>0</v>
      </c>
      <c r="N28" s="123">
        <v>581862</v>
      </c>
      <c r="O28" s="123">
        <f t="shared" si="0"/>
        <v>2661775</v>
      </c>
    </row>
    <row r="29" spans="1:15" ht="11.25" customHeight="1" x14ac:dyDescent="0.2">
      <c r="A29" s="74" t="s">
        <v>17</v>
      </c>
      <c r="B29" s="123">
        <v>334400</v>
      </c>
      <c r="C29" s="76" t="s">
        <v>0</v>
      </c>
      <c r="D29" s="123">
        <v>827860</v>
      </c>
      <c r="E29" s="123">
        <v>483173</v>
      </c>
      <c r="F29" s="123">
        <v>10800</v>
      </c>
      <c r="G29" s="123">
        <v>127759</v>
      </c>
      <c r="H29" s="76" t="s">
        <v>0</v>
      </c>
      <c r="I29" s="123">
        <v>19000</v>
      </c>
      <c r="J29" s="123">
        <v>314853</v>
      </c>
      <c r="K29" s="76" t="s">
        <v>0</v>
      </c>
      <c r="L29" s="123">
        <v>9961</v>
      </c>
      <c r="M29" s="123">
        <v>4873</v>
      </c>
      <c r="N29" s="76" t="s">
        <v>0</v>
      </c>
      <c r="O29" s="123">
        <f t="shared" si="0"/>
        <v>2132679</v>
      </c>
    </row>
    <row r="30" spans="1:15" ht="11.25" customHeight="1" x14ac:dyDescent="0.2">
      <c r="A30" s="74" t="s">
        <v>87</v>
      </c>
      <c r="B30" s="123">
        <v>539726</v>
      </c>
      <c r="C30" s="123">
        <v>430287</v>
      </c>
      <c r="D30" s="123">
        <v>71778</v>
      </c>
      <c r="E30" s="123">
        <v>112494</v>
      </c>
      <c r="F30" s="76" t="s">
        <v>0</v>
      </c>
      <c r="G30" s="123">
        <v>129533</v>
      </c>
      <c r="H30" s="76" t="s">
        <v>0</v>
      </c>
      <c r="I30" s="123">
        <v>8267</v>
      </c>
      <c r="J30" s="123">
        <v>240280</v>
      </c>
      <c r="K30" s="123">
        <v>379767</v>
      </c>
      <c r="L30" s="123">
        <v>6000</v>
      </c>
      <c r="M30" s="76" t="s">
        <v>0</v>
      </c>
      <c r="N30" s="123">
        <v>483080</v>
      </c>
      <c r="O30" s="123">
        <f t="shared" si="0"/>
        <v>2401212</v>
      </c>
    </row>
    <row r="31" spans="1:15" ht="11.25" customHeight="1" x14ac:dyDescent="0.2">
      <c r="A31" s="74" t="s">
        <v>88</v>
      </c>
      <c r="B31" s="123">
        <v>13600</v>
      </c>
      <c r="C31" s="76" t="s">
        <v>0</v>
      </c>
      <c r="D31" s="123">
        <v>941200</v>
      </c>
      <c r="E31" s="123">
        <v>190934</v>
      </c>
      <c r="F31" s="76" t="s">
        <v>0</v>
      </c>
      <c r="G31" s="123">
        <v>119664</v>
      </c>
      <c r="H31" s="76" t="s">
        <v>0</v>
      </c>
      <c r="I31" s="123">
        <v>8450</v>
      </c>
      <c r="J31" s="123">
        <v>14000</v>
      </c>
      <c r="K31" s="123">
        <v>838135</v>
      </c>
      <c r="L31" s="76" t="s">
        <v>0</v>
      </c>
      <c r="M31" s="123">
        <v>157000</v>
      </c>
      <c r="N31" s="76" t="s">
        <v>0</v>
      </c>
      <c r="O31" s="123">
        <f t="shared" si="0"/>
        <v>2282983</v>
      </c>
    </row>
    <row r="32" spans="1:15" ht="11.25" customHeight="1" x14ac:dyDescent="0.2">
      <c r="A32" s="74" t="s">
        <v>89</v>
      </c>
      <c r="B32" s="123">
        <v>341353</v>
      </c>
      <c r="C32" s="123">
        <v>1748412</v>
      </c>
      <c r="D32" s="123">
        <v>749051</v>
      </c>
      <c r="E32" s="123">
        <v>240200</v>
      </c>
      <c r="F32" s="76" t="s">
        <v>0</v>
      </c>
      <c r="G32" s="123">
        <v>150102</v>
      </c>
      <c r="H32" s="123">
        <v>140824</v>
      </c>
      <c r="I32" s="123">
        <v>34696</v>
      </c>
      <c r="J32" s="123">
        <v>172592</v>
      </c>
      <c r="K32" s="123">
        <v>44230098</v>
      </c>
      <c r="L32" s="123">
        <v>887943</v>
      </c>
      <c r="M32" s="123">
        <v>81376</v>
      </c>
      <c r="N32" s="76" t="s">
        <v>0</v>
      </c>
      <c r="O32" s="123">
        <f t="shared" si="0"/>
        <v>48776647</v>
      </c>
    </row>
    <row r="33" spans="1:15" ht="11.25" customHeight="1" x14ac:dyDescent="0.2">
      <c r="A33" s="74" t="s">
        <v>18</v>
      </c>
      <c r="B33" s="123">
        <v>2756764</v>
      </c>
      <c r="C33" s="123">
        <v>1679053</v>
      </c>
      <c r="D33" s="123">
        <v>1258737</v>
      </c>
      <c r="E33" s="123">
        <v>573410</v>
      </c>
      <c r="F33" s="123">
        <v>12000</v>
      </c>
      <c r="G33" s="123">
        <v>315962</v>
      </c>
      <c r="H33" s="123">
        <v>39000</v>
      </c>
      <c r="I33" s="123">
        <v>66841</v>
      </c>
      <c r="J33" s="76" t="s">
        <v>0</v>
      </c>
      <c r="K33" s="76" t="s">
        <v>0</v>
      </c>
      <c r="L33" s="123">
        <v>473205</v>
      </c>
      <c r="M33" s="123">
        <v>15099</v>
      </c>
      <c r="N33" s="76" t="s">
        <v>0</v>
      </c>
      <c r="O33" s="123">
        <f t="shared" si="0"/>
        <v>7190071</v>
      </c>
    </row>
    <row r="34" spans="1:15" ht="11.25" customHeight="1" x14ac:dyDescent="0.2">
      <c r="A34" s="74" t="s">
        <v>19</v>
      </c>
      <c r="B34" s="123">
        <v>543281</v>
      </c>
      <c r="C34" s="123">
        <v>354729</v>
      </c>
      <c r="D34" s="123">
        <v>375080</v>
      </c>
      <c r="E34" s="123">
        <v>401533</v>
      </c>
      <c r="F34" s="123">
        <v>167001</v>
      </c>
      <c r="G34" s="123">
        <v>205979</v>
      </c>
      <c r="H34" s="76" t="s">
        <v>0</v>
      </c>
      <c r="I34" s="123">
        <v>5050</v>
      </c>
      <c r="J34" s="123">
        <v>504442</v>
      </c>
      <c r="K34" s="76" t="s">
        <v>0</v>
      </c>
      <c r="L34" s="76" t="s">
        <v>0</v>
      </c>
      <c r="M34" s="123">
        <v>67759</v>
      </c>
      <c r="N34" s="76" t="s">
        <v>0</v>
      </c>
      <c r="O34" s="123">
        <f t="shared" si="0"/>
        <v>2624854</v>
      </c>
    </row>
    <row r="35" spans="1:15" ht="11.25" customHeight="1" x14ac:dyDescent="0.2">
      <c r="A35" s="74" t="s">
        <v>20</v>
      </c>
      <c r="B35" s="123">
        <v>96350</v>
      </c>
      <c r="C35" s="123">
        <v>86090</v>
      </c>
      <c r="D35" s="123">
        <v>191157</v>
      </c>
      <c r="E35" s="123">
        <v>6233</v>
      </c>
      <c r="F35" s="76" t="s">
        <v>0</v>
      </c>
      <c r="G35" s="123">
        <v>80140</v>
      </c>
      <c r="H35" s="123">
        <v>152662</v>
      </c>
      <c r="I35" s="123">
        <v>9680</v>
      </c>
      <c r="J35" s="123">
        <v>198995</v>
      </c>
      <c r="K35" s="76" t="s">
        <v>0</v>
      </c>
      <c r="L35" s="76" t="s">
        <v>0</v>
      </c>
      <c r="M35" s="123">
        <v>74870</v>
      </c>
      <c r="N35" s="76" t="s">
        <v>0</v>
      </c>
      <c r="O35" s="123">
        <f t="shared" si="0"/>
        <v>896177</v>
      </c>
    </row>
    <row r="36" spans="1:15" ht="11.25" customHeight="1" x14ac:dyDescent="0.2">
      <c r="A36" s="74" t="s">
        <v>21</v>
      </c>
      <c r="B36" s="123">
        <v>225892</v>
      </c>
      <c r="C36" s="123">
        <v>327124</v>
      </c>
      <c r="D36" s="123">
        <v>135655</v>
      </c>
      <c r="E36" s="123">
        <v>422648</v>
      </c>
      <c r="F36" s="123">
        <v>30000</v>
      </c>
      <c r="G36" s="123">
        <v>183327</v>
      </c>
      <c r="H36" s="123">
        <v>20360</v>
      </c>
      <c r="I36" s="123">
        <v>7285</v>
      </c>
      <c r="J36" s="123">
        <v>147364</v>
      </c>
      <c r="K36" s="76" t="s">
        <v>0</v>
      </c>
      <c r="L36" s="123">
        <v>60000</v>
      </c>
      <c r="M36" s="123">
        <v>24132</v>
      </c>
      <c r="N36" s="76" t="s">
        <v>0</v>
      </c>
      <c r="O36" s="123">
        <f t="shared" si="0"/>
        <v>1583787</v>
      </c>
    </row>
    <row r="37" spans="1:15" ht="11.25" customHeight="1" x14ac:dyDescent="0.2">
      <c r="A37" s="74" t="s">
        <v>90</v>
      </c>
      <c r="B37" s="123">
        <v>5943122</v>
      </c>
      <c r="C37" s="123">
        <v>3605412</v>
      </c>
      <c r="D37" s="123">
        <v>707436</v>
      </c>
      <c r="E37" s="123">
        <v>1084709</v>
      </c>
      <c r="F37" s="123">
        <v>1811342</v>
      </c>
      <c r="G37" s="123">
        <v>460417</v>
      </c>
      <c r="H37" s="76" t="s">
        <v>0</v>
      </c>
      <c r="I37" s="123">
        <v>16600</v>
      </c>
      <c r="J37" s="123">
        <v>247056</v>
      </c>
      <c r="K37" s="76" t="s">
        <v>0</v>
      </c>
      <c r="L37" s="76" t="s">
        <v>0</v>
      </c>
      <c r="M37" s="123">
        <v>77615</v>
      </c>
      <c r="N37" s="123">
        <v>144356</v>
      </c>
      <c r="O37" s="123">
        <f t="shared" si="0"/>
        <v>14098065</v>
      </c>
    </row>
    <row r="38" spans="1:15" ht="11.25" customHeight="1" x14ac:dyDescent="0.2">
      <c r="A38" s="74" t="s">
        <v>22</v>
      </c>
      <c r="B38" s="123">
        <v>81786</v>
      </c>
      <c r="C38" s="123">
        <v>59288</v>
      </c>
      <c r="D38" s="123">
        <v>3538090</v>
      </c>
      <c r="E38" s="123">
        <v>1150791</v>
      </c>
      <c r="F38" s="123">
        <v>300000</v>
      </c>
      <c r="G38" s="123">
        <v>367727</v>
      </c>
      <c r="H38" s="123">
        <v>27614</v>
      </c>
      <c r="I38" s="123">
        <v>53118</v>
      </c>
      <c r="J38" s="123">
        <v>565095</v>
      </c>
      <c r="K38" s="123">
        <v>100000</v>
      </c>
      <c r="L38" s="123">
        <v>1130106</v>
      </c>
      <c r="M38" s="123">
        <v>254000</v>
      </c>
      <c r="N38" s="123">
        <v>638934</v>
      </c>
      <c r="O38" s="123">
        <f t="shared" si="0"/>
        <v>8266549</v>
      </c>
    </row>
    <row r="39" spans="1:15" ht="11.25" customHeight="1" x14ac:dyDescent="0.2">
      <c r="A39" s="74" t="s">
        <v>23</v>
      </c>
      <c r="B39" s="123">
        <v>466310</v>
      </c>
      <c r="C39" s="123">
        <v>222392</v>
      </c>
      <c r="D39" s="123">
        <v>40558</v>
      </c>
      <c r="E39" s="123">
        <v>58449</v>
      </c>
      <c r="F39" s="123">
        <v>5000</v>
      </c>
      <c r="G39" s="123">
        <v>71578</v>
      </c>
      <c r="H39" s="76" t="s">
        <v>0</v>
      </c>
      <c r="I39" s="123">
        <v>2121</v>
      </c>
      <c r="J39" s="123">
        <v>325102</v>
      </c>
      <c r="K39" s="123">
        <v>290600</v>
      </c>
      <c r="L39" s="76" t="s">
        <v>0</v>
      </c>
      <c r="M39" s="123">
        <v>24348</v>
      </c>
      <c r="N39" s="123">
        <v>255593</v>
      </c>
      <c r="O39" s="123">
        <f t="shared" si="0"/>
        <v>1762051</v>
      </c>
    </row>
    <row r="40" spans="1:15" ht="11.25" customHeight="1" x14ac:dyDescent="0.2">
      <c r="A40" s="74" t="s">
        <v>24</v>
      </c>
      <c r="B40" s="123">
        <v>3922882</v>
      </c>
      <c r="C40" s="123">
        <v>274577</v>
      </c>
      <c r="D40" s="123">
        <v>232342</v>
      </c>
      <c r="E40" s="123">
        <v>345471</v>
      </c>
      <c r="F40" s="123">
        <v>83108</v>
      </c>
      <c r="G40" s="123">
        <v>83717</v>
      </c>
      <c r="H40" s="76" t="s">
        <v>0</v>
      </c>
      <c r="I40" s="123">
        <v>21830</v>
      </c>
      <c r="J40" s="123">
        <v>463900</v>
      </c>
      <c r="K40" s="76" t="s">
        <v>0</v>
      </c>
      <c r="L40" s="76" t="s">
        <v>0</v>
      </c>
      <c r="M40" s="123">
        <v>17184</v>
      </c>
      <c r="N40" s="123">
        <v>229754</v>
      </c>
      <c r="O40" s="123">
        <f t="shared" si="0"/>
        <v>5674765</v>
      </c>
    </row>
    <row r="41" spans="1:15" ht="11.25" customHeight="1" x14ac:dyDescent="0.2">
      <c r="A41" s="74" t="s">
        <v>25</v>
      </c>
      <c r="B41" s="123">
        <v>441921</v>
      </c>
      <c r="C41" s="76" t="s">
        <v>0</v>
      </c>
      <c r="D41" s="123">
        <v>705811</v>
      </c>
      <c r="E41" s="123">
        <v>201738</v>
      </c>
      <c r="F41" s="76" t="s">
        <v>0</v>
      </c>
      <c r="G41" s="123">
        <v>204704</v>
      </c>
      <c r="H41" s="123">
        <v>17000</v>
      </c>
      <c r="I41" s="123">
        <v>3920</v>
      </c>
      <c r="J41" s="123">
        <v>294061</v>
      </c>
      <c r="K41" s="76" t="s">
        <v>0</v>
      </c>
      <c r="L41" s="123">
        <v>189965</v>
      </c>
      <c r="M41" s="123">
        <v>59950</v>
      </c>
      <c r="N41" s="123">
        <v>30212</v>
      </c>
      <c r="O41" s="123">
        <f t="shared" si="0"/>
        <v>2149282</v>
      </c>
    </row>
    <row r="42" spans="1:15" ht="11.25" customHeight="1" x14ac:dyDescent="0.2">
      <c r="A42" s="74" t="s">
        <v>26</v>
      </c>
      <c r="B42" s="123">
        <v>696800</v>
      </c>
      <c r="C42" s="123">
        <v>2486337</v>
      </c>
      <c r="D42" s="123">
        <v>1084573</v>
      </c>
      <c r="E42" s="123">
        <v>54000</v>
      </c>
      <c r="F42" s="76" t="s">
        <v>0</v>
      </c>
      <c r="G42" s="123">
        <v>49600</v>
      </c>
      <c r="H42" s="123">
        <v>16855</v>
      </c>
      <c r="I42" s="76" t="s">
        <v>0</v>
      </c>
      <c r="J42" s="123">
        <v>118531</v>
      </c>
      <c r="K42" s="76" t="s">
        <v>0</v>
      </c>
      <c r="L42" s="76" t="s">
        <v>0</v>
      </c>
      <c r="M42" s="123">
        <v>137500</v>
      </c>
      <c r="N42" s="76" t="s">
        <v>0</v>
      </c>
      <c r="O42" s="123">
        <f t="shared" si="0"/>
        <v>4644196</v>
      </c>
    </row>
    <row r="43" spans="1:15" ht="11.25" customHeight="1" x14ac:dyDescent="0.2">
      <c r="A43" s="74" t="s">
        <v>27</v>
      </c>
      <c r="B43" s="123">
        <v>1447800</v>
      </c>
      <c r="C43" s="123">
        <v>1713000</v>
      </c>
      <c r="D43" s="123">
        <v>435240</v>
      </c>
      <c r="E43" s="123">
        <v>224801</v>
      </c>
      <c r="F43" s="76" t="s">
        <v>0</v>
      </c>
      <c r="G43" s="123">
        <v>248671</v>
      </c>
      <c r="H43" s="76" t="s">
        <v>0</v>
      </c>
      <c r="I43" s="123">
        <v>4290</v>
      </c>
      <c r="J43" s="123">
        <v>458363</v>
      </c>
      <c r="K43" s="123">
        <v>4605045</v>
      </c>
      <c r="L43" s="123">
        <v>4135175</v>
      </c>
      <c r="M43" s="123">
        <v>251918</v>
      </c>
      <c r="N43" s="123">
        <v>95500</v>
      </c>
      <c r="O43" s="123">
        <f t="shared" si="0"/>
        <v>13619803</v>
      </c>
    </row>
    <row r="44" spans="1:15" ht="11.25" customHeight="1" x14ac:dyDescent="0.2">
      <c r="A44" s="74" t="s">
        <v>31</v>
      </c>
      <c r="B44" s="123">
        <v>23132</v>
      </c>
      <c r="C44" s="123">
        <v>444911</v>
      </c>
      <c r="D44" s="123">
        <v>1212409</v>
      </c>
      <c r="E44" s="123">
        <v>287853</v>
      </c>
      <c r="F44" s="123">
        <v>71900</v>
      </c>
      <c r="G44" s="123">
        <v>0</v>
      </c>
      <c r="H44" s="76" t="s">
        <v>0</v>
      </c>
      <c r="I44" s="123">
        <v>5404</v>
      </c>
      <c r="J44" s="123">
        <v>742110</v>
      </c>
      <c r="K44" s="76" t="s">
        <v>0</v>
      </c>
      <c r="L44" s="76" t="s">
        <v>0</v>
      </c>
      <c r="M44" s="123">
        <v>22457</v>
      </c>
      <c r="N44" s="76" t="s">
        <v>0</v>
      </c>
      <c r="O44" s="123">
        <f t="shared" si="0"/>
        <v>2810176</v>
      </c>
    </row>
    <row r="45" spans="1:15" ht="11.25" customHeight="1" x14ac:dyDescent="0.2">
      <c r="A45" s="74" t="s">
        <v>32</v>
      </c>
      <c r="B45" s="123">
        <v>252574</v>
      </c>
      <c r="C45" s="123">
        <v>707275</v>
      </c>
      <c r="D45" s="123">
        <v>513122</v>
      </c>
      <c r="E45" s="123" t="s">
        <v>0</v>
      </c>
      <c r="F45" s="76" t="s">
        <v>0</v>
      </c>
      <c r="G45" s="123">
        <v>157669</v>
      </c>
      <c r="H45" s="123">
        <v>12700</v>
      </c>
      <c r="I45" s="123">
        <v>140941</v>
      </c>
      <c r="J45" s="76" t="s">
        <v>0</v>
      </c>
      <c r="K45" s="76" t="s">
        <v>0</v>
      </c>
      <c r="L45" s="76" t="s">
        <v>0</v>
      </c>
      <c r="M45" s="123">
        <v>273484</v>
      </c>
      <c r="N45" s="76" t="s">
        <v>0</v>
      </c>
      <c r="O45" s="123">
        <f t="shared" si="0"/>
        <v>2057765</v>
      </c>
    </row>
    <row r="46" spans="1:15" ht="11.25" customHeight="1" x14ac:dyDescent="0.2">
      <c r="A46" s="74" t="s">
        <v>33</v>
      </c>
      <c r="B46" s="123">
        <v>384812</v>
      </c>
      <c r="C46" s="123">
        <v>3573059</v>
      </c>
      <c r="D46" s="123">
        <v>350934</v>
      </c>
      <c r="E46" s="123">
        <v>3361322</v>
      </c>
      <c r="F46" s="76" t="s">
        <v>0</v>
      </c>
      <c r="G46" s="123">
        <v>439342</v>
      </c>
      <c r="H46" s="76" t="s">
        <v>0</v>
      </c>
      <c r="I46" s="123">
        <v>11550</v>
      </c>
      <c r="J46" s="123">
        <v>304201</v>
      </c>
      <c r="K46" s="76" t="s">
        <v>0</v>
      </c>
      <c r="L46" s="76" t="s">
        <v>0</v>
      </c>
      <c r="M46" s="123">
        <v>362210</v>
      </c>
      <c r="N46" s="123">
        <v>1162807</v>
      </c>
      <c r="O46" s="123">
        <f t="shared" si="0"/>
        <v>9950237</v>
      </c>
    </row>
    <row r="47" spans="1:15" ht="11.25" customHeight="1" x14ac:dyDescent="0.2">
      <c r="A47" s="74" t="s">
        <v>34</v>
      </c>
      <c r="B47" s="123">
        <v>1688584</v>
      </c>
      <c r="C47" s="123">
        <v>2552885</v>
      </c>
      <c r="D47" s="123">
        <v>727603</v>
      </c>
      <c r="E47" s="123">
        <v>830577</v>
      </c>
      <c r="F47" s="123">
        <v>2385384</v>
      </c>
      <c r="G47" s="123">
        <v>313734</v>
      </c>
      <c r="H47" s="76" t="s">
        <v>0</v>
      </c>
      <c r="I47" s="123">
        <v>68367</v>
      </c>
      <c r="J47" s="123">
        <v>246500</v>
      </c>
      <c r="K47" s="123">
        <v>28755</v>
      </c>
      <c r="L47" s="123">
        <v>1439731</v>
      </c>
      <c r="M47" s="123">
        <v>138703</v>
      </c>
      <c r="N47" s="76" t="s">
        <v>0</v>
      </c>
      <c r="O47" s="123">
        <f t="shared" si="0"/>
        <v>10420823</v>
      </c>
    </row>
    <row r="48" spans="1:15" ht="11.25" customHeight="1" x14ac:dyDescent="0.2">
      <c r="A48" s="74" t="s">
        <v>35</v>
      </c>
      <c r="B48" s="123">
        <v>633882</v>
      </c>
      <c r="C48" s="123">
        <v>4941227</v>
      </c>
      <c r="D48" s="123">
        <v>590718</v>
      </c>
      <c r="E48" s="123">
        <v>1781162</v>
      </c>
      <c r="F48" s="123">
        <v>30000</v>
      </c>
      <c r="G48" s="123">
        <v>729556</v>
      </c>
      <c r="H48" s="76" t="s">
        <v>0</v>
      </c>
      <c r="I48" s="123">
        <v>165843</v>
      </c>
      <c r="J48" s="123">
        <v>668821</v>
      </c>
      <c r="K48" s="123">
        <v>274391</v>
      </c>
      <c r="L48" s="76" t="s">
        <v>0</v>
      </c>
      <c r="M48" s="123">
        <v>124670</v>
      </c>
      <c r="N48" s="76" t="s">
        <v>0</v>
      </c>
      <c r="O48" s="123">
        <f t="shared" si="0"/>
        <v>9940270</v>
      </c>
    </row>
    <row r="49" spans="1:15" ht="11.25" customHeight="1" x14ac:dyDescent="0.2">
      <c r="A49" s="74" t="s">
        <v>36</v>
      </c>
      <c r="B49" s="123">
        <v>1005353</v>
      </c>
      <c r="C49" s="123">
        <v>1034054</v>
      </c>
      <c r="D49" s="123">
        <v>911459</v>
      </c>
      <c r="E49" s="123">
        <v>658442</v>
      </c>
      <c r="F49" s="123">
        <v>261529</v>
      </c>
      <c r="G49" s="123">
        <v>298318</v>
      </c>
      <c r="H49" s="123">
        <v>4977</v>
      </c>
      <c r="I49" s="123">
        <v>93693</v>
      </c>
      <c r="J49" s="123">
        <v>1201480</v>
      </c>
      <c r="K49" s="123">
        <v>135334</v>
      </c>
      <c r="L49" s="123">
        <v>286589</v>
      </c>
      <c r="M49" s="123">
        <v>75555</v>
      </c>
      <c r="N49" s="123">
        <v>2241453</v>
      </c>
      <c r="O49" s="123">
        <f t="shared" si="0"/>
        <v>8208236</v>
      </c>
    </row>
    <row r="50" spans="1:15" ht="11.25" customHeight="1" x14ac:dyDescent="0.2">
      <c r="A50" s="74" t="s">
        <v>151</v>
      </c>
      <c r="B50" s="123">
        <v>37083</v>
      </c>
      <c r="C50" s="123">
        <v>2270597</v>
      </c>
      <c r="D50" s="123">
        <v>1005788</v>
      </c>
      <c r="E50" s="123">
        <v>859153</v>
      </c>
      <c r="F50" s="123">
        <v>221000</v>
      </c>
      <c r="G50" s="123">
        <v>278504</v>
      </c>
      <c r="H50" s="76" t="s">
        <v>0</v>
      </c>
      <c r="I50" s="123">
        <v>110717</v>
      </c>
      <c r="J50" s="123">
        <v>1025647</v>
      </c>
      <c r="K50" s="123">
        <v>357729</v>
      </c>
      <c r="L50" s="123">
        <v>245228</v>
      </c>
      <c r="M50" s="123">
        <v>279966</v>
      </c>
      <c r="N50" s="123">
        <v>50759</v>
      </c>
      <c r="O50" s="123">
        <f t="shared" si="0"/>
        <v>6742171</v>
      </c>
    </row>
    <row r="51" spans="1:15" ht="11.25" customHeight="1" x14ac:dyDescent="0.2">
      <c r="A51" s="74" t="s">
        <v>92</v>
      </c>
      <c r="B51" s="123">
        <v>28377</v>
      </c>
      <c r="C51" s="76" t="s">
        <v>0</v>
      </c>
      <c r="D51" s="123">
        <v>897703</v>
      </c>
      <c r="E51" s="123">
        <v>454950</v>
      </c>
      <c r="F51" s="123">
        <v>8077</v>
      </c>
      <c r="G51" s="123">
        <v>264527</v>
      </c>
      <c r="H51" s="76" t="s">
        <v>0</v>
      </c>
      <c r="I51" s="123">
        <v>82997</v>
      </c>
      <c r="J51" s="123">
        <v>713547</v>
      </c>
      <c r="K51" s="123">
        <v>8077</v>
      </c>
      <c r="L51" s="123">
        <v>171492</v>
      </c>
      <c r="M51" s="123">
        <v>5379</v>
      </c>
      <c r="N51" s="123">
        <v>112450</v>
      </c>
      <c r="O51" s="123">
        <f t="shared" si="0"/>
        <v>2747576</v>
      </c>
    </row>
    <row r="52" spans="1:15" ht="11.25" customHeight="1" x14ac:dyDescent="0.2">
      <c r="A52" s="74" t="s">
        <v>93</v>
      </c>
      <c r="B52" s="123">
        <v>168000</v>
      </c>
      <c r="C52" s="123">
        <v>1068392</v>
      </c>
      <c r="D52" s="123">
        <v>527619</v>
      </c>
      <c r="E52" s="123">
        <v>1075403</v>
      </c>
      <c r="F52" s="123">
        <v>100000</v>
      </c>
      <c r="G52" s="123">
        <v>131697</v>
      </c>
      <c r="H52" s="76" t="s">
        <v>0</v>
      </c>
      <c r="I52" s="123">
        <v>25000</v>
      </c>
      <c r="J52" s="123">
        <v>203052</v>
      </c>
      <c r="K52" s="76" t="s">
        <v>0</v>
      </c>
      <c r="L52" s="123">
        <v>67785</v>
      </c>
      <c r="M52" s="123">
        <v>167446</v>
      </c>
      <c r="N52" s="76" t="s">
        <v>0</v>
      </c>
      <c r="O52" s="123">
        <f t="shared" si="0"/>
        <v>3534394</v>
      </c>
    </row>
    <row r="53" spans="1:15" ht="11.25" customHeight="1" x14ac:dyDescent="0.2">
      <c r="A53" s="74" t="s">
        <v>152</v>
      </c>
      <c r="B53" s="123">
        <v>130480</v>
      </c>
      <c r="C53" s="76" t="s">
        <v>0</v>
      </c>
      <c r="D53" s="123">
        <v>322640</v>
      </c>
      <c r="E53" s="123">
        <v>53900</v>
      </c>
      <c r="F53" s="76" t="s">
        <v>0</v>
      </c>
      <c r="G53" s="123">
        <v>70000</v>
      </c>
      <c r="H53" s="123">
        <v>30000</v>
      </c>
      <c r="I53" s="123">
        <v>3665</v>
      </c>
      <c r="J53" s="123">
        <v>151451</v>
      </c>
      <c r="K53" s="76" t="s">
        <v>0</v>
      </c>
      <c r="L53" s="76" t="s">
        <v>0</v>
      </c>
      <c r="M53" s="76" t="s">
        <v>0</v>
      </c>
      <c r="N53" s="76" t="s">
        <v>0</v>
      </c>
      <c r="O53" s="123">
        <f t="shared" si="0"/>
        <v>762136</v>
      </c>
    </row>
    <row r="54" spans="1:15" ht="11.25" customHeight="1" x14ac:dyDescent="0.2">
      <c r="A54" s="74" t="s">
        <v>39</v>
      </c>
      <c r="B54" s="123">
        <v>939083</v>
      </c>
      <c r="C54" s="76" t="s">
        <v>0</v>
      </c>
      <c r="D54" s="123">
        <v>307440</v>
      </c>
      <c r="E54" s="123">
        <v>212560</v>
      </c>
      <c r="F54" s="76" t="s">
        <v>0</v>
      </c>
      <c r="G54" s="123">
        <v>166000</v>
      </c>
      <c r="H54" s="76" t="s">
        <v>0</v>
      </c>
      <c r="I54" s="123">
        <v>23717</v>
      </c>
      <c r="J54" s="123">
        <v>24449</v>
      </c>
      <c r="K54" s="76" t="s">
        <v>0</v>
      </c>
      <c r="L54" s="123">
        <v>166756</v>
      </c>
      <c r="M54" s="123">
        <v>113400</v>
      </c>
      <c r="N54" s="76" t="s">
        <v>0</v>
      </c>
      <c r="O54" s="123">
        <f t="shared" si="0"/>
        <v>1953405</v>
      </c>
    </row>
    <row r="55" spans="1:15" ht="11.25" customHeight="1" x14ac:dyDescent="0.2">
      <c r="A55" s="74" t="s">
        <v>153</v>
      </c>
      <c r="B55" s="123">
        <v>80162</v>
      </c>
      <c r="C55" s="76" t="s">
        <v>0</v>
      </c>
      <c r="D55" s="123">
        <v>572645</v>
      </c>
      <c r="E55" s="123">
        <v>136546</v>
      </c>
      <c r="F55" s="123">
        <v>405916</v>
      </c>
      <c r="G55" s="123">
        <v>284500</v>
      </c>
      <c r="H55" s="76" t="s">
        <v>0</v>
      </c>
      <c r="I55" s="76" t="s">
        <v>0</v>
      </c>
      <c r="J55" s="123">
        <v>295441</v>
      </c>
      <c r="K55" s="76" t="s">
        <v>0</v>
      </c>
      <c r="L55" s="123">
        <v>52000</v>
      </c>
      <c r="M55" s="123">
        <v>111537</v>
      </c>
      <c r="N55" s="76" t="s">
        <v>0</v>
      </c>
      <c r="O55" s="123">
        <f t="shared" si="0"/>
        <v>1938747</v>
      </c>
    </row>
    <row r="56" spans="1:15" ht="11.25" customHeight="1" x14ac:dyDescent="0.2">
      <c r="A56" s="74" t="s">
        <v>94</v>
      </c>
      <c r="B56" s="123">
        <v>2843352</v>
      </c>
      <c r="C56" s="123">
        <v>645671</v>
      </c>
      <c r="D56" s="123">
        <v>454541</v>
      </c>
      <c r="E56" s="123">
        <v>529454</v>
      </c>
      <c r="F56" s="76" t="s">
        <v>0</v>
      </c>
      <c r="G56" s="123">
        <v>659498</v>
      </c>
      <c r="H56" s="123">
        <v>23892</v>
      </c>
      <c r="I56" s="123">
        <v>76138</v>
      </c>
      <c r="J56" s="123">
        <v>1657945</v>
      </c>
      <c r="K56" s="123">
        <v>50052</v>
      </c>
      <c r="L56" s="76" t="s">
        <v>0</v>
      </c>
      <c r="M56" s="123">
        <v>341424</v>
      </c>
      <c r="N56" s="123">
        <v>894393</v>
      </c>
      <c r="O56" s="123">
        <f t="shared" si="0"/>
        <v>8176360</v>
      </c>
    </row>
    <row r="57" spans="1:15" ht="11.25" customHeight="1" x14ac:dyDescent="0.2">
      <c r="A57" s="74" t="s">
        <v>95</v>
      </c>
      <c r="B57" s="123">
        <v>601635</v>
      </c>
      <c r="C57" s="123">
        <v>342770</v>
      </c>
      <c r="D57" s="123">
        <v>2997287</v>
      </c>
      <c r="E57" s="123">
        <v>901279</v>
      </c>
      <c r="F57" s="123">
        <v>30000</v>
      </c>
      <c r="G57" s="123">
        <v>338528</v>
      </c>
      <c r="H57" s="76" t="s">
        <v>0</v>
      </c>
      <c r="I57" s="123">
        <v>5305</v>
      </c>
      <c r="J57" s="123">
        <v>484128</v>
      </c>
      <c r="K57" s="76" t="s">
        <v>0</v>
      </c>
      <c r="L57" s="76" t="s">
        <v>0</v>
      </c>
      <c r="M57" s="123">
        <v>30200</v>
      </c>
      <c r="N57" s="76" t="s">
        <v>0</v>
      </c>
      <c r="O57" s="123">
        <f t="shared" si="0"/>
        <v>5731132</v>
      </c>
    </row>
    <row r="58" spans="1:15" ht="11.25" customHeight="1" x14ac:dyDescent="0.2">
      <c r="A58" s="74" t="s">
        <v>41</v>
      </c>
      <c r="B58" s="123">
        <v>420640</v>
      </c>
      <c r="C58" s="76" t="s">
        <v>0</v>
      </c>
      <c r="D58" s="123">
        <v>1073024</v>
      </c>
      <c r="E58" s="123">
        <v>253680</v>
      </c>
      <c r="F58" s="76" t="s">
        <v>0</v>
      </c>
      <c r="G58" s="123">
        <v>231447</v>
      </c>
      <c r="H58" s="76" t="s">
        <v>0</v>
      </c>
      <c r="I58" s="123">
        <v>7000</v>
      </c>
      <c r="J58" s="123">
        <v>2500</v>
      </c>
      <c r="K58" s="76" t="s">
        <v>0</v>
      </c>
      <c r="L58" s="76" t="s">
        <v>0</v>
      </c>
      <c r="M58" s="123">
        <v>37206</v>
      </c>
      <c r="N58" s="76" t="s">
        <v>0</v>
      </c>
      <c r="O58" s="123">
        <f t="shared" si="0"/>
        <v>2025497</v>
      </c>
    </row>
    <row r="59" spans="1:15" ht="11.25" customHeight="1" x14ac:dyDescent="0.2">
      <c r="A59" s="74" t="s">
        <v>154</v>
      </c>
      <c r="B59" s="123">
        <v>454837</v>
      </c>
      <c r="C59" s="76" t="s">
        <v>0</v>
      </c>
      <c r="D59" s="123">
        <v>318463</v>
      </c>
      <c r="E59" s="123">
        <v>612556</v>
      </c>
      <c r="F59" s="76" t="s">
        <v>0</v>
      </c>
      <c r="G59" s="123">
        <v>137279</v>
      </c>
      <c r="H59" s="76" t="s">
        <v>0</v>
      </c>
      <c r="I59" s="123">
        <v>10000</v>
      </c>
      <c r="J59" s="123">
        <v>196856</v>
      </c>
      <c r="K59" s="76" t="s">
        <v>0</v>
      </c>
      <c r="L59" s="123">
        <v>2700</v>
      </c>
      <c r="M59" s="76" t="s">
        <v>0</v>
      </c>
      <c r="N59" s="123">
        <v>38500</v>
      </c>
      <c r="O59" s="123">
        <f t="shared" si="0"/>
        <v>1771191</v>
      </c>
    </row>
    <row r="60" spans="1:15" ht="11.25" customHeight="1" x14ac:dyDescent="0.2">
      <c r="A60" s="74" t="s">
        <v>119</v>
      </c>
      <c r="B60" s="123">
        <v>320430</v>
      </c>
      <c r="C60" s="123">
        <v>504000</v>
      </c>
      <c r="D60" s="123">
        <v>1495726</v>
      </c>
      <c r="E60" s="123">
        <v>82129</v>
      </c>
      <c r="F60" s="76" t="s">
        <v>0</v>
      </c>
      <c r="G60" s="123">
        <v>210365</v>
      </c>
      <c r="H60" s="123">
        <v>1250</v>
      </c>
      <c r="I60" s="123">
        <v>44450</v>
      </c>
      <c r="J60" s="123">
        <v>398400</v>
      </c>
      <c r="K60" s="76" t="s">
        <v>0</v>
      </c>
      <c r="L60" s="76" t="s">
        <v>0</v>
      </c>
      <c r="M60" s="123">
        <v>35000</v>
      </c>
      <c r="N60" s="76" t="s">
        <v>0</v>
      </c>
      <c r="O60" s="123">
        <f t="shared" si="0"/>
        <v>3091750</v>
      </c>
    </row>
    <row r="61" spans="1:15" ht="11.25" customHeight="1" x14ac:dyDescent="0.2">
      <c r="A61" s="74" t="s">
        <v>43</v>
      </c>
      <c r="B61" s="123">
        <v>99028</v>
      </c>
      <c r="C61" s="123">
        <v>452839</v>
      </c>
      <c r="D61" s="123">
        <v>511231</v>
      </c>
      <c r="E61" s="123">
        <v>60393</v>
      </c>
      <c r="F61" s="76" t="s">
        <v>0</v>
      </c>
      <c r="G61" s="123">
        <v>73810</v>
      </c>
      <c r="H61" s="76" t="s">
        <v>0</v>
      </c>
      <c r="I61" s="76" t="s">
        <v>0</v>
      </c>
      <c r="J61" s="123">
        <v>33776</v>
      </c>
      <c r="K61" s="76" t="s">
        <v>0</v>
      </c>
      <c r="L61" s="123">
        <v>747035</v>
      </c>
      <c r="M61" s="123">
        <v>16147</v>
      </c>
      <c r="N61" s="76" t="s">
        <v>0</v>
      </c>
      <c r="O61" s="123">
        <f t="shared" si="0"/>
        <v>1994259</v>
      </c>
    </row>
    <row r="62" spans="1:15" ht="11.25" customHeight="1" x14ac:dyDescent="0.2">
      <c r="A62" s="74" t="s">
        <v>155</v>
      </c>
      <c r="B62" s="123">
        <v>85000</v>
      </c>
      <c r="C62" s="123">
        <v>340000</v>
      </c>
      <c r="D62" s="123">
        <v>136000</v>
      </c>
      <c r="E62" s="123">
        <v>193000</v>
      </c>
      <c r="F62" s="123">
        <v>5000</v>
      </c>
      <c r="G62" s="123">
        <v>100300</v>
      </c>
      <c r="H62" s="76" t="s">
        <v>0</v>
      </c>
      <c r="I62" s="76" t="s">
        <v>0</v>
      </c>
      <c r="J62" s="123">
        <v>408601</v>
      </c>
      <c r="K62" s="123">
        <v>90000</v>
      </c>
      <c r="L62" s="123">
        <v>1281773</v>
      </c>
      <c r="M62" s="123">
        <v>101300</v>
      </c>
      <c r="N62" s="123">
        <v>128773</v>
      </c>
      <c r="O62" s="123">
        <f t="shared" si="0"/>
        <v>2869747</v>
      </c>
    </row>
    <row r="63" spans="1:15" ht="11.25" customHeight="1" x14ac:dyDescent="0.2">
      <c r="A63" s="74" t="s">
        <v>45</v>
      </c>
      <c r="B63" s="123">
        <v>1427759</v>
      </c>
      <c r="C63" s="123">
        <v>1174231</v>
      </c>
      <c r="D63" s="123">
        <v>714253</v>
      </c>
      <c r="E63" s="123">
        <v>910890</v>
      </c>
      <c r="F63" s="123">
        <v>153270</v>
      </c>
      <c r="G63" s="123">
        <v>176477</v>
      </c>
      <c r="H63" s="76" t="s">
        <v>0</v>
      </c>
      <c r="I63" s="123">
        <v>73704</v>
      </c>
      <c r="J63" s="123">
        <v>590462</v>
      </c>
      <c r="K63" s="123">
        <v>2235153</v>
      </c>
      <c r="L63" s="123">
        <v>2785060</v>
      </c>
      <c r="M63" s="123">
        <v>19052</v>
      </c>
      <c r="N63" s="76" t="s">
        <v>0</v>
      </c>
      <c r="O63" s="123">
        <f t="shared" si="0"/>
        <v>10260311</v>
      </c>
    </row>
    <row r="64" spans="1:15" ht="11.25" customHeight="1" x14ac:dyDescent="0.2">
      <c r="A64" s="74" t="s">
        <v>46</v>
      </c>
      <c r="B64" s="123">
        <v>1177905</v>
      </c>
      <c r="C64" s="123">
        <v>179638</v>
      </c>
      <c r="D64" s="123">
        <v>619600</v>
      </c>
      <c r="E64" s="123">
        <v>228000</v>
      </c>
      <c r="F64" s="76" t="s">
        <v>0</v>
      </c>
      <c r="G64" s="123">
        <v>84231</v>
      </c>
      <c r="H64" s="123">
        <v>5500</v>
      </c>
      <c r="I64" s="76" t="s">
        <v>0</v>
      </c>
      <c r="J64" s="123">
        <v>397839</v>
      </c>
      <c r="K64" s="123">
        <v>13989025</v>
      </c>
      <c r="L64" s="76" t="s">
        <v>0</v>
      </c>
      <c r="M64" s="123">
        <v>59000</v>
      </c>
      <c r="N64" s="76" t="s">
        <v>0</v>
      </c>
      <c r="O64" s="123">
        <f t="shared" si="0"/>
        <v>16740738</v>
      </c>
    </row>
    <row r="65" spans="1:28" ht="11.25" customHeight="1" x14ac:dyDescent="0.2">
      <c r="A65" s="74" t="s">
        <v>47</v>
      </c>
      <c r="B65" s="123">
        <v>298545</v>
      </c>
      <c r="C65" s="76" t="s">
        <v>0</v>
      </c>
      <c r="D65" s="123">
        <v>676895</v>
      </c>
      <c r="E65" s="123">
        <v>432332</v>
      </c>
      <c r="F65" s="76" t="s">
        <v>0</v>
      </c>
      <c r="G65" s="123">
        <v>137185</v>
      </c>
      <c r="H65" s="123">
        <v>44446</v>
      </c>
      <c r="I65" s="123">
        <v>40000</v>
      </c>
      <c r="J65" s="123">
        <v>24000</v>
      </c>
      <c r="K65" s="76" t="s">
        <v>0</v>
      </c>
      <c r="L65" s="76" t="s">
        <v>0</v>
      </c>
      <c r="M65" s="123">
        <v>80000</v>
      </c>
      <c r="N65" s="123">
        <v>200300</v>
      </c>
      <c r="O65" s="123">
        <f t="shared" si="0"/>
        <v>1933703</v>
      </c>
    </row>
    <row r="66" spans="1:28" ht="11.25" customHeight="1" x14ac:dyDescent="0.2">
      <c r="A66" s="74" t="s">
        <v>97</v>
      </c>
      <c r="B66" s="123">
        <v>549921</v>
      </c>
      <c r="C66" s="76" t="s">
        <v>0</v>
      </c>
      <c r="D66" s="123">
        <v>1045956</v>
      </c>
      <c r="E66" s="123">
        <v>344577</v>
      </c>
      <c r="F66" s="76" t="s">
        <v>0</v>
      </c>
      <c r="G66" s="123">
        <v>209316</v>
      </c>
      <c r="H66" s="76" t="s">
        <v>0</v>
      </c>
      <c r="I66" s="123">
        <v>18000</v>
      </c>
      <c r="J66" s="123">
        <v>24000</v>
      </c>
      <c r="K66" s="123">
        <v>685226</v>
      </c>
      <c r="L66" s="123">
        <v>964742</v>
      </c>
      <c r="M66" s="123">
        <v>225320</v>
      </c>
      <c r="N66" s="76" t="s">
        <v>0</v>
      </c>
      <c r="O66" s="123">
        <f t="shared" si="0"/>
        <v>4067058</v>
      </c>
    </row>
    <row r="67" spans="1:28" ht="11.25" customHeight="1" x14ac:dyDescent="0.2">
      <c r="A67" s="74" t="s">
        <v>156</v>
      </c>
      <c r="B67" s="123">
        <v>70871</v>
      </c>
      <c r="C67" s="123">
        <v>103000</v>
      </c>
      <c r="D67" s="123">
        <v>249210</v>
      </c>
      <c r="E67" s="123">
        <v>143500</v>
      </c>
      <c r="F67" s="123">
        <v>23100</v>
      </c>
      <c r="G67" s="123">
        <v>33350</v>
      </c>
      <c r="H67" s="76" t="s">
        <v>0</v>
      </c>
      <c r="I67" s="123">
        <v>12000</v>
      </c>
      <c r="J67" s="123">
        <v>35000</v>
      </c>
      <c r="K67" s="76" t="s">
        <v>0</v>
      </c>
      <c r="L67" s="123">
        <v>407000</v>
      </c>
      <c r="M67" s="123">
        <v>32290</v>
      </c>
      <c r="N67" s="76" t="s">
        <v>0</v>
      </c>
      <c r="O67" s="123">
        <f t="shared" si="0"/>
        <v>1109321</v>
      </c>
    </row>
    <row r="68" spans="1:28" ht="11.25" customHeight="1" x14ac:dyDescent="0.2">
      <c r="A68" s="74" t="s">
        <v>98</v>
      </c>
      <c r="B68" s="123">
        <v>110000</v>
      </c>
      <c r="C68" s="123">
        <v>14000</v>
      </c>
      <c r="D68" s="123">
        <v>398000</v>
      </c>
      <c r="E68" s="123">
        <v>18000</v>
      </c>
      <c r="F68" s="123">
        <v>150000</v>
      </c>
      <c r="G68" s="123">
        <v>12000</v>
      </c>
      <c r="H68" s="123">
        <v>600</v>
      </c>
      <c r="I68" s="123">
        <v>34224</v>
      </c>
      <c r="J68" s="123">
        <v>695000</v>
      </c>
      <c r="K68" s="76" t="s">
        <v>0</v>
      </c>
      <c r="L68" s="123">
        <v>8000</v>
      </c>
      <c r="M68" s="123">
        <v>102000</v>
      </c>
      <c r="N68" s="76" t="s">
        <v>0</v>
      </c>
      <c r="O68" s="123">
        <f t="shared" si="0"/>
        <v>1541824</v>
      </c>
    </row>
    <row r="69" spans="1:28" ht="11.25" customHeight="1" x14ac:dyDescent="0.2">
      <c r="A69" s="74" t="s">
        <v>99</v>
      </c>
      <c r="B69" s="123">
        <v>134401</v>
      </c>
      <c r="C69" s="76" t="s">
        <v>0</v>
      </c>
      <c r="D69" s="123">
        <v>226270</v>
      </c>
      <c r="E69" s="123">
        <v>11800</v>
      </c>
      <c r="F69" s="76" t="s">
        <v>0</v>
      </c>
      <c r="G69" s="123">
        <v>45000</v>
      </c>
      <c r="H69" s="123">
        <v>1900</v>
      </c>
      <c r="I69" s="76" t="s">
        <v>0</v>
      </c>
      <c r="J69" s="123">
        <v>10000</v>
      </c>
      <c r="K69" s="76" t="s">
        <v>0</v>
      </c>
      <c r="L69" s="123">
        <v>6000</v>
      </c>
      <c r="M69" s="123">
        <v>3000</v>
      </c>
      <c r="N69" s="76" t="s">
        <v>0</v>
      </c>
      <c r="O69" s="123">
        <f t="shared" si="0"/>
        <v>438371</v>
      </c>
    </row>
    <row r="70" spans="1:28" ht="11.25" customHeight="1" x14ac:dyDescent="0.2">
      <c r="A70" s="74" t="s">
        <v>49</v>
      </c>
      <c r="B70" s="123">
        <v>44830</v>
      </c>
      <c r="C70" s="123">
        <v>238150</v>
      </c>
      <c r="D70" s="123">
        <v>257000</v>
      </c>
      <c r="E70" s="123">
        <v>26000</v>
      </c>
      <c r="F70" s="76" t="s">
        <v>0</v>
      </c>
      <c r="G70" s="123">
        <v>58600</v>
      </c>
      <c r="H70" s="76" t="s">
        <v>0</v>
      </c>
      <c r="I70" s="76" t="s">
        <v>0</v>
      </c>
      <c r="J70" s="123">
        <v>90000</v>
      </c>
      <c r="K70" s="76" t="s">
        <v>0</v>
      </c>
      <c r="L70" s="123">
        <v>656445</v>
      </c>
      <c r="M70" s="123">
        <v>21000</v>
      </c>
      <c r="N70" s="76" t="s">
        <v>0</v>
      </c>
      <c r="O70" s="123">
        <f t="shared" si="0"/>
        <v>1392025</v>
      </c>
    </row>
    <row r="71" spans="1:28" ht="11.25" customHeight="1" x14ac:dyDescent="0.2">
      <c r="A71" s="74" t="s">
        <v>100</v>
      </c>
      <c r="B71" s="123">
        <v>96000</v>
      </c>
      <c r="C71" s="123">
        <v>130040</v>
      </c>
      <c r="D71" s="123">
        <v>61120</v>
      </c>
      <c r="E71" s="123">
        <v>148197</v>
      </c>
      <c r="F71" s="76" t="s">
        <v>0</v>
      </c>
      <c r="G71" s="123">
        <v>52240</v>
      </c>
      <c r="H71" s="76" t="s">
        <v>0</v>
      </c>
      <c r="I71" s="123">
        <v>6000</v>
      </c>
      <c r="J71" s="123">
        <v>256000</v>
      </c>
      <c r="K71" s="76" t="s">
        <v>0</v>
      </c>
      <c r="L71" s="76" t="s">
        <v>0</v>
      </c>
      <c r="M71" s="123">
        <v>55000</v>
      </c>
      <c r="N71" s="76" t="s">
        <v>0</v>
      </c>
      <c r="O71" s="123">
        <f t="shared" ref="O71:O115" si="1">SUM(B71:N71)</f>
        <v>804597</v>
      </c>
    </row>
    <row r="72" spans="1:28" ht="11.25" customHeight="1" x14ac:dyDescent="0.2">
      <c r="A72" s="74" t="s">
        <v>101</v>
      </c>
      <c r="B72" s="123">
        <v>8398301</v>
      </c>
      <c r="C72" s="123">
        <v>18322828</v>
      </c>
      <c r="D72" s="123">
        <v>11518000</v>
      </c>
      <c r="E72" s="123">
        <v>5366861</v>
      </c>
      <c r="F72" s="123">
        <v>385000</v>
      </c>
      <c r="G72" s="123">
        <v>1180005</v>
      </c>
      <c r="H72" s="76" t="s">
        <v>0</v>
      </c>
      <c r="I72" s="123">
        <v>20100</v>
      </c>
      <c r="J72" s="76" t="s">
        <v>0</v>
      </c>
      <c r="K72" s="76" t="s">
        <v>0</v>
      </c>
      <c r="L72" s="76" t="s">
        <v>0</v>
      </c>
      <c r="M72" s="76" t="s">
        <v>0</v>
      </c>
      <c r="N72" s="76" t="s">
        <v>0</v>
      </c>
      <c r="O72" s="123">
        <f t="shared" si="1"/>
        <v>45191095</v>
      </c>
    </row>
    <row r="73" spans="1:28" ht="11.25" customHeight="1" x14ac:dyDescent="0.2">
      <c r="A73" s="74" t="s">
        <v>50</v>
      </c>
      <c r="B73" s="123">
        <v>56188</v>
      </c>
      <c r="C73" s="123">
        <v>374333</v>
      </c>
      <c r="D73" s="123">
        <v>172385</v>
      </c>
      <c r="E73" s="123">
        <v>141880</v>
      </c>
      <c r="F73" s="123">
        <v>6815</v>
      </c>
      <c r="G73" s="123">
        <v>186319</v>
      </c>
      <c r="H73" s="123">
        <v>70000</v>
      </c>
      <c r="I73" s="123">
        <v>1845</v>
      </c>
      <c r="J73" s="123">
        <v>24000</v>
      </c>
      <c r="K73" s="76" t="s">
        <v>0</v>
      </c>
      <c r="L73" s="76" t="s">
        <v>0</v>
      </c>
      <c r="M73" s="123">
        <v>11000</v>
      </c>
      <c r="N73" s="123">
        <v>693885</v>
      </c>
      <c r="O73" s="123">
        <f t="shared" si="1"/>
        <v>1738650</v>
      </c>
      <c r="P73" s="3"/>
      <c r="Q73" s="3"/>
      <c r="R73" s="3"/>
      <c r="S73" s="3"/>
      <c r="T73" s="3"/>
      <c r="U73" s="3"/>
      <c r="V73" s="3"/>
      <c r="W73" s="3"/>
      <c r="X73" s="3"/>
      <c r="Y73" s="3"/>
      <c r="Z73" s="3"/>
      <c r="AA73" s="3"/>
      <c r="AB73" s="3"/>
    </row>
    <row r="74" spans="1:28" ht="11.25" customHeight="1" x14ac:dyDescent="0.2">
      <c r="A74" s="74" t="s">
        <v>102</v>
      </c>
      <c r="B74" s="123">
        <v>365000</v>
      </c>
      <c r="C74" s="123">
        <v>45000</v>
      </c>
      <c r="D74" s="123">
        <v>237005</v>
      </c>
      <c r="E74" s="123">
        <v>66500</v>
      </c>
      <c r="F74" s="123">
        <v>85009</v>
      </c>
      <c r="G74" s="123">
        <v>37000</v>
      </c>
      <c r="H74" s="76" t="s">
        <v>0</v>
      </c>
      <c r="I74" s="123">
        <v>3550</v>
      </c>
      <c r="J74" s="123">
        <v>16001</v>
      </c>
      <c r="K74" s="123">
        <v>86000</v>
      </c>
      <c r="L74" s="123">
        <v>460000</v>
      </c>
      <c r="M74" s="123">
        <v>60000</v>
      </c>
      <c r="N74" s="76" t="s">
        <v>0</v>
      </c>
      <c r="O74" s="123">
        <f t="shared" si="1"/>
        <v>1461065</v>
      </c>
    </row>
    <row r="75" spans="1:28" ht="11.25" customHeight="1" x14ac:dyDescent="0.2">
      <c r="A75" s="74" t="s">
        <v>157</v>
      </c>
      <c r="B75" s="123">
        <v>100000</v>
      </c>
      <c r="C75" s="76" t="s">
        <v>0</v>
      </c>
      <c r="D75" s="123">
        <v>1420714</v>
      </c>
      <c r="E75" s="123">
        <v>6000</v>
      </c>
      <c r="F75" s="76" t="s">
        <v>0</v>
      </c>
      <c r="G75" s="123">
        <v>23000</v>
      </c>
      <c r="H75" s="123">
        <v>80000</v>
      </c>
      <c r="I75" s="123">
        <v>8640</v>
      </c>
      <c r="J75" s="123">
        <v>86030</v>
      </c>
      <c r="K75" s="76" t="s">
        <v>0</v>
      </c>
      <c r="L75" s="76" t="s">
        <v>0</v>
      </c>
      <c r="M75" s="123">
        <v>97000</v>
      </c>
      <c r="N75" s="76" t="s">
        <v>0</v>
      </c>
      <c r="O75" s="123">
        <f t="shared" si="1"/>
        <v>1821384</v>
      </c>
    </row>
    <row r="76" spans="1:28" ht="11.25" customHeight="1" x14ac:dyDescent="0.2">
      <c r="A76" s="74" t="s">
        <v>52</v>
      </c>
      <c r="B76" s="123">
        <v>12500</v>
      </c>
      <c r="C76" s="123">
        <v>129000</v>
      </c>
      <c r="D76" s="123">
        <v>191000</v>
      </c>
      <c r="E76" s="123">
        <v>230000</v>
      </c>
      <c r="F76" s="76" t="s">
        <v>0</v>
      </c>
      <c r="G76" s="123">
        <v>71800</v>
      </c>
      <c r="H76" s="76" t="s">
        <v>0</v>
      </c>
      <c r="I76" s="76" t="s">
        <v>0</v>
      </c>
      <c r="J76" s="123">
        <v>80000</v>
      </c>
      <c r="K76" s="76" t="s">
        <v>0</v>
      </c>
      <c r="L76" s="123">
        <v>137200</v>
      </c>
      <c r="M76" s="123">
        <v>110000</v>
      </c>
      <c r="N76" s="123">
        <v>21000</v>
      </c>
      <c r="O76" s="123">
        <f t="shared" si="1"/>
        <v>982500</v>
      </c>
    </row>
    <row r="77" spans="1:28" ht="11.25" customHeight="1" x14ac:dyDescent="0.2">
      <c r="A77" s="74" t="s">
        <v>53</v>
      </c>
      <c r="B77" s="123">
        <v>522969</v>
      </c>
      <c r="C77" s="123">
        <v>1055175</v>
      </c>
      <c r="D77" s="123">
        <v>689401</v>
      </c>
      <c r="E77" s="123">
        <v>342117</v>
      </c>
      <c r="F77" s="76" t="s">
        <v>0</v>
      </c>
      <c r="G77" s="123">
        <v>80000</v>
      </c>
      <c r="H77" s="123">
        <v>9601</v>
      </c>
      <c r="I77" s="76" t="s">
        <v>0</v>
      </c>
      <c r="J77" s="76" t="s">
        <v>0</v>
      </c>
      <c r="K77" s="76" t="s">
        <v>0</v>
      </c>
      <c r="L77" s="123">
        <v>1883379</v>
      </c>
      <c r="M77" s="123">
        <v>40001</v>
      </c>
      <c r="N77" s="76" t="s">
        <v>0</v>
      </c>
      <c r="O77" s="123">
        <f t="shared" si="1"/>
        <v>4622643</v>
      </c>
    </row>
    <row r="78" spans="1:28" ht="11.25" customHeight="1" x14ac:dyDescent="0.2">
      <c r="A78" s="74" t="s">
        <v>158</v>
      </c>
      <c r="B78" s="76" t="s">
        <v>0</v>
      </c>
      <c r="C78" s="123">
        <v>40000</v>
      </c>
      <c r="D78" s="123">
        <v>162490</v>
      </c>
      <c r="E78" s="123">
        <v>11110</v>
      </c>
      <c r="F78" s="76" t="s">
        <v>0</v>
      </c>
      <c r="G78" s="123">
        <v>70000</v>
      </c>
      <c r="H78" s="76" t="s">
        <v>0</v>
      </c>
      <c r="I78" s="76" t="s">
        <v>0</v>
      </c>
      <c r="J78" s="123">
        <v>24000</v>
      </c>
      <c r="K78" s="76" t="s">
        <v>0</v>
      </c>
      <c r="L78" s="76" t="s">
        <v>0</v>
      </c>
      <c r="M78" s="123">
        <v>38000</v>
      </c>
      <c r="N78" s="76" t="s">
        <v>0</v>
      </c>
      <c r="O78" s="123">
        <f t="shared" si="1"/>
        <v>345600</v>
      </c>
    </row>
    <row r="79" spans="1:28" ht="11.25" customHeight="1" x14ac:dyDescent="0.2">
      <c r="A79" s="74" t="s">
        <v>159</v>
      </c>
      <c r="B79" s="123">
        <v>2600</v>
      </c>
      <c r="C79" s="76" t="s">
        <v>0</v>
      </c>
      <c r="D79" s="123">
        <v>82000</v>
      </c>
      <c r="E79" s="123">
        <v>40236</v>
      </c>
      <c r="F79" s="76" t="s">
        <v>0</v>
      </c>
      <c r="G79" s="123">
        <v>5944</v>
      </c>
      <c r="H79" s="76" t="s">
        <v>0</v>
      </c>
      <c r="I79" s="76" t="s">
        <v>0</v>
      </c>
      <c r="J79" s="123">
        <v>2900</v>
      </c>
      <c r="K79" s="76" t="s">
        <v>0</v>
      </c>
      <c r="L79" s="76" t="s">
        <v>0</v>
      </c>
      <c r="M79" s="123">
        <v>5650</v>
      </c>
      <c r="N79" s="123">
        <v>188777</v>
      </c>
      <c r="O79" s="123">
        <f t="shared" si="1"/>
        <v>328107</v>
      </c>
    </row>
    <row r="80" spans="1:28" ht="11.25" customHeight="1" x14ac:dyDescent="0.2">
      <c r="A80" s="74" t="s">
        <v>55</v>
      </c>
      <c r="B80" s="123">
        <v>10400</v>
      </c>
      <c r="C80" s="76" t="s">
        <v>0</v>
      </c>
      <c r="D80" s="123">
        <v>84877</v>
      </c>
      <c r="E80" s="123">
        <v>335722</v>
      </c>
      <c r="F80" s="76" t="s">
        <v>0</v>
      </c>
      <c r="G80" s="123">
        <v>104798</v>
      </c>
      <c r="H80" s="123">
        <v>5900</v>
      </c>
      <c r="I80" s="76" t="s">
        <v>0</v>
      </c>
      <c r="J80" s="123">
        <v>10000</v>
      </c>
      <c r="K80" s="123">
        <v>15000</v>
      </c>
      <c r="L80" s="123">
        <v>30000</v>
      </c>
      <c r="M80" s="123">
        <v>3000</v>
      </c>
      <c r="N80" s="76" t="s">
        <v>0</v>
      </c>
      <c r="O80" s="123">
        <f t="shared" si="1"/>
        <v>599697</v>
      </c>
    </row>
    <row r="81" spans="1:15" ht="11.25" customHeight="1" x14ac:dyDescent="0.2">
      <c r="A81" s="74" t="s">
        <v>56</v>
      </c>
      <c r="B81" s="123">
        <v>821740</v>
      </c>
      <c r="C81" s="123">
        <v>300663</v>
      </c>
      <c r="D81" s="123">
        <v>36000</v>
      </c>
      <c r="E81" s="123">
        <v>1500</v>
      </c>
      <c r="F81" s="76" t="s">
        <v>0</v>
      </c>
      <c r="G81" s="123">
        <v>55060</v>
      </c>
      <c r="H81" s="76" t="s">
        <v>0</v>
      </c>
      <c r="I81" s="76" t="s">
        <v>0</v>
      </c>
      <c r="J81" s="123">
        <v>36000</v>
      </c>
      <c r="K81" s="123">
        <v>376560</v>
      </c>
      <c r="L81" s="76" t="s">
        <v>0</v>
      </c>
      <c r="M81" s="123">
        <v>80000</v>
      </c>
      <c r="N81" s="123">
        <v>188777</v>
      </c>
      <c r="O81" s="123">
        <f t="shared" si="1"/>
        <v>1896300</v>
      </c>
    </row>
    <row r="82" spans="1:15" ht="11.25" customHeight="1" x14ac:dyDescent="0.2">
      <c r="A82" s="74" t="s">
        <v>160</v>
      </c>
      <c r="B82" s="123">
        <v>150000</v>
      </c>
      <c r="C82" s="123">
        <v>250000</v>
      </c>
      <c r="D82" s="123">
        <v>530501</v>
      </c>
      <c r="E82" s="123">
        <v>238260</v>
      </c>
      <c r="F82" s="76" t="s">
        <v>0</v>
      </c>
      <c r="G82" s="123">
        <v>15000</v>
      </c>
      <c r="H82" s="76" t="s">
        <v>0</v>
      </c>
      <c r="I82" s="76" t="s">
        <v>0</v>
      </c>
      <c r="J82" s="123">
        <v>25000</v>
      </c>
      <c r="K82" s="76" t="s">
        <v>0</v>
      </c>
      <c r="L82" s="123">
        <v>150000</v>
      </c>
      <c r="M82" s="123">
        <v>0</v>
      </c>
      <c r="N82" s="76" t="s">
        <v>0</v>
      </c>
      <c r="O82" s="123">
        <f t="shared" si="1"/>
        <v>1358761</v>
      </c>
    </row>
    <row r="83" spans="1:15" ht="11.25" customHeight="1" x14ac:dyDescent="0.2">
      <c r="A83" s="74" t="s">
        <v>58</v>
      </c>
      <c r="B83" s="123">
        <v>3278870</v>
      </c>
      <c r="C83" s="123">
        <v>1155124</v>
      </c>
      <c r="D83" s="123">
        <v>317119</v>
      </c>
      <c r="E83" s="123">
        <v>1149011</v>
      </c>
      <c r="F83" s="76" t="s">
        <v>0</v>
      </c>
      <c r="G83" s="123">
        <v>342600</v>
      </c>
      <c r="H83" s="76" t="s">
        <v>0</v>
      </c>
      <c r="I83" s="123">
        <v>116727</v>
      </c>
      <c r="J83" s="123">
        <v>2221025</v>
      </c>
      <c r="K83" s="123">
        <v>1034883</v>
      </c>
      <c r="L83" s="123">
        <v>1533155</v>
      </c>
      <c r="M83" s="123">
        <v>652785</v>
      </c>
      <c r="N83" s="123">
        <v>402778</v>
      </c>
      <c r="O83" s="123">
        <f t="shared" si="1"/>
        <v>12204077</v>
      </c>
    </row>
    <row r="84" spans="1:15" ht="11.25" customHeight="1" x14ac:dyDescent="0.2">
      <c r="A84" s="74" t="s">
        <v>59</v>
      </c>
      <c r="B84" s="123">
        <v>45400</v>
      </c>
      <c r="C84" s="123">
        <v>150000</v>
      </c>
      <c r="D84" s="123">
        <v>405000</v>
      </c>
      <c r="E84" s="123">
        <v>8500</v>
      </c>
      <c r="F84" s="76" t="s">
        <v>0</v>
      </c>
      <c r="G84" s="123">
        <v>22500</v>
      </c>
      <c r="H84" s="76" t="s">
        <v>0</v>
      </c>
      <c r="I84" s="76" t="s">
        <v>0</v>
      </c>
      <c r="J84" s="123">
        <v>24000</v>
      </c>
      <c r="K84" s="76" t="s">
        <v>0</v>
      </c>
      <c r="L84" s="123">
        <v>1500</v>
      </c>
      <c r="M84" s="123">
        <v>500</v>
      </c>
      <c r="N84" s="123">
        <v>21667</v>
      </c>
      <c r="O84" s="123">
        <f t="shared" si="1"/>
        <v>679067</v>
      </c>
    </row>
    <row r="85" spans="1:15" ht="11.25" customHeight="1" x14ac:dyDescent="0.2">
      <c r="A85" s="74" t="s">
        <v>60</v>
      </c>
      <c r="B85" s="123">
        <v>249008</v>
      </c>
      <c r="C85" s="123">
        <v>178435</v>
      </c>
      <c r="D85" s="123">
        <v>264000</v>
      </c>
      <c r="E85" s="123">
        <v>255120</v>
      </c>
      <c r="F85" s="76" t="s">
        <v>0</v>
      </c>
      <c r="G85" s="123">
        <v>165000</v>
      </c>
      <c r="H85" s="76" t="s">
        <v>0</v>
      </c>
      <c r="I85" s="76" t="s">
        <v>0</v>
      </c>
      <c r="J85" s="76" t="s">
        <v>0</v>
      </c>
      <c r="K85" s="123">
        <v>1200000</v>
      </c>
      <c r="L85" s="76" t="s">
        <v>0</v>
      </c>
      <c r="M85" s="123">
        <v>161000</v>
      </c>
      <c r="N85" s="76" t="s">
        <v>0</v>
      </c>
      <c r="O85" s="123">
        <f t="shared" si="1"/>
        <v>2472563</v>
      </c>
    </row>
    <row r="86" spans="1:15" ht="11.25" customHeight="1" x14ac:dyDescent="0.2">
      <c r="A86" s="74" t="s">
        <v>61</v>
      </c>
      <c r="B86" s="123">
        <v>97000</v>
      </c>
      <c r="C86" s="123">
        <v>345064</v>
      </c>
      <c r="D86" s="123">
        <v>137680</v>
      </c>
      <c r="E86" s="123">
        <v>20000</v>
      </c>
      <c r="F86" s="123">
        <v>390000</v>
      </c>
      <c r="G86" s="123">
        <v>50000</v>
      </c>
      <c r="H86" s="123">
        <v>5000</v>
      </c>
      <c r="I86" s="76" t="s">
        <v>0</v>
      </c>
      <c r="J86" s="123">
        <v>78000</v>
      </c>
      <c r="K86" s="76" t="s">
        <v>0</v>
      </c>
      <c r="L86" s="123">
        <v>9000</v>
      </c>
      <c r="M86" s="123">
        <v>210508</v>
      </c>
      <c r="N86">
        <v>18000</v>
      </c>
      <c r="O86" s="123">
        <f t="shared" si="1"/>
        <v>1360252</v>
      </c>
    </row>
    <row r="87" spans="1:15" ht="11.25" customHeight="1" x14ac:dyDescent="0.2">
      <c r="A87" s="74" t="s">
        <v>161</v>
      </c>
      <c r="B87" s="123">
        <v>205000</v>
      </c>
      <c r="C87" s="123">
        <v>135200</v>
      </c>
      <c r="D87" s="123">
        <v>171211</v>
      </c>
      <c r="E87" s="123">
        <v>3500</v>
      </c>
      <c r="F87" s="76" t="s">
        <v>0</v>
      </c>
      <c r="G87" s="123">
        <v>90400</v>
      </c>
      <c r="H87" s="123">
        <v>20000</v>
      </c>
      <c r="I87" s="123">
        <v>3500</v>
      </c>
      <c r="J87" s="123">
        <v>188000</v>
      </c>
      <c r="K87" s="123">
        <v>45000</v>
      </c>
      <c r="L87" s="123">
        <v>76000</v>
      </c>
      <c r="M87" s="123">
        <v>95000</v>
      </c>
      <c r="N87" s="76" t="s">
        <v>0</v>
      </c>
      <c r="O87" s="123">
        <f t="shared" si="1"/>
        <v>1032811</v>
      </c>
    </row>
    <row r="88" spans="1:15" ht="11.25" customHeight="1" x14ac:dyDescent="0.2">
      <c r="A88" s="74" t="s">
        <v>105</v>
      </c>
      <c r="B88" s="123">
        <v>55727</v>
      </c>
      <c r="C88" s="123">
        <v>121695</v>
      </c>
      <c r="D88" s="123">
        <v>8930</v>
      </c>
      <c r="E88" s="123">
        <v>7370</v>
      </c>
      <c r="F88" s="76" t="s">
        <v>0</v>
      </c>
      <c r="G88" s="123">
        <v>63487</v>
      </c>
      <c r="H88" s="123">
        <v>6324</v>
      </c>
      <c r="I88" s="76" t="s">
        <v>0</v>
      </c>
      <c r="J88" s="123">
        <v>6445</v>
      </c>
      <c r="K88" s="76" t="s">
        <v>0</v>
      </c>
      <c r="L88" s="123">
        <v>7597</v>
      </c>
      <c r="M88" s="76" t="s">
        <v>0</v>
      </c>
      <c r="N88" s="123">
        <v>93078</v>
      </c>
      <c r="O88" s="123">
        <f t="shared" si="1"/>
        <v>370653</v>
      </c>
    </row>
    <row r="89" spans="1:15" ht="11.25" customHeight="1" x14ac:dyDescent="0.2">
      <c r="A89" s="74" t="s">
        <v>162</v>
      </c>
      <c r="B89" s="123">
        <v>73937</v>
      </c>
      <c r="C89" s="123">
        <v>119770</v>
      </c>
      <c r="D89" s="123">
        <v>28528</v>
      </c>
      <c r="E89" s="123">
        <v>1000</v>
      </c>
      <c r="F89" s="76" t="s">
        <v>0</v>
      </c>
      <c r="G89" s="123">
        <v>8000</v>
      </c>
      <c r="H89" s="123">
        <v>8382</v>
      </c>
      <c r="I89" s="76" t="s">
        <v>0</v>
      </c>
      <c r="J89" s="123">
        <v>15000</v>
      </c>
      <c r="K89" s="76" t="s">
        <v>0</v>
      </c>
      <c r="L89" s="123">
        <v>119764</v>
      </c>
      <c r="M89" s="76" t="s">
        <v>0</v>
      </c>
      <c r="N89" s="76" t="s">
        <v>0</v>
      </c>
      <c r="O89" s="123">
        <f t="shared" si="1"/>
        <v>374381</v>
      </c>
    </row>
    <row r="90" spans="1:15" ht="11.25" customHeight="1" x14ac:dyDescent="0.2">
      <c r="A90" s="74" t="s">
        <v>62</v>
      </c>
      <c r="B90" s="123">
        <v>129326</v>
      </c>
      <c r="C90" s="123">
        <v>748434</v>
      </c>
      <c r="D90" s="123">
        <v>856731</v>
      </c>
      <c r="E90" s="123">
        <v>292053</v>
      </c>
      <c r="F90" s="76" t="s">
        <v>0</v>
      </c>
      <c r="G90" s="123">
        <v>360706</v>
      </c>
      <c r="H90" s="123">
        <v>10000</v>
      </c>
      <c r="I90" s="123">
        <v>4138</v>
      </c>
      <c r="J90" s="123">
        <v>99209</v>
      </c>
      <c r="K90" s="76" t="s">
        <v>0</v>
      </c>
      <c r="L90" s="76" t="s">
        <v>0</v>
      </c>
      <c r="M90" s="123">
        <v>43042</v>
      </c>
      <c r="N90" s="123">
        <v>217697</v>
      </c>
      <c r="O90" s="123">
        <f t="shared" si="1"/>
        <v>2761336</v>
      </c>
    </row>
    <row r="91" spans="1:15" ht="11.25" customHeight="1" x14ac:dyDescent="0.2">
      <c r="A91" s="74" t="s">
        <v>163</v>
      </c>
      <c r="B91" s="123">
        <v>64719</v>
      </c>
      <c r="C91" s="123">
        <v>518865</v>
      </c>
      <c r="D91" s="123">
        <v>54562</v>
      </c>
      <c r="E91" s="123">
        <v>11514</v>
      </c>
      <c r="F91" s="76" t="s">
        <v>0</v>
      </c>
      <c r="G91" s="123">
        <v>85516</v>
      </c>
      <c r="H91" s="76" t="s">
        <v>0</v>
      </c>
      <c r="I91" s="76" t="s">
        <v>0</v>
      </c>
      <c r="J91" s="123">
        <v>104349</v>
      </c>
      <c r="K91" s="76" t="s">
        <v>0</v>
      </c>
      <c r="L91" s="123">
        <v>1549585</v>
      </c>
      <c r="M91" s="123">
        <v>295033</v>
      </c>
      <c r="N91" s="76" t="s">
        <v>0</v>
      </c>
      <c r="O91" s="123">
        <f t="shared" si="1"/>
        <v>2684143</v>
      </c>
    </row>
    <row r="92" spans="1:15" ht="11.25" customHeight="1" x14ac:dyDescent="0.2">
      <c r="A92" s="74" t="s">
        <v>164</v>
      </c>
      <c r="B92" s="123">
        <v>410000</v>
      </c>
      <c r="C92" s="123">
        <v>130000</v>
      </c>
      <c r="D92" s="123">
        <v>73000</v>
      </c>
      <c r="E92" s="123">
        <v>396000</v>
      </c>
      <c r="F92" s="76" t="s">
        <v>0</v>
      </c>
      <c r="G92" s="123">
        <v>66670</v>
      </c>
      <c r="H92" s="76" t="s">
        <v>0</v>
      </c>
      <c r="I92" s="76" t="s">
        <v>0</v>
      </c>
      <c r="J92" s="123">
        <v>5500</v>
      </c>
      <c r="K92" s="76" t="s">
        <v>0</v>
      </c>
      <c r="L92" s="76" t="s">
        <v>0</v>
      </c>
      <c r="M92" s="123">
        <v>21000</v>
      </c>
      <c r="N92" s="76" t="s">
        <v>0</v>
      </c>
      <c r="O92" s="123">
        <f t="shared" si="1"/>
        <v>1102170</v>
      </c>
    </row>
    <row r="93" spans="1:15" ht="11.25" customHeight="1" x14ac:dyDescent="0.2">
      <c r="A93" s="74" t="s">
        <v>165</v>
      </c>
      <c r="B93" s="123">
        <v>292030</v>
      </c>
      <c r="C93" s="123">
        <v>137098</v>
      </c>
      <c r="D93" s="123">
        <v>13500</v>
      </c>
      <c r="E93" s="123">
        <v>369633</v>
      </c>
      <c r="F93" s="76" t="s">
        <v>0</v>
      </c>
      <c r="G93" s="123">
        <v>56500</v>
      </c>
      <c r="H93" s="76" t="s">
        <v>0</v>
      </c>
      <c r="I93" s="123">
        <v>450</v>
      </c>
      <c r="J93" s="123">
        <v>20000</v>
      </c>
      <c r="K93" s="76" t="s">
        <v>0</v>
      </c>
      <c r="L93" s="123">
        <v>72500</v>
      </c>
      <c r="M93" s="76" t="s">
        <v>0</v>
      </c>
      <c r="N93" s="76" t="s">
        <v>0</v>
      </c>
      <c r="O93" s="123">
        <f t="shared" si="1"/>
        <v>961711</v>
      </c>
    </row>
    <row r="94" spans="1:15" ht="11.25" customHeight="1" x14ac:dyDescent="0.2">
      <c r="A94" s="74" t="s">
        <v>66</v>
      </c>
      <c r="B94" s="123">
        <v>49176</v>
      </c>
      <c r="C94" s="123">
        <v>838050</v>
      </c>
      <c r="D94" s="123">
        <v>473271</v>
      </c>
      <c r="E94" s="123">
        <v>603561</v>
      </c>
      <c r="F94" s="123">
        <v>10000</v>
      </c>
      <c r="G94" s="123">
        <v>34336</v>
      </c>
      <c r="H94" s="123">
        <v>24046</v>
      </c>
      <c r="I94" s="123">
        <v>3900</v>
      </c>
      <c r="J94" s="123">
        <v>86070</v>
      </c>
      <c r="K94" s="123">
        <v>10562462</v>
      </c>
      <c r="L94" s="76" t="s">
        <v>0</v>
      </c>
      <c r="M94" s="123">
        <v>123206</v>
      </c>
      <c r="N94" s="123">
        <v>13057</v>
      </c>
      <c r="O94" s="123">
        <f t="shared" si="1"/>
        <v>12821135</v>
      </c>
    </row>
    <row r="95" spans="1:15" ht="11.25" customHeight="1" x14ac:dyDescent="0.2">
      <c r="A95" s="74" t="s">
        <v>67</v>
      </c>
      <c r="B95" s="123">
        <v>59229010</v>
      </c>
      <c r="C95" s="123">
        <v>256966</v>
      </c>
      <c r="D95" s="123">
        <v>44795</v>
      </c>
      <c r="E95" s="123">
        <v>373022</v>
      </c>
      <c r="F95" s="76" t="s">
        <v>0</v>
      </c>
      <c r="G95" s="123">
        <v>78420</v>
      </c>
      <c r="H95" s="76" t="s">
        <v>0</v>
      </c>
      <c r="I95" s="76" t="s">
        <v>0</v>
      </c>
      <c r="J95" s="123">
        <v>0</v>
      </c>
      <c r="K95" s="76" t="s">
        <v>0</v>
      </c>
      <c r="L95" s="76" t="s">
        <v>0</v>
      </c>
      <c r="M95" s="123">
        <v>148300</v>
      </c>
      <c r="N95" s="123">
        <v>55600</v>
      </c>
      <c r="O95" s="123">
        <f t="shared" si="1"/>
        <v>60186113</v>
      </c>
    </row>
    <row r="96" spans="1:15" ht="11.25" customHeight="1" x14ac:dyDescent="0.2">
      <c r="A96" s="74" t="s">
        <v>68</v>
      </c>
      <c r="B96" s="123">
        <v>376000</v>
      </c>
      <c r="C96" s="123">
        <v>248500</v>
      </c>
      <c r="D96" s="123">
        <v>111200</v>
      </c>
      <c r="E96" s="123">
        <v>390000</v>
      </c>
      <c r="F96" s="76" t="s">
        <v>0</v>
      </c>
      <c r="G96" s="123">
        <v>35800</v>
      </c>
      <c r="H96" s="76" t="s">
        <v>0</v>
      </c>
      <c r="I96" s="123">
        <v>15000</v>
      </c>
      <c r="J96" s="123">
        <v>70000</v>
      </c>
      <c r="K96" s="76" t="s">
        <v>0</v>
      </c>
      <c r="L96" s="76" t="s">
        <v>0</v>
      </c>
      <c r="M96" s="123">
        <v>66648</v>
      </c>
      <c r="N96" s="123">
        <v>23500</v>
      </c>
      <c r="O96" s="123">
        <f t="shared" si="1"/>
        <v>1336648</v>
      </c>
    </row>
    <row r="97" spans="1:15" ht="11.25" customHeight="1" x14ac:dyDescent="0.2">
      <c r="A97" s="74" t="s">
        <v>166</v>
      </c>
      <c r="B97" s="123">
        <v>20000</v>
      </c>
      <c r="C97" s="123">
        <v>64600</v>
      </c>
      <c r="D97" s="123">
        <v>11500</v>
      </c>
      <c r="E97" s="123">
        <v>34200</v>
      </c>
      <c r="F97" s="76" t="s">
        <v>0</v>
      </c>
      <c r="G97" s="123">
        <v>70000</v>
      </c>
      <c r="H97" s="76" t="s">
        <v>0</v>
      </c>
      <c r="I97" s="123">
        <v>3000</v>
      </c>
      <c r="J97" s="123">
        <v>8000</v>
      </c>
      <c r="K97" s="76" t="s">
        <v>0</v>
      </c>
      <c r="L97" s="76" t="s">
        <v>0</v>
      </c>
      <c r="M97" s="123">
        <v>5835</v>
      </c>
      <c r="N97" s="76" t="s">
        <v>0</v>
      </c>
      <c r="O97" s="123">
        <f t="shared" si="1"/>
        <v>217135</v>
      </c>
    </row>
    <row r="98" spans="1:15" ht="11.25" customHeight="1" x14ac:dyDescent="0.2">
      <c r="A98" s="74" t="s">
        <v>70</v>
      </c>
      <c r="B98" s="123">
        <v>30700</v>
      </c>
      <c r="C98" s="123">
        <v>144900</v>
      </c>
      <c r="D98" s="123">
        <v>187310</v>
      </c>
      <c r="E98" s="123">
        <v>80000</v>
      </c>
      <c r="F98" s="76" t="s">
        <v>0</v>
      </c>
      <c r="G98" s="123">
        <v>35000</v>
      </c>
      <c r="H98" s="123">
        <v>90000</v>
      </c>
      <c r="I98" s="76" t="s">
        <v>0</v>
      </c>
      <c r="J98" s="123">
        <v>176300</v>
      </c>
      <c r="K98" s="123">
        <v>3899231</v>
      </c>
      <c r="L98" s="123">
        <v>4300</v>
      </c>
      <c r="M98" s="123">
        <v>101149</v>
      </c>
      <c r="N98" s="76" t="s">
        <v>0</v>
      </c>
      <c r="O98" s="123">
        <f t="shared" si="1"/>
        <v>4748890</v>
      </c>
    </row>
    <row r="99" spans="1:15" ht="11.25" customHeight="1" x14ac:dyDescent="0.2">
      <c r="A99" s="74" t="s">
        <v>71</v>
      </c>
      <c r="B99" s="123">
        <v>173360</v>
      </c>
      <c r="C99" s="123">
        <v>111000</v>
      </c>
      <c r="D99" s="123">
        <v>190000</v>
      </c>
      <c r="E99" s="123">
        <v>10000</v>
      </c>
      <c r="F99" s="76" t="s">
        <v>0</v>
      </c>
      <c r="G99" s="123">
        <v>4250</v>
      </c>
      <c r="H99" s="76" t="s">
        <v>0</v>
      </c>
      <c r="I99" s="76" t="s">
        <v>0</v>
      </c>
      <c r="J99" s="123">
        <v>150000</v>
      </c>
      <c r="K99" s="76" t="s">
        <v>0</v>
      </c>
      <c r="L99" s="123">
        <v>126000</v>
      </c>
      <c r="M99" s="123">
        <v>57500</v>
      </c>
      <c r="N99" s="76" t="s">
        <v>0</v>
      </c>
      <c r="O99" s="123">
        <f t="shared" si="1"/>
        <v>822110</v>
      </c>
    </row>
    <row r="100" spans="1:15" ht="11.25" customHeight="1" x14ac:dyDescent="0.2">
      <c r="A100" s="74" t="s">
        <v>107</v>
      </c>
      <c r="B100" s="123">
        <v>43000</v>
      </c>
      <c r="C100" s="123">
        <v>615000</v>
      </c>
      <c r="D100" s="123">
        <v>887000</v>
      </c>
      <c r="E100" s="123">
        <v>972000</v>
      </c>
      <c r="F100" s="76" t="s">
        <v>0</v>
      </c>
      <c r="G100" s="123">
        <v>45000</v>
      </c>
      <c r="H100" s="123">
        <v>30500</v>
      </c>
      <c r="I100" s="76" t="s">
        <v>0</v>
      </c>
      <c r="J100" s="123">
        <v>10000</v>
      </c>
      <c r="K100" s="123">
        <v>8920000</v>
      </c>
      <c r="L100" s="123">
        <v>7200000</v>
      </c>
      <c r="M100" s="123">
        <v>225000</v>
      </c>
      <c r="N100" s="123">
        <v>60000</v>
      </c>
      <c r="O100" s="123">
        <f t="shared" si="1"/>
        <v>19007500</v>
      </c>
    </row>
    <row r="101" spans="1:15" ht="11.25" customHeight="1" x14ac:dyDescent="0.2">
      <c r="A101" s="74" t="s">
        <v>1</v>
      </c>
      <c r="B101" s="123">
        <v>26620</v>
      </c>
      <c r="C101" s="76" t="s">
        <v>0</v>
      </c>
      <c r="D101" s="123">
        <v>14300</v>
      </c>
      <c r="E101" s="123">
        <v>185000</v>
      </c>
      <c r="F101" s="76" t="s">
        <v>0</v>
      </c>
      <c r="G101" s="123">
        <v>8000</v>
      </c>
      <c r="H101" s="76" t="s">
        <v>0</v>
      </c>
      <c r="I101" s="76" t="s">
        <v>0</v>
      </c>
      <c r="J101" s="123">
        <v>36113</v>
      </c>
      <c r="K101" s="76" t="s">
        <v>0</v>
      </c>
      <c r="L101" s="76" t="s">
        <v>0</v>
      </c>
      <c r="M101" s="123">
        <v>130000</v>
      </c>
      <c r="N101" s="76" t="s">
        <v>0</v>
      </c>
      <c r="O101" s="123">
        <f t="shared" si="1"/>
        <v>400033</v>
      </c>
    </row>
    <row r="102" spans="1:15" ht="11.25" customHeight="1" x14ac:dyDescent="0.2">
      <c r="A102" s="74" t="s">
        <v>2</v>
      </c>
      <c r="B102" s="123">
        <v>1766500</v>
      </c>
      <c r="C102" s="123">
        <v>824500</v>
      </c>
      <c r="D102" s="123">
        <v>17000</v>
      </c>
      <c r="E102" s="123">
        <v>3305500</v>
      </c>
      <c r="F102" s="76" t="s">
        <v>0</v>
      </c>
      <c r="G102" s="123">
        <v>716000</v>
      </c>
      <c r="H102" s="76" t="s">
        <v>0</v>
      </c>
      <c r="I102" s="123">
        <v>30000</v>
      </c>
      <c r="J102" s="123">
        <v>300000</v>
      </c>
      <c r="K102" s="76" t="s">
        <v>0</v>
      </c>
      <c r="L102" s="123">
        <v>166000</v>
      </c>
      <c r="M102" s="123">
        <v>48500</v>
      </c>
      <c r="N102" s="123">
        <v>485000</v>
      </c>
      <c r="O102" s="123">
        <f t="shared" si="1"/>
        <v>7659000</v>
      </c>
    </row>
    <row r="103" spans="1:15" ht="11.25" customHeight="1" x14ac:dyDescent="0.2">
      <c r="A103" s="74" t="s">
        <v>72</v>
      </c>
      <c r="B103" s="123">
        <v>645902</v>
      </c>
      <c r="C103" s="123">
        <v>174737</v>
      </c>
      <c r="D103" s="123">
        <v>50050</v>
      </c>
      <c r="E103" s="123">
        <v>56019</v>
      </c>
      <c r="F103" s="123">
        <v>2020000</v>
      </c>
      <c r="G103" s="123">
        <v>2680</v>
      </c>
      <c r="H103" s="76" t="s">
        <v>0</v>
      </c>
      <c r="I103" s="123">
        <v>7500</v>
      </c>
      <c r="J103" s="123">
        <v>66400</v>
      </c>
      <c r="K103" s="76" t="s">
        <v>0</v>
      </c>
      <c r="L103" s="123">
        <v>99559</v>
      </c>
      <c r="M103" s="123">
        <v>136488</v>
      </c>
      <c r="N103" s="123">
        <v>2100</v>
      </c>
      <c r="O103" s="123">
        <f t="shared" si="1"/>
        <v>3261435</v>
      </c>
    </row>
    <row r="104" spans="1:15" ht="11.25" customHeight="1" x14ac:dyDescent="0.2">
      <c r="A104" s="74" t="s">
        <v>73</v>
      </c>
      <c r="B104" s="76" t="s">
        <v>0</v>
      </c>
      <c r="C104" s="123">
        <v>712622</v>
      </c>
      <c r="D104" s="123">
        <v>310000</v>
      </c>
      <c r="E104" s="123">
        <v>103573</v>
      </c>
      <c r="F104" s="76" t="s">
        <v>0</v>
      </c>
      <c r="G104" s="123">
        <v>28000</v>
      </c>
      <c r="H104" s="123">
        <v>32000</v>
      </c>
      <c r="I104" s="76" t="s">
        <v>0</v>
      </c>
      <c r="J104" s="123">
        <v>109000</v>
      </c>
      <c r="K104" s="123">
        <v>3830000</v>
      </c>
      <c r="L104" s="123">
        <v>150000</v>
      </c>
      <c r="M104" s="123">
        <v>168200</v>
      </c>
      <c r="N104" s="76" t="s">
        <v>0</v>
      </c>
      <c r="O104" s="123">
        <f t="shared" si="1"/>
        <v>5443395</v>
      </c>
    </row>
    <row r="105" spans="1:15" ht="11.25" customHeight="1" x14ac:dyDescent="0.2">
      <c r="A105" s="74" t="s">
        <v>108</v>
      </c>
      <c r="B105" s="123">
        <v>63000</v>
      </c>
      <c r="C105" s="123">
        <v>0</v>
      </c>
      <c r="D105" s="123">
        <v>57000</v>
      </c>
      <c r="E105" s="123">
        <v>76000</v>
      </c>
      <c r="F105" s="76" t="s">
        <v>0</v>
      </c>
      <c r="G105" s="123">
        <v>37000</v>
      </c>
      <c r="H105" s="123">
        <v>1000</v>
      </c>
      <c r="I105" s="76" t="s">
        <v>0</v>
      </c>
      <c r="J105" s="123">
        <v>73000</v>
      </c>
      <c r="K105" s="76" t="s">
        <v>0</v>
      </c>
      <c r="L105" s="123">
        <v>160000</v>
      </c>
      <c r="M105" s="123">
        <v>102000</v>
      </c>
      <c r="N105" s="76" t="s">
        <v>0</v>
      </c>
      <c r="O105" s="123">
        <f t="shared" si="1"/>
        <v>569000</v>
      </c>
    </row>
    <row r="106" spans="1:15" ht="11.25" customHeight="1" x14ac:dyDescent="0.2">
      <c r="A106" s="74" t="s">
        <v>167</v>
      </c>
      <c r="B106" s="123">
        <v>133680</v>
      </c>
      <c r="C106" s="76" t="s">
        <v>0</v>
      </c>
      <c r="D106" s="123">
        <v>6000</v>
      </c>
      <c r="E106" s="123">
        <v>3000</v>
      </c>
      <c r="F106" s="76" t="s">
        <v>0</v>
      </c>
      <c r="G106" s="123">
        <v>15000</v>
      </c>
      <c r="H106" s="76" t="s">
        <v>0</v>
      </c>
      <c r="I106" s="76" t="s">
        <v>0</v>
      </c>
      <c r="J106" s="123">
        <v>60000</v>
      </c>
      <c r="K106" s="76" t="s">
        <v>0</v>
      </c>
      <c r="L106" s="76" t="s">
        <v>0</v>
      </c>
      <c r="M106" s="123">
        <v>106680</v>
      </c>
      <c r="N106" s="76" t="s">
        <v>0</v>
      </c>
      <c r="O106" s="123">
        <f t="shared" si="1"/>
        <v>324360</v>
      </c>
    </row>
    <row r="107" spans="1:15" ht="11.25" customHeight="1" x14ac:dyDescent="0.2">
      <c r="A107" s="74" t="s">
        <v>75</v>
      </c>
      <c r="B107" s="123">
        <v>103317</v>
      </c>
      <c r="C107" s="123">
        <v>602720</v>
      </c>
      <c r="D107" s="123">
        <v>431270</v>
      </c>
      <c r="E107" s="123">
        <v>815500</v>
      </c>
      <c r="F107" s="76" t="s">
        <v>0</v>
      </c>
      <c r="G107" s="123">
        <v>350000</v>
      </c>
      <c r="H107" s="123">
        <v>40000</v>
      </c>
      <c r="I107" s="123">
        <v>2500</v>
      </c>
      <c r="J107" s="123">
        <v>100000</v>
      </c>
      <c r="K107" s="123">
        <v>972769</v>
      </c>
      <c r="L107" s="123">
        <v>1688044</v>
      </c>
      <c r="M107" s="76" t="s">
        <v>0</v>
      </c>
      <c r="N107" s="76" t="s">
        <v>0</v>
      </c>
      <c r="O107" s="123">
        <f t="shared" si="1"/>
        <v>5106120</v>
      </c>
    </row>
    <row r="108" spans="1:15" ht="11.25" customHeight="1" x14ac:dyDescent="0.2">
      <c r="A108" s="74" t="s">
        <v>168</v>
      </c>
      <c r="B108" s="123">
        <v>778228</v>
      </c>
      <c r="C108" s="76" t="s">
        <v>0</v>
      </c>
      <c r="D108" s="123">
        <v>400391</v>
      </c>
      <c r="E108" s="123">
        <v>240748</v>
      </c>
      <c r="F108" s="76" t="s">
        <v>0</v>
      </c>
      <c r="G108" s="123">
        <v>51503</v>
      </c>
      <c r="H108" s="76" t="s">
        <v>0</v>
      </c>
      <c r="I108" s="123">
        <v>975</v>
      </c>
      <c r="J108" s="123">
        <v>140000</v>
      </c>
      <c r="K108" s="76" t="s">
        <v>0</v>
      </c>
      <c r="L108" s="76" t="s">
        <v>0</v>
      </c>
      <c r="M108" s="123">
        <v>51700</v>
      </c>
      <c r="N108" s="76" t="s">
        <v>0</v>
      </c>
      <c r="O108" s="123">
        <f t="shared" si="1"/>
        <v>1663545</v>
      </c>
    </row>
    <row r="109" spans="1:15" ht="11.25" customHeight="1" x14ac:dyDescent="0.2">
      <c r="A109" s="74" t="s">
        <v>169</v>
      </c>
      <c r="B109" s="123">
        <v>483039</v>
      </c>
      <c r="C109" s="123">
        <v>8500</v>
      </c>
      <c r="D109" s="123">
        <v>71387</v>
      </c>
      <c r="E109" s="123">
        <v>100448</v>
      </c>
      <c r="F109" s="123">
        <v>154940</v>
      </c>
      <c r="G109" s="123">
        <v>53310</v>
      </c>
      <c r="H109" s="123">
        <v>3500</v>
      </c>
      <c r="I109" s="123">
        <v>4161</v>
      </c>
      <c r="J109" s="123">
        <v>25067</v>
      </c>
      <c r="K109" s="76" t="s">
        <v>0</v>
      </c>
      <c r="L109" s="76" t="s">
        <v>0</v>
      </c>
      <c r="M109" s="123">
        <v>23000</v>
      </c>
      <c r="N109" s="76" t="s">
        <v>0</v>
      </c>
      <c r="O109" s="123">
        <f t="shared" si="1"/>
        <v>927352</v>
      </c>
    </row>
    <row r="110" spans="1:15" ht="11.25" customHeight="1" x14ac:dyDescent="0.2">
      <c r="A110" s="74" t="s">
        <v>78</v>
      </c>
      <c r="B110" s="123">
        <v>160000</v>
      </c>
      <c r="C110" s="123">
        <v>157700</v>
      </c>
      <c r="D110" s="123">
        <v>328744</v>
      </c>
      <c r="E110" s="123">
        <v>25719</v>
      </c>
      <c r="F110" s="123">
        <v>39239</v>
      </c>
      <c r="G110" s="123">
        <v>117000</v>
      </c>
      <c r="H110" s="76" t="s">
        <v>0</v>
      </c>
      <c r="I110" s="123">
        <v>2500</v>
      </c>
      <c r="J110" s="123">
        <v>262000</v>
      </c>
      <c r="K110" s="76" t="s">
        <v>0</v>
      </c>
      <c r="L110" s="123">
        <v>908937</v>
      </c>
      <c r="M110" s="123">
        <v>145192</v>
      </c>
      <c r="N110" s="76" t="s">
        <v>0</v>
      </c>
      <c r="O110" s="123">
        <f t="shared" si="1"/>
        <v>2147031</v>
      </c>
    </row>
    <row r="111" spans="1:15" ht="11.25" customHeight="1" x14ac:dyDescent="0.2">
      <c r="A111" s="74" t="s">
        <v>170</v>
      </c>
      <c r="B111" s="123">
        <v>58900</v>
      </c>
      <c r="C111" s="123">
        <v>96739</v>
      </c>
      <c r="D111" s="123">
        <v>43060</v>
      </c>
      <c r="E111" s="123">
        <v>1500</v>
      </c>
      <c r="F111" s="76" t="s">
        <v>0</v>
      </c>
      <c r="G111" s="123">
        <v>154000</v>
      </c>
      <c r="H111" s="76" t="s">
        <v>0</v>
      </c>
      <c r="I111" s="123">
        <v>5700</v>
      </c>
      <c r="J111" s="123">
        <v>65000</v>
      </c>
      <c r="K111" s="123">
        <v>303150</v>
      </c>
      <c r="L111" s="123">
        <v>390000</v>
      </c>
      <c r="M111" s="123">
        <v>25000</v>
      </c>
      <c r="N111" s="123">
        <v>22000</v>
      </c>
      <c r="O111" s="123">
        <f t="shared" si="1"/>
        <v>1165049</v>
      </c>
    </row>
    <row r="112" spans="1:15" ht="11.25" customHeight="1" x14ac:dyDescent="0.2">
      <c r="A112" s="74" t="s">
        <v>80</v>
      </c>
      <c r="B112" s="76" t="s">
        <v>0</v>
      </c>
      <c r="C112" s="76" t="s">
        <v>0</v>
      </c>
      <c r="D112" s="123">
        <v>760876</v>
      </c>
      <c r="E112" s="123">
        <v>31590</v>
      </c>
      <c r="F112" s="76" t="s">
        <v>0</v>
      </c>
      <c r="G112" s="123">
        <v>53940</v>
      </c>
      <c r="H112" s="76" t="s">
        <v>0</v>
      </c>
      <c r="I112" s="123">
        <v>4500</v>
      </c>
      <c r="J112" s="123">
        <v>224610</v>
      </c>
      <c r="K112" s="76" t="s">
        <v>0</v>
      </c>
      <c r="L112" s="123">
        <v>178149</v>
      </c>
      <c r="M112" s="123">
        <v>119482</v>
      </c>
      <c r="N112" s="123">
        <v>133417</v>
      </c>
      <c r="O112" s="123">
        <f t="shared" si="1"/>
        <v>1506564</v>
      </c>
    </row>
    <row r="113" spans="1:15" ht="11.25" customHeight="1" x14ac:dyDescent="0.2">
      <c r="A113" s="74" t="s">
        <v>81</v>
      </c>
      <c r="B113" s="123">
        <v>145647</v>
      </c>
      <c r="C113" s="123">
        <v>1013409</v>
      </c>
      <c r="D113" s="123">
        <v>574223</v>
      </c>
      <c r="E113" s="123">
        <v>1330000</v>
      </c>
      <c r="F113" s="76" t="s">
        <v>0</v>
      </c>
      <c r="G113" s="123">
        <v>251450</v>
      </c>
      <c r="H113" s="76" t="s">
        <v>0</v>
      </c>
      <c r="I113" s="76" t="s">
        <v>0</v>
      </c>
      <c r="J113" s="123">
        <v>301554</v>
      </c>
      <c r="K113" s="76" t="s">
        <v>0</v>
      </c>
      <c r="L113" s="123">
        <v>2241558</v>
      </c>
      <c r="M113" s="123">
        <v>183050</v>
      </c>
      <c r="N113" s="123">
        <v>2331715</v>
      </c>
      <c r="O113" s="123">
        <f t="shared" si="1"/>
        <v>8372606</v>
      </c>
    </row>
    <row r="114" spans="1:15" ht="11.25" customHeight="1" x14ac:dyDescent="0.2">
      <c r="A114" s="74" t="s">
        <v>109</v>
      </c>
      <c r="B114" s="76" t="s">
        <v>0</v>
      </c>
      <c r="C114" s="76" t="s">
        <v>0</v>
      </c>
      <c r="D114" s="123">
        <v>15281</v>
      </c>
      <c r="E114" s="123">
        <v>88690</v>
      </c>
      <c r="F114" s="76" t="s">
        <v>0</v>
      </c>
      <c r="G114" s="123">
        <v>28953</v>
      </c>
      <c r="H114" s="123">
        <v>88225</v>
      </c>
      <c r="I114" s="76" t="s">
        <v>0</v>
      </c>
      <c r="J114" s="123">
        <v>24000</v>
      </c>
      <c r="K114" s="123">
        <v>1972500</v>
      </c>
      <c r="L114" s="76" t="s">
        <v>0</v>
      </c>
      <c r="M114" s="76" t="s">
        <v>0</v>
      </c>
      <c r="N114" s="76" t="s">
        <v>0</v>
      </c>
      <c r="O114" s="123">
        <f t="shared" si="1"/>
        <v>2217649</v>
      </c>
    </row>
    <row r="115" spans="1:15" ht="11.25" customHeight="1" x14ac:dyDescent="0.2">
      <c r="A115" s="94" t="s">
        <v>234</v>
      </c>
      <c r="B115" s="124">
        <f>SUM(B6:B114)</f>
        <v>132013529</v>
      </c>
      <c r="C115" s="124">
        <f t="shared" ref="C115:N115" si="2">SUM(C6:C114)</f>
        <v>81684695</v>
      </c>
      <c r="D115" s="124">
        <f t="shared" si="2"/>
        <v>68515750</v>
      </c>
      <c r="E115" s="124">
        <f t="shared" si="2"/>
        <v>50123740</v>
      </c>
      <c r="F115" s="124">
        <f t="shared" si="2"/>
        <v>11824641</v>
      </c>
      <c r="G115" s="124">
        <f t="shared" si="2"/>
        <v>19084191</v>
      </c>
      <c r="H115" s="124">
        <f t="shared" si="2"/>
        <v>1291500</v>
      </c>
      <c r="I115" s="124">
        <f t="shared" si="2"/>
        <v>1898549</v>
      </c>
      <c r="J115" s="124">
        <f t="shared" si="2"/>
        <v>24232955</v>
      </c>
      <c r="K115" s="124">
        <f t="shared" si="2"/>
        <v>109478283</v>
      </c>
      <c r="L115" s="124">
        <f t="shared" si="2"/>
        <v>42510708</v>
      </c>
      <c r="M115" s="124">
        <f t="shared" si="2"/>
        <v>11882848</v>
      </c>
      <c r="N115" s="124">
        <f t="shared" si="2"/>
        <v>14999628</v>
      </c>
      <c r="O115" s="124">
        <f t="shared" si="1"/>
        <v>569541017</v>
      </c>
    </row>
    <row r="116" spans="1:15" x14ac:dyDescent="0.2">
      <c r="A116" s="160"/>
      <c r="B116" s="160"/>
      <c r="C116" s="160"/>
      <c r="D116" s="160"/>
      <c r="E116" s="160"/>
      <c r="F116" s="160"/>
      <c r="G116" s="160"/>
      <c r="H116" s="160"/>
      <c r="I116" s="160"/>
      <c r="J116" s="160"/>
      <c r="K116" s="160"/>
      <c r="L116" s="160"/>
      <c r="M116" s="160"/>
      <c r="N116" s="160"/>
      <c r="O116" s="160"/>
    </row>
    <row r="117" spans="1:15" x14ac:dyDescent="0.2">
      <c r="A117" s="118"/>
      <c r="B117" s="118"/>
      <c r="C117" s="118"/>
      <c r="D117" s="118"/>
      <c r="E117" s="118"/>
      <c r="F117" s="118"/>
      <c r="G117" s="118"/>
      <c r="H117" s="118"/>
      <c r="I117" s="118"/>
      <c r="J117" s="118"/>
      <c r="K117" s="118"/>
      <c r="L117" s="118"/>
      <c r="M117" s="118"/>
      <c r="N117" s="118"/>
      <c r="O117" s="118"/>
    </row>
    <row r="118" spans="1:15" x14ac:dyDescent="0.2">
      <c r="A118" s="98" t="s">
        <v>110</v>
      </c>
    </row>
    <row r="119" spans="1:15" ht="17.25" customHeight="1" x14ac:dyDescent="0.2">
      <c r="A119" s="310" t="s">
        <v>319</v>
      </c>
      <c r="B119" s="278"/>
      <c r="C119" s="278"/>
      <c r="D119" s="278"/>
      <c r="E119" s="278"/>
      <c r="F119" s="278"/>
      <c r="G119" s="278"/>
      <c r="H119" s="278"/>
      <c r="I119" s="278"/>
      <c r="J119" s="278"/>
      <c r="K119" s="278"/>
      <c r="L119" s="278"/>
      <c r="M119" s="278"/>
      <c r="N119" s="278"/>
      <c r="O119" s="278"/>
    </row>
    <row r="120" spans="1:15" x14ac:dyDescent="0.2">
      <c r="A120" s="310" t="s">
        <v>235</v>
      </c>
      <c r="B120" s="278"/>
      <c r="C120" s="278"/>
      <c r="D120" s="278"/>
      <c r="E120" s="278"/>
      <c r="F120" s="278"/>
      <c r="G120" s="278"/>
      <c r="H120" s="278"/>
      <c r="I120" s="278"/>
      <c r="J120" s="278"/>
      <c r="K120" s="278"/>
      <c r="L120" s="278"/>
      <c r="M120" s="278"/>
      <c r="N120" s="278"/>
      <c r="O120" s="278"/>
    </row>
    <row r="121" spans="1:15" ht="12.75" customHeight="1" x14ac:dyDescent="0.2">
      <c r="A121" s="252" t="s">
        <v>204</v>
      </c>
      <c r="B121" s="278"/>
      <c r="C121" s="278"/>
      <c r="D121" s="278"/>
      <c r="E121" s="278"/>
      <c r="F121" s="278"/>
      <c r="G121" s="278"/>
      <c r="H121" s="278"/>
      <c r="I121" s="278"/>
      <c r="J121" s="278"/>
      <c r="K121" s="278"/>
      <c r="L121" s="278"/>
      <c r="M121" s="278"/>
      <c r="N121" s="278"/>
      <c r="O121" s="278"/>
    </row>
    <row r="122" spans="1:15" x14ac:dyDescent="0.2">
      <c r="A122" s="310" t="s">
        <v>250</v>
      </c>
      <c r="B122" s="278"/>
      <c r="C122" s="278"/>
      <c r="D122" s="278"/>
      <c r="E122" s="278"/>
      <c r="F122" s="278"/>
      <c r="G122" s="278"/>
      <c r="H122" s="278"/>
      <c r="I122" s="278"/>
      <c r="J122" s="278"/>
      <c r="K122" s="278"/>
      <c r="L122" s="278"/>
      <c r="M122" s="278"/>
      <c r="N122" s="278"/>
      <c r="O122" s="278"/>
    </row>
    <row r="123" spans="1:15" x14ac:dyDescent="0.2">
      <c r="J123" s="122"/>
    </row>
    <row r="124" spans="1:15" x14ac:dyDescent="0.2">
      <c r="B124" s="99"/>
      <c r="C124" s="99"/>
      <c r="D124" s="99"/>
      <c r="E124" s="99"/>
      <c r="F124" s="99"/>
      <c r="G124" s="99"/>
      <c r="H124" s="99"/>
      <c r="I124" s="99"/>
      <c r="J124" s="99"/>
      <c r="K124" s="99"/>
      <c r="L124" s="99"/>
      <c r="M124" s="99"/>
      <c r="N124" s="99"/>
      <c r="O124" s="99"/>
    </row>
    <row r="126" spans="1:15" x14ac:dyDescent="0.2">
      <c r="O126" s="99"/>
    </row>
  </sheetData>
  <mergeCells count="8">
    <mergeCell ref="A121:O121"/>
    <mergeCell ref="A122:O122"/>
    <mergeCell ref="A1:O1"/>
    <mergeCell ref="A3:A4"/>
    <mergeCell ref="B3:N3"/>
    <mergeCell ref="O3:O4"/>
    <mergeCell ref="A120:O120"/>
    <mergeCell ref="A119:O119"/>
  </mergeCells>
  <pageMargins left="0.75" right="0.75" top="1" bottom="1" header="0.5" footer="0.5"/>
  <pageSetup paperSize="9" scale="49" orientation="landscape" horizontalDpi="300" r:id="rId1"/>
  <headerFooter alignWithMargins="0"/>
  <rowBreaks count="1" manualBreakCount="1">
    <brk id="64" max="14"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1"/>
  <sheetViews>
    <sheetView zoomScaleNormal="100" zoomScaleSheetLayoutView="100" workbookViewId="0">
      <pane xSplit="1" ySplit="4" topLeftCell="B5" activePane="bottomRight" state="frozen"/>
      <selection pane="topRight" activeCell="B1" sqref="B1"/>
      <selection pane="bottomLeft" activeCell="A5" sqref="A5"/>
      <selection pane="bottomRight" sqref="A1:D1"/>
    </sheetView>
  </sheetViews>
  <sheetFormatPr defaultColWidth="9.140625" defaultRowHeight="12.75" x14ac:dyDescent="0.2"/>
  <cols>
    <col min="1" max="1" width="17.7109375" style="131" customWidth="1"/>
    <col min="2" max="4" width="15.7109375" style="131" customWidth="1"/>
    <col min="5" max="16384" width="9.140625" style="131"/>
  </cols>
  <sheetData>
    <row r="1" spans="1:5" ht="42.75" customHeight="1" x14ac:dyDescent="0.2">
      <c r="A1" s="329" t="s">
        <v>297</v>
      </c>
      <c r="B1" s="265"/>
      <c r="C1" s="265"/>
      <c r="D1" s="265"/>
    </row>
    <row r="2" spans="1:5" ht="12.75" customHeight="1" x14ac:dyDescent="0.2">
      <c r="A2" s="132"/>
      <c r="B2" s="133"/>
      <c r="C2" s="133"/>
      <c r="D2" s="134"/>
    </row>
    <row r="3" spans="1:5" x14ac:dyDescent="0.2">
      <c r="A3" s="331" t="s">
        <v>3</v>
      </c>
      <c r="B3" s="333">
        <v>2017</v>
      </c>
      <c r="C3" s="334"/>
      <c r="D3" s="334"/>
    </row>
    <row r="4" spans="1:5" ht="33" customHeight="1" x14ac:dyDescent="0.2">
      <c r="A4" s="332"/>
      <c r="B4" s="135" t="s">
        <v>199</v>
      </c>
      <c r="C4" s="135" t="s">
        <v>200</v>
      </c>
      <c r="D4" s="135" t="s">
        <v>202</v>
      </c>
    </row>
    <row r="5" spans="1:5" ht="12.75" customHeight="1" x14ac:dyDescent="0.2">
      <c r="A5" s="97"/>
      <c r="B5" s="136"/>
      <c r="C5" s="136"/>
    </row>
    <row r="6" spans="1:5" ht="11.25" customHeight="1" x14ac:dyDescent="0.2">
      <c r="A6" s="2" t="s">
        <v>83</v>
      </c>
      <c r="B6" s="139" t="s">
        <v>0</v>
      </c>
      <c r="C6" s="137" t="s">
        <v>82</v>
      </c>
      <c r="D6" s="137" t="s">
        <v>82</v>
      </c>
      <c r="E6" s="137"/>
    </row>
    <row r="7" spans="1:5" ht="11.25" customHeight="1" x14ac:dyDescent="0.2">
      <c r="A7" s="2" t="s">
        <v>4</v>
      </c>
      <c r="B7" s="137" t="s">
        <v>82</v>
      </c>
      <c r="C7" s="137" t="s">
        <v>82</v>
      </c>
      <c r="D7" s="137" t="s">
        <v>0</v>
      </c>
      <c r="E7" s="137"/>
    </row>
    <row r="8" spans="1:5" ht="11.25" customHeight="1" x14ac:dyDescent="0.2">
      <c r="A8" s="2" t="s">
        <v>5</v>
      </c>
      <c r="B8" s="137" t="s">
        <v>82</v>
      </c>
      <c r="C8" s="137" t="s">
        <v>0</v>
      </c>
      <c r="D8" s="137" t="s">
        <v>82</v>
      </c>
      <c r="E8" s="137"/>
    </row>
    <row r="9" spans="1:5" ht="11.25" customHeight="1" x14ac:dyDescent="0.2">
      <c r="A9" s="2" t="s">
        <v>6</v>
      </c>
      <c r="B9" s="139" t="s">
        <v>0</v>
      </c>
      <c r="C9" s="137" t="s">
        <v>82</v>
      </c>
      <c r="D9" s="137" t="s">
        <v>82</v>
      </c>
      <c r="E9" s="137"/>
    </row>
    <row r="10" spans="1:5" ht="11.25" customHeight="1" x14ac:dyDescent="0.2">
      <c r="A10" s="2" t="s">
        <v>84</v>
      </c>
      <c r="B10" s="139" t="s">
        <v>0</v>
      </c>
      <c r="C10" s="137" t="s">
        <v>82</v>
      </c>
      <c r="D10" s="137" t="s">
        <v>82</v>
      </c>
      <c r="E10" s="137"/>
    </row>
    <row r="11" spans="1:5" ht="11.25" customHeight="1" x14ac:dyDescent="0.2">
      <c r="A11" s="2" t="s">
        <v>7</v>
      </c>
      <c r="B11" s="137" t="s">
        <v>82</v>
      </c>
      <c r="C11" s="137" t="s">
        <v>0</v>
      </c>
      <c r="D11" s="137" t="s">
        <v>82</v>
      </c>
      <c r="E11" s="137"/>
    </row>
    <row r="12" spans="1:5" ht="11.25" customHeight="1" x14ac:dyDescent="0.2">
      <c r="A12" s="2" t="s">
        <v>8</v>
      </c>
      <c r="B12" s="139" t="s">
        <v>0</v>
      </c>
      <c r="C12" s="137" t="s">
        <v>82</v>
      </c>
      <c r="D12" s="137" t="s">
        <v>0</v>
      </c>
      <c r="E12" s="137"/>
    </row>
    <row r="13" spans="1:5" ht="11.25" customHeight="1" x14ac:dyDescent="0.2">
      <c r="A13" s="2" t="s">
        <v>9</v>
      </c>
      <c r="B13" s="139" t="s">
        <v>0</v>
      </c>
      <c r="C13" s="137" t="s">
        <v>82</v>
      </c>
      <c r="D13" s="137" t="s">
        <v>82</v>
      </c>
      <c r="E13" s="137"/>
    </row>
    <row r="14" spans="1:5" ht="11.25" customHeight="1" x14ac:dyDescent="0.2">
      <c r="A14" s="2" t="s">
        <v>10</v>
      </c>
      <c r="B14" s="139" t="s">
        <v>0</v>
      </c>
      <c r="C14" s="137" t="s">
        <v>82</v>
      </c>
      <c r="D14" s="137" t="s">
        <v>0</v>
      </c>
      <c r="E14" s="137"/>
    </row>
    <row r="15" spans="1:5" ht="11.25" customHeight="1" x14ac:dyDescent="0.2">
      <c r="A15" s="2" t="s">
        <v>91</v>
      </c>
      <c r="B15" s="139" t="s">
        <v>0</v>
      </c>
      <c r="C15" s="137" t="s">
        <v>82</v>
      </c>
      <c r="D15" s="137" t="s">
        <v>0</v>
      </c>
      <c r="E15" s="137"/>
    </row>
    <row r="16" spans="1:5" ht="11.25" customHeight="1" x14ac:dyDescent="0.2">
      <c r="A16" s="2" t="s">
        <v>28</v>
      </c>
      <c r="B16" s="139" t="s">
        <v>0</v>
      </c>
      <c r="C16" s="137" t="s">
        <v>82</v>
      </c>
      <c r="D16" s="138" t="s">
        <v>0</v>
      </c>
      <c r="E16" s="138"/>
    </row>
    <row r="17" spans="1:5" ht="11.25" customHeight="1" x14ac:dyDescent="0.2">
      <c r="A17" s="2" t="s">
        <v>29</v>
      </c>
      <c r="B17" s="139" t="s">
        <v>0</v>
      </c>
      <c r="C17" s="137" t="s">
        <v>82</v>
      </c>
      <c r="D17" s="137" t="s">
        <v>82</v>
      </c>
      <c r="E17" s="137"/>
    </row>
    <row r="18" spans="1:5" ht="11.25" customHeight="1" x14ac:dyDescent="0.2">
      <c r="A18" s="2" t="s">
        <v>30</v>
      </c>
      <c r="B18" s="139" t="s">
        <v>0</v>
      </c>
      <c r="C18" s="137" t="s">
        <v>82</v>
      </c>
      <c r="D18" s="138" t="s">
        <v>0</v>
      </c>
      <c r="E18" s="138"/>
    </row>
    <row r="19" spans="1:5" ht="11.25" customHeight="1" x14ac:dyDescent="0.2">
      <c r="A19" s="2" t="s">
        <v>11</v>
      </c>
      <c r="B19" s="137" t="s">
        <v>82</v>
      </c>
      <c r="C19" s="137" t="s">
        <v>82</v>
      </c>
      <c r="D19" s="137" t="s">
        <v>82</v>
      </c>
      <c r="E19" s="137"/>
    </row>
    <row r="20" spans="1:5" ht="11.25" customHeight="1" x14ac:dyDescent="0.2">
      <c r="A20" s="2" t="s">
        <v>12</v>
      </c>
      <c r="B20" s="139" t="s">
        <v>0</v>
      </c>
      <c r="C20" s="137" t="s">
        <v>82</v>
      </c>
      <c r="D20" s="137" t="s">
        <v>82</v>
      </c>
      <c r="E20" s="137"/>
    </row>
    <row r="21" spans="1:5" ht="11.25" customHeight="1" x14ac:dyDescent="0.2">
      <c r="A21" s="2" t="s">
        <v>13</v>
      </c>
      <c r="B21" s="139" t="s">
        <v>0</v>
      </c>
      <c r="C21" s="137" t="s">
        <v>82</v>
      </c>
      <c r="D21" s="137" t="s">
        <v>0</v>
      </c>
      <c r="E21" s="137"/>
    </row>
    <row r="22" spans="1:5" ht="11.25" customHeight="1" x14ac:dyDescent="0.2">
      <c r="A22" s="2" t="s">
        <v>85</v>
      </c>
      <c r="B22" s="137" t="s">
        <v>82</v>
      </c>
      <c r="C22" s="137" t="s">
        <v>82</v>
      </c>
      <c r="D22" s="137" t="s">
        <v>82</v>
      </c>
      <c r="E22" s="137"/>
    </row>
    <row r="23" spans="1:5" ht="11.25" customHeight="1" x14ac:dyDescent="0.2">
      <c r="A23" s="2" t="s">
        <v>126</v>
      </c>
      <c r="B23" s="137" t="s">
        <v>82</v>
      </c>
      <c r="C23" s="137" t="s">
        <v>82</v>
      </c>
      <c r="D23" s="137" t="s">
        <v>82</v>
      </c>
      <c r="E23" s="137"/>
    </row>
    <row r="24" spans="1:5" ht="11.25" customHeight="1" x14ac:dyDescent="0.2">
      <c r="A24" s="2" t="s">
        <v>86</v>
      </c>
      <c r="B24" s="137" t="s">
        <v>82</v>
      </c>
      <c r="C24" s="137" t="s">
        <v>82</v>
      </c>
      <c r="D24" s="137" t="s">
        <v>0</v>
      </c>
      <c r="E24" s="137"/>
    </row>
    <row r="25" spans="1:5" ht="11.25" customHeight="1" x14ac:dyDescent="0.2">
      <c r="A25" s="2" t="s">
        <v>128</v>
      </c>
      <c r="B25" s="137" t="s">
        <v>82</v>
      </c>
      <c r="C25" s="137" t="s">
        <v>82</v>
      </c>
      <c r="D25" s="137" t="s">
        <v>82</v>
      </c>
      <c r="E25" s="137"/>
    </row>
    <row r="26" spans="1:5" ht="11.25" customHeight="1" x14ac:dyDescent="0.2">
      <c r="A26" s="2" t="s">
        <v>14</v>
      </c>
      <c r="B26" s="137" t="s">
        <v>82</v>
      </c>
      <c r="C26" s="137" t="s">
        <v>82</v>
      </c>
      <c r="D26" s="137" t="s">
        <v>82</v>
      </c>
      <c r="E26" s="137"/>
    </row>
    <row r="27" spans="1:5" ht="11.25" customHeight="1" x14ac:dyDescent="0.2">
      <c r="A27" s="2" t="s">
        <v>15</v>
      </c>
      <c r="B27" s="137" t="s">
        <v>82</v>
      </c>
      <c r="C27" s="137" t="s">
        <v>82</v>
      </c>
      <c r="D27" s="137" t="s">
        <v>82</v>
      </c>
      <c r="E27" s="137"/>
    </row>
    <row r="28" spans="1:5" ht="11.25" customHeight="1" x14ac:dyDescent="0.2">
      <c r="A28" s="2" t="s">
        <v>16</v>
      </c>
      <c r="B28" s="137" t="s">
        <v>82</v>
      </c>
      <c r="C28" s="137" t="s">
        <v>82</v>
      </c>
      <c r="D28" s="137" t="s">
        <v>0</v>
      </c>
      <c r="E28" s="137"/>
    </row>
    <row r="29" spans="1:5" ht="11.25" customHeight="1" x14ac:dyDescent="0.2">
      <c r="A29" s="2" t="s">
        <v>17</v>
      </c>
      <c r="B29" s="137" t="s">
        <v>82</v>
      </c>
      <c r="C29" s="137" t="s">
        <v>82</v>
      </c>
      <c r="D29" s="137" t="s">
        <v>0</v>
      </c>
      <c r="E29" s="137"/>
    </row>
    <row r="30" spans="1:5" ht="11.25" customHeight="1" x14ac:dyDescent="0.2">
      <c r="A30" s="2" t="s">
        <v>87</v>
      </c>
      <c r="B30" s="139" t="s">
        <v>0</v>
      </c>
      <c r="C30" s="137" t="s">
        <v>82</v>
      </c>
      <c r="D30" s="137" t="s">
        <v>0</v>
      </c>
      <c r="E30" s="137"/>
    </row>
    <row r="31" spans="1:5" ht="11.25" customHeight="1" x14ac:dyDescent="0.2">
      <c r="A31" s="2" t="s">
        <v>88</v>
      </c>
      <c r="B31" s="139" t="s">
        <v>0</v>
      </c>
      <c r="C31" s="137" t="s">
        <v>82</v>
      </c>
      <c r="D31" s="137" t="s">
        <v>0</v>
      </c>
      <c r="E31" s="137"/>
    </row>
    <row r="32" spans="1:5" ht="11.25" customHeight="1" x14ac:dyDescent="0.2">
      <c r="A32" s="2" t="s">
        <v>89</v>
      </c>
      <c r="B32" s="139" t="s">
        <v>0</v>
      </c>
      <c r="C32" s="137" t="s">
        <v>82</v>
      </c>
      <c r="D32" s="137" t="s">
        <v>82</v>
      </c>
      <c r="E32" s="137"/>
    </row>
    <row r="33" spans="1:5" ht="11.25" customHeight="1" x14ac:dyDescent="0.2">
      <c r="A33" s="2" t="s">
        <v>18</v>
      </c>
      <c r="B33" s="137" t="s">
        <v>82</v>
      </c>
      <c r="C33" s="137" t="s">
        <v>82</v>
      </c>
      <c r="D33" s="137" t="s">
        <v>82</v>
      </c>
      <c r="E33" s="137"/>
    </row>
    <row r="34" spans="1:5" ht="11.25" customHeight="1" x14ac:dyDescent="0.2">
      <c r="A34" s="2" t="s">
        <v>19</v>
      </c>
      <c r="B34" s="137" t="s">
        <v>82</v>
      </c>
      <c r="C34" s="137" t="s">
        <v>82</v>
      </c>
      <c r="D34" s="137" t="s">
        <v>0</v>
      </c>
      <c r="E34" s="137"/>
    </row>
    <row r="35" spans="1:5" ht="11.25" customHeight="1" x14ac:dyDescent="0.2">
      <c r="A35" s="2" t="s">
        <v>20</v>
      </c>
      <c r="B35" s="139" t="s">
        <v>0</v>
      </c>
      <c r="C35" s="137" t="s">
        <v>82</v>
      </c>
      <c r="D35" s="137" t="s">
        <v>82</v>
      </c>
      <c r="E35" s="137"/>
    </row>
    <row r="36" spans="1:5" ht="11.25" customHeight="1" x14ac:dyDescent="0.2">
      <c r="A36" s="2" t="s">
        <v>21</v>
      </c>
      <c r="B36" s="137" t="s">
        <v>82</v>
      </c>
      <c r="C36" s="137" t="s">
        <v>82</v>
      </c>
      <c r="D36" s="137" t="s">
        <v>82</v>
      </c>
      <c r="E36" s="137"/>
    </row>
    <row r="37" spans="1:5" ht="11.25" customHeight="1" x14ac:dyDescent="0.2">
      <c r="A37" s="2" t="s">
        <v>90</v>
      </c>
      <c r="B37" s="137" t="s">
        <v>82</v>
      </c>
      <c r="C37" s="137" t="s">
        <v>82</v>
      </c>
      <c r="D37" s="137" t="s">
        <v>0</v>
      </c>
      <c r="E37" s="137"/>
    </row>
    <row r="38" spans="1:5" ht="11.25" customHeight="1" x14ac:dyDescent="0.2">
      <c r="A38" s="2" t="s">
        <v>22</v>
      </c>
      <c r="B38" s="137" t="s">
        <v>82</v>
      </c>
      <c r="C38" s="137" t="s">
        <v>82</v>
      </c>
      <c r="D38" s="137" t="s">
        <v>82</v>
      </c>
      <c r="E38" s="137"/>
    </row>
    <row r="39" spans="1:5" ht="11.25" customHeight="1" x14ac:dyDescent="0.2">
      <c r="A39" s="2" t="s">
        <v>23</v>
      </c>
      <c r="B39" s="137" t="s">
        <v>82</v>
      </c>
      <c r="C39" s="137" t="s">
        <v>82</v>
      </c>
      <c r="D39" s="137" t="s">
        <v>0</v>
      </c>
      <c r="E39" s="137"/>
    </row>
    <row r="40" spans="1:5" ht="11.25" customHeight="1" x14ac:dyDescent="0.2">
      <c r="A40" s="2" t="s">
        <v>24</v>
      </c>
      <c r="B40" s="137" t="s">
        <v>82</v>
      </c>
      <c r="C40" s="137" t="s">
        <v>82</v>
      </c>
      <c r="D40" s="137" t="s">
        <v>0</v>
      </c>
      <c r="E40" s="137"/>
    </row>
    <row r="41" spans="1:5" ht="11.25" customHeight="1" x14ac:dyDescent="0.2">
      <c r="A41" s="2" t="s">
        <v>25</v>
      </c>
      <c r="B41" s="139" t="s">
        <v>0</v>
      </c>
      <c r="C41" s="137" t="s">
        <v>82</v>
      </c>
      <c r="D41" s="137" t="s">
        <v>82</v>
      </c>
      <c r="E41" s="137"/>
    </row>
    <row r="42" spans="1:5" ht="11.25" customHeight="1" x14ac:dyDescent="0.2">
      <c r="A42" s="2" t="s">
        <v>26</v>
      </c>
      <c r="B42" s="139" t="s">
        <v>0</v>
      </c>
      <c r="C42" s="137" t="s">
        <v>0</v>
      </c>
      <c r="D42" s="137" t="s">
        <v>82</v>
      </c>
      <c r="E42" s="137"/>
    </row>
    <row r="43" spans="1:5" ht="11.25" customHeight="1" x14ac:dyDescent="0.2">
      <c r="A43" s="2" t="s">
        <v>27</v>
      </c>
      <c r="B43" s="139" t="s">
        <v>0</v>
      </c>
      <c r="C43" s="137" t="s">
        <v>82</v>
      </c>
      <c r="D43" s="137" t="s">
        <v>82</v>
      </c>
      <c r="E43" s="123"/>
    </row>
    <row r="44" spans="1:5" ht="11.25" customHeight="1" x14ac:dyDescent="0.2">
      <c r="A44" s="2" t="s">
        <v>31</v>
      </c>
      <c r="B44" s="137" t="s">
        <v>82</v>
      </c>
      <c r="C44" s="137" t="s">
        <v>82</v>
      </c>
      <c r="D44" s="137" t="s">
        <v>0</v>
      </c>
      <c r="E44" s="137"/>
    </row>
    <row r="45" spans="1:5" ht="11.25" customHeight="1" x14ac:dyDescent="0.2">
      <c r="A45" s="2" t="s">
        <v>32</v>
      </c>
      <c r="B45" s="139" t="s">
        <v>0</v>
      </c>
      <c r="C45" s="137" t="s">
        <v>82</v>
      </c>
      <c r="D45" s="137" t="s">
        <v>82</v>
      </c>
      <c r="E45" s="137"/>
    </row>
    <row r="46" spans="1:5" ht="11.25" customHeight="1" x14ac:dyDescent="0.2">
      <c r="A46" s="2" t="s">
        <v>33</v>
      </c>
      <c r="B46" s="139" t="s">
        <v>0</v>
      </c>
      <c r="C46" s="137" t="s">
        <v>82</v>
      </c>
      <c r="D46" s="137" t="s">
        <v>0</v>
      </c>
      <c r="E46" s="137"/>
    </row>
    <row r="47" spans="1:5" ht="11.25" customHeight="1" x14ac:dyDescent="0.2">
      <c r="A47" s="2" t="s">
        <v>34</v>
      </c>
      <c r="B47" s="137" t="s">
        <v>82</v>
      </c>
      <c r="C47" s="137" t="s">
        <v>82</v>
      </c>
      <c r="D47" s="137" t="s">
        <v>0</v>
      </c>
      <c r="E47" s="137"/>
    </row>
    <row r="48" spans="1:5" ht="11.25" customHeight="1" x14ac:dyDescent="0.2">
      <c r="A48" s="2" t="s">
        <v>35</v>
      </c>
      <c r="B48" s="137" t="s">
        <v>82</v>
      </c>
      <c r="C48" s="137" t="s">
        <v>82</v>
      </c>
      <c r="D48" s="137" t="s">
        <v>0</v>
      </c>
      <c r="E48" s="137"/>
    </row>
    <row r="49" spans="1:5" ht="11.25" customHeight="1" x14ac:dyDescent="0.2">
      <c r="A49" s="2" t="s">
        <v>36</v>
      </c>
      <c r="B49" s="137" t="s">
        <v>82</v>
      </c>
      <c r="C49" s="137" t="s">
        <v>82</v>
      </c>
      <c r="D49" s="137" t="s">
        <v>82</v>
      </c>
      <c r="E49" s="137"/>
    </row>
    <row r="50" spans="1:5" ht="11.25" customHeight="1" x14ac:dyDescent="0.2">
      <c r="A50" s="2" t="s">
        <v>37</v>
      </c>
      <c r="B50" s="137" t="s">
        <v>82</v>
      </c>
      <c r="C50" s="137" t="s">
        <v>82</v>
      </c>
      <c r="D50" s="137" t="s">
        <v>0</v>
      </c>
      <c r="E50" s="137"/>
    </row>
    <row r="51" spans="1:5" ht="11.25" customHeight="1" x14ac:dyDescent="0.2">
      <c r="A51" s="2" t="s">
        <v>92</v>
      </c>
      <c r="B51" s="137" t="s">
        <v>82</v>
      </c>
      <c r="C51" s="137" t="s">
        <v>82</v>
      </c>
      <c r="D51" s="123" t="s">
        <v>0</v>
      </c>
      <c r="E51" s="123"/>
    </row>
    <row r="52" spans="1:5" ht="11.25" customHeight="1" x14ac:dyDescent="0.2">
      <c r="A52" s="2" t="s">
        <v>93</v>
      </c>
      <c r="B52" s="137" t="s">
        <v>82</v>
      </c>
      <c r="C52" s="137" t="s">
        <v>82</v>
      </c>
      <c r="D52" s="137" t="s">
        <v>0</v>
      </c>
      <c r="E52" s="137"/>
    </row>
    <row r="53" spans="1:5" ht="11.25" customHeight="1" x14ac:dyDescent="0.2">
      <c r="A53" s="2" t="s">
        <v>38</v>
      </c>
      <c r="B53" s="139" t="s">
        <v>0</v>
      </c>
      <c r="C53" s="137" t="s">
        <v>82</v>
      </c>
      <c r="D53" s="137" t="s">
        <v>82</v>
      </c>
      <c r="E53" s="137"/>
    </row>
    <row r="54" spans="1:5" ht="11.25" customHeight="1" x14ac:dyDescent="0.2">
      <c r="A54" s="2" t="s">
        <v>39</v>
      </c>
      <c r="B54" s="139" t="s">
        <v>0</v>
      </c>
      <c r="C54" s="137" t="s">
        <v>82</v>
      </c>
      <c r="D54" s="137" t="s">
        <v>82</v>
      </c>
      <c r="E54" s="137"/>
    </row>
    <row r="55" spans="1:5" ht="11.25" customHeight="1" x14ac:dyDescent="0.2">
      <c r="A55" s="2" t="s">
        <v>40</v>
      </c>
      <c r="B55" s="137" t="s">
        <v>82</v>
      </c>
      <c r="C55" s="137" t="s">
        <v>0</v>
      </c>
      <c r="D55" s="137" t="s">
        <v>0</v>
      </c>
      <c r="E55" s="137"/>
    </row>
    <row r="56" spans="1:5" ht="11.25" customHeight="1" x14ac:dyDescent="0.2">
      <c r="A56" s="2" t="s">
        <v>94</v>
      </c>
      <c r="B56" s="139" t="s">
        <v>0</v>
      </c>
      <c r="C56" s="137" t="s">
        <v>82</v>
      </c>
      <c r="D56" s="137" t="s">
        <v>82</v>
      </c>
      <c r="E56" s="137"/>
    </row>
    <row r="57" spans="1:5" ht="11.25" customHeight="1" x14ac:dyDescent="0.2">
      <c r="A57" s="2" t="s">
        <v>95</v>
      </c>
      <c r="B57" s="137" t="s">
        <v>82</v>
      </c>
      <c r="C57" s="137" t="s">
        <v>82</v>
      </c>
      <c r="D57" s="137" t="s">
        <v>0</v>
      </c>
      <c r="E57" s="137"/>
    </row>
    <row r="58" spans="1:5" ht="11.25" customHeight="1" x14ac:dyDescent="0.2">
      <c r="A58" s="2" t="s">
        <v>41</v>
      </c>
      <c r="B58" s="139" t="s">
        <v>0</v>
      </c>
      <c r="C58" s="137" t="s">
        <v>82</v>
      </c>
      <c r="D58" s="137" t="s">
        <v>82</v>
      </c>
      <c r="E58" s="137"/>
    </row>
    <row r="59" spans="1:5" ht="11.25" customHeight="1" x14ac:dyDescent="0.2">
      <c r="A59" s="2" t="s">
        <v>96</v>
      </c>
      <c r="B59" s="139" t="s">
        <v>0</v>
      </c>
      <c r="C59" s="137" t="s">
        <v>82</v>
      </c>
      <c r="D59" s="137" t="s">
        <v>82</v>
      </c>
      <c r="E59" s="137"/>
    </row>
    <row r="60" spans="1:5" ht="11.25" customHeight="1" x14ac:dyDescent="0.2">
      <c r="A60" s="2" t="s">
        <v>42</v>
      </c>
      <c r="B60" s="139" t="s">
        <v>0</v>
      </c>
      <c r="C60" s="137" t="s">
        <v>82</v>
      </c>
      <c r="D60" s="137" t="s">
        <v>82</v>
      </c>
      <c r="E60" s="137"/>
    </row>
    <row r="61" spans="1:5" ht="11.25" customHeight="1" x14ac:dyDescent="0.2">
      <c r="A61" s="2" t="s">
        <v>43</v>
      </c>
      <c r="B61" s="139" t="s">
        <v>0</v>
      </c>
      <c r="C61" s="137" t="s">
        <v>0</v>
      </c>
      <c r="D61" s="137" t="s">
        <v>0</v>
      </c>
      <c r="E61" s="137"/>
    </row>
    <row r="62" spans="1:5" ht="11.25" customHeight="1" x14ac:dyDescent="0.2">
      <c r="A62" s="2" t="s">
        <v>44</v>
      </c>
      <c r="B62" s="137" t="s">
        <v>82</v>
      </c>
      <c r="C62" s="137" t="s">
        <v>0</v>
      </c>
      <c r="D62" s="137" t="s">
        <v>0</v>
      </c>
      <c r="E62" s="137"/>
    </row>
    <row r="63" spans="1:5" ht="11.25" customHeight="1" x14ac:dyDescent="0.2">
      <c r="A63" s="2" t="s">
        <v>45</v>
      </c>
      <c r="B63" s="137" t="s">
        <v>82</v>
      </c>
      <c r="C63" s="137" t="s">
        <v>82</v>
      </c>
      <c r="D63" s="137" t="s">
        <v>82</v>
      </c>
      <c r="E63" s="137"/>
    </row>
    <row r="64" spans="1:5" ht="11.25" customHeight="1" x14ac:dyDescent="0.2">
      <c r="A64" s="2" t="s">
        <v>46</v>
      </c>
      <c r="B64" s="139" t="s">
        <v>0</v>
      </c>
      <c r="C64" s="137" t="s">
        <v>0</v>
      </c>
      <c r="D64" s="137" t="s">
        <v>82</v>
      </c>
      <c r="E64" s="137"/>
    </row>
    <row r="65" spans="1:5" ht="11.25" customHeight="1" x14ac:dyDescent="0.2">
      <c r="A65" s="2" t="s">
        <v>47</v>
      </c>
      <c r="B65" s="139" t="s">
        <v>0</v>
      </c>
      <c r="C65" s="137" t="s">
        <v>82</v>
      </c>
      <c r="D65" s="137" t="s">
        <v>82</v>
      </c>
      <c r="E65" s="137"/>
    </row>
    <row r="66" spans="1:5" ht="11.25" customHeight="1" x14ac:dyDescent="0.2">
      <c r="A66" s="2" t="s">
        <v>97</v>
      </c>
      <c r="B66" s="139" t="s">
        <v>0</v>
      </c>
      <c r="C66" s="137" t="s">
        <v>82</v>
      </c>
      <c r="D66" s="137" t="s">
        <v>0</v>
      </c>
      <c r="E66" s="137"/>
    </row>
    <row r="67" spans="1:5" ht="11.25" customHeight="1" x14ac:dyDescent="0.2">
      <c r="A67" s="2" t="s">
        <v>48</v>
      </c>
      <c r="B67" s="137" t="s">
        <v>82</v>
      </c>
      <c r="C67" s="137" t="s">
        <v>82</v>
      </c>
      <c r="D67" s="137" t="s">
        <v>0</v>
      </c>
      <c r="E67" s="137"/>
    </row>
    <row r="68" spans="1:5" ht="11.25" customHeight="1" x14ac:dyDescent="0.2">
      <c r="A68" s="2" t="s">
        <v>98</v>
      </c>
      <c r="B68" s="137" t="s">
        <v>82</v>
      </c>
      <c r="C68" s="137" t="s">
        <v>82</v>
      </c>
      <c r="D68" s="137" t="s">
        <v>82</v>
      </c>
      <c r="E68" s="137"/>
    </row>
    <row r="69" spans="1:5" ht="11.25" customHeight="1" x14ac:dyDescent="0.2">
      <c r="A69" s="2" t="s">
        <v>99</v>
      </c>
      <c r="B69" s="139" t="s">
        <v>0</v>
      </c>
      <c r="C69" s="137" t="s">
        <v>0</v>
      </c>
      <c r="D69" s="137" t="s">
        <v>82</v>
      </c>
      <c r="E69" s="137"/>
    </row>
    <row r="70" spans="1:5" ht="11.25" customHeight="1" x14ac:dyDescent="0.2">
      <c r="A70" s="2" t="s">
        <v>49</v>
      </c>
      <c r="B70" s="139" t="s">
        <v>0</v>
      </c>
      <c r="C70" s="137" t="s">
        <v>0</v>
      </c>
      <c r="D70" s="137" t="s">
        <v>0</v>
      </c>
      <c r="E70" s="137"/>
    </row>
    <row r="71" spans="1:5" ht="11.25" customHeight="1" x14ac:dyDescent="0.2">
      <c r="A71" s="2" t="s">
        <v>100</v>
      </c>
      <c r="B71" s="139" t="s">
        <v>0</v>
      </c>
      <c r="C71" s="137" t="s">
        <v>82</v>
      </c>
      <c r="D71" s="137" t="s">
        <v>0</v>
      </c>
      <c r="E71" s="137"/>
    </row>
    <row r="72" spans="1:5" ht="11.25" customHeight="1" x14ac:dyDescent="0.2">
      <c r="A72" s="2" t="s">
        <v>101</v>
      </c>
      <c r="B72" s="137" t="s">
        <v>82</v>
      </c>
      <c r="C72" s="137" t="s">
        <v>82</v>
      </c>
      <c r="D72" s="137" t="s">
        <v>82</v>
      </c>
      <c r="E72" s="137"/>
    </row>
    <row r="73" spans="1:5" ht="11.25" customHeight="1" x14ac:dyDescent="0.2">
      <c r="A73" s="2" t="s">
        <v>50</v>
      </c>
      <c r="B73" s="137" t="s">
        <v>82</v>
      </c>
      <c r="C73" s="137" t="s">
        <v>82</v>
      </c>
      <c r="D73" s="137" t="s">
        <v>82</v>
      </c>
      <c r="E73" s="137"/>
    </row>
    <row r="74" spans="1:5" ht="11.25" customHeight="1" x14ac:dyDescent="0.2">
      <c r="A74" s="2" t="s">
        <v>102</v>
      </c>
      <c r="B74" s="137" t="s">
        <v>82</v>
      </c>
      <c r="C74" s="137" t="s">
        <v>82</v>
      </c>
      <c r="D74" s="137" t="s">
        <v>0</v>
      </c>
      <c r="E74" s="137"/>
    </row>
    <row r="75" spans="1:5" ht="11.25" customHeight="1" x14ac:dyDescent="0.2">
      <c r="A75" s="2" t="s">
        <v>141</v>
      </c>
      <c r="B75" s="139" t="s">
        <v>0</v>
      </c>
      <c r="C75" s="137" t="s">
        <v>82</v>
      </c>
      <c r="D75" s="137" t="s">
        <v>82</v>
      </c>
      <c r="E75" s="137"/>
    </row>
    <row r="76" spans="1:5" ht="11.25" customHeight="1" x14ac:dyDescent="0.2">
      <c r="A76" s="2" t="s">
        <v>52</v>
      </c>
      <c r="B76" s="139" t="s">
        <v>0</v>
      </c>
      <c r="C76" s="137" t="s">
        <v>0</v>
      </c>
      <c r="D76" s="137" t="s">
        <v>0</v>
      </c>
      <c r="E76" s="137"/>
    </row>
    <row r="77" spans="1:5" ht="11.25" customHeight="1" x14ac:dyDescent="0.2">
      <c r="A77" s="2" t="s">
        <v>53</v>
      </c>
      <c r="B77" s="139" t="s">
        <v>0</v>
      </c>
      <c r="C77" s="137" t="s">
        <v>82</v>
      </c>
      <c r="D77" s="137" t="s">
        <v>82</v>
      </c>
      <c r="E77" s="137"/>
    </row>
    <row r="78" spans="1:5" ht="11.25" customHeight="1" x14ac:dyDescent="0.2">
      <c r="A78" s="2" t="s">
        <v>54</v>
      </c>
      <c r="B78" s="139" t="s">
        <v>0</v>
      </c>
      <c r="C78" s="137" t="s">
        <v>0</v>
      </c>
      <c r="D78" s="137" t="s">
        <v>0</v>
      </c>
      <c r="E78" s="137"/>
    </row>
    <row r="79" spans="1:5" ht="11.25" customHeight="1" x14ac:dyDescent="0.2">
      <c r="A79" s="2" t="s">
        <v>103</v>
      </c>
      <c r="B79" s="139" t="s">
        <v>0</v>
      </c>
      <c r="C79" s="137" t="s">
        <v>0</v>
      </c>
      <c r="D79" s="137" t="s">
        <v>0</v>
      </c>
      <c r="E79" s="137"/>
    </row>
    <row r="80" spans="1:5" ht="11.25" customHeight="1" x14ac:dyDescent="0.2">
      <c r="A80" s="2" t="s">
        <v>55</v>
      </c>
      <c r="B80" s="139" t="s">
        <v>0</v>
      </c>
      <c r="C80" s="137" t="s">
        <v>0</v>
      </c>
      <c r="D80" s="137" t="s">
        <v>82</v>
      </c>
      <c r="E80" s="137"/>
    </row>
    <row r="81" spans="1:5" ht="11.25" customHeight="1" x14ac:dyDescent="0.2">
      <c r="A81" s="2" t="s">
        <v>56</v>
      </c>
      <c r="B81" s="139" t="s">
        <v>0</v>
      </c>
      <c r="C81" s="137" t="s">
        <v>0</v>
      </c>
      <c r="D81" s="137" t="s">
        <v>82</v>
      </c>
      <c r="E81" s="137"/>
    </row>
    <row r="82" spans="1:5" ht="11.25" customHeight="1" x14ac:dyDescent="0.2">
      <c r="A82" s="2" t="s">
        <v>57</v>
      </c>
      <c r="B82" s="139" t="s">
        <v>0</v>
      </c>
      <c r="C82" s="137" t="s">
        <v>0</v>
      </c>
      <c r="D82" s="137" t="s">
        <v>0</v>
      </c>
      <c r="E82" s="137"/>
    </row>
    <row r="83" spans="1:5" ht="11.25" customHeight="1" x14ac:dyDescent="0.2">
      <c r="A83" s="2" t="s">
        <v>58</v>
      </c>
      <c r="B83" s="139" t="s">
        <v>0</v>
      </c>
      <c r="C83" s="137" t="s">
        <v>82</v>
      </c>
      <c r="D83" s="137" t="s">
        <v>82</v>
      </c>
      <c r="E83" s="137"/>
    </row>
    <row r="84" spans="1:5" ht="11.25" customHeight="1" x14ac:dyDescent="0.2">
      <c r="A84" s="2" t="s">
        <v>59</v>
      </c>
      <c r="B84" s="139" t="s">
        <v>0</v>
      </c>
      <c r="C84" s="137" t="s">
        <v>0</v>
      </c>
      <c r="D84" s="137" t="s">
        <v>82</v>
      </c>
      <c r="E84" s="137"/>
    </row>
    <row r="85" spans="1:5" ht="11.25" customHeight="1" x14ac:dyDescent="0.2">
      <c r="A85" s="2" t="s">
        <v>60</v>
      </c>
      <c r="B85" s="139" t="s">
        <v>0</v>
      </c>
      <c r="C85" s="137" t="s">
        <v>0</v>
      </c>
      <c r="D85" s="137" t="s">
        <v>82</v>
      </c>
      <c r="E85" s="137"/>
    </row>
    <row r="86" spans="1:5" ht="11.25" customHeight="1" x14ac:dyDescent="0.2">
      <c r="A86" s="2" t="s">
        <v>61</v>
      </c>
      <c r="B86" s="137" t="s">
        <v>82</v>
      </c>
      <c r="C86" s="137" t="s">
        <v>0</v>
      </c>
      <c r="D86" s="137" t="s">
        <v>82</v>
      </c>
      <c r="E86" s="137"/>
    </row>
    <row r="87" spans="1:5" ht="11.25" customHeight="1" x14ac:dyDescent="0.2">
      <c r="A87" s="2" t="s">
        <v>104</v>
      </c>
      <c r="B87" s="139" t="s">
        <v>0</v>
      </c>
      <c r="C87" s="137" t="s">
        <v>82</v>
      </c>
      <c r="D87" s="137" t="s">
        <v>82</v>
      </c>
      <c r="E87" s="137"/>
    </row>
    <row r="88" spans="1:5" ht="11.25" customHeight="1" x14ac:dyDescent="0.2">
      <c r="A88" s="2" t="s">
        <v>105</v>
      </c>
      <c r="B88" s="139" t="s">
        <v>0</v>
      </c>
      <c r="C88" s="137" t="s">
        <v>0</v>
      </c>
      <c r="D88" s="137" t="s">
        <v>82</v>
      </c>
      <c r="E88" s="137"/>
    </row>
    <row r="89" spans="1:5" ht="11.25" customHeight="1" x14ac:dyDescent="0.2">
      <c r="A89" s="2" t="s">
        <v>106</v>
      </c>
      <c r="B89" s="139" t="s">
        <v>0</v>
      </c>
      <c r="C89" s="137" t="s">
        <v>0</v>
      </c>
      <c r="D89" s="137" t="s">
        <v>0</v>
      </c>
      <c r="E89" s="137"/>
    </row>
    <row r="90" spans="1:5" ht="11.25" customHeight="1" x14ac:dyDescent="0.2">
      <c r="A90" s="2" t="s">
        <v>62</v>
      </c>
      <c r="B90" s="139" t="s">
        <v>0</v>
      </c>
      <c r="C90" s="137" t="s">
        <v>82</v>
      </c>
      <c r="D90" s="137" t="s">
        <v>82</v>
      </c>
      <c r="E90" s="137"/>
    </row>
    <row r="91" spans="1:5" ht="11.25" customHeight="1" x14ac:dyDescent="0.2">
      <c r="A91" s="2" t="s">
        <v>63</v>
      </c>
      <c r="B91" s="139" t="s">
        <v>0</v>
      </c>
      <c r="C91" s="137" t="s">
        <v>0</v>
      </c>
      <c r="D91" s="137" t="s">
        <v>0</v>
      </c>
      <c r="E91" s="137"/>
    </row>
    <row r="92" spans="1:5" ht="11.25" customHeight="1" x14ac:dyDescent="0.2">
      <c r="A92" s="2" t="s">
        <v>64</v>
      </c>
      <c r="B92" s="139" t="s">
        <v>0</v>
      </c>
      <c r="C92" s="137" t="s">
        <v>0</v>
      </c>
      <c r="D92" s="137" t="s">
        <v>0</v>
      </c>
      <c r="E92" s="137"/>
    </row>
    <row r="93" spans="1:5" ht="11.25" customHeight="1" x14ac:dyDescent="0.2">
      <c r="A93" s="2" t="s">
        <v>65</v>
      </c>
      <c r="B93" s="139" t="s">
        <v>0</v>
      </c>
      <c r="C93" s="137" t="s">
        <v>82</v>
      </c>
      <c r="D93" s="137" t="s">
        <v>0</v>
      </c>
      <c r="E93" s="137"/>
    </row>
    <row r="94" spans="1:5" ht="11.25" customHeight="1" x14ac:dyDescent="0.2">
      <c r="A94" s="2" t="s">
        <v>66</v>
      </c>
      <c r="B94" s="137" t="s">
        <v>82</v>
      </c>
      <c r="C94" s="137" t="s">
        <v>82</v>
      </c>
      <c r="D94" s="137" t="s">
        <v>82</v>
      </c>
      <c r="E94" s="137"/>
    </row>
    <row r="95" spans="1:5" ht="11.25" customHeight="1" x14ac:dyDescent="0.2">
      <c r="A95" s="2" t="s">
        <v>67</v>
      </c>
      <c r="B95" s="139" t="s">
        <v>0</v>
      </c>
      <c r="C95" s="137" t="s">
        <v>0</v>
      </c>
      <c r="D95" s="137" t="s">
        <v>0</v>
      </c>
      <c r="E95" s="137"/>
    </row>
    <row r="96" spans="1:5" ht="11.25" customHeight="1" x14ac:dyDescent="0.2">
      <c r="A96" s="2" t="s">
        <v>68</v>
      </c>
      <c r="B96" s="139" t="s">
        <v>0</v>
      </c>
      <c r="C96" s="137" t="s">
        <v>82</v>
      </c>
      <c r="D96" s="137" t="s">
        <v>0</v>
      </c>
      <c r="E96" s="137"/>
    </row>
    <row r="97" spans="1:5" ht="11.25" customHeight="1" x14ac:dyDescent="0.2">
      <c r="A97" s="2" t="s">
        <v>69</v>
      </c>
      <c r="B97" s="139" t="s">
        <v>0</v>
      </c>
      <c r="C97" s="137" t="s">
        <v>82</v>
      </c>
      <c r="D97" s="137" t="s">
        <v>0</v>
      </c>
      <c r="E97" s="137"/>
    </row>
    <row r="98" spans="1:5" ht="11.25" customHeight="1" x14ac:dyDescent="0.2">
      <c r="A98" s="2" t="s">
        <v>70</v>
      </c>
      <c r="B98" s="139" t="s">
        <v>0</v>
      </c>
      <c r="C98" s="137" t="s">
        <v>0</v>
      </c>
      <c r="D98" s="137" t="s">
        <v>82</v>
      </c>
      <c r="E98" s="137"/>
    </row>
    <row r="99" spans="1:5" ht="11.25" customHeight="1" x14ac:dyDescent="0.2">
      <c r="A99" s="2" t="s">
        <v>71</v>
      </c>
      <c r="B99" s="139" t="s">
        <v>0</v>
      </c>
      <c r="C99" s="137" t="s">
        <v>0</v>
      </c>
      <c r="D99" s="137" t="s">
        <v>0</v>
      </c>
      <c r="E99" s="137"/>
    </row>
    <row r="100" spans="1:5" ht="11.25" customHeight="1" x14ac:dyDescent="0.2">
      <c r="A100" s="2" t="s">
        <v>107</v>
      </c>
      <c r="B100" s="139" t="s">
        <v>0</v>
      </c>
      <c r="C100" s="137" t="s">
        <v>0</v>
      </c>
      <c r="D100" s="137" t="s">
        <v>82</v>
      </c>
      <c r="E100" s="137"/>
    </row>
    <row r="101" spans="1:5" ht="11.25" customHeight="1" x14ac:dyDescent="0.2">
      <c r="A101" s="2" t="s">
        <v>1</v>
      </c>
      <c r="B101" s="139" t="s">
        <v>0</v>
      </c>
      <c r="C101" s="137" t="s">
        <v>0</v>
      </c>
      <c r="D101" s="137" t="s">
        <v>0</v>
      </c>
      <c r="E101" s="137"/>
    </row>
    <row r="102" spans="1:5" ht="11.25" customHeight="1" x14ac:dyDescent="0.2">
      <c r="A102" s="2" t="s">
        <v>2</v>
      </c>
      <c r="B102" s="139" t="s">
        <v>0</v>
      </c>
      <c r="C102" s="137" t="s">
        <v>82</v>
      </c>
      <c r="D102" s="137" t="s">
        <v>82</v>
      </c>
      <c r="E102" s="137"/>
    </row>
    <row r="103" spans="1:5" ht="11.25" customHeight="1" x14ac:dyDescent="0.2">
      <c r="A103" s="2" t="s">
        <v>72</v>
      </c>
      <c r="B103" s="137" t="s">
        <v>82</v>
      </c>
      <c r="C103" s="137" t="s">
        <v>82</v>
      </c>
      <c r="D103" s="137" t="s">
        <v>82</v>
      </c>
      <c r="E103" s="137"/>
    </row>
    <row r="104" spans="1:5" ht="11.25" customHeight="1" x14ac:dyDescent="0.2">
      <c r="A104" s="2" t="s">
        <v>73</v>
      </c>
      <c r="B104" s="139" t="s">
        <v>0</v>
      </c>
      <c r="C104" s="137" t="s">
        <v>0</v>
      </c>
      <c r="D104" s="137" t="s">
        <v>82</v>
      </c>
      <c r="E104" s="137"/>
    </row>
    <row r="105" spans="1:5" ht="11.25" customHeight="1" x14ac:dyDescent="0.2">
      <c r="A105" s="2" t="s">
        <v>108</v>
      </c>
      <c r="B105" s="139" t="s">
        <v>0</v>
      </c>
      <c r="C105" s="137" t="s">
        <v>0</v>
      </c>
      <c r="D105" s="137" t="s">
        <v>82</v>
      </c>
      <c r="E105" s="137"/>
    </row>
    <row r="106" spans="1:5" ht="11.25" customHeight="1" x14ac:dyDescent="0.2">
      <c r="A106" s="2" t="s">
        <v>74</v>
      </c>
      <c r="B106" s="139" t="s">
        <v>0</v>
      </c>
      <c r="C106" s="137" t="s">
        <v>0</v>
      </c>
      <c r="D106" s="137" t="s">
        <v>0</v>
      </c>
      <c r="E106" s="137"/>
    </row>
    <row r="107" spans="1:5" ht="11.25" customHeight="1" x14ac:dyDescent="0.2">
      <c r="A107" s="2" t="s">
        <v>75</v>
      </c>
      <c r="B107" s="139" t="s">
        <v>0</v>
      </c>
      <c r="C107" s="137" t="s">
        <v>82</v>
      </c>
      <c r="D107" s="137" t="s">
        <v>82</v>
      </c>
      <c r="E107" s="137"/>
    </row>
    <row r="108" spans="1:5" ht="11.25" customHeight="1" x14ac:dyDescent="0.2">
      <c r="A108" s="2" t="s">
        <v>76</v>
      </c>
      <c r="B108" s="139" t="s">
        <v>0</v>
      </c>
      <c r="C108" s="137" t="s">
        <v>82</v>
      </c>
      <c r="D108" s="137" t="s">
        <v>0</v>
      </c>
      <c r="E108" s="137"/>
    </row>
    <row r="109" spans="1:5" ht="11.25" customHeight="1" x14ac:dyDescent="0.2">
      <c r="A109" s="2" t="s">
        <v>77</v>
      </c>
      <c r="B109" s="137" t="s">
        <v>82</v>
      </c>
      <c r="C109" s="137" t="s">
        <v>82</v>
      </c>
      <c r="D109" s="137" t="s">
        <v>82</v>
      </c>
      <c r="E109" s="137"/>
    </row>
    <row r="110" spans="1:5" ht="11.25" customHeight="1" x14ac:dyDescent="0.2">
      <c r="A110" s="2" t="s">
        <v>78</v>
      </c>
      <c r="B110" s="137" t="s">
        <v>82</v>
      </c>
      <c r="C110" s="137" t="s">
        <v>82</v>
      </c>
      <c r="D110" s="137" t="s">
        <v>0</v>
      </c>
      <c r="E110" s="137"/>
    </row>
    <row r="111" spans="1:5" ht="11.25" customHeight="1" x14ac:dyDescent="0.2">
      <c r="A111" s="2" t="s">
        <v>79</v>
      </c>
      <c r="B111" s="139" t="s">
        <v>0</v>
      </c>
      <c r="C111" s="137" t="s">
        <v>82</v>
      </c>
      <c r="D111" s="137" t="s">
        <v>0</v>
      </c>
      <c r="E111" s="137"/>
    </row>
    <row r="112" spans="1:5" ht="11.25" customHeight="1" x14ac:dyDescent="0.2">
      <c r="A112" s="2" t="s">
        <v>80</v>
      </c>
      <c r="B112" s="139" t="s">
        <v>0</v>
      </c>
      <c r="C112" s="137" t="s">
        <v>82</v>
      </c>
      <c r="D112" s="137" t="s">
        <v>0</v>
      </c>
      <c r="E112" s="137"/>
    </row>
    <row r="113" spans="1:12" ht="11.25" customHeight="1" x14ac:dyDescent="0.2">
      <c r="A113" s="2" t="s">
        <v>81</v>
      </c>
      <c r="B113" s="139" t="s">
        <v>0</v>
      </c>
      <c r="C113" s="137" t="s">
        <v>0</v>
      </c>
      <c r="D113" s="137" t="s">
        <v>82</v>
      </c>
      <c r="E113" s="137"/>
    </row>
    <row r="114" spans="1:12" ht="11.25" customHeight="1" x14ac:dyDescent="0.2">
      <c r="A114" s="2" t="s">
        <v>109</v>
      </c>
      <c r="B114" s="139" t="s">
        <v>0</v>
      </c>
      <c r="C114" s="137" t="s">
        <v>0</v>
      </c>
      <c r="D114" s="137" t="s">
        <v>82</v>
      </c>
    </row>
    <row r="115" spans="1:12" x14ac:dyDescent="0.2">
      <c r="A115" s="140" t="s">
        <v>233</v>
      </c>
      <c r="B115" s="141">
        <v>40</v>
      </c>
      <c r="C115" s="141">
        <v>77</v>
      </c>
      <c r="D115" s="141">
        <v>59</v>
      </c>
    </row>
    <row r="116" spans="1:12" x14ac:dyDescent="0.2">
      <c r="A116" s="142"/>
      <c r="B116" s="143"/>
      <c r="C116" s="144"/>
      <c r="D116" s="143"/>
    </row>
    <row r="117" spans="1:12" x14ac:dyDescent="0.2">
      <c r="A117" s="145"/>
      <c r="B117" s="146"/>
      <c r="C117" s="146"/>
      <c r="D117" s="146"/>
    </row>
    <row r="118" spans="1:12" x14ac:dyDescent="0.2">
      <c r="A118" s="147" t="s">
        <v>110</v>
      </c>
    </row>
    <row r="119" spans="1:12" ht="39" customHeight="1" x14ac:dyDescent="0.2">
      <c r="A119" s="330" t="s">
        <v>318</v>
      </c>
      <c r="B119" s="265"/>
      <c r="C119" s="265"/>
      <c r="D119" s="265"/>
    </row>
    <row r="120" spans="1:12" ht="18.75" customHeight="1" x14ac:dyDescent="0.2">
      <c r="A120" s="252" t="s">
        <v>201</v>
      </c>
      <c r="B120" s="282"/>
      <c r="C120" s="282"/>
      <c r="D120" s="282"/>
      <c r="E120" s="54"/>
      <c r="F120" s="54"/>
      <c r="G120" s="54"/>
      <c r="H120" s="54"/>
      <c r="I120" s="54"/>
      <c r="J120" s="54"/>
      <c r="K120" s="54"/>
      <c r="L120" s="54"/>
    </row>
    <row r="121" spans="1:12" ht="22.5" customHeight="1" x14ac:dyDescent="0.2">
      <c r="A121" s="330" t="s">
        <v>226</v>
      </c>
      <c r="B121" s="265"/>
      <c r="C121" s="265"/>
      <c r="D121" s="265"/>
    </row>
    <row r="122" spans="1:12" x14ac:dyDescent="0.2">
      <c r="A122" s="145"/>
    </row>
    <row r="123" spans="1:12" x14ac:dyDescent="0.2">
      <c r="A123" s="145"/>
    </row>
    <row r="124" spans="1:12" x14ac:dyDescent="0.2">
      <c r="A124" s="145"/>
    </row>
    <row r="125" spans="1:12" x14ac:dyDescent="0.2">
      <c r="A125" s="145"/>
    </row>
    <row r="126" spans="1:12" x14ac:dyDescent="0.2">
      <c r="A126" s="145"/>
    </row>
    <row r="127" spans="1:12" x14ac:dyDescent="0.2">
      <c r="A127" s="145"/>
    </row>
    <row r="128" spans="1:12" x14ac:dyDescent="0.2">
      <c r="A128" s="145"/>
    </row>
    <row r="129" spans="1:1" x14ac:dyDescent="0.2">
      <c r="A129" s="145"/>
    </row>
    <row r="130" spans="1:1" x14ac:dyDescent="0.2">
      <c r="A130" s="145"/>
    </row>
    <row r="131" spans="1:1" x14ac:dyDescent="0.2">
      <c r="A131" s="145"/>
    </row>
    <row r="132" spans="1:1" x14ac:dyDescent="0.2">
      <c r="A132" s="145"/>
    </row>
    <row r="133" spans="1:1" x14ac:dyDescent="0.2">
      <c r="A133" s="145"/>
    </row>
    <row r="134" spans="1:1" x14ac:dyDescent="0.2">
      <c r="A134" s="145"/>
    </row>
    <row r="135" spans="1:1" x14ac:dyDescent="0.2">
      <c r="A135" s="145"/>
    </row>
    <row r="136" spans="1:1" x14ac:dyDescent="0.2">
      <c r="A136" s="145"/>
    </row>
    <row r="137" spans="1:1" x14ac:dyDescent="0.2">
      <c r="A137" s="145"/>
    </row>
    <row r="138" spans="1:1" x14ac:dyDescent="0.2">
      <c r="A138" s="145"/>
    </row>
    <row r="139" spans="1:1" x14ac:dyDescent="0.2">
      <c r="A139" s="145"/>
    </row>
    <row r="140" spans="1:1" x14ac:dyDescent="0.2">
      <c r="A140" s="145"/>
    </row>
    <row r="141" spans="1:1" x14ac:dyDescent="0.2">
      <c r="A141" s="145"/>
    </row>
    <row r="142" spans="1:1" x14ac:dyDescent="0.2">
      <c r="A142" s="145"/>
    </row>
    <row r="143" spans="1:1" x14ac:dyDescent="0.2">
      <c r="A143" s="145"/>
    </row>
    <row r="144" spans="1:1" x14ac:dyDescent="0.2">
      <c r="A144" s="145"/>
    </row>
    <row r="145" spans="1:1" x14ac:dyDescent="0.2">
      <c r="A145" s="145"/>
    </row>
    <row r="146" spans="1:1" x14ac:dyDescent="0.2">
      <c r="A146" s="145"/>
    </row>
    <row r="147" spans="1:1" x14ac:dyDescent="0.2">
      <c r="A147" s="145"/>
    </row>
    <row r="148" spans="1:1" x14ac:dyDescent="0.2">
      <c r="A148" s="145"/>
    </row>
    <row r="149" spans="1:1" x14ac:dyDescent="0.2">
      <c r="A149" s="145"/>
    </row>
    <row r="150" spans="1:1" x14ac:dyDescent="0.2">
      <c r="A150" s="145"/>
    </row>
    <row r="151" spans="1:1" x14ac:dyDescent="0.2">
      <c r="A151" s="145"/>
    </row>
    <row r="152" spans="1:1" x14ac:dyDescent="0.2">
      <c r="A152" s="145"/>
    </row>
    <row r="153" spans="1:1" x14ac:dyDescent="0.2">
      <c r="A153" s="145"/>
    </row>
    <row r="154" spans="1:1" x14ac:dyDescent="0.2">
      <c r="A154" s="145"/>
    </row>
    <row r="155" spans="1:1" x14ac:dyDescent="0.2">
      <c r="A155" s="145"/>
    </row>
    <row r="156" spans="1:1" x14ac:dyDescent="0.2">
      <c r="A156" s="145"/>
    </row>
    <row r="157" spans="1:1" x14ac:dyDescent="0.2">
      <c r="A157" s="145"/>
    </row>
    <row r="158" spans="1:1" x14ac:dyDescent="0.2">
      <c r="A158" s="145"/>
    </row>
    <row r="159" spans="1:1" x14ac:dyDescent="0.2">
      <c r="A159" s="145"/>
    </row>
    <row r="160" spans="1:1" x14ac:dyDescent="0.2">
      <c r="A160" s="145"/>
    </row>
    <row r="161" spans="1:1" x14ac:dyDescent="0.2">
      <c r="A161" s="145"/>
    </row>
    <row r="162" spans="1:1" x14ac:dyDescent="0.2">
      <c r="A162" s="145"/>
    </row>
    <row r="163" spans="1:1" x14ac:dyDescent="0.2">
      <c r="A163" s="145"/>
    </row>
    <row r="164" spans="1:1" x14ac:dyDescent="0.2">
      <c r="A164" s="145"/>
    </row>
    <row r="165" spans="1:1" x14ac:dyDescent="0.2">
      <c r="A165" s="145"/>
    </row>
    <row r="166" spans="1:1" x14ac:dyDescent="0.2">
      <c r="A166" s="145"/>
    </row>
    <row r="167" spans="1:1" x14ac:dyDescent="0.2">
      <c r="A167" s="145"/>
    </row>
    <row r="168" spans="1:1" x14ac:dyDescent="0.2">
      <c r="A168" s="145"/>
    </row>
    <row r="169" spans="1:1" x14ac:dyDescent="0.2">
      <c r="A169" s="145"/>
    </row>
    <row r="170" spans="1:1" x14ac:dyDescent="0.2">
      <c r="A170" s="145"/>
    </row>
    <row r="171" spans="1:1" x14ac:dyDescent="0.2">
      <c r="A171" s="145"/>
    </row>
    <row r="172" spans="1:1" x14ac:dyDescent="0.2">
      <c r="A172" s="145"/>
    </row>
    <row r="173" spans="1:1" x14ac:dyDescent="0.2">
      <c r="A173" s="145"/>
    </row>
    <row r="174" spans="1:1" x14ac:dyDescent="0.2">
      <c r="A174" s="145"/>
    </row>
    <row r="175" spans="1:1" x14ac:dyDescent="0.2">
      <c r="A175" s="145"/>
    </row>
    <row r="176" spans="1:1" x14ac:dyDescent="0.2">
      <c r="A176" s="145"/>
    </row>
    <row r="177" spans="1:1" x14ac:dyDescent="0.2">
      <c r="A177" s="145"/>
    </row>
    <row r="178" spans="1:1" x14ac:dyDescent="0.2">
      <c r="A178" s="145"/>
    </row>
    <row r="179" spans="1:1" x14ac:dyDescent="0.2">
      <c r="A179" s="145"/>
    </row>
    <row r="180" spans="1:1" x14ac:dyDescent="0.2">
      <c r="A180" s="145"/>
    </row>
    <row r="181" spans="1:1" x14ac:dyDescent="0.2">
      <c r="A181" s="145"/>
    </row>
    <row r="182" spans="1:1" x14ac:dyDescent="0.2">
      <c r="A182" s="145"/>
    </row>
    <row r="183" spans="1:1" x14ac:dyDescent="0.2">
      <c r="A183" s="145"/>
    </row>
    <row r="184" spans="1:1" x14ac:dyDescent="0.2">
      <c r="A184" s="145"/>
    </row>
    <row r="185" spans="1:1" x14ac:dyDescent="0.2">
      <c r="A185" s="145"/>
    </row>
    <row r="186" spans="1:1" x14ac:dyDescent="0.2">
      <c r="A186" s="145"/>
    </row>
    <row r="187" spans="1:1" x14ac:dyDescent="0.2">
      <c r="A187" s="145"/>
    </row>
    <row r="188" spans="1:1" x14ac:dyDescent="0.2">
      <c r="A188" s="145"/>
    </row>
    <row r="189" spans="1:1" x14ac:dyDescent="0.2">
      <c r="A189" s="145"/>
    </row>
    <row r="190" spans="1:1" x14ac:dyDescent="0.2">
      <c r="A190" s="145"/>
    </row>
    <row r="191" spans="1:1" x14ac:dyDescent="0.2">
      <c r="A191" s="137"/>
    </row>
    <row r="192" spans="1:1" x14ac:dyDescent="0.2">
      <c r="A192" s="145"/>
    </row>
    <row r="193" spans="1:1" x14ac:dyDescent="0.2">
      <c r="A193" s="145"/>
    </row>
    <row r="194" spans="1:1" x14ac:dyDescent="0.2">
      <c r="A194" s="145"/>
    </row>
    <row r="195" spans="1:1" x14ac:dyDescent="0.2">
      <c r="A195" s="145"/>
    </row>
    <row r="196" spans="1:1" x14ac:dyDescent="0.2">
      <c r="A196" s="145"/>
    </row>
    <row r="197" spans="1:1" x14ac:dyDescent="0.2">
      <c r="A197" s="145"/>
    </row>
    <row r="198" spans="1:1" x14ac:dyDescent="0.2">
      <c r="A198" s="145"/>
    </row>
    <row r="199" spans="1:1" x14ac:dyDescent="0.2">
      <c r="A199" s="145"/>
    </row>
    <row r="200" spans="1:1" x14ac:dyDescent="0.2">
      <c r="A200" s="145"/>
    </row>
    <row r="201" spans="1:1" x14ac:dyDescent="0.2">
      <c r="A201" s="145"/>
    </row>
    <row r="202" spans="1:1" x14ac:dyDescent="0.2">
      <c r="A202" s="145"/>
    </row>
    <row r="203" spans="1:1" x14ac:dyDescent="0.2">
      <c r="A203" s="145"/>
    </row>
    <row r="204" spans="1:1" x14ac:dyDescent="0.2">
      <c r="A204" s="145"/>
    </row>
    <row r="205" spans="1:1" x14ac:dyDescent="0.2">
      <c r="A205" s="145"/>
    </row>
    <row r="206" spans="1:1" x14ac:dyDescent="0.2">
      <c r="A206" s="145"/>
    </row>
    <row r="207" spans="1:1" x14ac:dyDescent="0.2">
      <c r="A207" s="145"/>
    </row>
    <row r="208" spans="1:1" x14ac:dyDescent="0.2">
      <c r="A208" s="145"/>
    </row>
    <row r="209" spans="1:1" x14ac:dyDescent="0.2">
      <c r="A209" s="145"/>
    </row>
    <row r="210" spans="1:1" x14ac:dyDescent="0.2">
      <c r="A210" s="145"/>
    </row>
    <row r="211" spans="1:1" x14ac:dyDescent="0.2">
      <c r="A211" s="145"/>
    </row>
    <row r="212" spans="1:1" x14ac:dyDescent="0.2">
      <c r="A212" s="145"/>
    </row>
    <row r="213" spans="1:1" x14ac:dyDescent="0.2">
      <c r="A213" s="145"/>
    </row>
    <row r="214" spans="1:1" x14ac:dyDescent="0.2">
      <c r="A214" s="145"/>
    </row>
    <row r="215" spans="1:1" x14ac:dyDescent="0.2">
      <c r="A215" s="145"/>
    </row>
    <row r="216" spans="1:1" x14ac:dyDescent="0.2">
      <c r="A216" s="145"/>
    </row>
    <row r="217" spans="1:1" x14ac:dyDescent="0.2">
      <c r="A217" s="145"/>
    </row>
    <row r="218" spans="1:1" x14ac:dyDescent="0.2">
      <c r="A218" s="145"/>
    </row>
    <row r="219" spans="1:1" x14ac:dyDescent="0.2">
      <c r="A219" s="145"/>
    </row>
    <row r="220" spans="1:1" x14ac:dyDescent="0.2">
      <c r="A220" s="145"/>
    </row>
    <row r="221" spans="1:1" x14ac:dyDescent="0.2">
      <c r="A221" s="145"/>
    </row>
    <row r="222" spans="1:1" x14ac:dyDescent="0.2">
      <c r="A222" s="145"/>
    </row>
    <row r="223" spans="1:1" x14ac:dyDescent="0.2">
      <c r="A223" s="145"/>
    </row>
    <row r="224" spans="1:1" x14ac:dyDescent="0.2">
      <c r="A224" s="145"/>
    </row>
    <row r="225" spans="1:1" x14ac:dyDescent="0.2">
      <c r="A225" s="145"/>
    </row>
    <row r="226" spans="1:1" x14ac:dyDescent="0.2">
      <c r="A226" s="145"/>
    </row>
    <row r="227" spans="1:1" x14ac:dyDescent="0.2">
      <c r="A227" s="145"/>
    </row>
    <row r="228" spans="1:1" x14ac:dyDescent="0.2">
      <c r="A228" s="145"/>
    </row>
    <row r="229" spans="1:1" x14ac:dyDescent="0.2">
      <c r="A229" s="145"/>
    </row>
    <row r="230" spans="1:1" x14ac:dyDescent="0.2">
      <c r="A230" s="145"/>
    </row>
    <row r="231" spans="1:1" x14ac:dyDescent="0.2">
      <c r="A231" s="145"/>
    </row>
    <row r="232" spans="1:1" x14ac:dyDescent="0.2">
      <c r="A232" s="145"/>
    </row>
    <row r="233" spans="1:1" x14ac:dyDescent="0.2">
      <c r="A233" s="145"/>
    </row>
    <row r="234" spans="1:1" x14ac:dyDescent="0.2">
      <c r="A234" s="145"/>
    </row>
    <row r="235" spans="1:1" x14ac:dyDescent="0.2">
      <c r="A235" s="145"/>
    </row>
    <row r="236" spans="1:1" x14ac:dyDescent="0.2">
      <c r="A236" s="145"/>
    </row>
    <row r="237" spans="1:1" x14ac:dyDescent="0.2">
      <c r="A237" s="145"/>
    </row>
    <row r="238" spans="1:1" x14ac:dyDescent="0.2">
      <c r="A238" s="145"/>
    </row>
    <row r="239" spans="1:1" x14ac:dyDescent="0.2">
      <c r="A239" s="145"/>
    </row>
    <row r="240" spans="1:1" x14ac:dyDescent="0.2">
      <c r="A240" s="145"/>
    </row>
    <row r="241" spans="1:1" x14ac:dyDescent="0.2">
      <c r="A241" s="145"/>
    </row>
    <row r="242" spans="1:1" x14ac:dyDescent="0.2">
      <c r="A242" s="145"/>
    </row>
    <row r="243" spans="1:1" x14ac:dyDescent="0.2">
      <c r="A243" s="145"/>
    </row>
    <row r="244" spans="1:1" x14ac:dyDescent="0.2">
      <c r="A244" s="145"/>
    </row>
    <row r="245" spans="1:1" x14ac:dyDescent="0.2">
      <c r="A245" s="145"/>
    </row>
    <row r="246" spans="1:1" x14ac:dyDescent="0.2">
      <c r="A246" s="145"/>
    </row>
    <row r="247" spans="1:1" x14ac:dyDescent="0.2">
      <c r="A247" s="145"/>
    </row>
    <row r="248" spans="1:1" x14ac:dyDescent="0.2">
      <c r="A248" s="145"/>
    </row>
    <row r="249" spans="1:1" x14ac:dyDescent="0.2">
      <c r="A249" s="145"/>
    </row>
    <row r="250" spans="1:1" x14ac:dyDescent="0.2">
      <c r="A250" s="145"/>
    </row>
    <row r="251" spans="1:1" x14ac:dyDescent="0.2">
      <c r="A251" s="145"/>
    </row>
    <row r="252" spans="1:1" x14ac:dyDescent="0.2">
      <c r="A252" s="145"/>
    </row>
    <row r="253" spans="1:1" x14ac:dyDescent="0.2">
      <c r="A253" s="145"/>
    </row>
    <row r="254" spans="1:1" x14ac:dyDescent="0.2">
      <c r="A254" s="145"/>
    </row>
    <row r="255" spans="1:1" x14ac:dyDescent="0.2">
      <c r="A255" s="145"/>
    </row>
    <row r="256" spans="1:1" x14ac:dyDescent="0.2">
      <c r="A256" s="145"/>
    </row>
    <row r="257" spans="1:1" x14ac:dyDescent="0.2">
      <c r="A257" s="145"/>
    </row>
    <row r="258" spans="1:1" x14ac:dyDescent="0.2">
      <c r="A258" s="145"/>
    </row>
    <row r="259" spans="1:1" x14ac:dyDescent="0.2">
      <c r="A259" s="145"/>
    </row>
    <row r="260" spans="1:1" x14ac:dyDescent="0.2">
      <c r="A260" s="145"/>
    </row>
    <row r="261" spans="1:1" x14ac:dyDescent="0.2">
      <c r="A261" s="145"/>
    </row>
    <row r="262" spans="1:1" x14ac:dyDescent="0.2">
      <c r="A262" s="145"/>
    </row>
    <row r="263" spans="1:1" x14ac:dyDescent="0.2">
      <c r="A263" s="145"/>
    </row>
    <row r="264" spans="1:1" x14ac:dyDescent="0.2">
      <c r="A264" s="145"/>
    </row>
    <row r="265" spans="1:1" x14ac:dyDescent="0.2">
      <c r="A265" s="145"/>
    </row>
    <row r="266" spans="1:1" x14ac:dyDescent="0.2">
      <c r="A266" s="145"/>
    </row>
    <row r="267" spans="1:1" x14ac:dyDescent="0.2">
      <c r="A267" s="145"/>
    </row>
    <row r="268" spans="1:1" x14ac:dyDescent="0.2">
      <c r="A268" s="145"/>
    </row>
    <row r="269" spans="1:1" x14ac:dyDescent="0.2">
      <c r="A269" s="145"/>
    </row>
    <row r="270" spans="1:1" x14ac:dyDescent="0.2">
      <c r="A270" s="145"/>
    </row>
    <row r="271" spans="1:1" x14ac:dyDescent="0.2">
      <c r="A271" s="145"/>
    </row>
    <row r="272" spans="1:1" x14ac:dyDescent="0.2">
      <c r="A272" s="145"/>
    </row>
    <row r="273" spans="1:1" x14ac:dyDescent="0.2">
      <c r="A273" s="145"/>
    </row>
    <row r="274" spans="1:1" x14ac:dyDescent="0.2">
      <c r="A274" s="145"/>
    </row>
    <row r="275" spans="1:1" x14ac:dyDescent="0.2">
      <c r="A275" s="145"/>
    </row>
    <row r="276" spans="1:1" x14ac:dyDescent="0.2">
      <c r="A276" s="145"/>
    </row>
    <row r="277" spans="1:1" x14ac:dyDescent="0.2">
      <c r="A277" s="145"/>
    </row>
    <row r="278" spans="1:1" x14ac:dyDescent="0.2">
      <c r="A278" s="145"/>
    </row>
    <row r="279" spans="1:1" x14ac:dyDescent="0.2">
      <c r="A279" s="145"/>
    </row>
    <row r="280" spans="1:1" x14ac:dyDescent="0.2">
      <c r="A280" s="145"/>
    </row>
    <row r="281" spans="1:1" x14ac:dyDescent="0.2">
      <c r="A281" s="145"/>
    </row>
    <row r="282" spans="1:1" x14ac:dyDescent="0.2">
      <c r="A282" s="145"/>
    </row>
    <row r="283" spans="1:1" x14ac:dyDescent="0.2">
      <c r="A283" s="145"/>
    </row>
    <row r="284" spans="1:1" x14ac:dyDescent="0.2">
      <c r="A284" s="145"/>
    </row>
    <row r="285" spans="1:1" x14ac:dyDescent="0.2">
      <c r="A285" s="145"/>
    </row>
    <row r="286" spans="1:1" x14ac:dyDescent="0.2">
      <c r="A286" s="145"/>
    </row>
    <row r="287" spans="1:1" x14ac:dyDescent="0.2">
      <c r="A287" s="145"/>
    </row>
    <row r="288" spans="1:1" x14ac:dyDescent="0.2">
      <c r="A288" s="145"/>
    </row>
    <row r="289" spans="1:1" x14ac:dyDescent="0.2">
      <c r="A289" s="145"/>
    </row>
    <row r="290" spans="1:1" x14ac:dyDescent="0.2">
      <c r="A290" s="145"/>
    </row>
    <row r="291" spans="1:1" x14ac:dyDescent="0.2">
      <c r="A291" s="145"/>
    </row>
    <row r="292" spans="1:1" x14ac:dyDescent="0.2">
      <c r="A292" s="145"/>
    </row>
    <row r="293" spans="1:1" x14ac:dyDescent="0.2">
      <c r="A293" s="145"/>
    </row>
    <row r="294" spans="1:1" x14ac:dyDescent="0.2">
      <c r="A294" s="145"/>
    </row>
    <row r="295" spans="1:1" x14ac:dyDescent="0.2">
      <c r="A295" s="145"/>
    </row>
    <row r="296" spans="1:1" x14ac:dyDescent="0.2">
      <c r="A296" s="145"/>
    </row>
    <row r="297" spans="1:1" x14ac:dyDescent="0.2">
      <c r="A297" s="145"/>
    </row>
    <row r="298" spans="1:1" x14ac:dyDescent="0.2">
      <c r="A298" s="145"/>
    </row>
    <row r="299" spans="1:1" x14ac:dyDescent="0.2">
      <c r="A299" s="145"/>
    </row>
    <row r="300" spans="1:1" x14ac:dyDescent="0.2">
      <c r="A300" s="145"/>
    </row>
    <row r="301" spans="1:1" x14ac:dyDescent="0.2">
      <c r="A301" s="145"/>
    </row>
    <row r="302" spans="1:1" x14ac:dyDescent="0.2">
      <c r="A302" s="145"/>
    </row>
    <row r="303" spans="1:1" x14ac:dyDescent="0.2">
      <c r="A303" s="145"/>
    </row>
    <row r="304" spans="1:1" x14ac:dyDescent="0.2">
      <c r="A304" s="145"/>
    </row>
    <row r="305" spans="1:1" x14ac:dyDescent="0.2">
      <c r="A305" s="145"/>
    </row>
    <row r="306" spans="1:1" x14ac:dyDescent="0.2">
      <c r="A306" s="145"/>
    </row>
    <row r="307" spans="1:1" x14ac:dyDescent="0.2">
      <c r="A307" s="145"/>
    </row>
    <row r="308" spans="1:1" x14ac:dyDescent="0.2">
      <c r="A308" s="145"/>
    </row>
    <row r="309" spans="1:1" x14ac:dyDescent="0.2">
      <c r="A309" s="145"/>
    </row>
    <row r="310" spans="1:1" x14ac:dyDescent="0.2">
      <c r="A310" s="145"/>
    </row>
    <row r="311" spans="1:1" x14ac:dyDescent="0.2">
      <c r="A311" s="145"/>
    </row>
    <row r="312" spans="1:1" x14ac:dyDescent="0.2">
      <c r="A312" s="145"/>
    </row>
    <row r="313" spans="1:1" x14ac:dyDescent="0.2">
      <c r="A313" s="145"/>
    </row>
    <row r="314" spans="1:1" x14ac:dyDescent="0.2">
      <c r="A314" s="145"/>
    </row>
    <row r="315" spans="1:1" x14ac:dyDescent="0.2">
      <c r="A315" s="145"/>
    </row>
    <row r="316" spans="1:1" x14ac:dyDescent="0.2">
      <c r="A316" s="145"/>
    </row>
    <row r="317" spans="1:1" x14ac:dyDescent="0.2">
      <c r="A317" s="145"/>
    </row>
    <row r="318" spans="1:1" x14ac:dyDescent="0.2">
      <c r="A318" s="145"/>
    </row>
    <row r="319" spans="1:1" x14ac:dyDescent="0.2">
      <c r="A319" s="145"/>
    </row>
    <row r="320" spans="1:1" x14ac:dyDescent="0.2">
      <c r="A320" s="145"/>
    </row>
    <row r="321" spans="1:1" x14ac:dyDescent="0.2">
      <c r="A321" s="145"/>
    </row>
    <row r="322" spans="1:1" x14ac:dyDescent="0.2">
      <c r="A322" s="145"/>
    </row>
    <row r="323" spans="1:1" x14ac:dyDescent="0.2">
      <c r="A323" s="145"/>
    </row>
    <row r="324" spans="1:1" x14ac:dyDescent="0.2">
      <c r="A324" s="145"/>
    </row>
    <row r="325" spans="1:1" x14ac:dyDescent="0.2">
      <c r="A325" s="145"/>
    </row>
    <row r="326" spans="1:1" x14ac:dyDescent="0.2">
      <c r="A326" s="145"/>
    </row>
    <row r="327" spans="1:1" x14ac:dyDescent="0.2">
      <c r="A327" s="145"/>
    </row>
    <row r="328" spans="1:1" x14ac:dyDescent="0.2">
      <c r="A328" s="145"/>
    </row>
    <row r="329" spans="1:1" x14ac:dyDescent="0.2">
      <c r="A329" s="145"/>
    </row>
    <row r="330" spans="1:1" x14ac:dyDescent="0.2">
      <c r="A330" s="145"/>
    </row>
    <row r="331" spans="1:1" x14ac:dyDescent="0.2">
      <c r="A331" s="145"/>
    </row>
    <row r="332" spans="1:1" x14ac:dyDescent="0.2">
      <c r="A332" s="145"/>
    </row>
    <row r="333" spans="1:1" x14ac:dyDescent="0.2">
      <c r="A333" s="145"/>
    </row>
    <row r="334" spans="1:1" x14ac:dyDescent="0.2">
      <c r="A334" s="145"/>
    </row>
    <row r="335" spans="1:1" x14ac:dyDescent="0.2">
      <c r="A335" s="145"/>
    </row>
    <row r="336" spans="1:1" x14ac:dyDescent="0.2">
      <c r="A336" s="145"/>
    </row>
    <row r="337" spans="1:1" x14ac:dyDescent="0.2">
      <c r="A337" s="145"/>
    </row>
    <row r="338" spans="1:1" x14ac:dyDescent="0.2">
      <c r="A338" s="145"/>
    </row>
    <row r="339" spans="1:1" x14ac:dyDescent="0.2">
      <c r="A339" s="145"/>
    </row>
    <row r="340" spans="1:1" x14ac:dyDescent="0.2">
      <c r="A340" s="145"/>
    </row>
    <row r="341" spans="1:1" x14ac:dyDescent="0.2">
      <c r="A341" s="145"/>
    </row>
    <row r="342" spans="1:1" x14ac:dyDescent="0.2">
      <c r="A342" s="145"/>
    </row>
    <row r="343" spans="1:1" x14ac:dyDescent="0.2">
      <c r="A343" s="145"/>
    </row>
    <row r="344" spans="1:1" x14ac:dyDescent="0.2">
      <c r="A344" s="145"/>
    </row>
    <row r="345" spans="1:1" x14ac:dyDescent="0.2">
      <c r="A345" s="145"/>
    </row>
    <row r="346" spans="1:1" x14ac:dyDescent="0.2">
      <c r="A346" s="145"/>
    </row>
    <row r="347" spans="1:1" x14ac:dyDescent="0.2">
      <c r="A347" s="145"/>
    </row>
    <row r="348" spans="1:1" x14ac:dyDescent="0.2">
      <c r="A348" s="145"/>
    </row>
    <row r="349" spans="1:1" x14ac:dyDescent="0.2">
      <c r="A349" s="145"/>
    </row>
    <row r="350" spans="1:1" x14ac:dyDescent="0.2">
      <c r="A350" s="145"/>
    </row>
    <row r="351" spans="1:1" x14ac:dyDescent="0.2">
      <c r="A351" s="145"/>
    </row>
    <row r="352" spans="1:1" x14ac:dyDescent="0.2">
      <c r="A352" s="145"/>
    </row>
    <row r="353" spans="1:1" x14ac:dyDescent="0.2">
      <c r="A353" s="145"/>
    </row>
    <row r="354" spans="1:1" x14ac:dyDescent="0.2">
      <c r="A354" s="145"/>
    </row>
    <row r="355" spans="1:1" x14ac:dyDescent="0.2">
      <c r="A355" s="145"/>
    </row>
    <row r="356" spans="1:1" x14ac:dyDescent="0.2">
      <c r="A356" s="145"/>
    </row>
    <row r="357" spans="1:1" x14ac:dyDescent="0.2">
      <c r="A357" s="145"/>
    </row>
    <row r="358" spans="1:1" x14ac:dyDescent="0.2">
      <c r="A358" s="145"/>
    </row>
    <row r="359" spans="1:1" x14ac:dyDescent="0.2">
      <c r="A359" s="145"/>
    </row>
    <row r="360" spans="1:1" x14ac:dyDescent="0.2">
      <c r="A360" s="145"/>
    </row>
    <row r="361" spans="1:1" x14ac:dyDescent="0.2">
      <c r="A361" s="145"/>
    </row>
    <row r="362" spans="1:1" x14ac:dyDescent="0.2">
      <c r="A362" s="145"/>
    </row>
    <row r="363" spans="1:1" x14ac:dyDescent="0.2">
      <c r="A363" s="145"/>
    </row>
    <row r="364" spans="1:1" x14ac:dyDescent="0.2">
      <c r="A364" s="145"/>
    </row>
    <row r="365" spans="1:1" x14ac:dyDescent="0.2">
      <c r="A365" s="145"/>
    </row>
    <row r="366" spans="1:1" x14ac:dyDescent="0.2">
      <c r="A366" s="145"/>
    </row>
    <row r="367" spans="1:1" x14ac:dyDescent="0.2">
      <c r="A367" s="145"/>
    </row>
    <row r="368" spans="1:1" x14ac:dyDescent="0.2">
      <c r="A368" s="145"/>
    </row>
    <row r="369" spans="1:1" x14ac:dyDescent="0.2">
      <c r="A369" s="145"/>
    </row>
    <row r="370" spans="1:1" x14ac:dyDescent="0.2">
      <c r="A370" s="145"/>
    </row>
    <row r="371" spans="1:1" x14ac:dyDescent="0.2">
      <c r="A371" s="145"/>
    </row>
    <row r="372" spans="1:1" x14ac:dyDescent="0.2">
      <c r="A372" s="145"/>
    </row>
    <row r="373" spans="1:1" x14ac:dyDescent="0.2">
      <c r="A373" s="145"/>
    </row>
    <row r="374" spans="1:1" x14ac:dyDescent="0.2">
      <c r="A374" s="145"/>
    </row>
    <row r="375" spans="1:1" x14ac:dyDescent="0.2">
      <c r="A375" s="145"/>
    </row>
    <row r="376" spans="1:1" x14ac:dyDescent="0.2">
      <c r="A376" s="145"/>
    </row>
    <row r="377" spans="1:1" x14ac:dyDescent="0.2">
      <c r="A377" s="145"/>
    </row>
    <row r="378" spans="1:1" x14ac:dyDescent="0.2">
      <c r="A378" s="145"/>
    </row>
    <row r="379" spans="1:1" x14ac:dyDescent="0.2">
      <c r="A379" s="145"/>
    </row>
    <row r="380" spans="1:1" x14ac:dyDescent="0.2">
      <c r="A380" s="145"/>
    </row>
    <row r="381" spans="1:1" x14ac:dyDescent="0.2">
      <c r="A381" s="145"/>
    </row>
    <row r="382" spans="1:1" x14ac:dyDescent="0.2">
      <c r="A382" s="145"/>
    </row>
    <row r="383" spans="1:1" x14ac:dyDescent="0.2">
      <c r="A383" s="145"/>
    </row>
    <row r="384" spans="1:1" x14ac:dyDescent="0.2">
      <c r="A384" s="145"/>
    </row>
    <row r="385" spans="1:1" x14ac:dyDescent="0.2">
      <c r="A385" s="145"/>
    </row>
    <row r="386" spans="1:1" x14ac:dyDescent="0.2">
      <c r="A386" s="145"/>
    </row>
    <row r="387" spans="1:1" x14ac:dyDescent="0.2">
      <c r="A387" s="145"/>
    </row>
    <row r="388" spans="1:1" x14ac:dyDescent="0.2">
      <c r="A388" s="145"/>
    </row>
    <row r="389" spans="1:1" x14ac:dyDescent="0.2">
      <c r="A389" s="145"/>
    </row>
    <row r="390" spans="1:1" x14ac:dyDescent="0.2">
      <c r="A390" s="145"/>
    </row>
    <row r="391" spans="1:1" x14ac:dyDescent="0.2">
      <c r="A391" s="145"/>
    </row>
    <row r="392" spans="1:1" x14ac:dyDescent="0.2">
      <c r="A392" s="145"/>
    </row>
    <row r="393" spans="1:1" x14ac:dyDescent="0.2">
      <c r="A393" s="145"/>
    </row>
    <row r="394" spans="1:1" x14ac:dyDescent="0.2">
      <c r="A394" s="145"/>
    </row>
    <row r="395" spans="1:1" x14ac:dyDescent="0.2">
      <c r="A395" s="145"/>
    </row>
    <row r="396" spans="1:1" x14ac:dyDescent="0.2">
      <c r="A396" s="145"/>
    </row>
    <row r="397" spans="1:1" x14ac:dyDescent="0.2">
      <c r="A397" s="145"/>
    </row>
    <row r="398" spans="1:1" x14ac:dyDescent="0.2">
      <c r="A398" s="145"/>
    </row>
    <row r="399" spans="1:1" x14ac:dyDescent="0.2">
      <c r="A399" s="145"/>
    </row>
    <row r="400" spans="1:1" x14ac:dyDescent="0.2">
      <c r="A400" s="145"/>
    </row>
    <row r="401" spans="1:1" x14ac:dyDescent="0.2">
      <c r="A401" s="145"/>
    </row>
    <row r="402" spans="1:1" x14ac:dyDescent="0.2">
      <c r="A402" s="145"/>
    </row>
    <row r="403" spans="1:1" x14ac:dyDescent="0.2">
      <c r="A403" s="145"/>
    </row>
    <row r="404" spans="1:1" x14ac:dyDescent="0.2">
      <c r="A404" s="145"/>
    </row>
    <row r="405" spans="1:1" x14ac:dyDescent="0.2">
      <c r="A405" s="145"/>
    </row>
    <row r="406" spans="1:1" x14ac:dyDescent="0.2">
      <c r="A406" s="145"/>
    </row>
    <row r="407" spans="1:1" x14ac:dyDescent="0.2">
      <c r="A407" s="145"/>
    </row>
    <row r="408" spans="1:1" x14ac:dyDescent="0.2">
      <c r="A408" s="145"/>
    </row>
    <row r="409" spans="1:1" x14ac:dyDescent="0.2">
      <c r="A409" s="145"/>
    </row>
    <row r="410" spans="1:1" x14ac:dyDescent="0.2">
      <c r="A410" s="145"/>
    </row>
    <row r="411" spans="1:1" x14ac:dyDescent="0.2">
      <c r="A411" s="145"/>
    </row>
    <row r="412" spans="1:1" x14ac:dyDescent="0.2">
      <c r="A412" s="145"/>
    </row>
    <row r="413" spans="1:1" x14ac:dyDescent="0.2">
      <c r="A413" s="145"/>
    </row>
    <row r="414" spans="1:1" x14ac:dyDescent="0.2">
      <c r="A414" s="145"/>
    </row>
    <row r="415" spans="1:1" x14ac:dyDescent="0.2">
      <c r="A415" s="145"/>
    </row>
    <row r="416" spans="1:1" x14ac:dyDescent="0.2">
      <c r="A416" s="145"/>
    </row>
    <row r="417" spans="1:1" x14ac:dyDescent="0.2">
      <c r="A417" s="145"/>
    </row>
    <row r="418" spans="1:1" x14ac:dyDescent="0.2">
      <c r="A418" s="145"/>
    </row>
    <row r="419" spans="1:1" x14ac:dyDescent="0.2">
      <c r="A419" s="145"/>
    </row>
    <row r="420" spans="1:1" x14ac:dyDescent="0.2">
      <c r="A420" s="145"/>
    </row>
    <row r="421" spans="1:1" x14ac:dyDescent="0.2">
      <c r="A421" s="145"/>
    </row>
    <row r="422" spans="1:1" x14ac:dyDescent="0.2">
      <c r="A422" s="145"/>
    </row>
    <row r="423" spans="1:1" x14ac:dyDescent="0.2">
      <c r="A423" s="145"/>
    </row>
    <row r="424" spans="1:1" x14ac:dyDescent="0.2">
      <c r="A424" s="145"/>
    </row>
    <row r="425" spans="1:1" x14ac:dyDescent="0.2">
      <c r="A425" s="145"/>
    </row>
    <row r="426" spans="1:1" x14ac:dyDescent="0.2">
      <c r="A426" s="145"/>
    </row>
    <row r="427" spans="1:1" x14ac:dyDescent="0.2">
      <c r="A427" s="145"/>
    </row>
    <row r="428" spans="1:1" x14ac:dyDescent="0.2">
      <c r="A428" s="145"/>
    </row>
    <row r="429" spans="1:1" x14ac:dyDescent="0.2">
      <c r="A429" s="145"/>
    </row>
    <row r="430" spans="1:1" x14ac:dyDescent="0.2">
      <c r="A430" s="145"/>
    </row>
    <row r="431" spans="1:1" x14ac:dyDescent="0.2">
      <c r="A431" s="145"/>
    </row>
    <row r="432" spans="1:1" x14ac:dyDescent="0.2">
      <c r="A432" s="145"/>
    </row>
    <row r="433" spans="1:1" x14ac:dyDescent="0.2">
      <c r="A433" s="145"/>
    </row>
    <row r="434" spans="1:1" x14ac:dyDescent="0.2">
      <c r="A434" s="145"/>
    </row>
    <row r="435" spans="1:1" x14ac:dyDescent="0.2">
      <c r="A435" s="145"/>
    </row>
    <row r="436" spans="1:1" x14ac:dyDescent="0.2">
      <c r="A436" s="145"/>
    </row>
    <row r="437" spans="1:1" x14ac:dyDescent="0.2">
      <c r="A437" s="145"/>
    </row>
    <row r="438" spans="1:1" x14ac:dyDescent="0.2">
      <c r="A438" s="145"/>
    </row>
    <row r="439" spans="1:1" x14ac:dyDescent="0.2">
      <c r="A439" s="145"/>
    </row>
    <row r="440" spans="1:1" x14ac:dyDescent="0.2">
      <c r="A440" s="145"/>
    </row>
    <row r="441" spans="1:1" x14ac:dyDescent="0.2">
      <c r="A441" s="145"/>
    </row>
    <row r="442" spans="1:1" x14ac:dyDescent="0.2">
      <c r="A442" s="145"/>
    </row>
    <row r="443" spans="1:1" x14ac:dyDescent="0.2">
      <c r="A443" s="145"/>
    </row>
    <row r="444" spans="1:1" x14ac:dyDescent="0.2">
      <c r="A444" s="145"/>
    </row>
    <row r="445" spans="1:1" x14ac:dyDescent="0.2">
      <c r="A445" s="145"/>
    </row>
    <row r="446" spans="1:1" x14ac:dyDescent="0.2">
      <c r="A446" s="145"/>
    </row>
    <row r="447" spans="1:1" x14ac:dyDescent="0.2">
      <c r="A447" s="145"/>
    </row>
    <row r="448" spans="1:1" x14ac:dyDescent="0.2">
      <c r="A448" s="145"/>
    </row>
    <row r="449" spans="1:1" x14ac:dyDescent="0.2">
      <c r="A449" s="145"/>
    </row>
    <row r="450" spans="1:1" x14ac:dyDescent="0.2">
      <c r="A450" s="145"/>
    </row>
    <row r="451" spans="1:1" x14ac:dyDescent="0.2">
      <c r="A451" s="145"/>
    </row>
    <row r="452" spans="1:1" x14ac:dyDescent="0.2">
      <c r="A452" s="145"/>
    </row>
    <row r="453" spans="1:1" x14ac:dyDescent="0.2">
      <c r="A453" s="145"/>
    </row>
    <row r="454" spans="1:1" x14ac:dyDescent="0.2">
      <c r="A454" s="145"/>
    </row>
    <row r="455" spans="1:1" x14ac:dyDescent="0.2">
      <c r="A455" s="145"/>
    </row>
    <row r="456" spans="1:1" x14ac:dyDescent="0.2">
      <c r="A456" s="145"/>
    </row>
    <row r="457" spans="1:1" x14ac:dyDescent="0.2">
      <c r="A457" s="145"/>
    </row>
    <row r="458" spans="1:1" x14ac:dyDescent="0.2">
      <c r="A458" s="145"/>
    </row>
    <row r="459" spans="1:1" x14ac:dyDescent="0.2">
      <c r="A459" s="145"/>
    </row>
    <row r="460" spans="1:1" x14ac:dyDescent="0.2">
      <c r="A460" s="145"/>
    </row>
    <row r="461" spans="1:1" x14ac:dyDescent="0.2">
      <c r="A461" s="145"/>
    </row>
    <row r="462" spans="1:1" x14ac:dyDescent="0.2">
      <c r="A462" s="145"/>
    </row>
    <row r="463" spans="1:1" x14ac:dyDescent="0.2">
      <c r="A463" s="145"/>
    </row>
    <row r="464" spans="1:1" x14ac:dyDescent="0.2">
      <c r="A464" s="145"/>
    </row>
    <row r="465" spans="1:1" x14ac:dyDescent="0.2">
      <c r="A465" s="145"/>
    </row>
    <row r="466" spans="1:1" x14ac:dyDescent="0.2">
      <c r="A466" s="145"/>
    </row>
    <row r="467" spans="1:1" x14ac:dyDescent="0.2">
      <c r="A467" s="145"/>
    </row>
    <row r="468" spans="1:1" x14ac:dyDescent="0.2">
      <c r="A468" s="145"/>
    </row>
    <row r="469" spans="1:1" x14ac:dyDescent="0.2">
      <c r="A469" s="145"/>
    </row>
    <row r="470" spans="1:1" x14ac:dyDescent="0.2">
      <c r="A470" s="145"/>
    </row>
    <row r="471" spans="1:1" x14ac:dyDescent="0.2">
      <c r="A471" s="145"/>
    </row>
    <row r="472" spans="1:1" x14ac:dyDescent="0.2">
      <c r="A472" s="145"/>
    </row>
    <row r="473" spans="1:1" x14ac:dyDescent="0.2">
      <c r="A473" s="145"/>
    </row>
    <row r="474" spans="1:1" x14ac:dyDescent="0.2">
      <c r="A474" s="145"/>
    </row>
    <row r="475" spans="1:1" x14ac:dyDescent="0.2">
      <c r="A475" s="145"/>
    </row>
    <row r="476" spans="1:1" x14ac:dyDescent="0.2">
      <c r="A476" s="145"/>
    </row>
    <row r="477" spans="1:1" x14ac:dyDescent="0.2">
      <c r="A477" s="145"/>
    </row>
    <row r="478" spans="1:1" x14ac:dyDescent="0.2">
      <c r="A478" s="145"/>
    </row>
    <row r="479" spans="1:1" x14ac:dyDescent="0.2">
      <c r="A479" s="145"/>
    </row>
    <row r="480" spans="1:1" x14ac:dyDescent="0.2">
      <c r="A480" s="145"/>
    </row>
    <row r="481" spans="1:1" x14ac:dyDescent="0.2">
      <c r="A481" s="145"/>
    </row>
    <row r="482" spans="1:1" x14ac:dyDescent="0.2">
      <c r="A482" s="145"/>
    </row>
    <row r="483" spans="1:1" x14ac:dyDescent="0.2">
      <c r="A483" s="145"/>
    </row>
    <row r="484" spans="1:1" x14ac:dyDescent="0.2">
      <c r="A484" s="145"/>
    </row>
    <row r="485" spans="1:1" x14ac:dyDescent="0.2">
      <c r="A485" s="145"/>
    </row>
    <row r="486" spans="1:1" x14ac:dyDescent="0.2">
      <c r="A486" s="145"/>
    </row>
    <row r="487" spans="1:1" x14ac:dyDescent="0.2">
      <c r="A487" s="145"/>
    </row>
    <row r="488" spans="1:1" x14ac:dyDescent="0.2">
      <c r="A488" s="145"/>
    </row>
    <row r="489" spans="1:1" x14ac:dyDescent="0.2">
      <c r="A489" s="145"/>
    </row>
    <row r="490" spans="1:1" x14ac:dyDescent="0.2">
      <c r="A490" s="145"/>
    </row>
    <row r="491" spans="1:1" x14ac:dyDescent="0.2">
      <c r="A491" s="145"/>
    </row>
    <row r="492" spans="1:1" x14ac:dyDescent="0.2">
      <c r="A492" s="145"/>
    </row>
    <row r="493" spans="1:1" x14ac:dyDescent="0.2">
      <c r="A493" s="145"/>
    </row>
    <row r="494" spans="1:1" x14ac:dyDescent="0.2">
      <c r="A494" s="145"/>
    </row>
    <row r="495" spans="1:1" x14ac:dyDescent="0.2">
      <c r="A495" s="145"/>
    </row>
    <row r="496" spans="1:1" x14ac:dyDescent="0.2">
      <c r="A496" s="145"/>
    </row>
    <row r="497" spans="1:1" x14ac:dyDescent="0.2">
      <c r="A497" s="145"/>
    </row>
    <row r="498" spans="1:1" x14ac:dyDescent="0.2">
      <c r="A498" s="145"/>
    </row>
    <row r="499" spans="1:1" x14ac:dyDescent="0.2">
      <c r="A499" s="145"/>
    </row>
    <row r="500" spans="1:1" x14ac:dyDescent="0.2">
      <c r="A500" s="145"/>
    </row>
    <row r="501" spans="1:1" x14ac:dyDescent="0.2">
      <c r="A501" s="145"/>
    </row>
    <row r="502" spans="1:1" x14ac:dyDescent="0.2">
      <c r="A502" s="145"/>
    </row>
    <row r="503" spans="1:1" x14ac:dyDescent="0.2">
      <c r="A503" s="145"/>
    </row>
    <row r="504" spans="1:1" x14ac:dyDescent="0.2">
      <c r="A504" s="145"/>
    </row>
    <row r="505" spans="1:1" x14ac:dyDescent="0.2">
      <c r="A505" s="145"/>
    </row>
    <row r="506" spans="1:1" x14ac:dyDescent="0.2">
      <c r="A506" s="145"/>
    </row>
    <row r="507" spans="1:1" x14ac:dyDescent="0.2">
      <c r="A507" s="145"/>
    </row>
    <row r="508" spans="1:1" x14ac:dyDescent="0.2">
      <c r="A508" s="145"/>
    </row>
    <row r="509" spans="1:1" x14ac:dyDescent="0.2">
      <c r="A509" s="145"/>
    </row>
    <row r="510" spans="1:1" x14ac:dyDescent="0.2">
      <c r="A510" s="145"/>
    </row>
    <row r="511" spans="1:1" x14ac:dyDescent="0.2">
      <c r="A511" s="145"/>
    </row>
    <row r="512" spans="1:1" x14ac:dyDescent="0.2">
      <c r="A512" s="145"/>
    </row>
    <row r="513" spans="1:1" x14ac:dyDescent="0.2">
      <c r="A513" s="145"/>
    </row>
    <row r="514" spans="1:1" x14ac:dyDescent="0.2">
      <c r="A514" s="145"/>
    </row>
    <row r="515" spans="1:1" x14ac:dyDescent="0.2">
      <c r="A515" s="145"/>
    </row>
    <row r="516" spans="1:1" x14ac:dyDescent="0.2">
      <c r="A516" s="145"/>
    </row>
    <row r="517" spans="1:1" x14ac:dyDescent="0.2">
      <c r="A517" s="145"/>
    </row>
    <row r="518" spans="1:1" x14ac:dyDescent="0.2">
      <c r="A518" s="145"/>
    </row>
    <row r="519" spans="1:1" x14ac:dyDescent="0.2">
      <c r="A519" s="145"/>
    </row>
    <row r="520" spans="1:1" x14ac:dyDescent="0.2">
      <c r="A520" s="145"/>
    </row>
    <row r="521" spans="1:1" x14ac:dyDescent="0.2">
      <c r="A521" s="145"/>
    </row>
    <row r="522" spans="1:1" x14ac:dyDescent="0.2">
      <c r="A522" s="145"/>
    </row>
    <row r="523" spans="1:1" x14ac:dyDescent="0.2">
      <c r="A523" s="145"/>
    </row>
    <row r="524" spans="1:1" x14ac:dyDescent="0.2">
      <c r="A524" s="145"/>
    </row>
    <row r="525" spans="1:1" x14ac:dyDescent="0.2">
      <c r="A525" s="145"/>
    </row>
    <row r="526" spans="1:1" x14ac:dyDescent="0.2">
      <c r="A526" s="145"/>
    </row>
    <row r="527" spans="1:1" x14ac:dyDescent="0.2">
      <c r="A527" s="145"/>
    </row>
    <row r="528" spans="1:1" x14ac:dyDescent="0.2">
      <c r="A528" s="145"/>
    </row>
    <row r="529" spans="1:1" x14ac:dyDescent="0.2">
      <c r="A529" s="145"/>
    </row>
    <row r="530" spans="1:1" x14ac:dyDescent="0.2">
      <c r="A530" s="145"/>
    </row>
    <row r="531" spans="1:1" x14ac:dyDescent="0.2">
      <c r="A531" s="145"/>
    </row>
    <row r="532" spans="1:1" x14ac:dyDescent="0.2">
      <c r="A532" s="145"/>
    </row>
    <row r="533" spans="1:1" x14ac:dyDescent="0.2">
      <c r="A533" s="145"/>
    </row>
    <row r="534" spans="1:1" x14ac:dyDescent="0.2">
      <c r="A534" s="145"/>
    </row>
    <row r="535" spans="1:1" x14ac:dyDescent="0.2">
      <c r="A535" s="145"/>
    </row>
    <row r="536" spans="1:1" x14ac:dyDescent="0.2">
      <c r="A536" s="145"/>
    </row>
    <row r="537" spans="1:1" x14ac:dyDescent="0.2">
      <c r="A537" s="145"/>
    </row>
    <row r="538" spans="1:1" x14ac:dyDescent="0.2">
      <c r="A538" s="145"/>
    </row>
    <row r="539" spans="1:1" x14ac:dyDescent="0.2">
      <c r="A539" s="145"/>
    </row>
    <row r="540" spans="1:1" x14ac:dyDescent="0.2">
      <c r="A540" s="145"/>
    </row>
    <row r="541" spans="1:1" x14ac:dyDescent="0.2">
      <c r="A541" s="145"/>
    </row>
    <row r="542" spans="1:1" x14ac:dyDescent="0.2">
      <c r="A542" s="145"/>
    </row>
    <row r="543" spans="1:1" x14ac:dyDescent="0.2">
      <c r="A543" s="145"/>
    </row>
    <row r="544" spans="1:1" x14ac:dyDescent="0.2">
      <c r="A544" s="145"/>
    </row>
    <row r="545" spans="1:1" x14ac:dyDescent="0.2">
      <c r="A545" s="145"/>
    </row>
    <row r="546" spans="1:1" x14ac:dyDescent="0.2">
      <c r="A546" s="145"/>
    </row>
    <row r="547" spans="1:1" x14ac:dyDescent="0.2">
      <c r="A547" s="145"/>
    </row>
    <row r="548" spans="1:1" x14ac:dyDescent="0.2">
      <c r="A548" s="145"/>
    </row>
    <row r="549" spans="1:1" x14ac:dyDescent="0.2">
      <c r="A549" s="145"/>
    </row>
    <row r="550" spans="1:1" x14ac:dyDescent="0.2">
      <c r="A550" s="145"/>
    </row>
    <row r="551" spans="1:1" x14ac:dyDescent="0.2">
      <c r="A551" s="145"/>
    </row>
    <row r="552" spans="1:1" x14ac:dyDescent="0.2">
      <c r="A552" s="145"/>
    </row>
    <row r="553" spans="1:1" x14ac:dyDescent="0.2">
      <c r="A553" s="145"/>
    </row>
    <row r="554" spans="1:1" x14ac:dyDescent="0.2">
      <c r="A554" s="145"/>
    </row>
    <row r="555" spans="1:1" x14ac:dyDescent="0.2">
      <c r="A555" s="145"/>
    </row>
    <row r="556" spans="1:1" x14ac:dyDescent="0.2">
      <c r="A556" s="145"/>
    </row>
    <row r="557" spans="1:1" x14ac:dyDescent="0.2">
      <c r="A557" s="145"/>
    </row>
    <row r="558" spans="1:1" x14ac:dyDescent="0.2">
      <c r="A558" s="145"/>
    </row>
    <row r="559" spans="1:1" x14ac:dyDescent="0.2">
      <c r="A559" s="145"/>
    </row>
    <row r="560" spans="1:1" x14ac:dyDescent="0.2">
      <c r="A560" s="145"/>
    </row>
    <row r="561" spans="1:1" x14ac:dyDescent="0.2">
      <c r="A561" s="145"/>
    </row>
    <row r="562" spans="1:1" x14ac:dyDescent="0.2">
      <c r="A562" s="145"/>
    </row>
    <row r="563" spans="1:1" x14ac:dyDescent="0.2">
      <c r="A563" s="145"/>
    </row>
    <row r="564" spans="1:1" x14ac:dyDescent="0.2">
      <c r="A564" s="145"/>
    </row>
    <row r="565" spans="1:1" x14ac:dyDescent="0.2">
      <c r="A565" s="145"/>
    </row>
    <row r="566" spans="1:1" x14ac:dyDescent="0.2">
      <c r="A566" s="145"/>
    </row>
    <row r="567" spans="1:1" x14ac:dyDescent="0.2">
      <c r="A567" s="145"/>
    </row>
    <row r="568" spans="1:1" x14ac:dyDescent="0.2">
      <c r="A568" s="145"/>
    </row>
    <row r="569" spans="1:1" x14ac:dyDescent="0.2">
      <c r="A569" s="145"/>
    </row>
    <row r="570" spans="1:1" x14ac:dyDescent="0.2">
      <c r="A570" s="145"/>
    </row>
    <row r="571" spans="1:1" x14ac:dyDescent="0.2">
      <c r="A571" s="145"/>
    </row>
    <row r="572" spans="1:1" x14ac:dyDescent="0.2">
      <c r="A572" s="145"/>
    </row>
    <row r="573" spans="1:1" x14ac:dyDescent="0.2">
      <c r="A573" s="145"/>
    </row>
    <row r="574" spans="1:1" x14ac:dyDescent="0.2">
      <c r="A574" s="145"/>
    </row>
    <row r="575" spans="1:1" x14ac:dyDescent="0.2">
      <c r="A575" s="145"/>
    </row>
    <row r="576" spans="1:1" x14ac:dyDescent="0.2">
      <c r="A576" s="145"/>
    </row>
    <row r="577" spans="1:1" x14ac:dyDescent="0.2">
      <c r="A577" s="145"/>
    </row>
    <row r="578" spans="1:1" x14ac:dyDescent="0.2">
      <c r="A578" s="145"/>
    </row>
    <row r="579" spans="1:1" x14ac:dyDescent="0.2">
      <c r="A579" s="145"/>
    </row>
    <row r="580" spans="1:1" x14ac:dyDescent="0.2">
      <c r="A580" s="145"/>
    </row>
    <row r="581" spans="1:1" x14ac:dyDescent="0.2">
      <c r="A581" s="145"/>
    </row>
    <row r="582" spans="1:1" x14ac:dyDescent="0.2">
      <c r="A582" s="145"/>
    </row>
    <row r="583" spans="1:1" x14ac:dyDescent="0.2">
      <c r="A583" s="145"/>
    </row>
    <row r="584" spans="1:1" x14ac:dyDescent="0.2">
      <c r="A584" s="145"/>
    </row>
    <row r="585" spans="1:1" x14ac:dyDescent="0.2">
      <c r="A585" s="145"/>
    </row>
    <row r="586" spans="1:1" x14ac:dyDescent="0.2">
      <c r="A586" s="145"/>
    </row>
    <row r="587" spans="1:1" x14ac:dyDescent="0.2">
      <c r="A587" s="145"/>
    </row>
    <row r="588" spans="1:1" x14ac:dyDescent="0.2">
      <c r="A588" s="145"/>
    </row>
    <row r="589" spans="1:1" x14ac:dyDescent="0.2">
      <c r="A589" s="145"/>
    </row>
    <row r="590" spans="1:1" x14ac:dyDescent="0.2">
      <c r="A590" s="145"/>
    </row>
    <row r="591" spans="1:1" x14ac:dyDescent="0.2">
      <c r="A591" s="145"/>
    </row>
    <row r="592" spans="1:1" x14ac:dyDescent="0.2">
      <c r="A592" s="145"/>
    </row>
    <row r="593" spans="1:1" x14ac:dyDescent="0.2">
      <c r="A593" s="145"/>
    </row>
    <row r="594" spans="1:1" x14ac:dyDescent="0.2">
      <c r="A594" s="145"/>
    </row>
    <row r="595" spans="1:1" x14ac:dyDescent="0.2">
      <c r="A595" s="145"/>
    </row>
    <row r="596" spans="1:1" x14ac:dyDescent="0.2">
      <c r="A596" s="145"/>
    </row>
    <row r="597" spans="1:1" x14ac:dyDescent="0.2">
      <c r="A597" s="145"/>
    </row>
    <row r="598" spans="1:1" x14ac:dyDescent="0.2">
      <c r="A598" s="145"/>
    </row>
    <row r="599" spans="1:1" x14ac:dyDescent="0.2">
      <c r="A599" s="145"/>
    </row>
    <row r="600" spans="1:1" x14ac:dyDescent="0.2">
      <c r="A600" s="145"/>
    </row>
    <row r="601" spans="1:1" x14ac:dyDescent="0.2">
      <c r="A601" s="145"/>
    </row>
    <row r="602" spans="1:1" x14ac:dyDescent="0.2">
      <c r="A602" s="145"/>
    </row>
    <row r="603" spans="1:1" x14ac:dyDescent="0.2">
      <c r="A603" s="145"/>
    </row>
    <row r="604" spans="1:1" x14ac:dyDescent="0.2">
      <c r="A604" s="145"/>
    </row>
    <row r="605" spans="1:1" x14ac:dyDescent="0.2">
      <c r="A605" s="145"/>
    </row>
    <row r="606" spans="1:1" x14ac:dyDescent="0.2">
      <c r="A606" s="145"/>
    </row>
    <row r="607" spans="1:1" x14ac:dyDescent="0.2">
      <c r="A607" s="145"/>
    </row>
    <row r="608" spans="1:1" x14ac:dyDescent="0.2">
      <c r="A608" s="145"/>
    </row>
    <row r="609" spans="1:1" x14ac:dyDescent="0.2">
      <c r="A609" s="145"/>
    </row>
    <row r="610" spans="1:1" x14ac:dyDescent="0.2">
      <c r="A610" s="145"/>
    </row>
    <row r="611" spans="1:1" x14ac:dyDescent="0.2">
      <c r="A611" s="145"/>
    </row>
    <row r="612" spans="1:1" x14ac:dyDescent="0.2">
      <c r="A612" s="145"/>
    </row>
    <row r="613" spans="1:1" x14ac:dyDescent="0.2">
      <c r="A613" s="145"/>
    </row>
    <row r="614" spans="1:1" x14ac:dyDescent="0.2">
      <c r="A614" s="145"/>
    </row>
    <row r="615" spans="1:1" x14ac:dyDescent="0.2">
      <c r="A615" s="145"/>
    </row>
    <row r="616" spans="1:1" x14ac:dyDescent="0.2">
      <c r="A616" s="145"/>
    </row>
    <row r="617" spans="1:1" x14ac:dyDescent="0.2">
      <c r="A617" s="145"/>
    </row>
    <row r="618" spans="1:1" x14ac:dyDescent="0.2">
      <c r="A618" s="145"/>
    </row>
    <row r="619" spans="1:1" x14ac:dyDescent="0.2">
      <c r="A619" s="145"/>
    </row>
    <row r="620" spans="1:1" x14ac:dyDescent="0.2">
      <c r="A620" s="145"/>
    </row>
    <row r="621" spans="1:1" x14ac:dyDescent="0.2">
      <c r="A621" s="145"/>
    </row>
    <row r="622" spans="1:1" x14ac:dyDescent="0.2">
      <c r="A622" s="145"/>
    </row>
    <row r="623" spans="1:1" x14ac:dyDescent="0.2">
      <c r="A623" s="145"/>
    </row>
    <row r="624" spans="1:1" x14ac:dyDescent="0.2">
      <c r="A624" s="145"/>
    </row>
    <row r="625" spans="1:1" x14ac:dyDescent="0.2">
      <c r="A625" s="145"/>
    </row>
    <row r="626" spans="1:1" x14ac:dyDescent="0.2">
      <c r="A626" s="145"/>
    </row>
    <row r="627" spans="1:1" x14ac:dyDescent="0.2">
      <c r="A627" s="145"/>
    </row>
    <row r="628" spans="1:1" x14ac:dyDescent="0.2">
      <c r="A628" s="145"/>
    </row>
    <row r="629" spans="1:1" x14ac:dyDescent="0.2">
      <c r="A629" s="145"/>
    </row>
    <row r="630" spans="1:1" x14ac:dyDescent="0.2">
      <c r="A630" s="145"/>
    </row>
    <row r="631" spans="1:1" x14ac:dyDescent="0.2">
      <c r="A631" s="145"/>
    </row>
    <row r="632" spans="1:1" x14ac:dyDescent="0.2">
      <c r="A632" s="145"/>
    </row>
    <row r="633" spans="1:1" x14ac:dyDescent="0.2">
      <c r="A633" s="145"/>
    </row>
    <row r="634" spans="1:1" x14ac:dyDescent="0.2">
      <c r="A634" s="145"/>
    </row>
    <row r="635" spans="1:1" x14ac:dyDescent="0.2">
      <c r="A635" s="145"/>
    </row>
    <row r="636" spans="1:1" x14ac:dyDescent="0.2">
      <c r="A636" s="145"/>
    </row>
    <row r="637" spans="1:1" x14ac:dyDescent="0.2">
      <c r="A637" s="145"/>
    </row>
    <row r="638" spans="1:1" x14ac:dyDescent="0.2">
      <c r="A638" s="145"/>
    </row>
    <row r="639" spans="1:1" x14ac:dyDescent="0.2">
      <c r="A639" s="145"/>
    </row>
    <row r="640" spans="1:1" x14ac:dyDescent="0.2">
      <c r="A640" s="145"/>
    </row>
    <row r="641" spans="1:1" x14ac:dyDescent="0.2">
      <c r="A641" s="145"/>
    </row>
    <row r="642" spans="1:1" x14ac:dyDescent="0.2">
      <c r="A642" s="145"/>
    </row>
    <row r="643" spans="1:1" x14ac:dyDescent="0.2">
      <c r="A643" s="145"/>
    </row>
    <row r="644" spans="1:1" x14ac:dyDescent="0.2">
      <c r="A644" s="145"/>
    </row>
    <row r="645" spans="1:1" x14ac:dyDescent="0.2">
      <c r="A645" s="145"/>
    </row>
    <row r="646" spans="1:1" x14ac:dyDescent="0.2">
      <c r="A646" s="145"/>
    </row>
    <row r="647" spans="1:1" x14ac:dyDescent="0.2">
      <c r="A647" s="145"/>
    </row>
    <row r="648" spans="1:1" x14ac:dyDescent="0.2">
      <c r="A648" s="145"/>
    </row>
    <row r="649" spans="1:1" x14ac:dyDescent="0.2">
      <c r="A649" s="145"/>
    </row>
    <row r="650" spans="1:1" x14ac:dyDescent="0.2">
      <c r="A650" s="145"/>
    </row>
    <row r="651" spans="1:1" x14ac:dyDescent="0.2">
      <c r="A651" s="145"/>
    </row>
    <row r="652" spans="1:1" x14ac:dyDescent="0.2">
      <c r="A652" s="145"/>
    </row>
    <row r="653" spans="1:1" x14ac:dyDescent="0.2">
      <c r="A653" s="145"/>
    </row>
    <row r="654" spans="1:1" x14ac:dyDescent="0.2">
      <c r="A654" s="145"/>
    </row>
    <row r="655" spans="1:1" x14ac:dyDescent="0.2">
      <c r="A655" s="145"/>
    </row>
    <row r="656" spans="1:1" x14ac:dyDescent="0.2">
      <c r="A656" s="145"/>
    </row>
    <row r="657" spans="1:1" x14ac:dyDescent="0.2">
      <c r="A657" s="145"/>
    </row>
    <row r="658" spans="1:1" x14ac:dyDescent="0.2">
      <c r="A658" s="145"/>
    </row>
    <row r="659" spans="1:1" x14ac:dyDescent="0.2">
      <c r="A659" s="145"/>
    </row>
    <row r="660" spans="1:1" x14ac:dyDescent="0.2">
      <c r="A660" s="145"/>
    </row>
    <row r="661" spans="1:1" x14ac:dyDescent="0.2">
      <c r="A661" s="145"/>
    </row>
    <row r="662" spans="1:1" x14ac:dyDescent="0.2">
      <c r="A662" s="145"/>
    </row>
    <row r="663" spans="1:1" x14ac:dyDescent="0.2">
      <c r="A663" s="145"/>
    </row>
    <row r="664" spans="1:1" x14ac:dyDescent="0.2">
      <c r="A664" s="145"/>
    </row>
    <row r="665" spans="1:1" x14ac:dyDescent="0.2">
      <c r="A665" s="145"/>
    </row>
    <row r="666" spans="1:1" x14ac:dyDescent="0.2">
      <c r="A666" s="145"/>
    </row>
    <row r="667" spans="1:1" x14ac:dyDescent="0.2">
      <c r="A667" s="145"/>
    </row>
    <row r="668" spans="1:1" x14ac:dyDescent="0.2">
      <c r="A668" s="145"/>
    </row>
    <row r="669" spans="1:1" x14ac:dyDescent="0.2">
      <c r="A669" s="145"/>
    </row>
    <row r="670" spans="1:1" x14ac:dyDescent="0.2">
      <c r="A670" s="145"/>
    </row>
    <row r="671" spans="1:1" x14ac:dyDescent="0.2">
      <c r="A671" s="145"/>
    </row>
    <row r="672" spans="1:1" x14ac:dyDescent="0.2">
      <c r="A672" s="145"/>
    </row>
    <row r="673" spans="1:1" x14ac:dyDescent="0.2">
      <c r="A673" s="145"/>
    </row>
    <row r="674" spans="1:1" x14ac:dyDescent="0.2">
      <c r="A674" s="145"/>
    </row>
    <row r="675" spans="1:1" x14ac:dyDescent="0.2">
      <c r="A675" s="145"/>
    </row>
    <row r="676" spans="1:1" x14ac:dyDescent="0.2">
      <c r="A676" s="145"/>
    </row>
    <row r="677" spans="1:1" x14ac:dyDescent="0.2">
      <c r="A677" s="145"/>
    </row>
    <row r="678" spans="1:1" x14ac:dyDescent="0.2">
      <c r="A678" s="145"/>
    </row>
    <row r="679" spans="1:1" x14ac:dyDescent="0.2">
      <c r="A679" s="145"/>
    </row>
    <row r="680" spans="1:1" x14ac:dyDescent="0.2">
      <c r="A680" s="145"/>
    </row>
    <row r="681" spans="1:1" x14ac:dyDescent="0.2">
      <c r="A681" s="145"/>
    </row>
    <row r="682" spans="1:1" x14ac:dyDescent="0.2">
      <c r="A682" s="145"/>
    </row>
    <row r="683" spans="1:1" x14ac:dyDescent="0.2">
      <c r="A683" s="145"/>
    </row>
    <row r="684" spans="1:1" x14ac:dyDescent="0.2">
      <c r="A684" s="145"/>
    </row>
    <row r="685" spans="1:1" x14ac:dyDescent="0.2">
      <c r="A685" s="145"/>
    </row>
    <row r="686" spans="1:1" x14ac:dyDescent="0.2">
      <c r="A686" s="145"/>
    </row>
    <row r="687" spans="1:1" x14ac:dyDescent="0.2">
      <c r="A687" s="145"/>
    </row>
    <row r="688" spans="1:1" x14ac:dyDescent="0.2">
      <c r="A688" s="145"/>
    </row>
    <row r="689" spans="1:1" x14ac:dyDescent="0.2">
      <c r="A689" s="145"/>
    </row>
    <row r="690" spans="1:1" x14ac:dyDescent="0.2">
      <c r="A690" s="145"/>
    </row>
    <row r="691" spans="1:1" x14ac:dyDescent="0.2">
      <c r="A691" s="145"/>
    </row>
    <row r="692" spans="1:1" x14ac:dyDescent="0.2">
      <c r="A692" s="145"/>
    </row>
    <row r="693" spans="1:1" x14ac:dyDescent="0.2">
      <c r="A693" s="145"/>
    </row>
    <row r="694" spans="1:1" x14ac:dyDescent="0.2">
      <c r="A694" s="145"/>
    </row>
    <row r="695" spans="1:1" x14ac:dyDescent="0.2">
      <c r="A695" s="145"/>
    </row>
    <row r="696" spans="1:1" x14ac:dyDescent="0.2">
      <c r="A696" s="145"/>
    </row>
    <row r="697" spans="1:1" x14ac:dyDescent="0.2">
      <c r="A697" s="145"/>
    </row>
    <row r="698" spans="1:1" x14ac:dyDescent="0.2">
      <c r="A698" s="145"/>
    </row>
    <row r="699" spans="1:1" x14ac:dyDescent="0.2">
      <c r="A699" s="145"/>
    </row>
    <row r="700" spans="1:1" x14ac:dyDescent="0.2">
      <c r="A700" s="145"/>
    </row>
    <row r="701" spans="1:1" x14ac:dyDescent="0.2">
      <c r="A701" s="145"/>
    </row>
    <row r="702" spans="1:1" x14ac:dyDescent="0.2">
      <c r="A702" s="145"/>
    </row>
    <row r="703" spans="1:1" x14ac:dyDescent="0.2">
      <c r="A703" s="145"/>
    </row>
    <row r="704" spans="1:1" x14ac:dyDescent="0.2">
      <c r="A704" s="145"/>
    </row>
    <row r="705" spans="1:1" x14ac:dyDescent="0.2">
      <c r="A705" s="145"/>
    </row>
    <row r="706" spans="1:1" x14ac:dyDescent="0.2">
      <c r="A706" s="145"/>
    </row>
    <row r="707" spans="1:1" x14ac:dyDescent="0.2">
      <c r="A707" s="145"/>
    </row>
    <row r="708" spans="1:1" x14ac:dyDescent="0.2">
      <c r="A708" s="145"/>
    </row>
    <row r="709" spans="1:1" x14ac:dyDescent="0.2">
      <c r="A709" s="145"/>
    </row>
    <row r="710" spans="1:1" x14ac:dyDescent="0.2">
      <c r="A710" s="145"/>
    </row>
    <row r="711" spans="1:1" x14ac:dyDescent="0.2">
      <c r="A711" s="145"/>
    </row>
    <row r="712" spans="1:1" x14ac:dyDescent="0.2">
      <c r="A712" s="145"/>
    </row>
    <row r="713" spans="1:1" x14ac:dyDescent="0.2">
      <c r="A713" s="145"/>
    </row>
    <row r="714" spans="1:1" x14ac:dyDescent="0.2">
      <c r="A714" s="145"/>
    </row>
    <row r="715" spans="1:1" x14ac:dyDescent="0.2">
      <c r="A715" s="145"/>
    </row>
    <row r="716" spans="1:1" x14ac:dyDescent="0.2">
      <c r="A716" s="145"/>
    </row>
    <row r="717" spans="1:1" x14ac:dyDescent="0.2">
      <c r="A717" s="145"/>
    </row>
    <row r="718" spans="1:1" x14ac:dyDescent="0.2">
      <c r="A718" s="145"/>
    </row>
    <row r="719" spans="1:1" x14ac:dyDescent="0.2">
      <c r="A719" s="145"/>
    </row>
    <row r="720" spans="1:1" x14ac:dyDescent="0.2">
      <c r="A720" s="145"/>
    </row>
    <row r="721" spans="1:1" x14ac:dyDescent="0.2">
      <c r="A721" s="145"/>
    </row>
    <row r="722" spans="1:1" x14ac:dyDescent="0.2">
      <c r="A722" s="145"/>
    </row>
    <row r="723" spans="1:1" x14ac:dyDescent="0.2">
      <c r="A723" s="145"/>
    </row>
    <row r="724" spans="1:1" x14ac:dyDescent="0.2">
      <c r="A724" s="145"/>
    </row>
    <row r="725" spans="1:1" x14ac:dyDescent="0.2">
      <c r="A725" s="145"/>
    </row>
    <row r="726" spans="1:1" x14ac:dyDescent="0.2">
      <c r="A726" s="145"/>
    </row>
    <row r="727" spans="1:1" x14ac:dyDescent="0.2">
      <c r="A727" s="145"/>
    </row>
    <row r="728" spans="1:1" x14ac:dyDescent="0.2">
      <c r="A728" s="145"/>
    </row>
    <row r="729" spans="1:1" x14ac:dyDescent="0.2">
      <c r="A729" s="145"/>
    </row>
    <row r="730" spans="1:1" x14ac:dyDescent="0.2">
      <c r="A730" s="145"/>
    </row>
    <row r="731" spans="1:1" x14ac:dyDescent="0.2">
      <c r="A731" s="145"/>
    </row>
    <row r="732" spans="1:1" x14ac:dyDescent="0.2">
      <c r="A732" s="145"/>
    </row>
    <row r="733" spans="1:1" x14ac:dyDescent="0.2">
      <c r="A733" s="145"/>
    </row>
    <row r="734" spans="1:1" x14ac:dyDescent="0.2">
      <c r="A734" s="145"/>
    </row>
    <row r="735" spans="1:1" x14ac:dyDescent="0.2">
      <c r="A735" s="145"/>
    </row>
    <row r="736" spans="1:1" x14ac:dyDescent="0.2">
      <c r="A736" s="145"/>
    </row>
    <row r="737" spans="1:1" x14ac:dyDescent="0.2">
      <c r="A737" s="145"/>
    </row>
    <row r="738" spans="1:1" x14ac:dyDescent="0.2">
      <c r="A738" s="145"/>
    </row>
    <row r="739" spans="1:1" x14ac:dyDescent="0.2">
      <c r="A739" s="145"/>
    </row>
    <row r="740" spans="1:1" x14ac:dyDescent="0.2">
      <c r="A740" s="145"/>
    </row>
    <row r="741" spans="1:1" x14ac:dyDescent="0.2">
      <c r="A741" s="145"/>
    </row>
  </sheetData>
  <mergeCells count="6">
    <mergeCell ref="A1:D1"/>
    <mergeCell ref="A121:D121"/>
    <mergeCell ref="A120:D120"/>
    <mergeCell ref="A119:D119"/>
    <mergeCell ref="A3:A4"/>
    <mergeCell ref="B3:D3"/>
  </mergeCells>
  <pageMargins left="0.19685039370078741" right="0.19685039370078741" top="0.19685039370078741" bottom="0.19685039370078741" header="0.51181102362204722" footer="0.51181102362204722"/>
  <pageSetup paperSize="9" scale="95" orientation="portrait" r:id="rId1"/>
  <headerFooter alignWithMargins="0"/>
  <rowBreaks count="1" manualBreakCount="1">
    <brk id="64" max="8"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0"/>
  <sheetViews>
    <sheetView zoomScaleNormal="100" workbookViewId="0">
      <pane xSplit="1" ySplit="3" topLeftCell="B4" activePane="bottomRight" state="frozen"/>
      <selection pane="topRight" activeCell="B1" sqref="B1"/>
      <selection pane="bottomLeft" activeCell="A4" sqref="A4"/>
      <selection pane="bottomRight" sqref="A1:C1"/>
    </sheetView>
  </sheetViews>
  <sheetFormatPr defaultColWidth="9.140625" defaultRowHeight="12.75" x14ac:dyDescent="0.2"/>
  <cols>
    <col min="1" max="1" width="33.5703125" style="111" customWidth="1"/>
    <col min="2" max="3" width="15.7109375" style="111" customWidth="1"/>
    <col min="4" max="16384" width="9.140625" style="111"/>
  </cols>
  <sheetData>
    <row r="1" spans="1:4" ht="46.5" customHeight="1" x14ac:dyDescent="0.2">
      <c r="A1" s="335" t="s">
        <v>298</v>
      </c>
      <c r="B1" s="335"/>
      <c r="C1" s="336"/>
    </row>
    <row r="2" spans="1:4" x14ac:dyDescent="0.2">
      <c r="A2" s="112"/>
      <c r="B2" s="125"/>
    </row>
    <row r="3" spans="1:4" ht="39" customHeight="1" x14ac:dyDescent="0.2">
      <c r="A3" s="40" t="s">
        <v>3</v>
      </c>
      <c r="B3" s="39">
        <v>2016</v>
      </c>
      <c r="C3" s="39">
        <v>2017</v>
      </c>
    </row>
    <row r="4" spans="1:4" ht="12.75" customHeight="1" x14ac:dyDescent="0.2">
      <c r="A4" s="38"/>
      <c r="B4" s="38"/>
      <c r="C4" s="126"/>
    </row>
    <row r="5" spans="1:4" ht="11.25" customHeight="1" x14ac:dyDescent="0.15">
      <c r="A5" s="36" t="s">
        <v>125</v>
      </c>
      <c r="B5" s="127">
        <v>21.358547847068444</v>
      </c>
      <c r="C5" s="127">
        <v>21.363647411644081</v>
      </c>
      <c r="D5" s="127"/>
    </row>
    <row r="6" spans="1:4" ht="11.25" customHeight="1" x14ac:dyDescent="0.15">
      <c r="A6" s="36" t="s">
        <v>4</v>
      </c>
      <c r="B6" s="127">
        <v>4.1134153465085896</v>
      </c>
      <c r="C6" s="127">
        <v>4.1178226981114578</v>
      </c>
      <c r="D6" s="127"/>
    </row>
    <row r="7" spans="1:4" ht="11.25" customHeight="1" x14ac:dyDescent="0.15">
      <c r="A7" s="36" t="s">
        <v>5</v>
      </c>
      <c r="B7" s="127">
        <v>1.5439851024931392</v>
      </c>
      <c r="C7" s="127">
        <v>1.5439851024931392</v>
      </c>
      <c r="D7" s="127"/>
    </row>
    <row r="8" spans="1:4" ht="11.25" customHeight="1" x14ac:dyDescent="0.15">
      <c r="A8" s="36" t="s">
        <v>6</v>
      </c>
      <c r="B8" s="127">
        <v>35.407405979528498</v>
      </c>
      <c r="C8" s="127">
        <v>35.420162649686333</v>
      </c>
      <c r="D8" s="127"/>
    </row>
    <row r="9" spans="1:4" ht="11.25" customHeight="1" x14ac:dyDescent="0.15">
      <c r="A9" s="36" t="s">
        <v>84</v>
      </c>
      <c r="B9" s="127">
        <v>3.540552849061176</v>
      </c>
      <c r="C9" s="127">
        <v>3.540552849061176</v>
      </c>
      <c r="D9" s="127"/>
    </row>
    <row r="10" spans="1:4" ht="11.25" customHeight="1" x14ac:dyDescent="0.15">
      <c r="A10" s="36" t="s">
        <v>214</v>
      </c>
      <c r="B10" s="127">
        <v>18.212790359620509</v>
      </c>
      <c r="C10" s="127">
        <v>18.261384337583983</v>
      </c>
      <c r="D10" s="127"/>
    </row>
    <row r="11" spans="1:4" ht="11.25" customHeight="1" x14ac:dyDescent="0.15">
      <c r="A11" s="36" t="s">
        <v>8</v>
      </c>
      <c r="B11" s="127">
        <v>18.54547178839179</v>
      </c>
      <c r="C11" s="127">
        <v>18.597549063666452</v>
      </c>
      <c r="D11" s="127"/>
    </row>
    <row r="12" spans="1:4" ht="11.25" customHeight="1" x14ac:dyDescent="0.15">
      <c r="A12" s="36" t="s">
        <v>9</v>
      </c>
      <c r="B12" s="127">
        <v>1.0503820086290281</v>
      </c>
      <c r="C12" s="127">
        <v>1.0503820086290281</v>
      </c>
      <c r="D12" s="127"/>
    </row>
    <row r="13" spans="1:4" ht="11.25" customHeight="1" x14ac:dyDescent="0.15">
      <c r="A13" s="36" t="s">
        <v>10</v>
      </c>
      <c r="B13" s="127">
        <v>3.4238942438039324</v>
      </c>
      <c r="C13" s="127">
        <v>3.4238942438039324</v>
      </c>
      <c r="D13" s="127"/>
    </row>
    <row r="14" spans="1:4" ht="11.25" customHeight="1" x14ac:dyDescent="0.15">
      <c r="A14" s="36" t="s">
        <v>91</v>
      </c>
      <c r="B14" s="127">
        <v>1.8482625652777469</v>
      </c>
      <c r="C14" s="127">
        <v>1.8471608311482275</v>
      </c>
      <c r="D14" s="127"/>
    </row>
    <row r="15" spans="1:4" ht="11.25" customHeight="1" x14ac:dyDescent="0.15">
      <c r="A15" s="36" t="s">
        <v>28</v>
      </c>
      <c r="B15" s="127">
        <v>9.2500505217519109</v>
      </c>
      <c r="C15" s="127">
        <v>9.2519519767783649</v>
      </c>
      <c r="D15" s="127"/>
    </row>
    <row r="16" spans="1:4" ht="11.25" customHeight="1" x14ac:dyDescent="0.15">
      <c r="A16" s="36" t="s">
        <v>29</v>
      </c>
      <c r="B16" s="127">
        <v>27.809226532074753</v>
      </c>
      <c r="C16" s="127">
        <v>27.809359703493836</v>
      </c>
      <c r="D16" s="127"/>
    </row>
    <row r="17" spans="1:4" ht="11.25" customHeight="1" x14ac:dyDescent="0.15">
      <c r="A17" s="36" t="s">
        <v>30</v>
      </c>
      <c r="B17" s="127">
        <v>26.290267157005822</v>
      </c>
      <c r="C17" s="127">
        <v>26.292504815830949</v>
      </c>
      <c r="D17" s="127"/>
    </row>
    <row r="18" spans="1:4" ht="11.25" customHeight="1" x14ac:dyDescent="0.15">
      <c r="A18" s="36" t="s">
        <v>11</v>
      </c>
      <c r="B18" s="127">
        <v>31.854783269906513</v>
      </c>
      <c r="C18" s="127">
        <v>31.881311303225196</v>
      </c>
      <c r="D18" s="127"/>
    </row>
    <row r="19" spans="1:4" ht="11.25" customHeight="1" x14ac:dyDescent="0.15">
      <c r="A19" s="36" t="s">
        <v>12</v>
      </c>
      <c r="B19" s="127">
        <v>35.379093701169246</v>
      </c>
      <c r="C19" s="127">
        <v>35.379249959588336</v>
      </c>
      <c r="D19" s="127"/>
    </row>
    <row r="20" spans="1:4" ht="11.25" customHeight="1" x14ac:dyDescent="0.15">
      <c r="A20" s="36" t="s">
        <v>13</v>
      </c>
      <c r="B20" s="127">
        <v>22.379413941163698</v>
      </c>
      <c r="C20" s="127">
        <v>22.38456510854008</v>
      </c>
      <c r="D20" s="127"/>
    </row>
    <row r="21" spans="1:4" ht="11.25" customHeight="1" x14ac:dyDescent="0.15">
      <c r="A21" s="36" t="s">
        <v>85</v>
      </c>
      <c r="B21" s="127">
        <v>34.861145575350534</v>
      </c>
      <c r="C21" s="127">
        <v>34.956024162758496</v>
      </c>
      <c r="D21" s="127"/>
    </row>
    <row r="22" spans="1:4" ht="11.25" customHeight="1" x14ac:dyDescent="0.15">
      <c r="A22" s="36" t="s">
        <v>126</v>
      </c>
      <c r="B22" s="127">
        <v>13.29271596668074</v>
      </c>
      <c r="C22" s="127">
        <v>13.445527038459822</v>
      </c>
      <c r="D22" s="127"/>
    </row>
    <row r="23" spans="1:4" ht="11.25" customHeight="1" x14ac:dyDescent="0.15">
      <c r="A23" s="36" t="s">
        <v>127</v>
      </c>
      <c r="B23" s="127">
        <v>39.627552732031518</v>
      </c>
      <c r="C23" s="127">
        <v>39.745154455966222</v>
      </c>
      <c r="D23" s="127"/>
    </row>
    <row r="24" spans="1:4" ht="11.25" customHeight="1" x14ac:dyDescent="0.15">
      <c r="A24" s="36" t="s">
        <v>215</v>
      </c>
      <c r="B24" s="127">
        <v>37.931560166243756</v>
      </c>
      <c r="C24" s="127">
        <v>38.014460417501908</v>
      </c>
      <c r="D24" s="127"/>
    </row>
    <row r="25" spans="1:4" ht="11.25" customHeight="1" x14ac:dyDescent="0.15">
      <c r="A25" s="36" t="s">
        <v>14</v>
      </c>
      <c r="B25" s="127">
        <v>32.9119091028847</v>
      </c>
      <c r="C25" s="127">
        <v>32.96502909721692</v>
      </c>
      <c r="D25" s="127"/>
    </row>
    <row r="26" spans="1:4" ht="11.25" customHeight="1" x14ac:dyDescent="0.15">
      <c r="A26" s="36" t="s">
        <v>15</v>
      </c>
      <c r="B26" s="127">
        <v>21.463455435791456</v>
      </c>
      <c r="C26" s="127">
        <v>21.463455435791456</v>
      </c>
      <c r="D26" s="127"/>
    </row>
    <row r="27" spans="1:4" ht="11.25" customHeight="1" x14ac:dyDescent="0.15">
      <c r="A27" s="36" t="s">
        <v>16</v>
      </c>
      <c r="B27" s="127">
        <v>41.957734803959482</v>
      </c>
      <c r="C27" s="127">
        <v>42.026068652849737</v>
      </c>
      <c r="D27" s="127"/>
    </row>
    <row r="28" spans="1:4" ht="11.25" customHeight="1" x14ac:dyDescent="0.15">
      <c r="A28" s="36" t="s">
        <v>17</v>
      </c>
      <c r="B28" s="127">
        <v>30.550205902003974</v>
      </c>
      <c r="C28" s="127">
        <v>30.555383596213609</v>
      </c>
      <c r="D28" s="127"/>
    </row>
    <row r="29" spans="1:4" ht="11.25" customHeight="1" x14ac:dyDescent="0.15">
      <c r="A29" s="36" t="s">
        <v>130</v>
      </c>
      <c r="B29" s="127">
        <v>24.725399327975524</v>
      </c>
      <c r="C29" s="127">
        <v>24.73602352085658</v>
      </c>
      <c r="D29" s="127"/>
    </row>
    <row r="30" spans="1:4" ht="11.25" customHeight="1" x14ac:dyDescent="0.15">
      <c r="A30" s="36" t="s">
        <v>131</v>
      </c>
      <c r="B30" s="127">
        <v>4.5329239630763585</v>
      </c>
      <c r="C30" s="127">
        <v>4.5810922192240833</v>
      </c>
      <c r="D30" s="127"/>
    </row>
    <row r="31" spans="1:4" ht="11.25" customHeight="1" x14ac:dyDescent="0.15">
      <c r="A31" s="36" t="s">
        <v>132</v>
      </c>
      <c r="B31" s="127">
        <v>37.32673959681297</v>
      </c>
      <c r="C31" s="127">
        <v>37.361717437171073</v>
      </c>
      <c r="D31" s="127"/>
    </row>
    <row r="32" spans="1:4" ht="11.25" customHeight="1" x14ac:dyDescent="0.15">
      <c r="A32" s="36" t="s">
        <v>18</v>
      </c>
      <c r="B32" s="127">
        <v>8.2892255238884278</v>
      </c>
      <c r="C32" s="127">
        <v>8.322908015628677</v>
      </c>
      <c r="D32" s="127"/>
    </row>
    <row r="33" spans="1:4" ht="11.25" customHeight="1" x14ac:dyDescent="0.15">
      <c r="A33" s="36" t="s">
        <v>19</v>
      </c>
      <c r="B33" s="127">
        <v>4.6331779412786833</v>
      </c>
      <c r="C33" s="127">
        <v>4.661098865091895</v>
      </c>
      <c r="D33" s="127"/>
    </row>
    <row r="34" spans="1:4" ht="11.25" customHeight="1" x14ac:dyDescent="0.15">
      <c r="A34" s="36" t="s">
        <v>133</v>
      </c>
      <c r="B34" s="127">
        <v>21.955617049486769</v>
      </c>
      <c r="C34" s="127">
        <v>21.955772595623515</v>
      </c>
      <c r="D34" s="127"/>
    </row>
    <row r="35" spans="1:4" ht="11.25" customHeight="1" x14ac:dyDescent="0.15">
      <c r="A35" s="36" t="s">
        <v>134</v>
      </c>
      <c r="B35" s="127">
        <v>13.054376163873371</v>
      </c>
      <c r="C35" s="127">
        <v>13.075571028886552</v>
      </c>
      <c r="D35" s="127"/>
    </row>
    <row r="36" spans="1:4" ht="11.25" customHeight="1" x14ac:dyDescent="0.15">
      <c r="A36" s="36" t="s">
        <v>90</v>
      </c>
      <c r="B36" s="127">
        <v>66.075051430780761</v>
      </c>
      <c r="C36" s="127">
        <v>66.294780124395643</v>
      </c>
      <c r="D36" s="127"/>
    </row>
    <row r="37" spans="1:4" ht="11.25" customHeight="1" x14ac:dyDescent="0.15">
      <c r="A37" s="36" t="s">
        <v>22</v>
      </c>
      <c r="B37" s="127">
        <v>8.9610872229269223</v>
      </c>
      <c r="C37" s="127">
        <v>9.1953668866768403</v>
      </c>
      <c r="D37" s="127"/>
    </row>
    <row r="38" spans="1:4" ht="11.25" customHeight="1" x14ac:dyDescent="0.15">
      <c r="A38" s="36" t="s">
        <v>23</v>
      </c>
      <c r="B38" s="127">
        <v>1.6194488151345152</v>
      </c>
      <c r="C38" s="127">
        <v>1.6226389082914849</v>
      </c>
      <c r="D38" s="127"/>
    </row>
    <row r="39" spans="1:4" ht="11.25" customHeight="1" x14ac:dyDescent="0.15">
      <c r="A39" s="36" t="s">
        <v>24</v>
      </c>
      <c r="B39" s="127">
        <v>14.850740605045537</v>
      </c>
      <c r="C39" s="127">
        <v>14.850740605045537</v>
      </c>
      <c r="D39" s="127"/>
    </row>
    <row r="40" spans="1:4" ht="11.25" customHeight="1" x14ac:dyDescent="0.15">
      <c r="A40" s="36" t="s">
        <v>25</v>
      </c>
      <c r="B40" s="127">
        <v>19.248372883786907</v>
      </c>
      <c r="C40" s="127">
        <v>19.248372883786907</v>
      </c>
      <c r="D40" s="127"/>
    </row>
    <row r="41" spans="1:4" ht="11.25" customHeight="1" x14ac:dyDescent="0.15">
      <c r="A41" s="36" t="s">
        <v>26</v>
      </c>
      <c r="B41" s="127">
        <v>18.893823067527482</v>
      </c>
      <c r="C41" s="127">
        <v>19.092195951840864</v>
      </c>
      <c r="D41" s="127"/>
    </row>
    <row r="42" spans="1:4" ht="11.25" customHeight="1" x14ac:dyDescent="0.15">
      <c r="A42" s="36" t="s">
        <v>27</v>
      </c>
      <c r="B42" s="127">
        <v>49.445348163623564</v>
      </c>
      <c r="C42" s="127">
        <v>49.476602459782079</v>
      </c>
      <c r="D42" s="127"/>
    </row>
    <row r="43" spans="1:4" ht="11.25" customHeight="1" x14ac:dyDescent="0.15">
      <c r="A43" s="36" t="s">
        <v>31</v>
      </c>
      <c r="B43" s="127">
        <v>20.081833221127987</v>
      </c>
      <c r="C43" s="127">
        <v>20.086565298438035</v>
      </c>
      <c r="D43" s="127"/>
    </row>
    <row r="44" spans="1:4" ht="11.25" customHeight="1" x14ac:dyDescent="0.15">
      <c r="A44" s="36" t="s">
        <v>32</v>
      </c>
      <c r="B44" s="127">
        <v>2.5500387948202965</v>
      </c>
      <c r="C44" s="127">
        <v>2.5502114720619735</v>
      </c>
      <c r="D44" s="127"/>
    </row>
    <row r="45" spans="1:4" ht="11.25" customHeight="1" x14ac:dyDescent="0.15">
      <c r="A45" s="36" t="s">
        <v>216</v>
      </c>
      <c r="B45" s="127">
        <v>11.432140336456509</v>
      </c>
      <c r="C45" s="127">
        <v>11.432140336456509</v>
      </c>
      <c r="D45" s="127"/>
    </row>
    <row r="46" spans="1:4" ht="11.25" customHeight="1" x14ac:dyDescent="0.15">
      <c r="A46" s="36" t="s">
        <v>34</v>
      </c>
      <c r="B46" s="127">
        <v>6.5126890419146974</v>
      </c>
      <c r="C46" s="127">
        <v>6.5505850371328691</v>
      </c>
      <c r="D46" s="127"/>
    </row>
    <row r="47" spans="1:4" ht="11.25" customHeight="1" x14ac:dyDescent="0.15">
      <c r="A47" s="36" t="s">
        <v>137</v>
      </c>
      <c r="B47" s="127">
        <v>33.489463917057364</v>
      </c>
      <c r="C47" s="127">
        <v>33.64341170022746</v>
      </c>
      <c r="D47" s="127"/>
    </row>
    <row r="48" spans="1:4" ht="11.25" customHeight="1" x14ac:dyDescent="0.15">
      <c r="A48" s="36" t="s">
        <v>36</v>
      </c>
      <c r="B48" s="127">
        <v>5.0598203156816526</v>
      </c>
      <c r="C48" s="127">
        <v>5.0912295294393504</v>
      </c>
      <c r="D48" s="127"/>
    </row>
    <row r="49" spans="1:4" ht="11.25" customHeight="1" x14ac:dyDescent="0.15">
      <c r="A49" s="36" t="s">
        <v>37</v>
      </c>
      <c r="B49" s="127">
        <v>30.09414963093931</v>
      </c>
      <c r="C49" s="127">
        <v>30.131499704812626</v>
      </c>
      <c r="D49" s="127"/>
    </row>
    <row r="50" spans="1:4" ht="11.25" customHeight="1" x14ac:dyDescent="0.15">
      <c r="A50" s="36" t="s">
        <v>92</v>
      </c>
      <c r="B50" s="127">
        <v>4.3758961405919692</v>
      </c>
      <c r="C50" s="127">
        <v>4.3875792722900178</v>
      </c>
      <c r="D50" s="127"/>
    </row>
    <row r="51" spans="1:4" ht="11.25" customHeight="1" x14ac:dyDescent="0.15">
      <c r="A51" s="36" t="s">
        <v>93</v>
      </c>
      <c r="B51" s="127">
        <v>3.1271763832026096</v>
      </c>
      <c r="C51" s="127">
        <v>3.2346264151833211</v>
      </c>
      <c r="D51" s="127"/>
    </row>
    <row r="52" spans="1:4" ht="11.25" customHeight="1" x14ac:dyDescent="0.15">
      <c r="A52" s="36" t="s">
        <v>38</v>
      </c>
      <c r="B52" s="127">
        <v>34.785297988544031</v>
      </c>
      <c r="C52" s="127">
        <v>34.785297988544031</v>
      </c>
      <c r="D52" s="127"/>
    </row>
    <row r="53" spans="1:4" ht="11.25" customHeight="1" x14ac:dyDescent="0.15">
      <c r="A53" s="36" t="s">
        <v>39</v>
      </c>
      <c r="B53" s="127">
        <v>11.486355897947639</v>
      </c>
      <c r="C53" s="127">
        <v>11.518589984762439</v>
      </c>
      <c r="D53" s="127"/>
    </row>
    <row r="54" spans="1:4" ht="11.25" customHeight="1" x14ac:dyDescent="0.15">
      <c r="A54" s="36" t="s">
        <v>40</v>
      </c>
      <c r="B54" s="127">
        <v>18.56850927287563</v>
      </c>
      <c r="C54" s="127">
        <v>18.572481457001036</v>
      </c>
      <c r="D54" s="127"/>
    </row>
    <row r="55" spans="1:4" ht="11.25" customHeight="1" x14ac:dyDescent="0.15">
      <c r="A55" s="36" t="s">
        <v>138</v>
      </c>
      <c r="B55" s="127">
        <v>18.832438254199868</v>
      </c>
      <c r="C55" s="127">
        <v>18.842971030710906</v>
      </c>
      <c r="D55" s="127"/>
    </row>
    <row r="56" spans="1:4" ht="11.25" customHeight="1" x14ac:dyDescent="0.15">
      <c r="A56" s="36" t="s">
        <v>217</v>
      </c>
      <c r="B56" s="127">
        <v>36.273535861944993</v>
      </c>
      <c r="C56" s="127">
        <v>36.361290156904033</v>
      </c>
      <c r="D56" s="127"/>
    </row>
    <row r="57" spans="1:4" ht="11.25" customHeight="1" x14ac:dyDescent="0.15">
      <c r="A57" s="36" t="s">
        <v>41</v>
      </c>
      <c r="B57" s="127">
        <v>19.84252389706058</v>
      </c>
      <c r="C57" s="127">
        <v>19.84252389706058</v>
      </c>
      <c r="D57" s="127"/>
    </row>
    <row r="58" spans="1:4" ht="11.25" customHeight="1" x14ac:dyDescent="0.15">
      <c r="A58" s="36" t="s">
        <v>96</v>
      </c>
      <c r="B58" s="127">
        <v>43.805876155550507</v>
      </c>
      <c r="C58" s="127">
        <v>43.849462394624105</v>
      </c>
      <c r="D58" s="127"/>
    </row>
    <row r="59" spans="1:4" ht="11.25" customHeight="1" x14ac:dyDescent="0.15">
      <c r="A59" s="36" t="s">
        <v>42</v>
      </c>
      <c r="B59" s="127">
        <v>8.2380209183572681</v>
      </c>
      <c r="C59" s="127">
        <v>8.2380209183572681</v>
      </c>
      <c r="D59" s="127"/>
    </row>
    <row r="60" spans="1:4" ht="11.25" customHeight="1" x14ac:dyDescent="0.15">
      <c r="A60" s="36" t="s">
        <v>43</v>
      </c>
      <c r="B60" s="127">
        <v>9.5188117341756353</v>
      </c>
      <c r="C60" s="127">
        <v>9.5251804569889753</v>
      </c>
      <c r="D60" s="127"/>
    </row>
    <row r="61" spans="1:4" ht="11.25" customHeight="1" x14ac:dyDescent="0.15">
      <c r="A61" s="36" t="s">
        <v>44</v>
      </c>
      <c r="B61" s="127">
        <v>31.090520980536084</v>
      </c>
      <c r="C61" s="127">
        <v>31.099836090221757</v>
      </c>
      <c r="D61" s="127"/>
    </row>
    <row r="62" spans="1:4" ht="11.25" customHeight="1" x14ac:dyDescent="0.15">
      <c r="A62" s="36" t="s">
        <v>45</v>
      </c>
      <c r="B62" s="127">
        <v>22.556275922763628</v>
      </c>
      <c r="C62" s="127">
        <v>22.564420598146778</v>
      </c>
      <c r="D62" s="127"/>
    </row>
    <row r="63" spans="1:4" ht="11.25" customHeight="1" x14ac:dyDescent="0.15">
      <c r="A63" s="36" t="s">
        <v>46</v>
      </c>
      <c r="B63" s="127">
        <v>28.61892123823695</v>
      </c>
      <c r="C63" s="127">
        <v>28.620186570624423</v>
      </c>
      <c r="D63" s="127"/>
    </row>
    <row r="64" spans="1:4" ht="11.25" customHeight="1" x14ac:dyDescent="0.15">
      <c r="A64" s="36" t="s">
        <v>47</v>
      </c>
      <c r="B64" s="127">
        <v>22.041252499595725</v>
      </c>
      <c r="C64" s="127">
        <v>22.041252499595725</v>
      </c>
      <c r="D64" s="127"/>
    </row>
    <row r="65" spans="1:4" ht="11.25" customHeight="1" x14ac:dyDescent="0.15">
      <c r="A65" s="36" t="s">
        <v>139</v>
      </c>
      <c r="B65" s="127">
        <v>28.262609578858328</v>
      </c>
      <c r="C65" s="127">
        <v>28.381592353830776</v>
      </c>
      <c r="D65" s="127"/>
    </row>
    <row r="66" spans="1:4" ht="11.25" customHeight="1" x14ac:dyDescent="0.15">
      <c r="A66" s="36" t="s">
        <v>48</v>
      </c>
      <c r="B66" s="127">
        <v>1.1989380201955573</v>
      </c>
      <c r="C66" s="127">
        <v>1.2077464217894998</v>
      </c>
      <c r="D66" s="127"/>
    </row>
    <row r="67" spans="1:4" ht="11.25" customHeight="1" x14ac:dyDescent="0.15">
      <c r="A67" s="36" t="s">
        <v>98</v>
      </c>
      <c r="B67" s="127">
        <v>1.2380747426405641</v>
      </c>
      <c r="C67" s="127">
        <v>1.2485136589204555</v>
      </c>
      <c r="D67" s="127"/>
    </row>
    <row r="68" spans="1:4" ht="11.25" customHeight="1" x14ac:dyDescent="0.15">
      <c r="A68" s="36" t="s">
        <v>99</v>
      </c>
      <c r="B68" s="127">
        <v>9.7860669945115184</v>
      </c>
      <c r="C68" s="127">
        <v>9.7860669945115184</v>
      </c>
      <c r="D68" s="127"/>
    </row>
    <row r="69" spans="1:4" ht="11.25" customHeight="1" x14ac:dyDescent="0.15">
      <c r="A69" s="36" t="s">
        <v>49</v>
      </c>
      <c r="B69" s="127">
        <v>5.3647003509065598</v>
      </c>
      <c r="C69" s="127">
        <v>5.3647003509065598</v>
      </c>
      <c r="D69" s="127"/>
    </row>
    <row r="70" spans="1:4" ht="11.25" customHeight="1" x14ac:dyDescent="0.15">
      <c r="A70" s="36" t="s">
        <v>100</v>
      </c>
      <c r="B70" s="127">
        <v>19.576198484167453</v>
      </c>
      <c r="C70" s="127">
        <v>19.576198484167453</v>
      </c>
      <c r="D70" s="127"/>
    </row>
    <row r="71" spans="1:4" ht="11.25" customHeight="1" x14ac:dyDescent="0.15">
      <c r="A71" s="36" t="s">
        <v>140</v>
      </c>
      <c r="B71" s="127">
        <v>35.545213975344552</v>
      </c>
      <c r="C71" s="127">
        <v>35.581965040665438</v>
      </c>
      <c r="D71" s="127"/>
    </row>
    <row r="72" spans="1:4" ht="11.25" customHeight="1" x14ac:dyDescent="0.15">
      <c r="A72" s="36" t="s">
        <v>50</v>
      </c>
      <c r="B72" s="127">
        <v>5.0658293897245974</v>
      </c>
      <c r="C72" s="127">
        <v>5.0669099949499721</v>
      </c>
      <c r="D72" s="127"/>
    </row>
    <row r="73" spans="1:4" ht="11.25" customHeight="1" x14ac:dyDescent="0.15">
      <c r="A73" s="36" t="s">
        <v>102</v>
      </c>
      <c r="B73" s="127">
        <v>3.1322379501804889</v>
      </c>
      <c r="C73" s="127">
        <v>3.1781018719140319</v>
      </c>
      <c r="D73" s="127"/>
    </row>
    <row r="74" spans="1:4" ht="11.25" customHeight="1" x14ac:dyDescent="0.15">
      <c r="A74" s="36" t="s">
        <v>141</v>
      </c>
      <c r="B74" s="127">
        <v>50.21073594725123</v>
      </c>
      <c r="C74" s="127">
        <v>50.231630648910439</v>
      </c>
      <c r="D74" s="127"/>
    </row>
    <row r="75" spans="1:4" ht="11.25" customHeight="1" x14ac:dyDescent="0.15">
      <c r="A75" s="36" t="s">
        <v>52</v>
      </c>
      <c r="B75" s="127">
        <v>3.6131127398061529</v>
      </c>
      <c r="C75" s="127">
        <v>3.6131127398061529</v>
      </c>
      <c r="D75" s="127"/>
    </row>
    <row r="76" spans="1:4" ht="11.25" customHeight="1" x14ac:dyDescent="0.15">
      <c r="A76" s="36" t="s">
        <v>142</v>
      </c>
      <c r="B76" s="127">
        <v>13.723432179961003</v>
      </c>
      <c r="C76" s="127">
        <v>13.727797340162384</v>
      </c>
      <c r="D76" s="127"/>
    </row>
    <row r="77" spans="1:4" ht="11.25" customHeight="1" x14ac:dyDescent="0.15">
      <c r="A77" s="36" t="s">
        <v>54</v>
      </c>
      <c r="B77" s="127">
        <v>0.5801792243460393</v>
      </c>
      <c r="C77" s="127">
        <v>0.5801792243460393</v>
      </c>
      <c r="D77" s="127"/>
    </row>
    <row r="78" spans="1:4" ht="11.25" customHeight="1" x14ac:dyDescent="0.15">
      <c r="A78" s="36" t="s">
        <v>103</v>
      </c>
      <c r="B78" s="127">
        <v>20.199341154830062</v>
      </c>
      <c r="C78" s="127">
        <v>20.199341154830062</v>
      </c>
      <c r="D78" s="127"/>
    </row>
    <row r="79" spans="1:4" ht="11.25" customHeight="1" x14ac:dyDescent="0.15">
      <c r="A79" s="36" t="s">
        <v>55</v>
      </c>
      <c r="B79" s="127">
        <v>5.5543621218763706</v>
      </c>
      <c r="C79" s="127">
        <v>5.5543621218763706</v>
      </c>
      <c r="D79" s="127"/>
    </row>
    <row r="80" spans="1:4" ht="11.25" customHeight="1" x14ac:dyDescent="0.15">
      <c r="A80" s="36" t="s">
        <v>56</v>
      </c>
      <c r="B80" s="127">
        <v>12.253050240893664</v>
      </c>
      <c r="C80" s="127">
        <v>12.253050240893664</v>
      </c>
      <c r="D80" s="127"/>
    </row>
    <row r="81" spans="1:4" ht="11.25" customHeight="1" x14ac:dyDescent="0.15">
      <c r="A81" s="36" t="s">
        <v>57</v>
      </c>
      <c r="B81" s="127">
        <v>1.0385206846423236</v>
      </c>
      <c r="C81" s="127">
        <v>1.0423422569594654</v>
      </c>
      <c r="D81" s="127"/>
    </row>
    <row r="82" spans="1:4" ht="11.25" customHeight="1" x14ac:dyDescent="0.15">
      <c r="A82" s="36" t="s">
        <v>143</v>
      </c>
      <c r="B82" s="127">
        <v>33.170284305677967</v>
      </c>
      <c r="C82" s="127">
        <v>33.173947453985903</v>
      </c>
      <c r="D82" s="127"/>
    </row>
    <row r="83" spans="1:4" ht="11.25" customHeight="1" x14ac:dyDescent="0.15">
      <c r="A83" s="36" t="s">
        <v>59</v>
      </c>
      <c r="B83" s="127">
        <v>2.2227688581201615</v>
      </c>
      <c r="C83" s="127">
        <v>2.2254856712656093</v>
      </c>
      <c r="D83" s="127"/>
    </row>
    <row r="84" spans="1:4" ht="11.25" customHeight="1" x14ac:dyDescent="0.15">
      <c r="A84" s="36" t="s">
        <v>60</v>
      </c>
      <c r="B84" s="127">
        <v>4.1763710302609072</v>
      </c>
      <c r="C84" s="127">
        <v>4.1763710302609072</v>
      </c>
      <c r="D84" s="127"/>
    </row>
    <row r="85" spans="1:4" ht="11.25" customHeight="1" x14ac:dyDescent="0.15">
      <c r="A85" s="36" t="s">
        <v>61</v>
      </c>
      <c r="B85" s="127">
        <v>4.0002857068800575</v>
      </c>
      <c r="C85" s="127">
        <v>4.0002857068800575</v>
      </c>
      <c r="D85" s="127"/>
    </row>
    <row r="86" spans="1:4" ht="11.25" customHeight="1" x14ac:dyDescent="0.15">
      <c r="A86" s="36" t="s">
        <v>104</v>
      </c>
      <c r="B86" s="127">
        <v>36.342201201819854</v>
      </c>
      <c r="C86" s="127">
        <v>36.342201201819854</v>
      </c>
      <c r="D86" s="127"/>
    </row>
    <row r="87" spans="1:4" ht="11.25" customHeight="1" x14ac:dyDescent="0.15">
      <c r="A87" s="36" t="s">
        <v>105</v>
      </c>
      <c r="B87" s="127">
        <v>29.541732450061538</v>
      </c>
      <c r="C87" s="127">
        <v>29.542187744804625</v>
      </c>
      <c r="D87" s="127"/>
    </row>
    <row r="88" spans="1:4" ht="11.25" customHeight="1" x14ac:dyDescent="0.15">
      <c r="A88" s="36" t="s">
        <v>106</v>
      </c>
      <c r="B88" s="127">
        <v>0.36202333351061516</v>
      </c>
      <c r="C88" s="127">
        <v>0.37454587650548526</v>
      </c>
      <c r="D88" s="127"/>
    </row>
    <row r="89" spans="1:4" ht="11.25" customHeight="1" x14ac:dyDescent="0.15">
      <c r="A89" s="36" t="s">
        <v>62</v>
      </c>
      <c r="B89" s="127">
        <v>4.2922578254443531</v>
      </c>
      <c r="C89" s="127">
        <v>4.3207160776730449</v>
      </c>
      <c r="D89" s="127"/>
    </row>
    <row r="90" spans="1:4" ht="11.25" customHeight="1" x14ac:dyDescent="0.15">
      <c r="A90" s="36" t="s">
        <v>63</v>
      </c>
      <c r="B90" s="127">
        <v>9.3710024197802433</v>
      </c>
      <c r="C90" s="127">
        <v>9.3710024197802433</v>
      </c>
      <c r="D90" s="127"/>
    </row>
    <row r="91" spans="1:4" ht="11.25" customHeight="1" x14ac:dyDescent="0.15">
      <c r="A91" s="36" t="s">
        <v>64</v>
      </c>
      <c r="B91" s="127">
        <v>10.758754796037758</v>
      </c>
      <c r="C91" s="127">
        <v>10.758754796037758</v>
      </c>
      <c r="D91" s="127"/>
    </row>
    <row r="92" spans="1:4" ht="11.25" customHeight="1" x14ac:dyDescent="0.15">
      <c r="A92" s="36" t="s">
        <v>65</v>
      </c>
      <c r="B92" s="127">
        <v>13.061373688134925</v>
      </c>
      <c r="C92" s="127">
        <v>13.076601758572428</v>
      </c>
      <c r="D92" s="127"/>
    </row>
    <row r="93" spans="1:4" ht="11.25" customHeight="1" x14ac:dyDescent="0.15">
      <c r="A93" s="36" t="s">
        <v>66</v>
      </c>
      <c r="B93" s="127">
        <v>8.1511597749364562</v>
      </c>
      <c r="C93" s="127">
        <v>8.1511791553448028</v>
      </c>
      <c r="D93" s="127"/>
    </row>
    <row r="94" spans="1:4" ht="11.25" customHeight="1" x14ac:dyDescent="0.15">
      <c r="A94" s="36" t="s">
        <v>144</v>
      </c>
      <c r="B94" s="127">
        <v>28.424178330355243</v>
      </c>
      <c r="C94" s="127">
        <v>28.424224238674288</v>
      </c>
      <c r="D94" s="127"/>
    </row>
    <row r="95" spans="1:4" ht="11.25" customHeight="1" x14ac:dyDescent="0.15">
      <c r="A95" s="36" t="s">
        <v>68</v>
      </c>
      <c r="B95" s="127">
        <v>3.5303899506618914</v>
      </c>
      <c r="C95" s="127">
        <v>3.5303899506618914</v>
      </c>
      <c r="D95" s="127"/>
    </row>
    <row r="96" spans="1:4" ht="11.25" customHeight="1" x14ac:dyDescent="0.15">
      <c r="A96" s="36" t="s">
        <v>69</v>
      </c>
      <c r="B96" s="127">
        <v>14.258418082386573</v>
      </c>
      <c r="C96" s="127">
        <v>14.285671114148993</v>
      </c>
      <c r="D96" s="127"/>
    </row>
    <row r="97" spans="1:4" ht="11.25" customHeight="1" x14ac:dyDescent="0.15">
      <c r="A97" s="36" t="s">
        <v>70</v>
      </c>
      <c r="B97" s="127">
        <v>4.212832359276252</v>
      </c>
      <c r="C97" s="127">
        <v>4.2246665318245205</v>
      </c>
      <c r="D97" s="127"/>
    </row>
    <row r="98" spans="1:4" ht="11.25" customHeight="1" x14ac:dyDescent="0.15">
      <c r="A98" s="36" t="s">
        <v>71</v>
      </c>
      <c r="B98" s="127">
        <v>1.8155192627298065</v>
      </c>
      <c r="C98" s="127">
        <v>1.8155192627298065</v>
      </c>
      <c r="D98" s="127"/>
    </row>
    <row r="99" spans="1:4" ht="11.25" customHeight="1" x14ac:dyDescent="0.15">
      <c r="A99" s="36" t="s">
        <v>107</v>
      </c>
      <c r="B99" s="127">
        <v>25.415646791529646</v>
      </c>
      <c r="C99" s="127">
        <v>25.415646791529646</v>
      </c>
      <c r="D99" s="127"/>
    </row>
    <row r="100" spans="1:4" ht="11.25" customHeight="1" x14ac:dyDescent="0.15">
      <c r="A100" s="36" t="s">
        <v>1</v>
      </c>
      <c r="B100" s="127">
        <v>4.9951042148346101</v>
      </c>
      <c r="C100" s="127">
        <v>4.9951042148346101</v>
      </c>
      <c r="D100" s="127"/>
    </row>
    <row r="101" spans="1:4" ht="11.25" customHeight="1" x14ac:dyDescent="0.15">
      <c r="A101" s="36" t="s">
        <v>2</v>
      </c>
      <c r="B101" s="127">
        <v>34.614231433118874</v>
      </c>
      <c r="C101" s="127">
        <v>34.682727825227097</v>
      </c>
      <c r="D101" s="127"/>
    </row>
    <row r="102" spans="1:4" ht="11.25" customHeight="1" x14ac:dyDescent="0.15">
      <c r="A102" s="36" t="s">
        <v>72</v>
      </c>
      <c r="B102" s="127">
        <v>71.506935318546539</v>
      </c>
      <c r="C102" s="127">
        <v>71.507145841218204</v>
      </c>
      <c r="D102" s="127"/>
    </row>
    <row r="103" spans="1:4" ht="11.25" customHeight="1" x14ac:dyDescent="0.15">
      <c r="A103" s="36" t="s">
        <v>73</v>
      </c>
      <c r="B103" s="127">
        <v>7.5180783839596019</v>
      </c>
      <c r="C103" s="127">
        <v>7.5180783839596019</v>
      </c>
      <c r="D103" s="127"/>
    </row>
    <row r="104" spans="1:4" ht="11.25" customHeight="1" x14ac:dyDescent="0.15">
      <c r="A104" s="36" t="s">
        <v>108</v>
      </c>
      <c r="B104" s="127">
        <v>4.5958626269071683</v>
      </c>
      <c r="C104" s="127">
        <v>4.5977617240763742</v>
      </c>
      <c r="D104" s="127"/>
    </row>
    <row r="105" spans="1:4" ht="11.25" customHeight="1" x14ac:dyDescent="0.15">
      <c r="A105" s="36" t="s">
        <v>74</v>
      </c>
      <c r="B105" s="127">
        <v>13.769636774001661</v>
      </c>
      <c r="C105" s="127">
        <v>13.781344120445176</v>
      </c>
      <c r="D105" s="127"/>
    </row>
    <row r="106" spans="1:4" ht="11.25" customHeight="1" x14ac:dyDescent="0.15">
      <c r="A106" s="36" t="s">
        <v>75</v>
      </c>
      <c r="B106" s="127">
        <v>17.829962367434465</v>
      </c>
      <c r="C106" s="127">
        <v>17.82998970476233</v>
      </c>
      <c r="D106" s="127"/>
    </row>
    <row r="107" spans="1:4" ht="11.25" customHeight="1" x14ac:dyDescent="0.15">
      <c r="A107" s="36" t="s">
        <v>76</v>
      </c>
      <c r="B107" s="127">
        <v>6.8697742847222107</v>
      </c>
      <c r="C107" s="127">
        <v>6.8701116162588409</v>
      </c>
      <c r="D107" s="127"/>
    </row>
    <row r="108" spans="1:4" ht="11.25" customHeight="1" x14ac:dyDescent="0.15">
      <c r="A108" s="36" t="s">
        <v>77</v>
      </c>
      <c r="B108" s="127">
        <v>6.1907496729692086</v>
      </c>
      <c r="C108" s="127">
        <v>6.1907496729692086</v>
      </c>
      <c r="D108" s="127"/>
    </row>
    <row r="109" spans="1:4" ht="11.25" customHeight="1" x14ac:dyDescent="0.15">
      <c r="A109" s="36" t="s">
        <v>78</v>
      </c>
      <c r="B109" s="127">
        <v>3.0024296132397925</v>
      </c>
      <c r="C109" s="127">
        <v>3.0030178681044117</v>
      </c>
      <c r="D109" s="127"/>
    </row>
    <row r="110" spans="1:4" ht="11.25" customHeight="1" x14ac:dyDescent="0.15">
      <c r="A110" s="36" t="s">
        <v>145</v>
      </c>
      <c r="B110" s="127">
        <v>11.800902312794827</v>
      </c>
      <c r="C110" s="127">
        <v>11.843544792827316</v>
      </c>
      <c r="D110" s="127"/>
    </row>
    <row r="111" spans="1:4" ht="11.25" customHeight="1" x14ac:dyDescent="0.15">
      <c r="A111" s="36" t="s">
        <v>80</v>
      </c>
      <c r="B111" s="127">
        <v>4.1393788828689067</v>
      </c>
      <c r="C111" s="127">
        <v>4.1393788828689067</v>
      </c>
      <c r="D111" s="127"/>
    </row>
    <row r="112" spans="1:4" ht="11.25" customHeight="1" x14ac:dyDescent="0.15">
      <c r="A112" s="36" t="s">
        <v>81</v>
      </c>
      <c r="B112" s="127">
        <v>61.448157828493734</v>
      </c>
      <c r="C112" s="127">
        <v>61.552193879111407</v>
      </c>
      <c r="D112" s="127"/>
    </row>
    <row r="113" spans="1:4" ht="11.25" customHeight="1" x14ac:dyDescent="0.15">
      <c r="A113" s="36" t="s">
        <v>109</v>
      </c>
      <c r="B113" s="127">
        <v>1.523697660980639</v>
      </c>
      <c r="C113" s="127">
        <v>1.523697660980639</v>
      </c>
      <c r="D113" s="127"/>
    </row>
    <row r="114" spans="1:4" ht="11.25" customHeight="1" x14ac:dyDescent="0.15">
      <c r="A114" s="34" t="s">
        <v>233</v>
      </c>
      <c r="B114" s="125">
        <v>19.190602871748979</v>
      </c>
      <c r="C114" s="125">
        <v>19.21339539752363</v>
      </c>
      <c r="D114" s="125"/>
    </row>
    <row r="115" spans="1:4" ht="5.25" customHeight="1" x14ac:dyDescent="0.2">
      <c r="A115" s="115"/>
      <c r="B115" s="115"/>
      <c r="C115" s="128"/>
    </row>
    <row r="116" spans="1:4" ht="7.5" customHeight="1" x14ac:dyDescent="0.2">
      <c r="A116" s="117"/>
      <c r="B116" s="117"/>
    </row>
    <row r="117" spans="1:4" x14ac:dyDescent="0.2">
      <c r="A117" s="119" t="s">
        <v>110</v>
      </c>
      <c r="B117" s="119"/>
    </row>
    <row r="118" spans="1:4" ht="21.75" customHeight="1" x14ac:dyDescent="0.2">
      <c r="A118" s="337" t="s">
        <v>207</v>
      </c>
      <c r="B118" s="337"/>
      <c r="C118" s="282"/>
    </row>
    <row r="119" spans="1:4" ht="15" customHeight="1" x14ac:dyDescent="0.2">
      <c r="A119" s="252" t="s">
        <v>201</v>
      </c>
      <c r="B119" s="278"/>
      <c r="C119" s="278"/>
      <c r="D119" s="107"/>
    </row>
    <row r="120" spans="1:4" ht="23.25" customHeight="1" x14ac:dyDescent="0.2">
      <c r="A120" s="310" t="s">
        <v>226</v>
      </c>
      <c r="B120" s="278"/>
      <c r="C120" s="278"/>
    </row>
  </sheetData>
  <mergeCells count="4">
    <mergeCell ref="A1:C1"/>
    <mergeCell ref="A120:C120"/>
    <mergeCell ref="A119:C119"/>
    <mergeCell ref="A118:C118"/>
  </mergeCells>
  <printOptions horizontalCentered="1"/>
  <pageMargins left="0.39370078740157483" right="0.39370078740157483" top="0.39370078740157483" bottom="0.39370078740157483" header="0.51181102362204722" footer="0.51181102362204722"/>
  <pageSetup paperSize="9" scale="99" orientation="portrait" r:id="rId1"/>
  <headerFooter alignWithMargins="0"/>
  <rowBreaks count="1" manualBreakCount="1">
    <brk id="63"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2"/>
  <sheetViews>
    <sheetView showGridLines="0" zoomScaleNormal="100" zoomScaleSheetLayoutView="100" workbookViewId="0">
      <pane xSplit="1" ySplit="4" topLeftCell="B5" activePane="bottomRight" state="frozen"/>
      <selection pane="topRight" activeCell="B1" sqref="B1"/>
      <selection pane="bottomLeft" activeCell="A5" sqref="A5"/>
      <selection pane="bottomRight" sqref="A1:K1"/>
    </sheetView>
  </sheetViews>
  <sheetFormatPr defaultColWidth="9.140625" defaultRowHeight="12.75" x14ac:dyDescent="0.2"/>
  <cols>
    <col min="1" max="1" width="15.7109375" style="3" customWidth="1"/>
    <col min="2" max="2" width="7.7109375" style="3" customWidth="1"/>
    <col min="3" max="3" width="9.7109375" style="3" customWidth="1"/>
    <col min="4" max="4" width="0.85546875" style="3" customWidth="1"/>
    <col min="5" max="5" width="7.7109375" style="3" customWidth="1"/>
    <col min="6" max="6" width="9.7109375" style="3" customWidth="1"/>
    <col min="7" max="7" width="0.85546875" style="3" customWidth="1"/>
    <col min="8" max="9" width="7.7109375" style="3" customWidth="1"/>
    <col min="10" max="10" width="0.85546875" style="3" customWidth="1"/>
    <col min="11" max="11" width="9.7109375" style="3" customWidth="1"/>
    <col min="12" max="16384" width="9.140625" style="3"/>
  </cols>
  <sheetData>
    <row r="1" spans="1:11" ht="37.5" customHeight="1" x14ac:dyDescent="0.2">
      <c r="A1" s="256" t="s">
        <v>212</v>
      </c>
      <c r="B1" s="256"/>
      <c r="C1" s="256"/>
      <c r="D1" s="256"/>
      <c r="E1" s="256"/>
      <c r="F1" s="256"/>
      <c r="G1" s="256"/>
      <c r="H1" s="256"/>
      <c r="I1" s="256"/>
      <c r="J1" s="256"/>
      <c r="K1" s="256"/>
    </row>
    <row r="2" spans="1:11" x14ac:dyDescent="0.2">
      <c r="A2" s="10"/>
      <c r="B2" s="11"/>
      <c r="C2" s="11"/>
      <c r="D2" s="12"/>
      <c r="E2" s="156"/>
      <c r="F2" s="156"/>
      <c r="G2" s="156"/>
      <c r="H2" s="156"/>
      <c r="J2" s="161"/>
      <c r="K2" s="161"/>
    </row>
    <row r="3" spans="1:11" ht="19.899999999999999" customHeight="1" x14ac:dyDescent="0.2">
      <c r="A3" s="260" t="s">
        <v>3</v>
      </c>
      <c r="B3" s="262" t="s">
        <v>111</v>
      </c>
      <c r="C3" s="263"/>
      <c r="D3" s="170"/>
      <c r="E3" s="257" t="s">
        <v>112</v>
      </c>
      <c r="F3" s="258"/>
      <c r="G3" s="259"/>
      <c r="H3" s="259"/>
      <c r="I3" s="259"/>
      <c r="J3" s="171"/>
      <c r="K3" s="254" t="s">
        <v>181</v>
      </c>
    </row>
    <row r="4" spans="1:11" ht="45.75" customHeight="1" x14ac:dyDescent="0.2">
      <c r="A4" s="261"/>
      <c r="B4" s="172" t="s">
        <v>113</v>
      </c>
      <c r="C4" s="13" t="s">
        <v>183</v>
      </c>
      <c r="D4" s="168"/>
      <c r="E4" s="172" t="s">
        <v>113</v>
      </c>
      <c r="F4" s="13" t="s">
        <v>183</v>
      </c>
      <c r="G4" s="13"/>
      <c r="H4" s="13" t="s">
        <v>182</v>
      </c>
      <c r="I4" s="13" t="s">
        <v>172</v>
      </c>
      <c r="J4" s="167"/>
      <c r="K4" s="255"/>
    </row>
    <row r="5" spans="1:11" ht="9" customHeight="1" x14ac:dyDescent="0.2">
      <c r="A5" s="7"/>
      <c r="B5" s="14"/>
      <c r="C5" s="14"/>
      <c r="D5" s="14"/>
      <c r="K5" s="90"/>
    </row>
    <row r="6" spans="1:11" ht="11.25" customHeight="1" x14ac:dyDescent="0.2">
      <c r="A6" s="2" t="s">
        <v>83</v>
      </c>
      <c r="B6" s="4" t="s">
        <v>0</v>
      </c>
      <c r="C6" s="4" t="s">
        <v>0</v>
      </c>
      <c r="D6" s="4"/>
      <c r="E6" s="4" t="s">
        <v>82</v>
      </c>
      <c r="F6" s="4">
        <v>2014</v>
      </c>
      <c r="G6" s="4"/>
      <c r="H6" s="4" t="s">
        <v>82</v>
      </c>
      <c r="I6" s="162" t="s">
        <v>0</v>
      </c>
      <c r="J6" s="162"/>
      <c r="K6" s="76" t="s">
        <v>82</v>
      </c>
    </row>
    <row r="7" spans="1:11" ht="11.25" customHeight="1" x14ac:dyDescent="0.2">
      <c r="A7" s="2" t="s">
        <v>4</v>
      </c>
      <c r="B7" s="4" t="s">
        <v>82</v>
      </c>
      <c r="C7" s="4">
        <v>2004</v>
      </c>
      <c r="D7" s="4"/>
      <c r="E7" s="4" t="s">
        <v>82</v>
      </c>
      <c r="F7" s="4">
        <v>2009</v>
      </c>
      <c r="G7" s="4"/>
      <c r="H7" s="4" t="s">
        <v>82</v>
      </c>
      <c r="I7" s="162" t="s">
        <v>0</v>
      </c>
      <c r="J7" s="162"/>
      <c r="K7" s="76" t="s">
        <v>82</v>
      </c>
    </row>
    <row r="8" spans="1:11" ht="11.25" customHeight="1" x14ac:dyDescent="0.2">
      <c r="A8" s="2" t="s">
        <v>122</v>
      </c>
      <c r="B8" s="4" t="s">
        <v>0</v>
      </c>
      <c r="C8" s="4" t="s">
        <v>0</v>
      </c>
      <c r="D8" s="4"/>
      <c r="E8" s="4" t="s">
        <v>0</v>
      </c>
      <c r="F8" s="4" t="s">
        <v>0</v>
      </c>
      <c r="G8" s="4"/>
      <c r="H8" s="162" t="s">
        <v>0</v>
      </c>
      <c r="I8" s="4" t="s">
        <v>0</v>
      </c>
      <c r="J8" s="4"/>
      <c r="K8" s="76" t="s">
        <v>82</v>
      </c>
    </row>
    <row r="9" spans="1:11" ht="11.25" customHeight="1" x14ac:dyDescent="0.2">
      <c r="A9" s="2" t="s">
        <v>6</v>
      </c>
      <c r="B9" s="4" t="s">
        <v>0</v>
      </c>
      <c r="C9" s="4" t="s">
        <v>0</v>
      </c>
      <c r="D9" s="4"/>
      <c r="E9" s="4" t="s">
        <v>82</v>
      </c>
      <c r="F9" s="4">
        <v>2004</v>
      </c>
      <c r="G9" s="4"/>
      <c r="H9" s="4" t="s">
        <v>82</v>
      </c>
      <c r="I9" s="162" t="s">
        <v>0</v>
      </c>
      <c r="J9" s="162"/>
      <c r="K9" s="76" t="s">
        <v>82</v>
      </c>
    </row>
    <row r="10" spans="1:11" ht="11.25" customHeight="1" x14ac:dyDescent="0.2">
      <c r="A10" s="2" t="s">
        <v>84</v>
      </c>
      <c r="B10" s="4" t="s">
        <v>0</v>
      </c>
      <c r="C10" s="4" t="s">
        <v>0</v>
      </c>
      <c r="D10" s="4"/>
      <c r="E10" s="4" t="s">
        <v>0</v>
      </c>
      <c r="F10" s="162" t="s">
        <v>0</v>
      </c>
      <c r="G10" s="162"/>
      <c r="H10" s="162" t="s">
        <v>0</v>
      </c>
      <c r="I10" s="162" t="s">
        <v>0</v>
      </c>
      <c r="J10" s="162"/>
      <c r="K10" s="76" t="s">
        <v>82</v>
      </c>
    </row>
    <row r="11" spans="1:11" ht="11.25" customHeight="1" x14ac:dyDescent="0.2">
      <c r="A11" s="2" t="s">
        <v>7</v>
      </c>
      <c r="B11" s="4" t="s">
        <v>0</v>
      </c>
      <c r="C11" s="4" t="s">
        <v>0</v>
      </c>
      <c r="D11" s="4"/>
      <c r="E11" s="4" t="s">
        <v>82</v>
      </c>
      <c r="F11" s="4">
        <v>2009</v>
      </c>
      <c r="G11" s="4"/>
      <c r="H11" s="4" t="s">
        <v>82</v>
      </c>
      <c r="I11" s="162" t="s">
        <v>0</v>
      </c>
      <c r="J11" s="162"/>
      <c r="K11" s="76" t="s">
        <v>82</v>
      </c>
    </row>
    <row r="12" spans="1:11" ht="11.25" customHeight="1" x14ac:dyDescent="0.2">
      <c r="A12" s="2" t="s">
        <v>8</v>
      </c>
      <c r="B12" s="4" t="s">
        <v>0</v>
      </c>
      <c r="C12" s="4" t="s">
        <v>0</v>
      </c>
      <c r="D12" s="4"/>
      <c r="E12" s="4" t="s">
        <v>0</v>
      </c>
      <c r="F12" s="162" t="s">
        <v>0</v>
      </c>
      <c r="G12" s="162"/>
      <c r="H12" s="162" t="s">
        <v>0</v>
      </c>
      <c r="I12" s="162" t="s">
        <v>0</v>
      </c>
      <c r="J12" s="162"/>
      <c r="K12" s="76" t="s">
        <v>0</v>
      </c>
    </row>
    <row r="13" spans="1:11" ht="11.25" customHeight="1" x14ac:dyDescent="0.2">
      <c r="A13" s="2" t="s">
        <v>9</v>
      </c>
      <c r="B13" s="4" t="s">
        <v>0</v>
      </c>
      <c r="C13" s="4" t="s">
        <v>0</v>
      </c>
      <c r="D13" s="4"/>
      <c r="E13" s="4" t="s">
        <v>82</v>
      </c>
      <c r="F13" s="4">
        <v>2017</v>
      </c>
      <c r="G13" s="162"/>
      <c r="H13" s="4" t="s">
        <v>82</v>
      </c>
      <c r="I13" s="162" t="s">
        <v>0</v>
      </c>
      <c r="J13" s="162"/>
      <c r="K13" s="76" t="s">
        <v>0</v>
      </c>
    </row>
    <row r="14" spans="1:11" ht="11.25" customHeight="1" x14ac:dyDescent="0.2">
      <c r="A14" s="2" t="s">
        <v>10</v>
      </c>
      <c r="B14" s="4" t="s">
        <v>0</v>
      </c>
      <c r="C14" s="4" t="s">
        <v>0</v>
      </c>
      <c r="D14" s="4"/>
      <c r="E14" s="4" t="s">
        <v>0</v>
      </c>
      <c r="F14" s="162" t="s">
        <v>0</v>
      </c>
      <c r="G14" s="162"/>
      <c r="H14" s="162" t="s">
        <v>0</v>
      </c>
      <c r="I14" s="162" t="s">
        <v>0</v>
      </c>
      <c r="J14" s="162"/>
      <c r="K14" s="76" t="s">
        <v>82</v>
      </c>
    </row>
    <row r="15" spans="1:11" ht="11.25" customHeight="1" x14ac:dyDescent="0.2">
      <c r="A15" s="2" t="s">
        <v>91</v>
      </c>
      <c r="B15" s="4" t="s">
        <v>0</v>
      </c>
      <c r="C15" s="4" t="s">
        <v>0</v>
      </c>
      <c r="D15" s="4"/>
      <c r="E15" s="4" t="s">
        <v>82</v>
      </c>
      <c r="F15" s="4">
        <v>2012</v>
      </c>
      <c r="G15" s="4"/>
      <c r="H15" s="162" t="s">
        <v>0</v>
      </c>
      <c r="I15" s="4" t="s">
        <v>82</v>
      </c>
      <c r="J15" s="4"/>
      <c r="K15" s="76" t="s">
        <v>0</v>
      </c>
    </row>
    <row r="16" spans="1:11" ht="11.25" customHeight="1" x14ac:dyDescent="0.2">
      <c r="A16" s="2" t="s">
        <v>219</v>
      </c>
      <c r="B16" s="4" t="s">
        <v>0</v>
      </c>
      <c r="C16" s="4" t="s">
        <v>0</v>
      </c>
      <c r="D16" s="4"/>
      <c r="E16" s="4" t="s">
        <v>82</v>
      </c>
      <c r="F16" s="4">
        <v>2014</v>
      </c>
      <c r="G16" s="4"/>
      <c r="H16" s="4" t="s">
        <v>82</v>
      </c>
      <c r="I16" s="162" t="s">
        <v>0</v>
      </c>
      <c r="J16" s="162"/>
      <c r="K16" s="76" t="s">
        <v>0</v>
      </c>
    </row>
    <row r="17" spans="1:11" ht="11.25" customHeight="1" x14ac:dyDescent="0.2">
      <c r="A17" s="2" t="s">
        <v>220</v>
      </c>
      <c r="B17" s="4" t="s">
        <v>0</v>
      </c>
      <c r="C17" s="4" t="s">
        <v>0</v>
      </c>
      <c r="D17" s="4"/>
      <c r="E17" s="4" t="s">
        <v>82</v>
      </c>
      <c r="F17" s="4">
        <v>2014</v>
      </c>
      <c r="G17" s="4"/>
      <c r="H17" s="4" t="s">
        <v>82</v>
      </c>
      <c r="I17" s="162" t="s">
        <v>0</v>
      </c>
      <c r="J17" s="162"/>
      <c r="K17" s="76" t="s">
        <v>82</v>
      </c>
    </row>
    <row r="18" spans="1:11" ht="11.25" customHeight="1" x14ac:dyDescent="0.2">
      <c r="A18" s="2" t="s">
        <v>30</v>
      </c>
      <c r="B18" s="4" t="s">
        <v>0</v>
      </c>
      <c r="C18" s="4" t="s">
        <v>0</v>
      </c>
      <c r="D18" s="4"/>
      <c r="E18" s="4" t="s">
        <v>82</v>
      </c>
      <c r="F18" s="4">
        <v>2016</v>
      </c>
      <c r="G18" s="162"/>
      <c r="H18" s="4" t="s">
        <v>82</v>
      </c>
      <c r="I18" s="162" t="s">
        <v>0</v>
      </c>
      <c r="J18" s="162"/>
      <c r="K18" s="76" t="s">
        <v>0</v>
      </c>
    </row>
    <row r="19" spans="1:11" ht="11.25" customHeight="1" x14ac:dyDescent="0.2">
      <c r="A19" s="2" t="s">
        <v>11</v>
      </c>
      <c r="B19" s="4" t="s">
        <v>82</v>
      </c>
      <c r="C19" s="4">
        <v>1990</v>
      </c>
      <c r="D19" s="4"/>
      <c r="E19" s="4" t="s">
        <v>82</v>
      </c>
      <c r="F19" s="4">
        <v>2012</v>
      </c>
      <c r="G19" s="4"/>
      <c r="H19" s="4" t="s">
        <v>82</v>
      </c>
      <c r="I19" s="162" t="s">
        <v>0</v>
      </c>
      <c r="J19" s="162"/>
      <c r="K19" s="76" t="s">
        <v>82</v>
      </c>
    </row>
    <row r="20" spans="1:11" ht="10.5" customHeight="1" x14ac:dyDescent="0.2">
      <c r="A20" s="2" t="s">
        <v>12</v>
      </c>
      <c r="B20" s="4" t="s">
        <v>0</v>
      </c>
      <c r="C20" s="4" t="s">
        <v>0</v>
      </c>
      <c r="D20" s="4"/>
      <c r="E20" s="4" t="s">
        <v>0</v>
      </c>
      <c r="F20" s="4" t="s">
        <v>0</v>
      </c>
      <c r="G20" s="4"/>
      <c r="H20" s="162" t="s">
        <v>0</v>
      </c>
      <c r="I20" s="162" t="s">
        <v>0</v>
      </c>
      <c r="J20" s="162"/>
      <c r="K20" s="76" t="s">
        <v>82</v>
      </c>
    </row>
    <row r="21" spans="1:11" ht="11.25" customHeight="1" x14ac:dyDescent="0.2">
      <c r="A21" s="2" t="s">
        <v>13</v>
      </c>
      <c r="B21" s="4" t="s">
        <v>0</v>
      </c>
      <c r="C21" s="4" t="s">
        <v>0</v>
      </c>
      <c r="D21" s="4"/>
      <c r="E21" s="4" t="s">
        <v>0</v>
      </c>
      <c r="F21" s="162" t="s">
        <v>0</v>
      </c>
      <c r="G21" s="162"/>
      <c r="H21" s="162" t="s">
        <v>0</v>
      </c>
      <c r="I21" s="162" t="s">
        <v>0</v>
      </c>
      <c r="J21" s="162"/>
      <c r="K21" s="76" t="s">
        <v>82</v>
      </c>
    </row>
    <row r="22" spans="1:11" ht="11.25" customHeight="1" x14ac:dyDescent="0.2">
      <c r="A22" s="2" t="s">
        <v>85</v>
      </c>
      <c r="B22" s="4" t="s">
        <v>82</v>
      </c>
      <c r="C22" s="4">
        <v>2007</v>
      </c>
      <c r="D22" s="4"/>
      <c r="E22" s="4" t="s">
        <v>0</v>
      </c>
      <c r="F22" s="162" t="s">
        <v>0</v>
      </c>
      <c r="G22" s="162"/>
      <c r="H22" s="162" t="s">
        <v>0</v>
      </c>
      <c r="I22" s="162" t="s">
        <v>0</v>
      </c>
      <c r="J22" s="162"/>
      <c r="K22" s="76" t="s">
        <v>82</v>
      </c>
    </row>
    <row r="23" spans="1:11" ht="11.25" customHeight="1" x14ac:dyDescent="0.2">
      <c r="A23" s="2" t="s">
        <v>221</v>
      </c>
      <c r="B23" s="4" t="s">
        <v>0</v>
      </c>
      <c r="C23" s="4" t="s">
        <v>0</v>
      </c>
      <c r="D23" s="4"/>
      <c r="E23" s="4" t="s">
        <v>82</v>
      </c>
      <c r="F23" s="4">
        <v>2017</v>
      </c>
      <c r="G23" s="4"/>
      <c r="H23" s="4" t="s">
        <v>82</v>
      </c>
      <c r="I23" s="162" t="s">
        <v>0</v>
      </c>
      <c r="J23" s="4"/>
      <c r="K23" s="76" t="s">
        <v>82</v>
      </c>
    </row>
    <row r="24" spans="1:11" ht="11.25" customHeight="1" x14ac:dyDescent="0.2">
      <c r="A24" s="2" t="s">
        <v>86</v>
      </c>
      <c r="B24" s="4" t="s">
        <v>82</v>
      </c>
      <c r="C24" s="4">
        <v>2017</v>
      </c>
      <c r="D24" s="4"/>
      <c r="E24" s="4" t="s">
        <v>82</v>
      </c>
      <c r="F24" s="4">
        <v>2001</v>
      </c>
      <c r="G24" s="4"/>
      <c r="H24" s="162" t="s">
        <v>0</v>
      </c>
      <c r="I24" s="4" t="s">
        <v>82</v>
      </c>
      <c r="J24" s="162"/>
      <c r="K24" s="76" t="s">
        <v>82</v>
      </c>
    </row>
    <row r="25" spans="1:11" ht="11.25" customHeight="1" x14ac:dyDescent="0.2">
      <c r="A25" s="2" t="s">
        <v>222</v>
      </c>
      <c r="B25" s="4" t="s">
        <v>0</v>
      </c>
      <c r="C25" s="4" t="s">
        <v>0</v>
      </c>
      <c r="D25" s="4"/>
      <c r="E25" s="4" t="s">
        <v>82</v>
      </c>
      <c r="F25" s="4">
        <v>2005</v>
      </c>
      <c r="G25" s="4"/>
      <c r="H25" s="4" t="s">
        <v>82</v>
      </c>
      <c r="I25" s="162" t="s">
        <v>0</v>
      </c>
      <c r="J25" s="162"/>
      <c r="K25" s="76" t="s">
        <v>82</v>
      </c>
    </row>
    <row r="26" spans="1:11" ht="11.25" customHeight="1" x14ac:dyDescent="0.2">
      <c r="A26" s="2" t="s">
        <v>14</v>
      </c>
      <c r="B26" s="4" t="s">
        <v>0</v>
      </c>
      <c r="C26" s="4" t="s">
        <v>0</v>
      </c>
      <c r="D26" s="4"/>
      <c r="E26" s="4" t="s">
        <v>0</v>
      </c>
      <c r="F26" s="162" t="s">
        <v>0</v>
      </c>
      <c r="G26" s="162"/>
      <c r="H26" s="162" t="s">
        <v>0</v>
      </c>
      <c r="I26" s="162" t="s">
        <v>0</v>
      </c>
      <c r="J26" s="162"/>
      <c r="K26" s="76" t="s">
        <v>82</v>
      </c>
    </row>
    <row r="27" spans="1:11" ht="11.25" customHeight="1" x14ac:dyDescent="0.2">
      <c r="A27" s="2" t="s">
        <v>15</v>
      </c>
      <c r="B27" s="4" t="s">
        <v>0</v>
      </c>
      <c r="C27" s="4" t="s">
        <v>0</v>
      </c>
      <c r="D27" s="4"/>
      <c r="E27" s="4" t="s">
        <v>0</v>
      </c>
      <c r="F27" s="162" t="s">
        <v>0</v>
      </c>
      <c r="G27" s="162"/>
      <c r="H27" s="162" t="s">
        <v>0</v>
      </c>
      <c r="I27" s="162" t="s">
        <v>0</v>
      </c>
      <c r="J27" s="162"/>
      <c r="K27" s="76" t="s">
        <v>82</v>
      </c>
    </row>
    <row r="28" spans="1:11" ht="11.25" customHeight="1" x14ac:dyDescent="0.2">
      <c r="A28" s="2" t="s">
        <v>16</v>
      </c>
      <c r="B28" s="4" t="s">
        <v>0</v>
      </c>
      <c r="C28" s="4" t="s">
        <v>0</v>
      </c>
      <c r="D28" s="4"/>
      <c r="E28" s="4" t="s">
        <v>82</v>
      </c>
      <c r="F28" s="4">
        <v>2006</v>
      </c>
      <c r="G28" s="4"/>
      <c r="H28" s="4" t="s">
        <v>82</v>
      </c>
      <c r="I28" s="162" t="s">
        <v>0</v>
      </c>
      <c r="J28" s="162"/>
      <c r="K28" s="76" t="s">
        <v>82</v>
      </c>
    </row>
    <row r="29" spans="1:11" ht="11.25" customHeight="1" x14ac:dyDescent="0.2">
      <c r="A29" s="2" t="s">
        <v>213</v>
      </c>
      <c r="B29" s="4" t="s">
        <v>0</v>
      </c>
      <c r="C29" s="4" t="s">
        <v>0</v>
      </c>
      <c r="D29" s="4"/>
      <c r="E29" s="4" t="s">
        <v>0</v>
      </c>
      <c r="F29" s="4" t="s">
        <v>0</v>
      </c>
      <c r="G29" s="4"/>
      <c r="H29" s="162" t="s">
        <v>0</v>
      </c>
      <c r="I29" s="162" t="s">
        <v>0</v>
      </c>
      <c r="J29" s="162"/>
      <c r="K29" s="76" t="s">
        <v>82</v>
      </c>
    </row>
    <row r="30" spans="1:11" ht="11.25" customHeight="1" x14ac:dyDescent="0.2">
      <c r="A30" s="2" t="s">
        <v>87</v>
      </c>
      <c r="B30" s="4" t="s">
        <v>0</v>
      </c>
      <c r="C30" s="4" t="s">
        <v>0</v>
      </c>
      <c r="D30" s="4"/>
      <c r="E30" s="4" t="s">
        <v>0</v>
      </c>
      <c r="F30" s="4" t="s">
        <v>0</v>
      </c>
      <c r="G30" s="4"/>
      <c r="H30" s="162" t="s">
        <v>0</v>
      </c>
      <c r="I30" s="162" t="s">
        <v>0</v>
      </c>
      <c r="J30" s="162"/>
      <c r="K30" s="76" t="s">
        <v>82</v>
      </c>
    </row>
    <row r="31" spans="1:11" ht="11.25" customHeight="1" x14ac:dyDescent="0.2">
      <c r="A31" s="2" t="s">
        <v>88</v>
      </c>
      <c r="B31" s="4" t="s">
        <v>0</v>
      </c>
      <c r="C31" s="4" t="s">
        <v>0</v>
      </c>
      <c r="D31" s="4"/>
      <c r="E31" s="4" t="s">
        <v>0</v>
      </c>
      <c r="F31" s="4" t="s">
        <v>0</v>
      </c>
      <c r="G31" s="4"/>
      <c r="H31" s="162" t="s">
        <v>0</v>
      </c>
      <c r="I31" s="162" t="s">
        <v>0</v>
      </c>
      <c r="J31" s="162"/>
      <c r="K31" s="76" t="s">
        <v>82</v>
      </c>
    </row>
    <row r="32" spans="1:11" ht="11.25" customHeight="1" x14ac:dyDescent="0.2">
      <c r="A32" s="2" t="s">
        <v>89</v>
      </c>
      <c r="B32" s="4" t="s">
        <v>0</v>
      </c>
      <c r="C32" s="4" t="s">
        <v>0</v>
      </c>
      <c r="D32" s="4"/>
      <c r="E32" s="4" t="s">
        <v>0</v>
      </c>
      <c r="F32" s="4" t="s">
        <v>0</v>
      </c>
      <c r="G32" s="4"/>
      <c r="H32" s="162" t="s">
        <v>0</v>
      </c>
      <c r="I32" s="162" t="s">
        <v>0</v>
      </c>
      <c r="J32" s="162"/>
      <c r="K32" s="76" t="s">
        <v>0</v>
      </c>
    </row>
    <row r="33" spans="1:11" ht="11.25" customHeight="1" x14ac:dyDescent="0.2">
      <c r="A33" s="2" t="s">
        <v>18</v>
      </c>
      <c r="B33" s="4" t="s">
        <v>0</v>
      </c>
      <c r="C33" s="4" t="s">
        <v>0</v>
      </c>
      <c r="D33" s="4"/>
      <c r="E33" s="4" t="s">
        <v>0</v>
      </c>
      <c r="F33" s="4" t="s">
        <v>0</v>
      </c>
      <c r="G33" s="4"/>
      <c r="H33" s="162" t="s">
        <v>0</v>
      </c>
      <c r="I33" s="162" t="s">
        <v>0</v>
      </c>
      <c r="J33" s="162"/>
      <c r="K33" s="76" t="s">
        <v>82</v>
      </c>
    </row>
    <row r="34" spans="1:11" ht="11.25" customHeight="1" x14ac:dyDescent="0.2">
      <c r="A34" s="2" t="s">
        <v>121</v>
      </c>
      <c r="B34" s="4" t="s">
        <v>0</v>
      </c>
      <c r="C34" s="4" t="s">
        <v>0</v>
      </c>
      <c r="D34" s="4"/>
      <c r="E34" s="4" t="s">
        <v>82</v>
      </c>
      <c r="F34" s="4">
        <v>1996</v>
      </c>
      <c r="G34" s="4"/>
      <c r="H34" s="162" t="s">
        <v>0</v>
      </c>
      <c r="I34" s="4" t="s">
        <v>82</v>
      </c>
      <c r="J34" s="4"/>
      <c r="K34" s="76" t="s">
        <v>82</v>
      </c>
    </row>
    <row r="35" spans="1:11" ht="11.25" customHeight="1" x14ac:dyDescent="0.2">
      <c r="A35" s="2" t="s">
        <v>20</v>
      </c>
      <c r="B35" s="4" t="s">
        <v>0</v>
      </c>
      <c r="C35" s="4" t="s">
        <v>0</v>
      </c>
      <c r="D35" s="4"/>
      <c r="E35" s="4" t="s">
        <v>0</v>
      </c>
      <c r="F35" s="4" t="s">
        <v>0</v>
      </c>
      <c r="G35" s="4"/>
      <c r="H35" s="162" t="s">
        <v>0</v>
      </c>
      <c r="I35" s="162" t="s">
        <v>0</v>
      </c>
      <c r="J35" s="162"/>
      <c r="K35" s="76" t="s">
        <v>82</v>
      </c>
    </row>
    <row r="36" spans="1:11" ht="11.25" customHeight="1" x14ac:dyDescent="0.2">
      <c r="A36" s="2" t="s">
        <v>21</v>
      </c>
      <c r="B36" s="4" t="s">
        <v>0</v>
      </c>
      <c r="C36" s="4" t="s">
        <v>0</v>
      </c>
      <c r="D36" s="4"/>
      <c r="E36" s="4" t="s">
        <v>0</v>
      </c>
      <c r="F36" s="4" t="s">
        <v>0</v>
      </c>
      <c r="G36" s="4"/>
      <c r="H36" s="162" t="s">
        <v>0</v>
      </c>
      <c r="I36" s="162" t="s">
        <v>0</v>
      </c>
      <c r="J36" s="162"/>
      <c r="K36" s="76" t="s">
        <v>82</v>
      </c>
    </row>
    <row r="37" spans="1:11" ht="11.25" customHeight="1" x14ac:dyDescent="0.2">
      <c r="A37" s="2" t="s">
        <v>90</v>
      </c>
      <c r="B37" s="4" t="s">
        <v>0</v>
      </c>
      <c r="C37" s="4" t="s">
        <v>0</v>
      </c>
      <c r="D37" s="4"/>
      <c r="E37" s="4" t="s">
        <v>82</v>
      </c>
      <c r="F37" s="4">
        <v>2003</v>
      </c>
      <c r="G37" s="4"/>
      <c r="H37" s="4" t="s">
        <v>82</v>
      </c>
      <c r="I37" s="162" t="s">
        <v>0</v>
      </c>
      <c r="J37" s="162"/>
      <c r="K37" s="76" t="s">
        <v>82</v>
      </c>
    </row>
    <row r="38" spans="1:11" ht="11.25" customHeight="1" x14ac:dyDescent="0.2">
      <c r="A38" s="2" t="s">
        <v>22</v>
      </c>
      <c r="B38" s="4" t="s">
        <v>0</v>
      </c>
      <c r="C38" s="4" t="s">
        <v>0</v>
      </c>
      <c r="D38" s="4"/>
      <c r="E38" s="4" t="s">
        <v>82</v>
      </c>
      <c r="F38" s="4">
        <v>2006</v>
      </c>
      <c r="G38" s="4"/>
      <c r="H38" s="4" t="s">
        <v>82</v>
      </c>
      <c r="I38" s="162" t="s">
        <v>0</v>
      </c>
      <c r="J38" s="162"/>
      <c r="K38" s="76" t="s">
        <v>82</v>
      </c>
    </row>
    <row r="39" spans="1:11" ht="11.25" customHeight="1" x14ac:dyDescent="0.2">
      <c r="A39" s="2" t="s">
        <v>23</v>
      </c>
      <c r="B39" s="4" t="s">
        <v>0</v>
      </c>
      <c r="C39" s="4" t="s">
        <v>0</v>
      </c>
      <c r="D39" s="4"/>
      <c r="E39" s="4" t="s">
        <v>82</v>
      </c>
      <c r="F39" s="4">
        <v>2017</v>
      </c>
      <c r="G39" s="4"/>
      <c r="H39" s="4" t="s">
        <v>82</v>
      </c>
      <c r="I39" s="162" t="s">
        <v>0</v>
      </c>
      <c r="J39" s="162"/>
      <c r="K39" s="76" t="s">
        <v>82</v>
      </c>
    </row>
    <row r="40" spans="1:11" ht="11.25" customHeight="1" x14ac:dyDescent="0.2">
      <c r="A40" s="2" t="s">
        <v>24</v>
      </c>
      <c r="B40" s="4" t="s">
        <v>0</v>
      </c>
      <c r="C40" s="4" t="s">
        <v>0</v>
      </c>
      <c r="D40" s="4"/>
      <c r="E40" s="4" t="s">
        <v>0</v>
      </c>
      <c r="F40" s="4" t="s">
        <v>0</v>
      </c>
      <c r="G40" s="4"/>
      <c r="H40" s="162" t="s">
        <v>0</v>
      </c>
      <c r="I40" s="162" t="s">
        <v>0</v>
      </c>
      <c r="J40" s="162"/>
      <c r="K40" s="76" t="s">
        <v>82</v>
      </c>
    </row>
    <row r="41" spans="1:11" ht="11.25" customHeight="1" x14ac:dyDescent="0.2">
      <c r="A41" s="2" t="s">
        <v>25</v>
      </c>
      <c r="B41" s="4" t="s">
        <v>0</v>
      </c>
      <c r="C41" s="4" t="s">
        <v>0</v>
      </c>
      <c r="D41" s="4"/>
      <c r="E41" s="4" t="s">
        <v>82</v>
      </c>
      <c r="F41" s="4">
        <v>2015</v>
      </c>
      <c r="G41" s="4"/>
      <c r="H41" s="162" t="s">
        <v>0</v>
      </c>
      <c r="I41" s="4" t="s">
        <v>82</v>
      </c>
      <c r="J41" s="4"/>
      <c r="K41" s="76" t="s">
        <v>0</v>
      </c>
    </row>
    <row r="42" spans="1:11" ht="11.25" customHeight="1" x14ac:dyDescent="0.2">
      <c r="A42" s="2" t="s">
        <v>26</v>
      </c>
      <c r="B42" s="4" t="s">
        <v>0</v>
      </c>
      <c r="C42" s="4" t="s">
        <v>0</v>
      </c>
      <c r="D42" s="4"/>
      <c r="E42" s="4" t="s">
        <v>0</v>
      </c>
      <c r="F42" s="4" t="s">
        <v>0</v>
      </c>
      <c r="G42" s="4"/>
      <c r="H42" s="162" t="s">
        <v>0</v>
      </c>
      <c r="I42" s="162" t="s">
        <v>0</v>
      </c>
      <c r="J42" s="162"/>
      <c r="K42" s="76" t="s">
        <v>0</v>
      </c>
    </row>
    <row r="43" spans="1:11" ht="11.25" customHeight="1" x14ac:dyDescent="0.2">
      <c r="A43" s="2" t="s">
        <v>27</v>
      </c>
      <c r="B43" s="4" t="s">
        <v>0</v>
      </c>
      <c r="C43" s="4" t="s">
        <v>0</v>
      </c>
      <c r="D43" s="4"/>
      <c r="E43" s="4" t="s">
        <v>82</v>
      </c>
      <c r="F43" s="4">
        <v>2014</v>
      </c>
      <c r="G43" s="4"/>
      <c r="H43" s="4" t="s">
        <v>82</v>
      </c>
      <c r="I43" s="162" t="s">
        <v>0</v>
      </c>
      <c r="J43" s="162"/>
      <c r="K43" s="76" t="s">
        <v>82</v>
      </c>
    </row>
    <row r="44" spans="1:11" ht="11.25" customHeight="1" x14ac:dyDescent="0.2">
      <c r="A44" s="2" t="s">
        <v>31</v>
      </c>
      <c r="B44" s="4" t="s">
        <v>0</v>
      </c>
      <c r="C44" s="4" t="s">
        <v>0</v>
      </c>
      <c r="D44" s="4"/>
      <c r="E44" s="4" t="s">
        <v>0</v>
      </c>
      <c r="F44" s="4" t="s">
        <v>0</v>
      </c>
      <c r="G44" s="4"/>
      <c r="H44" s="162" t="s">
        <v>0</v>
      </c>
      <c r="I44" s="162" t="s">
        <v>0</v>
      </c>
      <c r="J44" s="162"/>
      <c r="K44" s="76" t="s">
        <v>82</v>
      </c>
    </row>
    <row r="45" spans="1:11" ht="11.25" customHeight="1" x14ac:dyDescent="0.2">
      <c r="A45" s="2" t="s">
        <v>32</v>
      </c>
      <c r="B45" s="4" t="s">
        <v>0</v>
      </c>
      <c r="C45" s="4" t="s">
        <v>0</v>
      </c>
      <c r="D45" s="4"/>
      <c r="E45" s="4" t="s">
        <v>82</v>
      </c>
      <c r="F45" s="4">
        <v>2016</v>
      </c>
      <c r="G45" s="4"/>
      <c r="H45" s="4" t="s">
        <v>82</v>
      </c>
      <c r="I45" s="162" t="s">
        <v>0</v>
      </c>
      <c r="J45" s="162"/>
      <c r="K45" s="76" t="s">
        <v>82</v>
      </c>
    </row>
    <row r="46" spans="1:11" ht="11.25" customHeight="1" x14ac:dyDescent="0.2">
      <c r="A46" s="2" t="s">
        <v>33</v>
      </c>
      <c r="B46" s="4" t="s">
        <v>82</v>
      </c>
      <c r="C46" s="4">
        <v>2008</v>
      </c>
      <c r="D46" s="4"/>
      <c r="E46" s="4" t="s">
        <v>82</v>
      </c>
      <c r="F46" s="4">
        <v>2013</v>
      </c>
      <c r="G46" s="4"/>
      <c r="H46" s="4" t="s">
        <v>82</v>
      </c>
      <c r="I46" s="162" t="s">
        <v>0</v>
      </c>
      <c r="J46" s="162"/>
      <c r="K46" s="76" t="s">
        <v>82</v>
      </c>
    </row>
    <row r="47" spans="1:11" ht="11.25" customHeight="1" x14ac:dyDescent="0.2">
      <c r="A47" s="2" t="s">
        <v>34</v>
      </c>
      <c r="B47" s="4" t="s">
        <v>0</v>
      </c>
      <c r="C47" s="4" t="s">
        <v>0</v>
      </c>
      <c r="D47" s="4"/>
      <c r="E47" s="4" t="s">
        <v>0</v>
      </c>
      <c r="F47" s="4" t="s">
        <v>0</v>
      </c>
      <c r="G47" s="4"/>
      <c r="H47" s="162" t="s">
        <v>0</v>
      </c>
      <c r="I47" s="162" t="s">
        <v>0</v>
      </c>
      <c r="J47" s="162"/>
      <c r="K47" s="76" t="s">
        <v>0</v>
      </c>
    </row>
    <row r="48" spans="1:11" ht="11.25" customHeight="1" x14ac:dyDescent="0.2">
      <c r="A48" s="2" t="s">
        <v>35</v>
      </c>
      <c r="B48" s="4" t="s">
        <v>82</v>
      </c>
      <c r="C48" s="4">
        <v>1999</v>
      </c>
      <c r="D48" s="4"/>
      <c r="E48" s="4" t="s">
        <v>82</v>
      </c>
      <c r="F48" s="4">
        <v>2016</v>
      </c>
      <c r="G48" s="4"/>
      <c r="H48" s="4" t="s">
        <v>82</v>
      </c>
      <c r="I48" s="162" t="s">
        <v>0</v>
      </c>
      <c r="J48" s="162"/>
      <c r="K48" s="76" t="s">
        <v>82</v>
      </c>
    </row>
    <row r="49" spans="1:11" ht="11.25" customHeight="1" x14ac:dyDescent="0.2">
      <c r="A49" s="2" t="s">
        <v>36</v>
      </c>
      <c r="B49" s="4" t="s">
        <v>0</v>
      </c>
      <c r="C49" s="4" t="s">
        <v>0</v>
      </c>
      <c r="D49" s="4"/>
      <c r="E49" s="4" t="s">
        <v>82</v>
      </c>
      <c r="F49" s="4">
        <v>2013</v>
      </c>
      <c r="G49" s="4"/>
      <c r="H49" s="4" t="s">
        <v>82</v>
      </c>
      <c r="I49" s="162" t="s">
        <v>0</v>
      </c>
      <c r="J49" s="162"/>
      <c r="K49" s="76" t="s">
        <v>82</v>
      </c>
    </row>
    <row r="50" spans="1:11" ht="11.25" customHeight="1" x14ac:dyDescent="0.2">
      <c r="A50" s="2" t="s">
        <v>37</v>
      </c>
      <c r="B50" s="4" t="s">
        <v>82</v>
      </c>
      <c r="C50" s="4">
        <v>2005</v>
      </c>
      <c r="D50" s="4"/>
      <c r="E50" s="4" t="s">
        <v>82</v>
      </c>
      <c r="F50" s="4">
        <v>2008</v>
      </c>
      <c r="G50" s="4"/>
      <c r="H50" s="4" t="s">
        <v>82</v>
      </c>
      <c r="I50" s="162" t="s">
        <v>0</v>
      </c>
      <c r="J50" s="162"/>
      <c r="K50" s="76" t="s">
        <v>82</v>
      </c>
    </row>
    <row r="51" spans="1:11" ht="11.25" customHeight="1" x14ac:dyDescent="0.2">
      <c r="A51" s="2" t="s">
        <v>92</v>
      </c>
      <c r="B51" s="4" t="s">
        <v>82</v>
      </c>
      <c r="C51" s="4">
        <v>2000</v>
      </c>
      <c r="D51" s="4"/>
      <c r="E51" s="4" t="s">
        <v>82</v>
      </c>
      <c r="F51" s="4">
        <v>2011</v>
      </c>
      <c r="G51" s="4"/>
      <c r="H51" s="4" t="s">
        <v>82</v>
      </c>
      <c r="I51" s="162" t="s">
        <v>0</v>
      </c>
      <c r="J51" s="162"/>
      <c r="K51" s="76" t="s">
        <v>82</v>
      </c>
    </row>
    <row r="52" spans="1:11" ht="11.25" customHeight="1" x14ac:dyDescent="0.2">
      <c r="A52" s="2" t="s">
        <v>93</v>
      </c>
      <c r="B52" s="4" t="s">
        <v>0</v>
      </c>
      <c r="C52" s="4" t="s">
        <v>0</v>
      </c>
      <c r="D52" s="4"/>
      <c r="E52" s="4" t="s">
        <v>82</v>
      </c>
      <c r="F52" s="4">
        <v>2001</v>
      </c>
      <c r="G52" s="4"/>
      <c r="H52" s="4" t="s">
        <v>82</v>
      </c>
      <c r="I52" s="162" t="s">
        <v>0</v>
      </c>
      <c r="J52" s="162"/>
      <c r="K52" s="76" t="s">
        <v>82</v>
      </c>
    </row>
    <row r="53" spans="1:11" ht="11.25" customHeight="1" x14ac:dyDescent="0.2">
      <c r="A53" s="2" t="s">
        <v>38</v>
      </c>
      <c r="B53" s="4" t="s">
        <v>0</v>
      </c>
      <c r="C53" s="4" t="s">
        <v>0</v>
      </c>
      <c r="D53" s="4"/>
      <c r="E53" s="4" t="s">
        <v>82</v>
      </c>
      <c r="F53" s="4">
        <v>2009</v>
      </c>
      <c r="G53" s="4"/>
      <c r="H53" s="4" t="s">
        <v>82</v>
      </c>
      <c r="I53" s="162" t="s">
        <v>0</v>
      </c>
      <c r="J53" s="162"/>
      <c r="K53" s="76" t="s">
        <v>0</v>
      </c>
    </row>
    <row r="54" spans="1:11" ht="11.25" customHeight="1" x14ac:dyDescent="0.2">
      <c r="A54" s="2" t="s">
        <v>39</v>
      </c>
      <c r="B54" s="4" t="s">
        <v>0</v>
      </c>
      <c r="C54" s="4" t="s">
        <v>0</v>
      </c>
      <c r="D54" s="4"/>
      <c r="E54" s="4" t="s">
        <v>0</v>
      </c>
      <c r="F54" s="4" t="s">
        <v>0</v>
      </c>
      <c r="G54" s="4"/>
      <c r="H54" s="162" t="s">
        <v>0</v>
      </c>
      <c r="I54" s="162" t="s">
        <v>0</v>
      </c>
      <c r="J54" s="162"/>
      <c r="K54" s="76" t="s">
        <v>82</v>
      </c>
    </row>
    <row r="55" spans="1:11" ht="11.25" customHeight="1" x14ac:dyDescent="0.2">
      <c r="A55" s="2" t="s">
        <v>40</v>
      </c>
      <c r="B55" s="4" t="s">
        <v>0</v>
      </c>
      <c r="C55" s="4" t="s">
        <v>0</v>
      </c>
      <c r="D55" s="4"/>
      <c r="E55" s="4" t="s">
        <v>0</v>
      </c>
      <c r="F55" s="4" t="s">
        <v>0</v>
      </c>
      <c r="G55" s="4"/>
      <c r="H55" s="162" t="s">
        <v>0</v>
      </c>
      <c r="I55" s="162" t="s">
        <v>0</v>
      </c>
      <c r="J55" s="162"/>
      <c r="K55" s="76" t="s">
        <v>0</v>
      </c>
    </row>
    <row r="56" spans="1:11" ht="11.25" customHeight="1" x14ac:dyDescent="0.2">
      <c r="A56" s="2" t="s">
        <v>239</v>
      </c>
      <c r="B56" s="4" t="s">
        <v>0</v>
      </c>
      <c r="C56" s="4" t="s">
        <v>0</v>
      </c>
      <c r="D56" s="4"/>
      <c r="E56" s="4" t="s">
        <v>0</v>
      </c>
      <c r="F56" s="4" t="s">
        <v>0</v>
      </c>
      <c r="G56" s="4"/>
      <c r="H56" s="162" t="s">
        <v>0</v>
      </c>
      <c r="I56" s="162" t="s">
        <v>0</v>
      </c>
      <c r="J56" s="162"/>
      <c r="K56" s="76" t="s">
        <v>82</v>
      </c>
    </row>
    <row r="57" spans="1:11" ht="11.25" customHeight="1" x14ac:dyDescent="0.2">
      <c r="A57" s="2" t="s">
        <v>95</v>
      </c>
      <c r="B57" s="173" t="s">
        <v>0</v>
      </c>
      <c r="C57" s="173" t="s">
        <v>0</v>
      </c>
      <c r="D57" s="4"/>
      <c r="E57" s="4" t="s">
        <v>82</v>
      </c>
      <c r="F57" s="4">
        <v>2005</v>
      </c>
      <c r="G57" s="4"/>
      <c r="H57" s="4" t="s">
        <v>82</v>
      </c>
      <c r="I57" s="162" t="s">
        <v>0</v>
      </c>
      <c r="J57" s="162"/>
      <c r="K57" s="76" t="s">
        <v>0</v>
      </c>
    </row>
    <row r="58" spans="1:11" ht="11.25" customHeight="1" x14ac:dyDescent="0.2">
      <c r="A58" s="2" t="s">
        <v>41</v>
      </c>
      <c r="B58" s="4" t="s">
        <v>0</v>
      </c>
      <c r="C58" s="4" t="s">
        <v>0</v>
      </c>
      <c r="D58" s="4"/>
      <c r="E58" s="4" t="s">
        <v>82</v>
      </c>
      <c r="F58" s="4">
        <v>2003</v>
      </c>
      <c r="G58" s="4"/>
      <c r="H58" s="4" t="s">
        <v>82</v>
      </c>
      <c r="I58" s="162" t="s">
        <v>0</v>
      </c>
      <c r="J58" s="162"/>
      <c r="K58" s="76" t="s">
        <v>0</v>
      </c>
    </row>
    <row r="59" spans="1:11" ht="11.25" customHeight="1" x14ac:dyDescent="0.2">
      <c r="A59" s="2" t="s">
        <v>96</v>
      </c>
      <c r="B59" s="4" t="s">
        <v>82</v>
      </c>
      <c r="C59" s="4">
        <v>2001</v>
      </c>
      <c r="D59" s="4"/>
      <c r="E59" s="4" t="s">
        <v>82</v>
      </c>
      <c r="F59" s="4">
        <v>2008</v>
      </c>
      <c r="G59" s="4"/>
      <c r="H59" s="4" t="s">
        <v>82</v>
      </c>
      <c r="I59" s="162" t="s">
        <v>0</v>
      </c>
      <c r="J59" s="162"/>
      <c r="K59" s="76" t="s">
        <v>0</v>
      </c>
    </row>
    <row r="60" spans="1:11" ht="11.25" customHeight="1" x14ac:dyDescent="0.2">
      <c r="A60" s="2" t="s">
        <v>42</v>
      </c>
      <c r="B60" s="4" t="s">
        <v>0</v>
      </c>
      <c r="C60" s="4" t="s">
        <v>0</v>
      </c>
      <c r="D60" s="4"/>
      <c r="E60" s="4" t="s">
        <v>82</v>
      </c>
      <c r="F60" s="4">
        <v>1998</v>
      </c>
      <c r="G60" s="4"/>
      <c r="H60" s="4" t="s">
        <v>82</v>
      </c>
      <c r="I60" s="162" t="s">
        <v>0</v>
      </c>
      <c r="J60" s="162"/>
      <c r="K60" s="76" t="s">
        <v>0</v>
      </c>
    </row>
    <row r="61" spans="1:11" ht="11.25" customHeight="1" x14ac:dyDescent="0.2">
      <c r="A61" s="2" t="s">
        <v>43</v>
      </c>
      <c r="B61" s="4" t="s">
        <v>0</v>
      </c>
      <c r="C61" s="4" t="s">
        <v>0</v>
      </c>
      <c r="D61" s="4"/>
      <c r="E61" s="4" t="s">
        <v>0</v>
      </c>
      <c r="F61" s="4" t="s">
        <v>0</v>
      </c>
      <c r="G61" s="4"/>
      <c r="H61" s="162" t="s">
        <v>0</v>
      </c>
      <c r="I61" s="162" t="s">
        <v>0</v>
      </c>
      <c r="J61" s="162"/>
      <c r="K61" s="76" t="s">
        <v>0</v>
      </c>
    </row>
    <row r="62" spans="1:11" ht="11.25" customHeight="1" x14ac:dyDescent="0.2">
      <c r="A62" s="2" t="s">
        <v>44</v>
      </c>
      <c r="B62" s="4" t="s">
        <v>0</v>
      </c>
      <c r="C62" s="4" t="s">
        <v>0</v>
      </c>
      <c r="D62" s="4"/>
      <c r="E62" s="4" t="s">
        <v>82</v>
      </c>
      <c r="F62" s="4">
        <v>2010</v>
      </c>
      <c r="G62" s="4"/>
      <c r="H62" s="4" t="s">
        <v>82</v>
      </c>
      <c r="I62" s="162" t="s">
        <v>0</v>
      </c>
      <c r="J62" s="162"/>
      <c r="K62" s="76" t="s">
        <v>0</v>
      </c>
    </row>
    <row r="63" spans="1:11" ht="11.25" customHeight="1" x14ac:dyDescent="0.2">
      <c r="A63" s="2" t="s">
        <v>45</v>
      </c>
      <c r="B63" s="4" t="s">
        <v>0</v>
      </c>
      <c r="C63" s="4" t="s">
        <v>0</v>
      </c>
      <c r="D63" s="4"/>
      <c r="E63" s="4" t="s">
        <v>0</v>
      </c>
      <c r="F63" s="4" t="s">
        <v>0</v>
      </c>
      <c r="G63" s="4"/>
      <c r="H63" s="162" t="s">
        <v>0</v>
      </c>
      <c r="I63" s="162" t="s">
        <v>0</v>
      </c>
      <c r="J63" s="162"/>
      <c r="K63" s="76" t="s">
        <v>82</v>
      </c>
    </row>
    <row r="64" spans="1:11" ht="11.25" customHeight="1" x14ac:dyDescent="0.2">
      <c r="A64" s="2" t="s">
        <v>46</v>
      </c>
      <c r="B64" s="4" t="s">
        <v>0</v>
      </c>
      <c r="C64" s="4" t="s">
        <v>0</v>
      </c>
      <c r="D64" s="4"/>
      <c r="E64" s="4" t="s">
        <v>0</v>
      </c>
      <c r="F64" s="4" t="s">
        <v>0</v>
      </c>
      <c r="G64" s="4"/>
      <c r="H64" s="162" t="s">
        <v>0</v>
      </c>
      <c r="I64" s="162" t="s">
        <v>0</v>
      </c>
      <c r="J64" s="162"/>
      <c r="K64" s="76" t="s">
        <v>82</v>
      </c>
    </row>
    <row r="65" spans="1:11" ht="11.25" customHeight="1" x14ac:dyDescent="0.2">
      <c r="A65" s="2" t="s">
        <v>47</v>
      </c>
      <c r="B65" s="4" t="s">
        <v>0</v>
      </c>
      <c r="C65" s="4" t="s">
        <v>0</v>
      </c>
      <c r="D65" s="4"/>
      <c r="E65" s="4" t="s">
        <v>82</v>
      </c>
      <c r="F65" s="4">
        <v>2016</v>
      </c>
      <c r="G65" s="4"/>
      <c r="H65" s="4" t="s">
        <v>82</v>
      </c>
      <c r="I65" s="162" t="s">
        <v>0</v>
      </c>
      <c r="J65" s="162"/>
      <c r="K65" s="76" t="s">
        <v>82</v>
      </c>
    </row>
    <row r="66" spans="1:11" ht="11.25" customHeight="1" x14ac:dyDescent="0.2">
      <c r="A66" s="2" t="s">
        <v>97</v>
      </c>
      <c r="B66" s="4" t="s">
        <v>0</v>
      </c>
      <c r="C66" s="4" t="s">
        <v>0</v>
      </c>
      <c r="D66" s="4"/>
      <c r="E66" s="4" t="s">
        <v>0</v>
      </c>
      <c r="F66" s="4" t="s">
        <v>0</v>
      </c>
      <c r="G66" s="4"/>
      <c r="H66" s="162" t="s">
        <v>0</v>
      </c>
      <c r="I66" s="162" t="s">
        <v>0</v>
      </c>
      <c r="J66" s="162"/>
      <c r="K66" s="76" t="s">
        <v>82</v>
      </c>
    </row>
    <row r="67" spans="1:11" ht="11.25" customHeight="1" x14ac:dyDescent="0.2">
      <c r="A67" s="2" t="s">
        <v>48</v>
      </c>
      <c r="B67" s="4" t="s">
        <v>0</v>
      </c>
      <c r="C67" s="4" t="s">
        <v>0</v>
      </c>
      <c r="D67" s="4"/>
      <c r="E67" s="4" t="s">
        <v>82</v>
      </c>
      <c r="F67" s="4">
        <v>2011</v>
      </c>
      <c r="G67" s="4"/>
      <c r="H67" s="4" t="s">
        <v>82</v>
      </c>
      <c r="I67" s="162" t="s">
        <v>0</v>
      </c>
      <c r="J67" s="4"/>
      <c r="K67" s="76" t="s">
        <v>82</v>
      </c>
    </row>
    <row r="68" spans="1:11" ht="11.25" customHeight="1" x14ac:dyDescent="0.2">
      <c r="A68" s="2" t="s">
        <v>98</v>
      </c>
      <c r="B68" s="4" t="s">
        <v>0</v>
      </c>
      <c r="C68" s="4" t="s">
        <v>0</v>
      </c>
      <c r="D68" s="4"/>
      <c r="E68" s="4" t="s">
        <v>82</v>
      </c>
      <c r="F68" s="4">
        <v>2016</v>
      </c>
      <c r="G68" s="4"/>
      <c r="H68" s="4" t="s">
        <v>82</v>
      </c>
      <c r="I68" s="162" t="s">
        <v>0</v>
      </c>
      <c r="J68" s="162"/>
      <c r="K68" s="76" t="s">
        <v>82</v>
      </c>
    </row>
    <row r="69" spans="1:11" ht="11.25" customHeight="1" x14ac:dyDescent="0.2">
      <c r="A69" s="2" t="s">
        <v>99</v>
      </c>
      <c r="B69" s="4" t="s">
        <v>0</v>
      </c>
      <c r="C69" s="4" t="s">
        <v>0</v>
      </c>
      <c r="D69" s="4"/>
      <c r="E69" s="4" t="s">
        <v>0</v>
      </c>
      <c r="F69" s="4" t="s">
        <v>0</v>
      </c>
      <c r="G69" s="4"/>
      <c r="H69" s="162" t="s">
        <v>0</v>
      </c>
      <c r="I69" s="162" t="s">
        <v>0</v>
      </c>
      <c r="J69" s="162"/>
      <c r="K69" s="76" t="s">
        <v>0</v>
      </c>
    </row>
    <row r="70" spans="1:11" ht="11.25" customHeight="1" x14ac:dyDescent="0.2">
      <c r="A70" s="2" t="s">
        <v>49</v>
      </c>
      <c r="B70" s="4" t="s">
        <v>0</v>
      </c>
      <c r="C70" s="4" t="s">
        <v>0</v>
      </c>
      <c r="D70" s="4"/>
      <c r="E70" s="4" t="s">
        <v>0</v>
      </c>
      <c r="F70" s="4" t="s">
        <v>0</v>
      </c>
      <c r="G70" s="4"/>
      <c r="H70" s="162" t="s">
        <v>0</v>
      </c>
      <c r="I70" s="162" t="s">
        <v>0</v>
      </c>
      <c r="J70" s="162"/>
      <c r="K70" s="76" t="s">
        <v>0</v>
      </c>
    </row>
    <row r="71" spans="1:11" ht="11.25" customHeight="1" x14ac:dyDescent="0.2">
      <c r="A71" s="2" t="s">
        <v>223</v>
      </c>
      <c r="B71" s="4" t="s">
        <v>0</v>
      </c>
      <c r="C71" s="4" t="s">
        <v>0</v>
      </c>
      <c r="D71" s="4"/>
      <c r="E71" s="4" t="s">
        <v>0</v>
      </c>
      <c r="F71" s="4" t="s">
        <v>0</v>
      </c>
      <c r="G71" s="4"/>
      <c r="H71" s="162" t="s">
        <v>0</v>
      </c>
      <c r="I71" s="162" t="s">
        <v>0</v>
      </c>
      <c r="J71" s="4"/>
      <c r="K71" s="76" t="s">
        <v>0</v>
      </c>
    </row>
    <row r="72" spans="1:11" ht="11.25" customHeight="1" x14ac:dyDescent="0.2">
      <c r="A72" s="2" t="s">
        <v>241</v>
      </c>
      <c r="B72" s="4" t="s">
        <v>0</v>
      </c>
      <c r="C72" s="4" t="s">
        <v>0</v>
      </c>
      <c r="D72" s="4"/>
      <c r="E72" s="4" t="s">
        <v>0</v>
      </c>
      <c r="F72" s="4" t="s">
        <v>0</v>
      </c>
      <c r="G72" s="4"/>
      <c r="H72" s="162" t="s">
        <v>0</v>
      </c>
      <c r="I72" s="162" t="s">
        <v>0</v>
      </c>
      <c r="J72" s="162"/>
      <c r="K72" s="76" t="s">
        <v>82</v>
      </c>
    </row>
    <row r="73" spans="1:11" ht="11.25" customHeight="1" x14ac:dyDescent="0.2">
      <c r="A73" s="2" t="s">
        <v>50</v>
      </c>
      <c r="B73" s="173" t="s">
        <v>0</v>
      </c>
      <c r="C73" s="173" t="s">
        <v>0</v>
      </c>
      <c r="D73" s="4"/>
      <c r="E73" s="4" t="s">
        <v>0</v>
      </c>
      <c r="F73" s="4" t="s">
        <v>0</v>
      </c>
      <c r="G73" s="4"/>
      <c r="H73" s="162" t="s">
        <v>0</v>
      </c>
      <c r="I73" s="162" t="s">
        <v>0</v>
      </c>
      <c r="J73" s="162"/>
      <c r="K73" s="76" t="s">
        <v>0</v>
      </c>
    </row>
    <row r="74" spans="1:11" ht="11.25" customHeight="1" x14ac:dyDescent="0.2">
      <c r="A74" s="2" t="s">
        <v>102</v>
      </c>
      <c r="B74" s="4" t="s">
        <v>0</v>
      </c>
      <c r="C74" s="4" t="s">
        <v>0</v>
      </c>
      <c r="D74" s="4"/>
      <c r="E74" s="4" t="s">
        <v>82</v>
      </c>
      <c r="F74" s="4">
        <v>2014</v>
      </c>
      <c r="G74" s="4"/>
      <c r="H74" s="4" t="s">
        <v>82</v>
      </c>
      <c r="I74" s="162" t="s">
        <v>0</v>
      </c>
      <c r="J74" s="162"/>
      <c r="K74" s="76" t="s">
        <v>0</v>
      </c>
    </row>
    <row r="75" spans="1:11" ht="11.25" customHeight="1" x14ac:dyDescent="0.2">
      <c r="A75" s="2" t="s">
        <v>51</v>
      </c>
      <c r="B75" s="173" t="s">
        <v>0</v>
      </c>
      <c r="C75" s="173" t="s">
        <v>0</v>
      </c>
      <c r="D75" s="4"/>
      <c r="E75" s="4" t="s">
        <v>0</v>
      </c>
      <c r="F75" s="4" t="s">
        <v>0</v>
      </c>
      <c r="G75" s="4"/>
      <c r="H75" s="162" t="s">
        <v>0</v>
      </c>
      <c r="I75" s="162" t="s">
        <v>0</v>
      </c>
      <c r="J75" s="162"/>
      <c r="K75" s="76" t="s">
        <v>0</v>
      </c>
    </row>
    <row r="76" spans="1:11" ht="11.25" customHeight="1" x14ac:dyDescent="0.2">
      <c r="A76" s="2" t="s">
        <v>52</v>
      </c>
      <c r="B76" s="4" t="s">
        <v>0</v>
      </c>
      <c r="C76" s="4" t="s">
        <v>0</v>
      </c>
      <c r="D76" s="4"/>
      <c r="E76" s="4" t="s">
        <v>0</v>
      </c>
      <c r="F76" s="4" t="s">
        <v>0</v>
      </c>
      <c r="G76" s="4"/>
      <c r="H76" s="162" t="s">
        <v>0</v>
      </c>
      <c r="I76" s="162" t="s">
        <v>0</v>
      </c>
      <c r="J76" s="162"/>
      <c r="K76" s="76" t="s">
        <v>0</v>
      </c>
    </row>
    <row r="77" spans="1:11" ht="11.25" customHeight="1" x14ac:dyDescent="0.2">
      <c r="A77" s="2" t="s">
        <v>53</v>
      </c>
      <c r="B77" s="4" t="s">
        <v>0</v>
      </c>
      <c r="C77" s="4" t="s">
        <v>0</v>
      </c>
      <c r="D77" s="4"/>
      <c r="E77" s="4" t="s">
        <v>82</v>
      </c>
      <c r="F77" s="4">
        <v>2007</v>
      </c>
      <c r="G77" s="4"/>
      <c r="H77" s="4" t="s">
        <v>82</v>
      </c>
      <c r="I77" s="162" t="s">
        <v>0</v>
      </c>
      <c r="J77" s="162"/>
      <c r="K77" s="76" t="s">
        <v>0</v>
      </c>
    </row>
    <row r="78" spans="1:11" ht="11.25" customHeight="1" x14ac:dyDescent="0.2">
      <c r="A78" s="2" t="s">
        <v>54</v>
      </c>
      <c r="B78" s="4" t="s">
        <v>0</v>
      </c>
      <c r="C78" s="4" t="s">
        <v>0</v>
      </c>
      <c r="D78" s="4"/>
      <c r="E78" s="4" t="s">
        <v>0</v>
      </c>
      <c r="F78" s="4" t="s">
        <v>0</v>
      </c>
      <c r="G78" s="4"/>
      <c r="H78" s="162" t="s">
        <v>0</v>
      </c>
      <c r="I78" s="162" t="s">
        <v>0</v>
      </c>
      <c r="J78" s="162"/>
      <c r="K78" s="76" t="s">
        <v>0</v>
      </c>
    </row>
    <row r="79" spans="1:11" ht="11.25" customHeight="1" x14ac:dyDescent="0.2">
      <c r="A79" s="2" t="s">
        <v>103</v>
      </c>
      <c r="B79" s="4" t="s">
        <v>0</v>
      </c>
      <c r="C79" s="4" t="s">
        <v>0</v>
      </c>
      <c r="D79" s="4"/>
      <c r="E79" s="4" t="s">
        <v>0</v>
      </c>
      <c r="F79" s="4" t="s">
        <v>0</v>
      </c>
      <c r="G79" s="4"/>
      <c r="H79" s="162" t="s">
        <v>0</v>
      </c>
      <c r="I79" s="162" t="s">
        <v>0</v>
      </c>
      <c r="J79" s="162"/>
      <c r="K79" s="76" t="s">
        <v>0</v>
      </c>
    </row>
    <row r="80" spans="1:11" ht="11.25" customHeight="1" x14ac:dyDescent="0.2">
      <c r="A80" s="2" t="s">
        <v>55</v>
      </c>
      <c r="B80" s="4" t="s">
        <v>0</v>
      </c>
      <c r="C80" s="4" t="s">
        <v>0</v>
      </c>
      <c r="D80" s="4"/>
      <c r="E80" s="4" t="s">
        <v>82</v>
      </c>
      <c r="F80" s="4">
        <v>2017</v>
      </c>
      <c r="G80" s="4"/>
      <c r="H80" s="162" t="s">
        <v>0</v>
      </c>
      <c r="I80" s="4" t="s">
        <v>82</v>
      </c>
      <c r="J80" s="162"/>
      <c r="K80" s="76" t="s">
        <v>0</v>
      </c>
    </row>
    <row r="81" spans="1:11" ht="11.25" customHeight="1" x14ac:dyDescent="0.2">
      <c r="A81" s="2" t="s">
        <v>56</v>
      </c>
      <c r="B81" s="4" t="s">
        <v>0</v>
      </c>
      <c r="C81" s="4" t="s">
        <v>0</v>
      </c>
      <c r="D81" s="4"/>
      <c r="E81" s="4" t="s">
        <v>0</v>
      </c>
      <c r="F81" s="4" t="s">
        <v>0</v>
      </c>
      <c r="G81" s="4"/>
      <c r="H81" s="162" t="s">
        <v>0</v>
      </c>
      <c r="I81" s="162" t="s">
        <v>0</v>
      </c>
      <c r="J81" s="162"/>
      <c r="K81" s="76" t="s">
        <v>0</v>
      </c>
    </row>
    <row r="82" spans="1:11" ht="11.25" customHeight="1" x14ac:dyDescent="0.2">
      <c r="A82" s="2" t="s">
        <v>57</v>
      </c>
      <c r="B82" s="4" t="s">
        <v>0</v>
      </c>
      <c r="C82" s="4" t="s">
        <v>0</v>
      </c>
      <c r="D82" s="4"/>
      <c r="E82" s="4" t="s">
        <v>82</v>
      </c>
      <c r="F82" s="4">
        <v>2008</v>
      </c>
      <c r="G82" s="4"/>
      <c r="H82" s="4" t="s">
        <v>82</v>
      </c>
      <c r="I82" s="162" t="s">
        <v>0</v>
      </c>
      <c r="J82" s="162"/>
      <c r="K82" s="76" t="s">
        <v>82</v>
      </c>
    </row>
    <row r="83" spans="1:11" ht="11.25" customHeight="1" x14ac:dyDescent="0.2">
      <c r="A83" s="2" t="s">
        <v>58</v>
      </c>
      <c r="B83" s="4" t="s">
        <v>0</v>
      </c>
      <c r="C83" s="4" t="s">
        <v>0</v>
      </c>
      <c r="D83" s="4"/>
      <c r="E83" s="4" t="s">
        <v>0</v>
      </c>
      <c r="F83" s="4" t="s">
        <v>0</v>
      </c>
      <c r="G83" s="4"/>
      <c r="H83" s="162" t="s">
        <v>0</v>
      </c>
      <c r="I83" s="162" t="s">
        <v>0</v>
      </c>
      <c r="J83" s="162"/>
      <c r="K83" s="76" t="s">
        <v>82</v>
      </c>
    </row>
    <row r="84" spans="1:11" ht="11.25" customHeight="1" x14ac:dyDescent="0.2">
      <c r="A84" s="2" t="s">
        <v>59</v>
      </c>
      <c r="B84" s="4" t="s">
        <v>0</v>
      </c>
      <c r="C84" s="4" t="s">
        <v>0</v>
      </c>
      <c r="D84" s="4"/>
      <c r="E84" s="4" t="s">
        <v>82</v>
      </c>
      <c r="F84" s="4">
        <v>2009</v>
      </c>
      <c r="G84" s="4"/>
      <c r="H84" s="4" t="s">
        <v>82</v>
      </c>
      <c r="I84" s="162" t="s">
        <v>0</v>
      </c>
      <c r="J84" s="162"/>
      <c r="K84" s="76" t="s">
        <v>0</v>
      </c>
    </row>
    <row r="85" spans="1:11" ht="11.25" customHeight="1" x14ac:dyDescent="0.2">
      <c r="A85" s="2" t="s">
        <v>60</v>
      </c>
      <c r="B85" s="4" t="s">
        <v>0</v>
      </c>
      <c r="C85" s="4" t="s">
        <v>0</v>
      </c>
      <c r="D85" s="4"/>
      <c r="E85" s="4" t="s">
        <v>82</v>
      </c>
      <c r="F85" s="4">
        <v>2000</v>
      </c>
      <c r="G85" s="4"/>
      <c r="H85" s="162" t="s">
        <v>0</v>
      </c>
      <c r="I85" s="4" t="s">
        <v>82</v>
      </c>
      <c r="J85" s="4"/>
      <c r="K85" s="76" t="s">
        <v>82</v>
      </c>
    </row>
    <row r="86" spans="1:11" ht="11.25" customHeight="1" x14ac:dyDescent="0.2">
      <c r="A86" s="2" t="s">
        <v>61</v>
      </c>
      <c r="B86" s="4" t="s">
        <v>0</v>
      </c>
      <c r="C86" s="4" t="s">
        <v>0</v>
      </c>
      <c r="D86" s="4"/>
      <c r="E86" s="4" t="s">
        <v>82</v>
      </c>
      <c r="F86" s="4">
        <v>2009</v>
      </c>
      <c r="G86" s="4"/>
      <c r="H86" s="4" t="s">
        <v>82</v>
      </c>
      <c r="I86" s="162" t="s">
        <v>0</v>
      </c>
      <c r="J86" s="162"/>
      <c r="K86" s="76" t="s">
        <v>0</v>
      </c>
    </row>
    <row r="87" spans="1:11" ht="11.25" customHeight="1" x14ac:dyDescent="0.2">
      <c r="A87" s="2" t="s">
        <v>104</v>
      </c>
      <c r="B87" s="4" t="s">
        <v>0</v>
      </c>
      <c r="C87" s="4" t="s">
        <v>0</v>
      </c>
      <c r="D87" s="4"/>
      <c r="E87" s="4" t="s">
        <v>82</v>
      </c>
      <c r="F87" s="4">
        <v>2012</v>
      </c>
      <c r="G87" s="4"/>
      <c r="H87" s="4" t="s">
        <v>82</v>
      </c>
      <c r="I87" s="162" t="s">
        <v>0</v>
      </c>
      <c r="J87" s="162"/>
      <c r="K87" s="76" t="s">
        <v>0</v>
      </c>
    </row>
    <row r="88" spans="1:11" ht="11.25" customHeight="1" x14ac:dyDescent="0.2">
      <c r="A88" s="2" t="s">
        <v>105</v>
      </c>
      <c r="B88" s="4" t="s">
        <v>0</v>
      </c>
      <c r="C88" s="4" t="s">
        <v>0</v>
      </c>
      <c r="D88" s="4"/>
      <c r="E88" s="4" t="s">
        <v>0</v>
      </c>
      <c r="F88" s="4" t="s">
        <v>0</v>
      </c>
      <c r="G88" s="4"/>
      <c r="H88" s="162" t="s">
        <v>0</v>
      </c>
      <c r="I88" s="162" t="s">
        <v>0</v>
      </c>
      <c r="J88" s="162"/>
      <c r="K88" s="76" t="s">
        <v>0</v>
      </c>
    </row>
    <row r="89" spans="1:11" ht="11.25" customHeight="1" x14ac:dyDescent="0.2">
      <c r="A89" s="2" t="s">
        <v>106</v>
      </c>
      <c r="B89" s="4" t="s">
        <v>0</v>
      </c>
      <c r="C89" s="4" t="s">
        <v>0</v>
      </c>
      <c r="D89" s="4"/>
      <c r="E89" s="4" t="s">
        <v>0</v>
      </c>
      <c r="F89" s="4" t="s">
        <v>0</v>
      </c>
      <c r="G89" s="4"/>
      <c r="H89" s="162" t="s">
        <v>0</v>
      </c>
      <c r="I89" s="162" t="s">
        <v>0</v>
      </c>
      <c r="J89" s="162"/>
      <c r="K89" s="76" t="s">
        <v>0</v>
      </c>
    </row>
    <row r="90" spans="1:11" ht="11.25" customHeight="1" x14ac:dyDescent="0.2">
      <c r="A90" s="2" t="s">
        <v>243</v>
      </c>
      <c r="B90" s="4" t="s">
        <v>0</v>
      </c>
      <c r="C90" s="4" t="s">
        <v>0</v>
      </c>
      <c r="D90" s="4"/>
      <c r="E90" s="4" t="s">
        <v>0</v>
      </c>
      <c r="F90" s="4" t="s">
        <v>0</v>
      </c>
      <c r="G90" s="4"/>
      <c r="H90" s="162" t="s">
        <v>0</v>
      </c>
      <c r="I90" s="162" t="s">
        <v>0</v>
      </c>
      <c r="J90" s="162"/>
      <c r="K90" s="76" t="s">
        <v>82</v>
      </c>
    </row>
    <row r="91" spans="1:11" ht="11.25" customHeight="1" x14ac:dyDescent="0.2">
      <c r="A91" s="2" t="s">
        <v>63</v>
      </c>
      <c r="B91" s="4" t="s">
        <v>82</v>
      </c>
      <c r="C91" s="4">
        <v>2011</v>
      </c>
      <c r="D91" s="4"/>
      <c r="E91" s="4" t="s">
        <v>82</v>
      </c>
      <c r="F91" s="4">
        <v>2009</v>
      </c>
      <c r="G91" s="4"/>
      <c r="H91" s="162" t="s">
        <v>0</v>
      </c>
      <c r="I91" s="4" t="s">
        <v>82</v>
      </c>
      <c r="J91" s="4"/>
      <c r="K91" s="76" t="s">
        <v>0</v>
      </c>
    </row>
    <row r="92" spans="1:11" ht="11.25" customHeight="1" x14ac:dyDescent="0.2">
      <c r="A92" s="2" t="s">
        <v>64</v>
      </c>
      <c r="B92" s="4" t="s">
        <v>0</v>
      </c>
      <c r="C92" s="4" t="s">
        <v>0</v>
      </c>
      <c r="D92" s="4"/>
      <c r="E92" s="4" t="s">
        <v>0</v>
      </c>
      <c r="F92" s="4" t="s">
        <v>0</v>
      </c>
      <c r="G92" s="4"/>
      <c r="H92" s="162" t="s">
        <v>0</v>
      </c>
      <c r="I92" s="162" t="s">
        <v>0</v>
      </c>
      <c r="J92" s="162"/>
      <c r="K92" s="76" t="s">
        <v>82</v>
      </c>
    </row>
    <row r="93" spans="1:11" ht="11.25" customHeight="1" x14ac:dyDescent="0.2">
      <c r="A93" s="2" t="s">
        <v>65</v>
      </c>
      <c r="B93" s="4" t="s">
        <v>0</v>
      </c>
      <c r="C93" s="4" t="s">
        <v>0</v>
      </c>
      <c r="D93" s="4"/>
      <c r="E93" s="4" t="s">
        <v>0</v>
      </c>
      <c r="F93" s="4" t="s">
        <v>0</v>
      </c>
      <c r="G93" s="4"/>
      <c r="H93" s="162" t="s">
        <v>0</v>
      </c>
      <c r="I93" s="162" t="s">
        <v>0</v>
      </c>
      <c r="J93" s="162"/>
      <c r="K93" s="76" t="s">
        <v>0</v>
      </c>
    </row>
    <row r="94" spans="1:11" ht="11.25" customHeight="1" x14ac:dyDescent="0.2">
      <c r="A94" s="2" t="s">
        <v>66</v>
      </c>
      <c r="B94" s="4" t="s">
        <v>0</v>
      </c>
      <c r="C94" s="4" t="s">
        <v>0</v>
      </c>
      <c r="D94" s="4"/>
      <c r="E94" s="4" t="s">
        <v>82</v>
      </c>
      <c r="F94" s="4">
        <v>2004</v>
      </c>
      <c r="G94" s="4"/>
      <c r="H94" s="4" t="s">
        <v>82</v>
      </c>
      <c r="I94" s="162" t="s">
        <v>0</v>
      </c>
      <c r="J94" s="162"/>
      <c r="K94" s="76" t="s">
        <v>82</v>
      </c>
    </row>
    <row r="95" spans="1:11" ht="11.25" customHeight="1" x14ac:dyDescent="0.2">
      <c r="A95" s="2" t="s">
        <v>67</v>
      </c>
      <c r="B95" s="4" t="s">
        <v>0</v>
      </c>
      <c r="C95" s="4" t="s">
        <v>0</v>
      </c>
      <c r="D95" s="4"/>
      <c r="E95" s="4" t="s">
        <v>82</v>
      </c>
      <c r="F95" s="4">
        <v>2005</v>
      </c>
      <c r="G95" s="4"/>
      <c r="H95" s="4" t="s">
        <v>82</v>
      </c>
      <c r="I95" s="162" t="s">
        <v>0</v>
      </c>
      <c r="J95" s="162"/>
      <c r="K95" s="76" t="s">
        <v>82</v>
      </c>
    </row>
    <row r="96" spans="1:11" ht="11.25" customHeight="1" x14ac:dyDescent="0.2">
      <c r="A96" s="2" t="s">
        <v>68</v>
      </c>
      <c r="B96" s="4" t="s">
        <v>0</v>
      </c>
      <c r="C96" s="4" t="s">
        <v>0</v>
      </c>
      <c r="D96" s="4"/>
      <c r="E96" s="4" t="s">
        <v>0</v>
      </c>
      <c r="F96" s="4" t="s">
        <v>0</v>
      </c>
      <c r="G96" s="4"/>
      <c r="H96" s="162" t="s">
        <v>0</v>
      </c>
      <c r="I96" s="162" t="s">
        <v>0</v>
      </c>
      <c r="J96" s="162"/>
      <c r="K96" s="76" t="s">
        <v>0</v>
      </c>
    </row>
    <row r="97" spans="1:11" ht="11.25" customHeight="1" x14ac:dyDescent="0.2">
      <c r="A97" s="2" t="s">
        <v>69</v>
      </c>
      <c r="B97" s="173" t="s">
        <v>0</v>
      </c>
      <c r="C97" s="173" t="s">
        <v>0</v>
      </c>
      <c r="D97" s="4"/>
      <c r="E97" s="4" t="s">
        <v>0</v>
      </c>
      <c r="F97" s="4" t="s">
        <v>0</v>
      </c>
      <c r="G97" s="4"/>
      <c r="H97" s="162" t="s">
        <v>0</v>
      </c>
      <c r="I97" s="162" t="s">
        <v>0</v>
      </c>
      <c r="J97" s="162"/>
      <c r="K97" s="76" t="s">
        <v>0</v>
      </c>
    </row>
    <row r="98" spans="1:11" ht="11.25" customHeight="1" x14ac:dyDescent="0.2">
      <c r="A98" s="2" t="s">
        <v>70</v>
      </c>
      <c r="B98" s="4" t="s">
        <v>0</v>
      </c>
      <c r="C98" s="4" t="s">
        <v>0</v>
      </c>
      <c r="D98" s="4"/>
      <c r="E98" s="4" t="s">
        <v>0</v>
      </c>
      <c r="F98" s="4" t="s">
        <v>0</v>
      </c>
      <c r="G98" s="4"/>
      <c r="H98" s="162" t="s">
        <v>0</v>
      </c>
      <c r="I98" s="162" t="s">
        <v>0</v>
      </c>
      <c r="J98" s="162"/>
      <c r="K98" s="76" t="s">
        <v>0</v>
      </c>
    </row>
    <row r="99" spans="1:11" ht="11.25" customHeight="1" x14ac:dyDescent="0.2">
      <c r="A99" s="2" t="s">
        <v>71</v>
      </c>
      <c r="B99" s="4" t="s">
        <v>0</v>
      </c>
      <c r="C99" s="4" t="s">
        <v>0</v>
      </c>
      <c r="D99" s="4"/>
      <c r="E99" s="4" t="s">
        <v>0</v>
      </c>
      <c r="F99" s="4" t="s">
        <v>0</v>
      </c>
      <c r="G99" s="4"/>
      <c r="H99" s="162" t="s">
        <v>0</v>
      </c>
      <c r="I99" s="162" t="s">
        <v>0</v>
      </c>
      <c r="J99" s="162"/>
      <c r="K99" s="76" t="s">
        <v>0</v>
      </c>
    </row>
    <row r="100" spans="1:11" ht="11.25" customHeight="1" x14ac:dyDescent="0.2">
      <c r="A100" s="2" t="s">
        <v>107</v>
      </c>
      <c r="B100" s="4" t="s">
        <v>0</v>
      </c>
      <c r="C100" s="4" t="s">
        <v>0</v>
      </c>
      <c r="D100" s="4"/>
      <c r="E100" s="4" t="s">
        <v>82</v>
      </c>
      <c r="F100" s="4">
        <v>2015</v>
      </c>
      <c r="G100" s="4"/>
      <c r="H100" s="4" t="s">
        <v>82</v>
      </c>
      <c r="I100" s="162" t="s">
        <v>0</v>
      </c>
      <c r="J100" s="162"/>
      <c r="K100" s="76" t="s">
        <v>0</v>
      </c>
    </row>
    <row r="101" spans="1:11" ht="11.25" customHeight="1" x14ac:dyDescent="0.2">
      <c r="A101" s="2" t="s">
        <v>1</v>
      </c>
      <c r="B101" s="4" t="s">
        <v>0</v>
      </c>
      <c r="C101" s="4" t="s">
        <v>0</v>
      </c>
      <c r="D101" s="4"/>
      <c r="E101" s="4" t="s">
        <v>0</v>
      </c>
      <c r="F101" s="4" t="s">
        <v>0</v>
      </c>
      <c r="G101" s="4"/>
      <c r="H101" s="162" t="s">
        <v>0</v>
      </c>
      <c r="I101" s="162" t="s">
        <v>0</v>
      </c>
      <c r="J101" s="162"/>
      <c r="K101" s="76" t="s">
        <v>0</v>
      </c>
    </row>
    <row r="102" spans="1:11" ht="11.25" customHeight="1" x14ac:dyDescent="0.2">
      <c r="A102" s="2" t="s">
        <v>2</v>
      </c>
      <c r="B102" s="4" t="s">
        <v>0</v>
      </c>
      <c r="C102" s="4" t="s">
        <v>0</v>
      </c>
      <c r="D102" s="4"/>
      <c r="E102" s="4" t="s">
        <v>82</v>
      </c>
      <c r="F102" s="4">
        <v>2008</v>
      </c>
      <c r="G102" s="4"/>
      <c r="H102" s="4" t="s">
        <v>82</v>
      </c>
      <c r="I102" s="162" t="s">
        <v>0</v>
      </c>
      <c r="J102" s="162"/>
      <c r="K102" s="76" t="s">
        <v>82</v>
      </c>
    </row>
    <row r="103" spans="1:11" ht="11.25" customHeight="1" x14ac:dyDescent="0.2">
      <c r="A103" s="2" t="s">
        <v>244</v>
      </c>
      <c r="B103" s="4" t="s">
        <v>0</v>
      </c>
      <c r="C103" s="4" t="s">
        <v>0</v>
      </c>
      <c r="D103" s="4"/>
      <c r="E103" s="4" t="s">
        <v>0</v>
      </c>
      <c r="F103" s="4" t="s">
        <v>0</v>
      </c>
      <c r="G103" s="4"/>
      <c r="H103" s="162" t="s">
        <v>0</v>
      </c>
      <c r="I103" s="162" t="s">
        <v>0</v>
      </c>
      <c r="J103" s="162"/>
      <c r="K103" s="76" t="s">
        <v>0</v>
      </c>
    </row>
    <row r="104" spans="1:11" ht="11.25" customHeight="1" x14ac:dyDescent="0.2">
      <c r="A104" s="2" t="s">
        <v>73</v>
      </c>
      <c r="B104" s="173" t="s">
        <v>0</v>
      </c>
      <c r="C104" s="173" t="s">
        <v>0</v>
      </c>
      <c r="D104" s="4"/>
      <c r="E104" s="4" t="s">
        <v>0</v>
      </c>
      <c r="F104" s="4" t="s">
        <v>0</v>
      </c>
      <c r="G104" s="4"/>
      <c r="H104" s="162" t="s">
        <v>0</v>
      </c>
      <c r="I104" s="162" t="s">
        <v>0</v>
      </c>
      <c r="J104" s="162"/>
      <c r="K104" s="76" t="s">
        <v>0</v>
      </c>
    </row>
    <row r="105" spans="1:11" ht="11.25" customHeight="1" x14ac:dyDescent="0.2">
      <c r="A105" s="2" t="s">
        <v>108</v>
      </c>
      <c r="B105" s="4" t="s">
        <v>0</v>
      </c>
      <c r="C105" s="4" t="s">
        <v>0</v>
      </c>
      <c r="D105" s="4"/>
      <c r="E105" s="4" t="s">
        <v>82</v>
      </c>
      <c r="F105" s="4">
        <v>2013</v>
      </c>
      <c r="G105" s="4"/>
      <c r="H105" s="4" t="s">
        <v>82</v>
      </c>
      <c r="I105" s="162" t="s">
        <v>0</v>
      </c>
      <c r="J105" s="162"/>
      <c r="K105" s="76" t="s">
        <v>0</v>
      </c>
    </row>
    <row r="106" spans="1:11" ht="11.25" customHeight="1" x14ac:dyDescent="0.2">
      <c r="A106" s="2" t="s">
        <v>74</v>
      </c>
      <c r="B106" s="4" t="s">
        <v>0</v>
      </c>
      <c r="C106" s="4" t="s">
        <v>0</v>
      </c>
      <c r="D106" s="4"/>
      <c r="E106" s="4" t="s">
        <v>82</v>
      </c>
      <c r="F106" s="4">
        <v>2011</v>
      </c>
      <c r="G106" s="4"/>
      <c r="H106" s="4" t="s">
        <v>82</v>
      </c>
      <c r="I106" s="162" t="s">
        <v>0</v>
      </c>
      <c r="J106" s="4"/>
      <c r="K106" s="76" t="s">
        <v>0</v>
      </c>
    </row>
    <row r="107" spans="1:11" ht="11.25" customHeight="1" x14ac:dyDescent="0.2">
      <c r="A107" s="2" t="s">
        <v>75</v>
      </c>
      <c r="B107" s="4" t="s">
        <v>0</v>
      </c>
      <c r="C107" s="4" t="s">
        <v>0</v>
      </c>
      <c r="D107" s="4"/>
      <c r="E107" s="4" t="s">
        <v>0</v>
      </c>
      <c r="F107" s="4" t="s">
        <v>0</v>
      </c>
      <c r="G107" s="4"/>
      <c r="H107" s="162" t="s">
        <v>0</v>
      </c>
      <c r="I107" s="162" t="s">
        <v>0</v>
      </c>
      <c r="J107" s="162"/>
      <c r="K107" s="76" t="s">
        <v>0</v>
      </c>
    </row>
    <row r="108" spans="1:11" ht="11.25" customHeight="1" x14ac:dyDescent="0.2">
      <c r="A108" s="2" t="s">
        <v>76</v>
      </c>
      <c r="B108" s="4" t="s">
        <v>0</v>
      </c>
      <c r="C108" s="4" t="s">
        <v>0</v>
      </c>
      <c r="D108" s="4"/>
      <c r="E108" s="4" t="s">
        <v>0</v>
      </c>
      <c r="F108" s="4" t="s">
        <v>0</v>
      </c>
      <c r="G108" s="4"/>
      <c r="H108" s="4" t="s">
        <v>0</v>
      </c>
      <c r="I108" s="162" t="s">
        <v>0</v>
      </c>
      <c r="J108" s="162"/>
      <c r="K108" s="76" t="s">
        <v>82</v>
      </c>
    </row>
    <row r="109" spans="1:11" ht="11.25" customHeight="1" x14ac:dyDescent="0.2">
      <c r="A109" s="2" t="s">
        <v>77</v>
      </c>
      <c r="B109" s="4" t="s">
        <v>0</v>
      </c>
      <c r="C109" s="4" t="s">
        <v>0</v>
      </c>
      <c r="D109" s="4"/>
      <c r="E109" s="4" t="s">
        <v>82</v>
      </c>
      <c r="F109" s="4">
        <v>2012</v>
      </c>
      <c r="G109" s="4"/>
      <c r="H109" s="4" t="s">
        <v>82</v>
      </c>
      <c r="I109" s="162" t="s">
        <v>0</v>
      </c>
      <c r="J109" s="162"/>
      <c r="K109" s="76" t="s">
        <v>0</v>
      </c>
    </row>
    <row r="110" spans="1:11" ht="11.25" customHeight="1" x14ac:dyDescent="0.2">
      <c r="A110" s="2" t="s">
        <v>78</v>
      </c>
      <c r="B110" s="4" t="s">
        <v>0</v>
      </c>
      <c r="C110" s="4" t="s">
        <v>0</v>
      </c>
      <c r="D110" s="4"/>
      <c r="E110" s="4" t="s">
        <v>82</v>
      </c>
      <c r="F110" s="4">
        <v>2017</v>
      </c>
      <c r="G110" s="4"/>
      <c r="H110" s="4" t="s">
        <v>82</v>
      </c>
      <c r="I110" s="162" t="s">
        <v>0</v>
      </c>
      <c r="J110" s="162"/>
      <c r="K110" s="76" t="s">
        <v>0</v>
      </c>
    </row>
    <row r="111" spans="1:11" ht="11.25" customHeight="1" x14ac:dyDescent="0.2">
      <c r="A111" s="2" t="s">
        <v>79</v>
      </c>
      <c r="B111" s="4" t="s">
        <v>0</v>
      </c>
      <c r="C111" s="4" t="s">
        <v>0</v>
      </c>
      <c r="D111" s="4"/>
      <c r="E111" s="4" t="s">
        <v>0</v>
      </c>
      <c r="F111" s="4" t="s">
        <v>0</v>
      </c>
      <c r="G111" s="4"/>
      <c r="H111" s="162" t="s">
        <v>0</v>
      </c>
      <c r="I111" s="162" t="s">
        <v>0</v>
      </c>
      <c r="J111" s="162"/>
      <c r="K111" s="76" t="s">
        <v>82</v>
      </c>
    </row>
    <row r="112" spans="1:11" ht="11.25" customHeight="1" x14ac:dyDescent="0.2">
      <c r="A112" s="2" t="s">
        <v>80</v>
      </c>
      <c r="B112" s="4" t="s">
        <v>0</v>
      </c>
      <c r="C112" s="4" t="s">
        <v>0</v>
      </c>
      <c r="D112" s="4"/>
      <c r="E112" s="4" t="s">
        <v>0</v>
      </c>
      <c r="F112" s="4" t="s">
        <v>0</v>
      </c>
      <c r="G112" s="4"/>
      <c r="H112" s="162" t="s">
        <v>0</v>
      </c>
      <c r="I112" s="162" t="s">
        <v>0</v>
      </c>
      <c r="J112" s="162"/>
      <c r="K112" s="76" t="s">
        <v>0</v>
      </c>
    </row>
    <row r="113" spans="1:11" ht="11.25" customHeight="1" x14ac:dyDescent="0.2">
      <c r="A113" s="2" t="s">
        <v>81</v>
      </c>
      <c r="B113" s="4" t="s">
        <v>0</v>
      </c>
      <c r="C113" s="4" t="s">
        <v>0</v>
      </c>
      <c r="D113" s="4"/>
      <c r="E113" s="4" t="s">
        <v>0</v>
      </c>
      <c r="F113" s="4" t="s">
        <v>0</v>
      </c>
      <c r="G113" s="4"/>
      <c r="H113" s="162" t="s">
        <v>0</v>
      </c>
      <c r="I113" s="162" t="s">
        <v>0</v>
      </c>
      <c r="J113" s="162"/>
      <c r="K113" s="76" t="s">
        <v>0</v>
      </c>
    </row>
    <row r="114" spans="1:11" ht="11.25" customHeight="1" x14ac:dyDescent="0.2">
      <c r="A114" s="2" t="s">
        <v>109</v>
      </c>
      <c r="B114" s="4" t="s">
        <v>0</v>
      </c>
      <c r="C114" s="4" t="s">
        <v>0</v>
      </c>
      <c r="D114" s="4"/>
      <c r="E114" s="4" t="s">
        <v>0</v>
      </c>
      <c r="F114" s="4" t="s">
        <v>0</v>
      </c>
      <c r="G114" s="4"/>
      <c r="H114" s="162" t="s">
        <v>0</v>
      </c>
      <c r="I114" s="162" t="s">
        <v>0</v>
      </c>
      <c r="J114" s="162"/>
      <c r="K114" s="76" t="s">
        <v>0</v>
      </c>
    </row>
    <row r="115" spans="1:11" ht="11.25" customHeight="1" x14ac:dyDescent="0.2">
      <c r="A115" s="174" t="s">
        <v>245</v>
      </c>
      <c r="B115" s="5">
        <v>10</v>
      </c>
      <c r="C115" s="5"/>
      <c r="D115" s="5"/>
      <c r="E115" s="5">
        <v>53</v>
      </c>
      <c r="F115" s="5"/>
      <c r="G115" s="5"/>
      <c r="H115" s="5">
        <v>46</v>
      </c>
      <c r="I115" s="5">
        <v>7</v>
      </c>
      <c r="J115" s="5"/>
      <c r="K115" s="5">
        <v>57</v>
      </c>
    </row>
    <row r="116" spans="1:11" ht="11.25" customHeight="1" x14ac:dyDescent="0.2">
      <c r="A116" s="8"/>
      <c r="B116" s="6"/>
      <c r="C116" s="6"/>
      <c r="D116" s="6"/>
      <c r="E116" s="6"/>
      <c r="F116" s="6"/>
      <c r="G116" s="6"/>
      <c r="H116" s="6"/>
      <c r="I116" s="161"/>
      <c r="J116" s="161"/>
      <c r="K116" s="169"/>
    </row>
    <row r="117" spans="1:11" ht="5.25" customHeight="1" x14ac:dyDescent="0.2">
      <c r="A117" s="9"/>
      <c r="C117" s="15"/>
      <c r="D117" s="15"/>
    </row>
    <row r="118" spans="1:11" ht="13.5" customHeight="1" x14ac:dyDescent="0.2">
      <c r="A118" s="52" t="s">
        <v>110</v>
      </c>
      <c r="B118" s="53"/>
      <c r="C118" s="53"/>
      <c r="D118" s="53"/>
      <c r="E118" s="54"/>
      <c r="F118" s="54"/>
      <c r="G118" s="54"/>
      <c r="H118" s="54"/>
      <c r="I118" s="54"/>
      <c r="J118" s="54"/>
    </row>
    <row r="119" spans="1:11" ht="28.15" customHeight="1" x14ac:dyDescent="0.2">
      <c r="A119" s="252" t="s">
        <v>320</v>
      </c>
      <c r="B119" s="252"/>
      <c r="C119" s="252"/>
      <c r="D119" s="252"/>
      <c r="E119" s="252"/>
      <c r="F119" s="252"/>
      <c r="G119" s="252"/>
      <c r="H119" s="252"/>
      <c r="I119" s="252"/>
      <c r="J119" s="252"/>
      <c r="K119" s="252"/>
    </row>
    <row r="120" spans="1:11" ht="17.25" customHeight="1" x14ac:dyDescent="0.2">
      <c r="A120" s="252" t="s">
        <v>236</v>
      </c>
      <c r="B120" s="253"/>
      <c r="C120" s="253"/>
      <c r="D120" s="253"/>
      <c r="E120" s="253"/>
      <c r="F120" s="253"/>
      <c r="G120" s="253"/>
      <c r="H120" s="253"/>
      <c r="I120" s="253"/>
      <c r="J120" s="253"/>
      <c r="K120" s="253"/>
    </row>
    <row r="121" spans="1:11" ht="18.75" customHeight="1" x14ac:dyDescent="0.2">
      <c r="A121" s="252" t="s">
        <v>321</v>
      </c>
      <c r="B121" s="252"/>
      <c r="C121" s="252"/>
      <c r="D121" s="252"/>
      <c r="E121" s="252"/>
      <c r="F121" s="252"/>
      <c r="G121" s="252"/>
      <c r="H121" s="252"/>
      <c r="I121" s="252"/>
      <c r="J121" s="252"/>
      <c r="K121" s="252"/>
    </row>
    <row r="122" spans="1:11" ht="18.75" customHeight="1" x14ac:dyDescent="0.2">
      <c r="A122" s="252" t="s">
        <v>322</v>
      </c>
      <c r="B122" s="252"/>
      <c r="C122" s="252"/>
      <c r="D122" s="252"/>
      <c r="E122" s="252"/>
      <c r="F122" s="252"/>
      <c r="G122" s="252"/>
      <c r="H122" s="252"/>
      <c r="I122" s="252"/>
      <c r="J122" s="252"/>
      <c r="K122" s="252"/>
    </row>
    <row r="123" spans="1:11" ht="24" customHeight="1" x14ac:dyDescent="0.2">
      <c r="A123" s="252" t="s">
        <v>323</v>
      </c>
      <c r="B123" s="253"/>
      <c r="C123" s="253"/>
      <c r="D123" s="253"/>
      <c r="E123" s="253"/>
      <c r="F123" s="253"/>
      <c r="G123" s="253"/>
      <c r="H123" s="253"/>
      <c r="I123" s="253"/>
      <c r="J123" s="253"/>
      <c r="K123" s="253"/>
    </row>
    <row r="124" spans="1:11" ht="29.25" customHeight="1" x14ac:dyDescent="0.2">
      <c r="A124" s="252" t="s">
        <v>240</v>
      </c>
      <c r="B124" s="252"/>
      <c r="C124" s="252"/>
      <c r="D124" s="252"/>
      <c r="E124" s="252"/>
      <c r="F124" s="252"/>
      <c r="G124" s="252"/>
      <c r="H124" s="252"/>
      <c r="I124" s="252"/>
      <c r="J124" s="252"/>
      <c r="K124" s="252"/>
    </row>
    <row r="125" spans="1:11" ht="15.75" customHeight="1" x14ac:dyDescent="0.2">
      <c r="A125" s="252" t="s">
        <v>242</v>
      </c>
      <c r="B125" s="252"/>
      <c r="C125" s="252"/>
      <c r="D125" s="252"/>
      <c r="E125" s="252"/>
      <c r="F125" s="252"/>
      <c r="G125" s="252"/>
      <c r="H125" s="252"/>
      <c r="I125" s="252"/>
      <c r="J125" s="252"/>
      <c r="K125" s="252"/>
    </row>
    <row r="126" spans="1:11" ht="13.5" customHeight="1" x14ac:dyDescent="0.2">
      <c r="A126" s="252" t="s">
        <v>324</v>
      </c>
      <c r="B126" s="253"/>
      <c r="C126" s="253"/>
      <c r="D126" s="253"/>
      <c r="E126" s="253"/>
      <c r="F126" s="253"/>
      <c r="G126" s="253"/>
      <c r="H126" s="253"/>
      <c r="I126" s="253"/>
      <c r="J126" s="253"/>
      <c r="K126" s="253"/>
    </row>
    <row r="127" spans="1:11" ht="19.5" customHeight="1" x14ac:dyDescent="0.2">
      <c r="A127" s="252" t="s">
        <v>325</v>
      </c>
      <c r="B127" s="253"/>
      <c r="C127" s="253"/>
      <c r="D127" s="253"/>
      <c r="E127" s="253"/>
      <c r="F127" s="253"/>
      <c r="G127" s="253"/>
      <c r="H127" s="253"/>
      <c r="I127" s="253"/>
      <c r="J127" s="253"/>
      <c r="K127" s="253"/>
    </row>
    <row r="128" spans="1:11" x14ac:dyDescent="0.2">
      <c r="A128" s="252" t="s">
        <v>246</v>
      </c>
      <c r="B128" s="252"/>
      <c r="C128" s="252"/>
      <c r="D128" s="252"/>
      <c r="E128" s="252"/>
      <c r="F128" s="252"/>
      <c r="G128" s="252"/>
      <c r="H128" s="252"/>
      <c r="I128" s="252"/>
      <c r="J128" s="252"/>
      <c r="K128" s="252"/>
    </row>
    <row r="129" spans="1:11" ht="21" customHeight="1" x14ac:dyDescent="0.2">
      <c r="A129" s="252" t="s">
        <v>247</v>
      </c>
      <c r="B129" s="252"/>
      <c r="C129" s="252"/>
      <c r="D129" s="252"/>
      <c r="E129" s="252"/>
      <c r="F129" s="252"/>
      <c r="G129" s="252"/>
      <c r="H129" s="252"/>
      <c r="I129" s="252"/>
      <c r="J129" s="252"/>
      <c r="K129" s="252"/>
    </row>
    <row r="130" spans="1:11" x14ac:dyDescent="0.2">
      <c r="A130" s="9"/>
    </row>
    <row r="131" spans="1:11" x14ac:dyDescent="0.2">
      <c r="A131" s="9"/>
    </row>
    <row r="132" spans="1:11" x14ac:dyDescent="0.2">
      <c r="A132" s="9"/>
    </row>
    <row r="133" spans="1:11" x14ac:dyDescent="0.2">
      <c r="A133" s="9"/>
    </row>
    <row r="134" spans="1:11" x14ac:dyDescent="0.2">
      <c r="A134" s="9"/>
    </row>
    <row r="135" spans="1:11" x14ac:dyDescent="0.2">
      <c r="A135" s="9"/>
    </row>
    <row r="136" spans="1:11" x14ac:dyDescent="0.2">
      <c r="A136" s="9"/>
    </row>
    <row r="137" spans="1:11" x14ac:dyDescent="0.2">
      <c r="A137" s="9"/>
    </row>
    <row r="138" spans="1:11" x14ac:dyDescent="0.2">
      <c r="A138" s="9"/>
    </row>
    <row r="139" spans="1:11" x14ac:dyDescent="0.2">
      <c r="A139" s="9"/>
    </row>
    <row r="140" spans="1:11" x14ac:dyDescent="0.2">
      <c r="A140" s="9"/>
    </row>
    <row r="141" spans="1:11" x14ac:dyDescent="0.2">
      <c r="A141" s="9"/>
    </row>
    <row r="142" spans="1:11" x14ac:dyDescent="0.2">
      <c r="A142" s="9"/>
    </row>
    <row r="143" spans="1:11" x14ac:dyDescent="0.2">
      <c r="A143" s="9"/>
    </row>
    <row r="144" spans="1:11" x14ac:dyDescent="0.2">
      <c r="A144" s="9"/>
    </row>
    <row r="145" spans="1:1" x14ac:dyDescent="0.2">
      <c r="A145" s="9"/>
    </row>
    <row r="146" spans="1:1" x14ac:dyDescent="0.2">
      <c r="A146" s="9"/>
    </row>
    <row r="147" spans="1:1" x14ac:dyDescent="0.2">
      <c r="A147" s="9"/>
    </row>
    <row r="148" spans="1:1" x14ac:dyDescent="0.2">
      <c r="A148" s="9"/>
    </row>
    <row r="149" spans="1:1" x14ac:dyDescent="0.2">
      <c r="A149" s="9"/>
    </row>
    <row r="150" spans="1:1" x14ac:dyDescent="0.2">
      <c r="A150" s="9"/>
    </row>
    <row r="151" spans="1:1" x14ac:dyDescent="0.2">
      <c r="A151" s="9"/>
    </row>
    <row r="152" spans="1:1" x14ac:dyDescent="0.2">
      <c r="A152" s="9"/>
    </row>
    <row r="153" spans="1:1" x14ac:dyDescent="0.2">
      <c r="A153" s="9"/>
    </row>
    <row r="154" spans="1:1" x14ac:dyDescent="0.2">
      <c r="A154" s="9"/>
    </row>
    <row r="155" spans="1:1" x14ac:dyDescent="0.2">
      <c r="A155" s="9"/>
    </row>
    <row r="156" spans="1:1" x14ac:dyDescent="0.2">
      <c r="A156" s="9"/>
    </row>
    <row r="157" spans="1:1" x14ac:dyDescent="0.2">
      <c r="A157" s="9"/>
    </row>
    <row r="158" spans="1:1" x14ac:dyDescent="0.2">
      <c r="A158" s="9"/>
    </row>
    <row r="159" spans="1:1" x14ac:dyDescent="0.2">
      <c r="A159" s="9"/>
    </row>
    <row r="160" spans="1:1" x14ac:dyDescent="0.2">
      <c r="A160" s="9"/>
    </row>
    <row r="161" spans="1:1" x14ac:dyDescent="0.2">
      <c r="A161" s="9"/>
    </row>
    <row r="162" spans="1:1" x14ac:dyDescent="0.2">
      <c r="A162" s="9"/>
    </row>
    <row r="163" spans="1:1" x14ac:dyDescent="0.2">
      <c r="A163" s="9"/>
    </row>
    <row r="164" spans="1:1" x14ac:dyDescent="0.2">
      <c r="A164" s="9"/>
    </row>
    <row r="165" spans="1:1" x14ac:dyDescent="0.2">
      <c r="A165" s="9"/>
    </row>
    <row r="166" spans="1:1" x14ac:dyDescent="0.2">
      <c r="A166" s="9"/>
    </row>
    <row r="167" spans="1:1" x14ac:dyDescent="0.2">
      <c r="A167" s="9"/>
    </row>
    <row r="168" spans="1:1" x14ac:dyDescent="0.2">
      <c r="A168" s="9"/>
    </row>
    <row r="169" spans="1:1" x14ac:dyDescent="0.2">
      <c r="A169" s="9"/>
    </row>
    <row r="170" spans="1:1" x14ac:dyDescent="0.2">
      <c r="A170" s="9"/>
    </row>
    <row r="171" spans="1:1" x14ac:dyDescent="0.2">
      <c r="A171" s="9"/>
    </row>
    <row r="172" spans="1:1" x14ac:dyDescent="0.2">
      <c r="A172" s="9"/>
    </row>
    <row r="173" spans="1:1" x14ac:dyDescent="0.2">
      <c r="A173" s="9"/>
    </row>
    <row r="174" spans="1:1" x14ac:dyDescent="0.2">
      <c r="A174" s="9"/>
    </row>
    <row r="175" spans="1:1" x14ac:dyDescent="0.2">
      <c r="A175" s="9"/>
    </row>
    <row r="176" spans="1:1" x14ac:dyDescent="0.2">
      <c r="A176" s="9"/>
    </row>
    <row r="177" spans="1:1" x14ac:dyDescent="0.2">
      <c r="A177" s="9"/>
    </row>
    <row r="178" spans="1:1" x14ac:dyDescent="0.2">
      <c r="A178" s="9"/>
    </row>
    <row r="179" spans="1:1" x14ac:dyDescent="0.2">
      <c r="A179" s="9"/>
    </row>
    <row r="180" spans="1:1" x14ac:dyDescent="0.2">
      <c r="A180" s="9"/>
    </row>
    <row r="181" spans="1:1" x14ac:dyDescent="0.2">
      <c r="A181" s="9"/>
    </row>
    <row r="182" spans="1:1" x14ac:dyDescent="0.2">
      <c r="A182" s="9"/>
    </row>
    <row r="183" spans="1:1" x14ac:dyDescent="0.2">
      <c r="A183" s="9"/>
    </row>
    <row r="184" spans="1:1" x14ac:dyDescent="0.2">
      <c r="A184" s="9"/>
    </row>
    <row r="185" spans="1:1" x14ac:dyDescent="0.2">
      <c r="A185" s="9"/>
    </row>
    <row r="186" spans="1:1" x14ac:dyDescent="0.2">
      <c r="A186" s="9"/>
    </row>
    <row r="187" spans="1:1" x14ac:dyDescent="0.2">
      <c r="A187" s="9"/>
    </row>
    <row r="188" spans="1:1" x14ac:dyDescent="0.2">
      <c r="A188" s="9"/>
    </row>
    <row r="189" spans="1:1" x14ac:dyDescent="0.2">
      <c r="A189" s="9"/>
    </row>
    <row r="190" spans="1:1" x14ac:dyDescent="0.2">
      <c r="A190" s="9"/>
    </row>
    <row r="191" spans="1:1" x14ac:dyDescent="0.2">
      <c r="A191" s="9"/>
    </row>
    <row r="192" spans="1:1" x14ac:dyDescent="0.2">
      <c r="A192" s="9"/>
    </row>
    <row r="193" spans="1:1" x14ac:dyDescent="0.2">
      <c r="A193" s="9"/>
    </row>
    <row r="194" spans="1:1" x14ac:dyDescent="0.2">
      <c r="A194" s="9"/>
    </row>
    <row r="195" spans="1:1" x14ac:dyDescent="0.2">
      <c r="A195" s="9"/>
    </row>
    <row r="196" spans="1:1" x14ac:dyDescent="0.2">
      <c r="A196" s="9"/>
    </row>
    <row r="197" spans="1:1" x14ac:dyDescent="0.2">
      <c r="A197" s="9"/>
    </row>
    <row r="198" spans="1:1" x14ac:dyDescent="0.2">
      <c r="A198" s="9"/>
    </row>
    <row r="199" spans="1:1" x14ac:dyDescent="0.2">
      <c r="A199" s="9"/>
    </row>
    <row r="200" spans="1:1" x14ac:dyDescent="0.2">
      <c r="A200" s="9"/>
    </row>
    <row r="201" spans="1:1" x14ac:dyDescent="0.2">
      <c r="A201" s="9"/>
    </row>
    <row r="202" spans="1:1" x14ac:dyDescent="0.2">
      <c r="A202" s="9"/>
    </row>
    <row r="203" spans="1:1" x14ac:dyDescent="0.2">
      <c r="A203" s="9"/>
    </row>
    <row r="204" spans="1:1" x14ac:dyDescent="0.2">
      <c r="A204" s="9"/>
    </row>
    <row r="205" spans="1:1" x14ac:dyDescent="0.2">
      <c r="A205" s="9"/>
    </row>
    <row r="206" spans="1:1" x14ac:dyDescent="0.2">
      <c r="A206" s="9"/>
    </row>
    <row r="207" spans="1:1" x14ac:dyDescent="0.2">
      <c r="A207" s="9"/>
    </row>
    <row r="208" spans="1:1" x14ac:dyDescent="0.2">
      <c r="A208" s="9"/>
    </row>
    <row r="209" spans="1:1" x14ac:dyDescent="0.2">
      <c r="A209" s="9"/>
    </row>
    <row r="210" spans="1:1" x14ac:dyDescent="0.2">
      <c r="A210" s="9"/>
    </row>
    <row r="211" spans="1:1" x14ac:dyDescent="0.2">
      <c r="A211" s="9"/>
    </row>
    <row r="212" spans="1:1" x14ac:dyDescent="0.2">
      <c r="A212" s="9"/>
    </row>
    <row r="213" spans="1:1" x14ac:dyDescent="0.2">
      <c r="A213" s="9"/>
    </row>
    <row r="214" spans="1:1" x14ac:dyDescent="0.2">
      <c r="A214" s="9"/>
    </row>
    <row r="215" spans="1:1" x14ac:dyDescent="0.2">
      <c r="A215" s="9"/>
    </row>
    <row r="216" spans="1:1" x14ac:dyDescent="0.2">
      <c r="A216" s="9"/>
    </row>
    <row r="217" spans="1:1" x14ac:dyDescent="0.2">
      <c r="A217" s="9"/>
    </row>
    <row r="218" spans="1:1" x14ac:dyDescent="0.2">
      <c r="A218" s="9"/>
    </row>
    <row r="219" spans="1:1" x14ac:dyDescent="0.2">
      <c r="A219" s="9"/>
    </row>
    <row r="220" spans="1:1" x14ac:dyDescent="0.2">
      <c r="A220" s="9"/>
    </row>
    <row r="221" spans="1:1" x14ac:dyDescent="0.2">
      <c r="A221" s="9"/>
    </row>
    <row r="222" spans="1:1" x14ac:dyDescent="0.2">
      <c r="A222" s="9"/>
    </row>
    <row r="223" spans="1:1" x14ac:dyDescent="0.2">
      <c r="A223" s="9"/>
    </row>
    <row r="224" spans="1:1" x14ac:dyDescent="0.2">
      <c r="A224" s="9"/>
    </row>
    <row r="225" spans="1:1" x14ac:dyDescent="0.2">
      <c r="A225" s="9"/>
    </row>
    <row r="226" spans="1:1" x14ac:dyDescent="0.2">
      <c r="A226" s="9"/>
    </row>
    <row r="227" spans="1:1" x14ac:dyDescent="0.2">
      <c r="A227" s="9"/>
    </row>
    <row r="228" spans="1:1" x14ac:dyDescent="0.2">
      <c r="A228" s="9"/>
    </row>
    <row r="229" spans="1:1" x14ac:dyDescent="0.2">
      <c r="A229" s="9"/>
    </row>
    <row r="230" spans="1:1" x14ac:dyDescent="0.2">
      <c r="A230" s="9"/>
    </row>
    <row r="231" spans="1:1" x14ac:dyDescent="0.2">
      <c r="A231" s="9"/>
    </row>
    <row r="232" spans="1:1" x14ac:dyDescent="0.2">
      <c r="A232" s="9"/>
    </row>
    <row r="233" spans="1:1" x14ac:dyDescent="0.2">
      <c r="A233" s="9"/>
    </row>
    <row r="234" spans="1:1" x14ac:dyDescent="0.2">
      <c r="A234" s="9"/>
    </row>
    <row r="235" spans="1:1" x14ac:dyDescent="0.2">
      <c r="A235" s="9"/>
    </row>
    <row r="236" spans="1:1" x14ac:dyDescent="0.2">
      <c r="A236" s="9"/>
    </row>
    <row r="237" spans="1:1" x14ac:dyDescent="0.2">
      <c r="A237" s="9"/>
    </row>
    <row r="238" spans="1:1" x14ac:dyDescent="0.2">
      <c r="A238" s="9"/>
    </row>
    <row r="239" spans="1:1" x14ac:dyDescent="0.2">
      <c r="A239" s="9"/>
    </row>
    <row r="240" spans="1:1" x14ac:dyDescent="0.2">
      <c r="A240" s="9"/>
    </row>
    <row r="241" spans="1:1" x14ac:dyDescent="0.2">
      <c r="A241" s="9"/>
    </row>
    <row r="242" spans="1:1" x14ac:dyDescent="0.2">
      <c r="A242" s="9"/>
    </row>
    <row r="243" spans="1:1" x14ac:dyDescent="0.2">
      <c r="A243" s="9"/>
    </row>
    <row r="244" spans="1:1" x14ac:dyDescent="0.2">
      <c r="A244" s="9"/>
    </row>
    <row r="245" spans="1:1" x14ac:dyDescent="0.2">
      <c r="A245" s="9"/>
    </row>
    <row r="246" spans="1:1" x14ac:dyDescent="0.2">
      <c r="A246" s="9"/>
    </row>
    <row r="247" spans="1:1" x14ac:dyDescent="0.2">
      <c r="A247" s="9"/>
    </row>
    <row r="248" spans="1:1" x14ac:dyDescent="0.2">
      <c r="A248" s="9"/>
    </row>
    <row r="249" spans="1:1" x14ac:dyDescent="0.2">
      <c r="A249" s="9"/>
    </row>
    <row r="250" spans="1:1" x14ac:dyDescent="0.2">
      <c r="A250" s="9"/>
    </row>
    <row r="251" spans="1:1" x14ac:dyDescent="0.2">
      <c r="A251" s="9"/>
    </row>
    <row r="252" spans="1:1" x14ac:dyDescent="0.2">
      <c r="A252" s="9"/>
    </row>
    <row r="253" spans="1:1" x14ac:dyDescent="0.2">
      <c r="A253" s="9"/>
    </row>
    <row r="254" spans="1:1" x14ac:dyDescent="0.2">
      <c r="A254" s="9"/>
    </row>
    <row r="255" spans="1:1" x14ac:dyDescent="0.2">
      <c r="A255" s="9"/>
    </row>
    <row r="256" spans="1:1" x14ac:dyDescent="0.2">
      <c r="A256" s="9"/>
    </row>
    <row r="257" spans="1:1" x14ac:dyDescent="0.2">
      <c r="A257" s="9"/>
    </row>
    <row r="258" spans="1:1" x14ac:dyDescent="0.2">
      <c r="A258" s="9"/>
    </row>
    <row r="259" spans="1:1" x14ac:dyDescent="0.2">
      <c r="A259" s="9"/>
    </row>
    <row r="260" spans="1:1" x14ac:dyDescent="0.2">
      <c r="A260" s="9"/>
    </row>
    <row r="261" spans="1:1" x14ac:dyDescent="0.2">
      <c r="A261" s="9"/>
    </row>
    <row r="262" spans="1:1" x14ac:dyDescent="0.2">
      <c r="A262" s="9"/>
    </row>
    <row r="263" spans="1:1" x14ac:dyDescent="0.2">
      <c r="A263" s="9"/>
    </row>
    <row r="264" spans="1:1" x14ac:dyDescent="0.2">
      <c r="A264" s="9"/>
    </row>
    <row r="265" spans="1:1" x14ac:dyDescent="0.2">
      <c r="A265" s="9"/>
    </row>
    <row r="266" spans="1:1" x14ac:dyDescent="0.2">
      <c r="A266" s="9"/>
    </row>
    <row r="267" spans="1:1" x14ac:dyDescent="0.2">
      <c r="A267" s="9"/>
    </row>
    <row r="268" spans="1:1" x14ac:dyDescent="0.2">
      <c r="A268" s="9"/>
    </row>
    <row r="269" spans="1:1" x14ac:dyDescent="0.2">
      <c r="A269" s="9"/>
    </row>
    <row r="270" spans="1:1" x14ac:dyDescent="0.2">
      <c r="A270" s="9"/>
    </row>
    <row r="271" spans="1:1" x14ac:dyDescent="0.2">
      <c r="A271" s="9"/>
    </row>
    <row r="272" spans="1:1" x14ac:dyDescent="0.2">
      <c r="A272" s="9"/>
    </row>
    <row r="273" spans="1:1" x14ac:dyDescent="0.2">
      <c r="A273" s="9"/>
    </row>
    <row r="274" spans="1:1" x14ac:dyDescent="0.2">
      <c r="A274" s="9"/>
    </row>
    <row r="275" spans="1:1" x14ac:dyDescent="0.2">
      <c r="A275" s="9"/>
    </row>
    <row r="276" spans="1:1" x14ac:dyDescent="0.2">
      <c r="A276" s="9"/>
    </row>
    <row r="277" spans="1:1" x14ac:dyDescent="0.2">
      <c r="A277" s="9"/>
    </row>
    <row r="278" spans="1:1" x14ac:dyDescent="0.2">
      <c r="A278" s="9"/>
    </row>
    <row r="279" spans="1:1" x14ac:dyDescent="0.2">
      <c r="A279" s="9"/>
    </row>
    <row r="280" spans="1:1" x14ac:dyDescent="0.2">
      <c r="A280" s="9"/>
    </row>
    <row r="281" spans="1:1" x14ac:dyDescent="0.2">
      <c r="A281" s="9"/>
    </row>
    <row r="282" spans="1:1" x14ac:dyDescent="0.2">
      <c r="A282" s="9"/>
    </row>
    <row r="283" spans="1:1" x14ac:dyDescent="0.2">
      <c r="A283" s="9"/>
    </row>
    <row r="284" spans="1:1" x14ac:dyDescent="0.2">
      <c r="A284" s="9"/>
    </row>
    <row r="285" spans="1:1" x14ac:dyDescent="0.2">
      <c r="A285" s="9"/>
    </row>
    <row r="286" spans="1:1" x14ac:dyDescent="0.2">
      <c r="A286" s="9"/>
    </row>
    <row r="287" spans="1:1" x14ac:dyDescent="0.2">
      <c r="A287" s="9"/>
    </row>
    <row r="288" spans="1:1" x14ac:dyDescent="0.2">
      <c r="A288" s="9"/>
    </row>
    <row r="289" spans="1:1" x14ac:dyDescent="0.2">
      <c r="A289" s="9"/>
    </row>
    <row r="290" spans="1:1" x14ac:dyDescent="0.2">
      <c r="A290" s="9"/>
    </row>
    <row r="291" spans="1:1" x14ac:dyDescent="0.2">
      <c r="A291" s="9"/>
    </row>
    <row r="292" spans="1:1" x14ac:dyDescent="0.2">
      <c r="A292" s="9"/>
    </row>
    <row r="293" spans="1:1" x14ac:dyDescent="0.2">
      <c r="A293" s="9"/>
    </row>
    <row r="294" spans="1:1" x14ac:dyDescent="0.2">
      <c r="A294" s="9"/>
    </row>
    <row r="295" spans="1:1" x14ac:dyDescent="0.2">
      <c r="A295" s="9"/>
    </row>
    <row r="296" spans="1:1" x14ac:dyDescent="0.2">
      <c r="A296" s="9"/>
    </row>
    <row r="297" spans="1:1" x14ac:dyDescent="0.2">
      <c r="A297" s="9"/>
    </row>
    <row r="298" spans="1:1" x14ac:dyDescent="0.2">
      <c r="A298" s="9"/>
    </row>
    <row r="299" spans="1:1" x14ac:dyDescent="0.2">
      <c r="A299" s="9"/>
    </row>
    <row r="300" spans="1:1" x14ac:dyDescent="0.2">
      <c r="A300" s="9"/>
    </row>
    <row r="301" spans="1:1" x14ac:dyDescent="0.2">
      <c r="A301" s="9"/>
    </row>
    <row r="302" spans="1:1" x14ac:dyDescent="0.2">
      <c r="A302" s="9"/>
    </row>
    <row r="303" spans="1:1" x14ac:dyDescent="0.2">
      <c r="A303" s="9"/>
    </row>
    <row r="304" spans="1:1" x14ac:dyDescent="0.2">
      <c r="A304" s="9"/>
    </row>
    <row r="305" spans="1:1" x14ac:dyDescent="0.2">
      <c r="A305" s="9"/>
    </row>
    <row r="306" spans="1:1" x14ac:dyDescent="0.2">
      <c r="A306" s="9"/>
    </row>
    <row r="307" spans="1:1" x14ac:dyDescent="0.2">
      <c r="A307" s="9"/>
    </row>
    <row r="308" spans="1:1" x14ac:dyDescent="0.2">
      <c r="A308" s="9"/>
    </row>
    <row r="309" spans="1:1" x14ac:dyDescent="0.2">
      <c r="A309" s="9"/>
    </row>
    <row r="310" spans="1:1" x14ac:dyDescent="0.2">
      <c r="A310" s="9"/>
    </row>
    <row r="311" spans="1:1" x14ac:dyDescent="0.2">
      <c r="A311" s="9"/>
    </row>
    <row r="312" spans="1:1" x14ac:dyDescent="0.2">
      <c r="A312" s="9"/>
    </row>
    <row r="313" spans="1:1" x14ac:dyDescent="0.2">
      <c r="A313" s="9"/>
    </row>
    <row r="314" spans="1:1" x14ac:dyDescent="0.2">
      <c r="A314" s="9"/>
    </row>
    <row r="315" spans="1:1" x14ac:dyDescent="0.2">
      <c r="A315" s="9"/>
    </row>
    <row r="316" spans="1:1" x14ac:dyDescent="0.2">
      <c r="A316" s="9"/>
    </row>
    <row r="317" spans="1:1" x14ac:dyDescent="0.2">
      <c r="A317" s="9"/>
    </row>
    <row r="318" spans="1:1" x14ac:dyDescent="0.2">
      <c r="A318" s="9"/>
    </row>
    <row r="319" spans="1:1" x14ac:dyDescent="0.2">
      <c r="A319" s="9"/>
    </row>
    <row r="320" spans="1:1" x14ac:dyDescent="0.2">
      <c r="A320" s="9"/>
    </row>
    <row r="321" spans="1:1" x14ac:dyDescent="0.2">
      <c r="A321" s="9"/>
    </row>
    <row r="322" spans="1:1" x14ac:dyDescent="0.2">
      <c r="A322" s="9"/>
    </row>
    <row r="323" spans="1:1" x14ac:dyDescent="0.2">
      <c r="A323" s="9"/>
    </row>
    <row r="324" spans="1:1" x14ac:dyDescent="0.2">
      <c r="A324" s="9"/>
    </row>
    <row r="325" spans="1:1" x14ac:dyDescent="0.2">
      <c r="A325" s="9"/>
    </row>
    <row r="326" spans="1:1" x14ac:dyDescent="0.2">
      <c r="A326" s="9"/>
    </row>
    <row r="327" spans="1:1" x14ac:dyDescent="0.2">
      <c r="A327" s="9"/>
    </row>
    <row r="328" spans="1:1" x14ac:dyDescent="0.2">
      <c r="A328" s="9"/>
    </row>
    <row r="329" spans="1:1" x14ac:dyDescent="0.2">
      <c r="A329" s="9"/>
    </row>
    <row r="330" spans="1:1" x14ac:dyDescent="0.2">
      <c r="A330" s="9"/>
    </row>
    <row r="331" spans="1:1" x14ac:dyDescent="0.2">
      <c r="A331" s="9"/>
    </row>
    <row r="332" spans="1:1" x14ac:dyDescent="0.2">
      <c r="A332" s="9"/>
    </row>
    <row r="333" spans="1:1" x14ac:dyDescent="0.2">
      <c r="A333" s="9"/>
    </row>
    <row r="334" spans="1:1" x14ac:dyDescent="0.2">
      <c r="A334" s="9"/>
    </row>
    <row r="335" spans="1:1" x14ac:dyDescent="0.2">
      <c r="A335" s="9"/>
    </row>
    <row r="336" spans="1:1" x14ac:dyDescent="0.2">
      <c r="A336" s="9"/>
    </row>
    <row r="337" spans="1:1" x14ac:dyDescent="0.2">
      <c r="A337" s="9"/>
    </row>
    <row r="338" spans="1:1" x14ac:dyDescent="0.2">
      <c r="A338" s="9"/>
    </row>
    <row r="339" spans="1:1" x14ac:dyDescent="0.2">
      <c r="A339" s="9"/>
    </row>
    <row r="340" spans="1:1" x14ac:dyDescent="0.2">
      <c r="A340" s="9"/>
    </row>
    <row r="341" spans="1:1" x14ac:dyDescent="0.2">
      <c r="A341" s="9"/>
    </row>
    <row r="342" spans="1:1" x14ac:dyDescent="0.2">
      <c r="A342" s="9"/>
    </row>
    <row r="343" spans="1:1" x14ac:dyDescent="0.2">
      <c r="A343" s="9"/>
    </row>
    <row r="344" spans="1:1" x14ac:dyDescent="0.2">
      <c r="A344" s="9"/>
    </row>
    <row r="345" spans="1:1" x14ac:dyDescent="0.2">
      <c r="A345" s="9"/>
    </row>
    <row r="346" spans="1:1" x14ac:dyDescent="0.2">
      <c r="A346" s="9"/>
    </row>
    <row r="347" spans="1:1" x14ac:dyDescent="0.2">
      <c r="A347" s="9"/>
    </row>
    <row r="348" spans="1:1" x14ac:dyDescent="0.2">
      <c r="A348" s="9"/>
    </row>
    <row r="349" spans="1:1" x14ac:dyDescent="0.2">
      <c r="A349" s="9"/>
    </row>
    <row r="350" spans="1:1" x14ac:dyDescent="0.2">
      <c r="A350" s="9"/>
    </row>
    <row r="351" spans="1:1" x14ac:dyDescent="0.2">
      <c r="A351" s="9"/>
    </row>
    <row r="352" spans="1:1" x14ac:dyDescent="0.2">
      <c r="A352" s="9"/>
    </row>
    <row r="353" spans="1:1" x14ac:dyDescent="0.2">
      <c r="A353" s="9"/>
    </row>
    <row r="354" spans="1:1" x14ac:dyDescent="0.2">
      <c r="A354" s="9"/>
    </row>
    <row r="355" spans="1:1" x14ac:dyDescent="0.2">
      <c r="A355" s="9"/>
    </row>
    <row r="356" spans="1:1" x14ac:dyDescent="0.2">
      <c r="A356" s="9"/>
    </row>
    <row r="357" spans="1:1" x14ac:dyDescent="0.2">
      <c r="A357" s="9"/>
    </row>
    <row r="358" spans="1:1" x14ac:dyDescent="0.2">
      <c r="A358" s="9"/>
    </row>
    <row r="359" spans="1:1" x14ac:dyDescent="0.2">
      <c r="A359" s="9"/>
    </row>
    <row r="360" spans="1:1" x14ac:dyDescent="0.2">
      <c r="A360" s="9"/>
    </row>
    <row r="361" spans="1:1" x14ac:dyDescent="0.2">
      <c r="A361" s="9"/>
    </row>
    <row r="362" spans="1:1" x14ac:dyDescent="0.2">
      <c r="A362" s="9"/>
    </row>
    <row r="363" spans="1:1" x14ac:dyDescent="0.2">
      <c r="A363" s="9"/>
    </row>
    <row r="364" spans="1:1" x14ac:dyDescent="0.2">
      <c r="A364" s="9"/>
    </row>
    <row r="365" spans="1:1" x14ac:dyDescent="0.2">
      <c r="A365" s="9"/>
    </row>
    <row r="366" spans="1:1" x14ac:dyDescent="0.2">
      <c r="A366" s="9"/>
    </row>
    <row r="367" spans="1:1" x14ac:dyDescent="0.2">
      <c r="A367" s="9"/>
    </row>
    <row r="368" spans="1:1" x14ac:dyDescent="0.2">
      <c r="A368" s="9"/>
    </row>
    <row r="369" spans="1:1" x14ac:dyDescent="0.2">
      <c r="A369" s="9"/>
    </row>
    <row r="370" spans="1:1" x14ac:dyDescent="0.2">
      <c r="A370" s="9"/>
    </row>
    <row r="371" spans="1:1" x14ac:dyDescent="0.2">
      <c r="A371" s="9"/>
    </row>
    <row r="372" spans="1:1" x14ac:dyDescent="0.2">
      <c r="A372" s="9"/>
    </row>
    <row r="373" spans="1:1" x14ac:dyDescent="0.2">
      <c r="A373" s="9"/>
    </row>
    <row r="374" spans="1:1" x14ac:dyDescent="0.2">
      <c r="A374" s="9"/>
    </row>
    <row r="375" spans="1:1" x14ac:dyDescent="0.2">
      <c r="A375" s="9"/>
    </row>
    <row r="376" spans="1:1" x14ac:dyDescent="0.2">
      <c r="A376" s="9"/>
    </row>
    <row r="377" spans="1:1" x14ac:dyDescent="0.2">
      <c r="A377" s="9"/>
    </row>
    <row r="378" spans="1:1" x14ac:dyDescent="0.2">
      <c r="A378" s="9"/>
    </row>
    <row r="379" spans="1:1" x14ac:dyDescent="0.2">
      <c r="A379" s="9"/>
    </row>
    <row r="380" spans="1:1" x14ac:dyDescent="0.2">
      <c r="A380" s="9"/>
    </row>
    <row r="381" spans="1:1" x14ac:dyDescent="0.2">
      <c r="A381" s="9"/>
    </row>
    <row r="382" spans="1:1" x14ac:dyDescent="0.2">
      <c r="A382" s="9"/>
    </row>
    <row r="383" spans="1:1" x14ac:dyDescent="0.2">
      <c r="A383" s="9"/>
    </row>
    <row r="384" spans="1:1" x14ac:dyDescent="0.2">
      <c r="A384" s="9"/>
    </row>
    <row r="385" spans="1:1" x14ac:dyDescent="0.2">
      <c r="A385" s="9"/>
    </row>
    <row r="386" spans="1:1" x14ac:dyDescent="0.2">
      <c r="A386" s="9"/>
    </row>
    <row r="387" spans="1:1" x14ac:dyDescent="0.2">
      <c r="A387" s="9"/>
    </row>
    <row r="388" spans="1:1" x14ac:dyDescent="0.2">
      <c r="A388" s="9"/>
    </row>
    <row r="389" spans="1:1" x14ac:dyDescent="0.2">
      <c r="A389" s="9"/>
    </row>
    <row r="390" spans="1:1" x14ac:dyDescent="0.2">
      <c r="A390" s="9"/>
    </row>
    <row r="391" spans="1:1" x14ac:dyDescent="0.2">
      <c r="A391" s="9"/>
    </row>
    <row r="392" spans="1:1" x14ac:dyDescent="0.2">
      <c r="A392" s="9"/>
    </row>
    <row r="393" spans="1:1" x14ac:dyDescent="0.2">
      <c r="A393" s="9"/>
    </row>
    <row r="394" spans="1:1" x14ac:dyDescent="0.2">
      <c r="A394" s="9"/>
    </row>
    <row r="395" spans="1:1" x14ac:dyDescent="0.2">
      <c r="A395" s="9"/>
    </row>
    <row r="396" spans="1:1" x14ac:dyDescent="0.2">
      <c r="A396" s="9"/>
    </row>
    <row r="397" spans="1:1" x14ac:dyDescent="0.2">
      <c r="A397" s="9"/>
    </row>
    <row r="398" spans="1:1" x14ac:dyDescent="0.2">
      <c r="A398" s="9"/>
    </row>
    <row r="399" spans="1:1" x14ac:dyDescent="0.2">
      <c r="A399" s="9"/>
    </row>
    <row r="400" spans="1:1" x14ac:dyDescent="0.2">
      <c r="A400" s="9"/>
    </row>
    <row r="401" spans="1:1" x14ac:dyDescent="0.2">
      <c r="A401" s="9"/>
    </row>
    <row r="402" spans="1:1" x14ac:dyDescent="0.2">
      <c r="A402" s="9"/>
    </row>
    <row r="403" spans="1:1" x14ac:dyDescent="0.2">
      <c r="A403" s="9"/>
    </row>
    <row r="404" spans="1:1" x14ac:dyDescent="0.2">
      <c r="A404" s="9"/>
    </row>
    <row r="405" spans="1:1" x14ac:dyDescent="0.2">
      <c r="A405" s="9"/>
    </row>
    <row r="406" spans="1:1" x14ac:dyDescent="0.2">
      <c r="A406" s="9"/>
    </row>
    <row r="407" spans="1:1" x14ac:dyDescent="0.2">
      <c r="A407" s="9"/>
    </row>
    <row r="408" spans="1:1" x14ac:dyDescent="0.2">
      <c r="A408" s="9"/>
    </row>
    <row r="409" spans="1:1" x14ac:dyDescent="0.2">
      <c r="A409" s="9"/>
    </row>
    <row r="410" spans="1:1" x14ac:dyDescent="0.2">
      <c r="A410" s="9"/>
    </row>
    <row r="411" spans="1:1" x14ac:dyDescent="0.2">
      <c r="A411" s="9"/>
    </row>
    <row r="412" spans="1:1" x14ac:dyDescent="0.2">
      <c r="A412" s="9"/>
    </row>
  </sheetData>
  <mergeCells count="16">
    <mergeCell ref="A1:K1"/>
    <mergeCell ref="A119:K119"/>
    <mergeCell ref="A122:K122"/>
    <mergeCell ref="A124:K124"/>
    <mergeCell ref="E3:I3"/>
    <mergeCell ref="A3:A4"/>
    <mergeCell ref="B3:C3"/>
    <mergeCell ref="A120:K120"/>
    <mergeCell ref="A121:K121"/>
    <mergeCell ref="A123:K123"/>
    <mergeCell ref="A129:K129"/>
    <mergeCell ref="A128:K128"/>
    <mergeCell ref="A127:K127"/>
    <mergeCell ref="K3:K4"/>
    <mergeCell ref="A126:K126"/>
    <mergeCell ref="A125:K125"/>
  </mergeCells>
  <phoneticPr fontId="6" type="noConversion"/>
  <pageMargins left="0.39370078740157483" right="0.39370078740157483" top="0.39370078740157483" bottom="0.39370078740157483" header="0.51181102362204722" footer="0.51181102362204722"/>
  <pageSetup paperSize="9" scale="89" orientation="portrait" r:id="rId1"/>
  <headerFooter alignWithMargins="0"/>
  <rowBreaks count="1" manualBreakCount="1">
    <brk id="65" max="10"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0"/>
  <sheetViews>
    <sheetView zoomScaleNormal="100" workbookViewId="0">
      <pane xSplit="1" ySplit="3" topLeftCell="B4" activePane="bottomRight" state="frozen"/>
      <selection pane="topRight" activeCell="B1" sqref="B1"/>
      <selection pane="bottomLeft" activeCell="A4" sqref="A4"/>
      <selection pane="bottomRight" sqref="A1:C1"/>
    </sheetView>
  </sheetViews>
  <sheetFormatPr defaultColWidth="9.140625" defaultRowHeight="12.75" x14ac:dyDescent="0.2"/>
  <cols>
    <col min="1" max="1" width="33.5703125" style="29" customWidth="1"/>
    <col min="2" max="3" width="25.28515625" style="29" customWidth="1"/>
    <col min="4" max="16384" width="9.140625" style="29"/>
  </cols>
  <sheetData>
    <row r="1" spans="1:4" ht="46.5" customHeight="1" x14ac:dyDescent="0.2">
      <c r="A1" s="338" t="s">
        <v>299</v>
      </c>
      <c r="B1" s="338"/>
      <c r="C1" s="265"/>
    </row>
    <row r="2" spans="1:4" x14ac:dyDescent="0.2">
      <c r="A2" s="41"/>
      <c r="B2" s="33"/>
    </row>
    <row r="3" spans="1:4" ht="39" customHeight="1" x14ac:dyDescent="0.2">
      <c r="A3" s="40" t="s">
        <v>3</v>
      </c>
      <c r="B3" s="39">
        <v>2016</v>
      </c>
      <c r="C3" s="39">
        <v>2017</v>
      </c>
    </row>
    <row r="4" spans="1:4" ht="12.75" customHeight="1" x14ac:dyDescent="0.2">
      <c r="A4" s="38"/>
      <c r="B4" s="38"/>
      <c r="C4" s="37"/>
    </row>
    <row r="5" spans="1:4" ht="11.25" customHeight="1" x14ac:dyDescent="0.2">
      <c r="A5" s="36" t="s">
        <v>125</v>
      </c>
      <c r="B5" s="43">
        <v>27768483</v>
      </c>
      <c r="C5" s="43">
        <v>27775113</v>
      </c>
      <c r="D5" s="35"/>
    </row>
    <row r="6" spans="1:4" ht="11.25" customHeight="1" x14ac:dyDescent="0.2">
      <c r="A6" s="36" t="s">
        <v>4</v>
      </c>
      <c r="B6" s="43">
        <v>3281510</v>
      </c>
      <c r="C6" s="43">
        <v>3285026</v>
      </c>
      <c r="D6" s="35"/>
    </row>
    <row r="7" spans="1:4" ht="11.25" customHeight="1" x14ac:dyDescent="0.2">
      <c r="A7" s="36" t="s">
        <v>5</v>
      </c>
      <c r="B7" s="43">
        <v>1591089</v>
      </c>
      <c r="C7" s="43">
        <v>1591089</v>
      </c>
      <c r="D7" s="35"/>
    </row>
    <row r="8" spans="1:4" ht="11.25" customHeight="1" x14ac:dyDescent="0.2">
      <c r="A8" s="36" t="s">
        <v>6</v>
      </c>
      <c r="B8" s="43">
        <v>16531470</v>
      </c>
      <c r="C8" s="43">
        <v>16537426</v>
      </c>
      <c r="D8" s="35"/>
    </row>
    <row r="9" spans="1:4" ht="11.25" customHeight="1" x14ac:dyDescent="0.2">
      <c r="A9" s="36" t="s">
        <v>84</v>
      </c>
      <c r="B9" s="43">
        <v>4237015</v>
      </c>
      <c r="C9" s="43">
        <v>4237015</v>
      </c>
      <c r="D9" s="35"/>
    </row>
    <row r="10" spans="1:4" ht="11.25" customHeight="1" x14ac:dyDescent="0.2">
      <c r="A10" s="36" t="s">
        <v>214</v>
      </c>
      <c r="B10" s="43">
        <v>6828394</v>
      </c>
      <c r="C10" s="43">
        <v>6846613</v>
      </c>
      <c r="D10" s="35"/>
    </row>
    <row r="11" spans="1:4" ht="11.25" customHeight="1" x14ac:dyDescent="0.2">
      <c r="A11" s="36" t="s">
        <v>8</v>
      </c>
      <c r="B11" s="43">
        <v>28061821</v>
      </c>
      <c r="C11" s="43">
        <v>28140621</v>
      </c>
      <c r="D11" s="35"/>
    </row>
    <row r="12" spans="1:4" ht="11.25" customHeight="1" x14ac:dyDescent="0.2">
      <c r="A12" s="36" t="s">
        <v>9</v>
      </c>
      <c r="B12" s="43">
        <v>2138249</v>
      </c>
      <c r="C12" s="43">
        <v>2138249</v>
      </c>
      <c r="D12" s="35"/>
    </row>
    <row r="13" spans="1:4" ht="11.25" customHeight="1" x14ac:dyDescent="0.2">
      <c r="A13" s="36" t="s">
        <v>10</v>
      </c>
      <c r="B13" s="43">
        <v>732460</v>
      </c>
      <c r="C13" s="43">
        <v>732460</v>
      </c>
      <c r="D13" s="35"/>
    </row>
    <row r="14" spans="1:4" ht="11.25" customHeight="1" x14ac:dyDescent="0.2">
      <c r="A14" s="36" t="s">
        <v>91</v>
      </c>
      <c r="B14" s="43">
        <v>838797</v>
      </c>
      <c r="C14" s="43">
        <v>838297</v>
      </c>
      <c r="D14" s="35"/>
    </row>
    <row r="15" spans="1:4" ht="11.25" customHeight="1" x14ac:dyDescent="0.2">
      <c r="A15" s="36" t="s">
        <v>28</v>
      </c>
      <c r="B15" s="43">
        <v>6041985</v>
      </c>
      <c r="C15" s="43">
        <v>6043227</v>
      </c>
      <c r="D15" s="35"/>
    </row>
    <row r="16" spans="1:4" ht="11.25" customHeight="1" x14ac:dyDescent="0.2">
      <c r="A16" s="36" t="s">
        <v>29</v>
      </c>
      <c r="B16" s="43">
        <v>66823291</v>
      </c>
      <c r="C16" s="43">
        <v>66823611</v>
      </c>
      <c r="D16" s="35"/>
    </row>
    <row r="17" spans="1:4" ht="11.25" customHeight="1" x14ac:dyDescent="0.2">
      <c r="A17" s="36" t="s">
        <v>30</v>
      </c>
      <c r="B17" s="43">
        <v>13511357</v>
      </c>
      <c r="C17" s="43">
        <v>13512507</v>
      </c>
      <c r="D17" s="35"/>
    </row>
    <row r="18" spans="1:4" ht="11.25" customHeight="1" x14ac:dyDescent="0.2">
      <c r="A18" s="36" t="s">
        <v>11</v>
      </c>
      <c r="B18" s="43">
        <v>17469195</v>
      </c>
      <c r="C18" s="43">
        <v>17483743</v>
      </c>
      <c r="D18" s="35"/>
    </row>
    <row r="19" spans="1:4" ht="11.25" customHeight="1" x14ac:dyDescent="0.2">
      <c r="A19" s="36" t="s">
        <v>12</v>
      </c>
      <c r="B19" s="43">
        <v>13132012</v>
      </c>
      <c r="C19" s="43">
        <v>13132070</v>
      </c>
      <c r="D19" s="35"/>
    </row>
    <row r="20" spans="1:4" ht="11.25" customHeight="1" x14ac:dyDescent="0.2">
      <c r="A20" s="36" t="s">
        <v>13</v>
      </c>
      <c r="B20" s="43">
        <v>10101038</v>
      </c>
      <c r="C20" s="43">
        <v>10103363</v>
      </c>
      <c r="D20" s="35"/>
    </row>
    <row r="21" spans="1:4" ht="11.25" customHeight="1" x14ac:dyDescent="0.2">
      <c r="A21" s="36" t="s">
        <v>85</v>
      </c>
      <c r="B21" s="43">
        <v>7277299</v>
      </c>
      <c r="C21" s="43">
        <v>7297105</v>
      </c>
      <c r="D21" s="35"/>
    </row>
    <row r="22" spans="1:4" ht="11.25" customHeight="1" x14ac:dyDescent="0.2">
      <c r="A22" s="36" t="s">
        <v>126</v>
      </c>
      <c r="B22" s="43">
        <v>24149236</v>
      </c>
      <c r="C22" s="43">
        <v>24426852</v>
      </c>
      <c r="D22" s="35"/>
    </row>
    <row r="23" spans="1:4" ht="11.25" customHeight="1" x14ac:dyDescent="0.2">
      <c r="A23" s="36" t="s">
        <v>127</v>
      </c>
      <c r="B23" s="43">
        <v>13111608</v>
      </c>
      <c r="C23" s="43">
        <v>13150519</v>
      </c>
      <c r="D23" s="35"/>
    </row>
    <row r="24" spans="1:4" ht="11.25" customHeight="1" x14ac:dyDescent="0.2">
      <c r="A24" s="36" t="s">
        <v>215</v>
      </c>
      <c r="B24" s="43">
        <v>15232518</v>
      </c>
      <c r="C24" s="43">
        <v>15265809</v>
      </c>
      <c r="D24" s="35"/>
    </row>
    <row r="25" spans="1:4" ht="11.25" customHeight="1" x14ac:dyDescent="0.2">
      <c r="A25" s="36" t="s">
        <v>14</v>
      </c>
      <c r="B25" s="43">
        <v>29731006</v>
      </c>
      <c r="C25" s="43">
        <v>29778992</v>
      </c>
      <c r="D25" s="35"/>
    </row>
    <row r="26" spans="1:4" ht="11.25" customHeight="1" x14ac:dyDescent="0.2">
      <c r="A26" s="36" t="s">
        <v>15</v>
      </c>
      <c r="B26" s="43">
        <v>13574498</v>
      </c>
      <c r="C26" s="43">
        <v>13574498</v>
      </c>
      <c r="D26" s="35"/>
    </row>
    <row r="27" spans="1:4" ht="11.25" customHeight="1" x14ac:dyDescent="0.2">
      <c r="A27" s="36" t="s">
        <v>16</v>
      </c>
      <c r="B27" s="43">
        <v>17361775</v>
      </c>
      <c r="C27" s="43">
        <v>17390051</v>
      </c>
      <c r="D27" s="35"/>
    </row>
    <row r="28" spans="1:4" ht="11.25" customHeight="1" x14ac:dyDescent="0.2">
      <c r="A28" s="36" t="s">
        <v>17</v>
      </c>
      <c r="B28" s="43">
        <v>21536276</v>
      </c>
      <c r="C28" s="43">
        <v>21539926</v>
      </c>
      <c r="D28" s="35"/>
    </row>
    <row r="29" spans="1:4" ht="11.25" customHeight="1" x14ac:dyDescent="0.2">
      <c r="A29" s="36" t="s">
        <v>130</v>
      </c>
      <c r="B29" s="43">
        <v>15776585</v>
      </c>
      <c r="C29" s="43">
        <v>15783364</v>
      </c>
      <c r="D29" s="35"/>
    </row>
    <row r="30" spans="1:4" ht="11.25" customHeight="1" x14ac:dyDescent="0.2">
      <c r="A30" s="36" t="s">
        <v>131</v>
      </c>
      <c r="B30" s="43">
        <v>2370343</v>
      </c>
      <c r="C30" s="43">
        <v>2395531</v>
      </c>
      <c r="D30" s="35"/>
    </row>
    <row r="31" spans="1:4" ht="11.25" customHeight="1" x14ac:dyDescent="0.2">
      <c r="A31" s="36" t="s">
        <v>132</v>
      </c>
      <c r="B31" s="43">
        <v>58930374</v>
      </c>
      <c r="C31" s="43">
        <v>58985596</v>
      </c>
      <c r="D31" s="35"/>
    </row>
    <row r="32" spans="1:4" ht="11.25" customHeight="1" x14ac:dyDescent="0.2">
      <c r="A32" s="36" t="s">
        <v>18</v>
      </c>
      <c r="B32" s="43">
        <v>16488629</v>
      </c>
      <c r="C32" s="43">
        <v>16555629</v>
      </c>
      <c r="D32" s="35"/>
    </row>
    <row r="33" spans="1:4" ht="11.25" customHeight="1" x14ac:dyDescent="0.2">
      <c r="A33" s="36" t="s">
        <v>19</v>
      </c>
      <c r="B33" s="43">
        <v>3732970</v>
      </c>
      <c r="C33" s="43">
        <v>3755466</v>
      </c>
      <c r="D33" s="35"/>
    </row>
    <row r="34" spans="1:4" ht="11.25" customHeight="1" x14ac:dyDescent="0.2">
      <c r="A34" s="36" t="s">
        <v>133</v>
      </c>
      <c r="B34" s="43">
        <v>32323762</v>
      </c>
      <c r="C34" s="43">
        <v>32323991</v>
      </c>
      <c r="D34" s="35"/>
    </row>
    <row r="35" spans="1:4" ht="11.25" customHeight="1" x14ac:dyDescent="0.2">
      <c r="A35" s="36" t="s">
        <v>134</v>
      </c>
      <c r="B35" s="43">
        <v>7255557</v>
      </c>
      <c r="C35" s="43">
        <v>7267337</v>
      </c>
      <c r="D35" s="35"/>
    </row>
    <row r="36" spans="1:4" ht="11.25" customHeight="1" x14ac:dyDescent="0.2">
      <c r="A36" s="36" t="s">
        <v>90</v>
      </c>
      <c r="B36" s="43">
        <v>274805346</v>
      </c>
      <c r="C36" s="43">
        <v>275719195</v>
      </c>
      <c r="D36" s="35"/>
    </row>
    <row r="37" spans="1:4" ht="11.25" customHeight="1" x14ac:dyDescent="0.2">
      <c r="A37" s="36" t="s">
        <v>22</v>
      </c>
      <c r="B37" s="43">
        <v>8336141</v>
      </c>
      <c r="C37" s="43">
        <v>8554082</v>
      </c>
      <c r="D37" s="35"/>
    </row>
    <row r="38" spans="1:4" ht="11.25" customHeight="1" x14ac:dyDescent="0.2">
      <c r="A38" s="36" t="s">
        <v>23</v>
      </c>
      <c r="B38" s="43">
        <v>1762051</v>
      </c>
      <c r="C38" s="43">
        <v>1765522</v>
      </c>
      <c r="D38" s="35"/>
    </row>
    <row r="39" spans="1:4" ht="11.25" customHeight="1" x14ac:dyDescent="0.2">
      <c r="A39" s="36" t="s">
        <v>24</v>
      </c>
      <c r="B39" s="43">
        <v>5674765</v>
      </c>
      <c r="C39" s="43">
        <v>5674765</v>
      </c>
      <c r="D39" s="35"/>
    </row>
    <row r="40" spans="1:4" ht="11.25" customHeight="1" x14ac:dyDescent="0.2">
      <c r="A40" s="36" t="s">
        <v>25</v>
      </c>
      <c r="B40" s="43">
        <v>11004622</v>
      </c>
      <c r="C40" s="43">
        <v>11004622</v>
      </c>
      <c r="D40" s="35"/>
    </row>
    <row r="41" spans="1:4" ht="11.25" customHeight="1" x14ac:dyDescent="0.2">
      <c r="A41" s="36" t="s">
        <v>26</v>
      </c>
      <c r="B41" s="43">
        <v>7796196</v>
      </c>
      <c r="C41" s="43">
        <v>7878051</v>
      </c>
      <c r="D41" s="35"/>
    </row>
    <row r="42" spans="1:4" ht="11.25" customHeight="1" x14ac:dyDescent="0.2">
      <c r="A42" s="36" t="s">
        <v>27</v>
      </c>
      <c r="B42" s="43">
        <v>42080513</v>
      </c>
      <c r="C42" s="43">
        <v>42107112</v>
      </c>
      <c r="D42" s="35"/>
    </row>
    <row r="43" spans="1:4" ht="11.25" customHeight="1" x14ac:dyDescent="0.2">
      <c r="A43" s="36" t="s">
        <v>31</v>
      </c>
      <c r="B43" s="43">
        <v>23743876</v>
      </c>
      <c r="C43" s="43">
        <v>23749471</v>
      </c>
      <c r="D43" s="35"/>
    </row>
    <row r="44" spans="1:4" ht="11.25" customHeight="1" x14ac:dyDescent="0.2">
      <c r="A44" s="36" t="s">
        <v>32</v>
      </c>
      <c r="B44" s="43">
        <v>6645447</v>
      </c>
      <c r="C44" s="43">
        <v>6645897</v>
      </c>
      <c r="D44" s="35"/>
    </row>
    <row r="45" spans="1:4" ht="11.25" customHeight="1" x14ac:dyDescent="0.2">
      <c r="A45" s="36" t="s">
        <v>216</v>
      </c>
      <c r="B45" s="43">
        <v>26369695</v>
      </c>
      <c r="C45" s="43">
        <v>26369695</v>
      </c>
      <c r="D45" s="35"/>
    </row>
    <row r="46" spans="1:4" ht="11.25" customHeight="1" x14ac:dyDescent="0.2">
      <c r="A46" s="36" t="s">
        <v>34</v>
      </c>
      <c r="B46" s="43">
        <v>11930823</v>
      </c>
      <c r="C46" s="43">
        <v>12000246</v>
      </c>
      <c r="D46" s="35"/>
    </row>
    <row r="47" spans="1:4" ht="11.25" customHeight="1" x14ac:dyDescent="0.2">
      <c r="A47" s="36" t="s">
        <v>137</v>
      </c>
      <c r="B47" s="43">
        <v>47172857</v>
      </c>
      <c r="C47" s="43">
        <v>47389706</v>
      </c>
      <c r="D47" s="35"/>
    </row>
    <row r="48" spans="1:4" ht="11.25" customHeight="1" x14ac:dyDescent="0.2">
      <c r="A48" s="36" t="s">
        <v>36</v>
      </c>
      <c r="B48" s="43">
        <v>20500115</v>
      </c>
      <c r="C48" s="43">
        <v>20627371</v>
      </c>
      <c r="D48" s="35"/>
    </row>
    <row r="49" spans="1:4" ht="11.25" customHeight="1" x14ac:dyDescent="0.2">
      <c r="A49" s="36" t="s">
        <v>37</v>
      </c>
      <c r="B49" s="43">
        <v>196762171</v>
      </c>
      <c r="C49" s="43">
        <v>197006374</v>
      </c>
      <c r="D49" s="35"/>
    </row>
    <row r="50" spans="1:4" ht="11.25" customHeight="1" x14ac:dyDescent="0.2">
      <c r="A50" s="36" t="s">
        <v>92</v>
      </c>
      <c r="B50" s="43">
        <v>9985830</v>
      </c>
      <c r="C50" s="43">
        <v>10012491</v>
      </c>
      <c r="D50" s="35"/>
    </row>
    <row r="51" spans="1:4" ht="11.25" customHeight="1" x14ac:dyDescent="0.2">
      <c r="A51" s="36" t="s">
        <v>93</v>
      </c>
      <c r="B51" s="43">
        <v>4243791</v>
      </c>
      <c r="C51" s="43">
        <v>4389608</v>
      </c>
      <c r="D51" s="35"/>
    </row>
    <row r="52" spans="1:4" ht="11.25" customHeight="1" x14ac:dyDescent="0.2">
      <c r="A52" s="36" t="s">
        <v>38</v>
      </c>
      <c r="B52" s="43">
        <v>32641654</v>
      </c>
      <c r="C52" s="43">
        <v>32641654</v>
      </c>
      <c r="D52" s="35"/>
    </row>
    <row r="53" spans="1:4" ht="11.25" customHeight="1" x14ac:dyDescent="0.2">
      <c r="A53" s="36" t="s">
        <v>39</v>
      </c>
      <c r="B53" s="43">
        <v>21340604</v>
      </c>
      <c r="C53" s="43">
        <v>21400492</v>
      </c>
      <c r="D53" s="35"/>
    </row>
    <row r="54" spans="1:4" ht="11.25" customHeight="1" x14ac:dyDescent="0.2">
      <c r="A54" s="36" t="s">
        <v>40</v>
      </c>
      <c r="B54" s="43">
        <v>43852747</v>
      </c>
      <c r="C54" s="43">
        <v>43862128</v>
      </c>
      <c r="D54" s="35"/>
    </row>
    <row r="55" spans="1:4" ht="11.25" customHeight="1" x14ac:dyDescent="0.2">
      <c r="A55" s="36" t="s">
        <v>138</v>
      </c>
      <c r="B55" s="43">
        <v>19269106</v>
      </c>
      <c r="C55" s="43">
        <v>19279883</v>
      </c>
      <c r="D55" s="35"/>
    </row>
    <row r="56" spans="1:4" ht="11.25" customHeight="1" x14ac:dyDescent="0.2">
      <c r="A56" s="36" t="s">
        <v>217</v>
      </c>
      <c r="B56" s="43">
        <v>35313194</v>
      </c>
      <c r="C56" s="43">
        <v>35398625</v>
      </c>
      <c r="D56" s="35"/>
    </row>
    <row r="57" spans="1:4" ht="11.25" customHeight="1" x14ac:dyDescent="0.2">
      <c r="A57" s="36" t="s">
        <v>41</v>
      </c>
      <c r="B57" s="43">
        <v>20735497</v>
      </c>
      <c r="C57" s="43">
        <v>20735497</v>
      </c>
      <c r="D57" s="35"/>
    </row>
    <row r="58" spans="1:4" ht="11.25" customHeight="1" x14ac:dyDescent="0.2">
      <c r="A58" s="36" t="s">
        <v>96</v>
      </c>
      <c r="B58" s="43">
        <v>81120729</v>
      </c>
      <c r="C58" s="43">
        <v>81201443</v>
      </c>
      <c r="D58" s="35"/>
    </row>
    <row r="59" spans="1:4" ht="11.25" customHeight="1" x14ac:dyDescent="0.2">
      <c r="A59" s="36" t="s">
        <v>42</v>
      </c>
      <c r="B59" s="43">
        <v>31691304</v>
      </c>
      <c r="C59" s="43">
        <v>31691304</v>
      </c>
      <c r="D59" s="35"/>
    </row>
    <row r="60" spans="1:4" ht="11.25" customHeight="1" x14ac:dyDescent="0.2">
      <c r="A60" s="36" t="s">
        <v>43</v>
      </c>
      <c r="B60" s="43">
        <v>11282876</v>
      </c>
      <c r="C60" s="43">
        <v>11290425</v>
      </c>
      <c r="D60" s="35"/>
    </row>
    <row r="61" spans="1:4" ht="11.25" customHeight="1" x14ac:dyDescent="0.2">
      <c r="A61" s="36" t="s">
        <v>44</v>
      </c>
      <c r="B61" s="43">
        <v>147230157</v>
      </c>
      <c r="C61" s="43">
        <v>147274269</v>
      </c>
      <c r="D61" s="35"/>
    </row>
    <row r="62" spans="1:4" ht="11.25" customHeight="1" x14ac:dyDescent="0.2">
      <c r="A62" s="36" t="s">
        <v>45</v>
      </c>
      <c r="B62" s="43">
        <v>101392355</v>
      </c>
      <c r="C62" s="43">
        <v>101428966</v>
      </c>
      <c r="D62" s="35"/>
    </row>
    <row r="63" spans="1:4" ht="11.25" customHeight="1" x14ac:dyDescent="0.2">
      <c r="A63" s="36" t="s">
        <v>46</v>
      </c>
      <c r="B63" s="43">
        <v>60796405</v>
      </c>
      <c r="C63" s="43">
        <v>60799093</v>
      </c>
      <c r="D63" s="35"/>
    </row>
    <row r="64" spans="1:4" ht="11.25" customHeight="1" x14ac:dyDescent="0.2">
      <c r="A64" s="36" t="s">
        <v>47</v>
      </c>
      <c r="B64" s="43">
        <v>27941806</v>
      </c>
      <c r="C64" s="43">
        <v>27941806</v>
      </c>
      <c r="D64" s="35"/>
    </row>
    <row r="65" spans="1:4" ht="11.25" customHeight="1" x14ac:dyDescent="0.2">
      <c r="A65" s="36" t="s">
        <v>139</v>
      </c>
      <c r="B65" s="43">
        <v>35283494</v>
      </c>
      <c r="C65" s="43">
        <v>35432034</v>
      </c>
      <c r="D65" s="35"/>
    </row>
    <row r="66" spans="1:4" ht="11.25" customHeight="1" x14ac:dyDescent="0.2">
      <c r="A66" s="36" t="s">
        <v>48</v>
      </c>
      <c r="B66" s="43">
        <v>1109321</v>
      </c>
      <c r="C66" s="43">
        <v>1117471</v>
      </c>
      <c r="D66" s="35"/>
    </row>
    <row r="67" spans="1:4" ht="11.25" customHeight="1" x14ac:dyDescent="0.2">
      <c r="A67" s="36" t="s">
        <v>98</v>
      </c>
      <c r="B67" s="43">
        <v>1541824</v>
      </c>
      <c r="C67" s="43">
        <v>1554824</v>
      </c>
      <c r="D67" s="35"/>
    </row>
    <row r="68" spans="1:4" ht="11.25" customHeight="1" x14ac:dyDescent="0.2">
      <c r="A68" s="36" t="s">
        <v>99</v>
      </c>
      <c r="B68" s="43">
        <v>15464129</v>
      </c>
      <c r="C68" s="43">
        <v>15464129</v>
      </c>
      <c r="D68" s="35"/>
    </row>
    <row r="69" spans="1:4" ht="11.25" customHeight="1" x14ac:dyDescent="0.2">
      <c r="A69" s="36" t="s">
        <v>49</v>
      </c>
      <c r="B69" s="43">
        <v>21793210</v>
      </c>
      <c r="C69" s="43">
        <v>21793210</v>
      </c>
      <c r="D69" s="35"/>
    </row>
    <row r="70" spans="1:4" ht="11.25" customHeight="1" x14ac:dyDescent="0.2">
      <c r="A70" s="36" t="s">
        <v>100</v>
      </c>
      <c r="B70" s="43">
        <v>40417176</v>
      </c>
      <c r="C70" s="43">
        <v>40417176</v>
      </c>
      <c r="D70" s="35"/>
    </row>
    <row r="71" spans="1:4" ht="11.25" customHeight="1" x14ac:dyDescent="0.2">
      <c r="A71" s="36" t="s">
        <v>140</v>
      </c>
      <c r="B71" s="43">
        <v>457594369</v>
      </c>
      <c r="C71" s="43">
        <v>458067487</v>
      </c>
      <c r="D71" s="35"/>
    </row>
    <row r="72" spans="1:4" ht="11.25" customHeight="1" x14ac:dyDescent="0.2">
      <c r="A72" s="36" t="s">
        <v>50</v>
      </c>
      <c r="B72" s="43">
        <v>14063867</v>
      </c>
      <c r="C72" s="43">
        <v>14066867</v>
      </c>
      <c r="D72" s="35"/>
    </row>
    <row r="73" spans="1:4" ht="11.25" customHeight="1" x14ac:dyDescent="0.2">
      <c r="A73" s="36" t="s">
        <v>102</v>
      </c>
      <c r="B73" s="43">
        <v>1467300</v>
      </c>
      <c r="C73" s="43">
        <v>1488785</v>
      </c>
      <c r="D73" s="35"/>
    </row>
    <row r="74" spans="1:4" ht="11.25" customHeight="1" x14ac:dyDescent="0.2">
      <c r="A74" s="36" t="s">
        <v>141</v>
      </c>
      <c r="B74" s="43">
        <v>237955908</v>
      </c>
      <c r="C74" s="43">
        <v>238054931</v>
      </c>
      <c r="D74" s="35"/>
    </row>
    <row r="75" spans="1:4" ht="11.25" customHeight="1" x14ac:dyDescent="0.2">
      <c r="A75" s="36" t="s">
        <v>52</v>
      </c>
      <c r="B75" s="43">
        <v>5522361</v>
      </c>
      <c r="C75" s="43">
        <v>5522361</v>
      </c>
      <c r="D75" s="35"/>
    </row>
    <row r="76" spans="1:4" ht="11.25" customHeight="1" x14ac:dyDescent="0.2">
      <c r="A76" s="36" t="s">
        <v>142</v>
      </c>
      <c r="B76" s="43">
        <v>4715783</v>
      </c>
      <c r="C76" s="43">
        <v>4717283</v>
      </c>
      <c r="D76" s="35"/>
    </row>
    <row r="77" spans="1:4" ht="11.25" customHeight="1" x14ac:dyDescent="0.2">
      <c r="A77" s="36" t="s">
        <v>54</v>
      </c>
      <c r="B77" s="43">
        <v>345600</v>
      </c>
      <c r="C77" s="43">
        <v>345600</v>
      </c>
      <c r="D77" s="35"/>
    </row>
    <row r="78" spans="1:4" ht="11.25" customHeight="1" x14ac:dyDescent="0.2">
      <c r="A78" s="36" t="s">
        <v>103</v>
      </c>
      <c r="B78" s="43">
        <v>13968107</v>
      </c>
      <c r="C78" s="43">
        <v>13968107</v>
      </c>
      <c r="D78" s="35"/>
    </row>
    <row r="79" spans="1:4" ht="11.25" customHeight="1" x14ac:dyDescent="0.2">
      <c r="A79" s="36" t="s">
        <v>55</v>
      </c>
      <c r="B79" s="43">
        <v>3116697</v>
      </c>
      <c r="C79" s="43">
        <v>3116697</v>
      </c>
      <c r="D79" s="35"/>
    </row>
    <row r="80" spans="1:4" ht="11.25" customHeight="1" x14ac:dyDescent="0.2">
      <c r="A80" s="36" t="s">
        <v>56</v>
      </c>
      <c r="B80" s="43">
        <v>6625163</v>
      </c>
      <c r="C80" s="43">
        <v>6625163</v>
      </c>
      <c r="D80" s="35"/>
    </row>
    <row r="81" spans="1:4" ht="11.25" customHeight="1" x14ac:dyDescent="0.2">
      <c r="A81" s="36" t="s">
        <v>57</v>
      </c>
      <c r="B81" s="43">
        <v>1358761</v>
      </c>
      <c r="C81" s="43">
        <v>1363761</v>
      </c>
      <c r="D81" s="35"/>
    </row>
    <row r="82" spans="1:4" ht="11.25" customHeight="1" x14ac:dyDescent="0.2">
      <c r="A82" s="36" t="s">
        <v>143</v>
      </c>
      <c r="B82" s="43">
        <v>39480367</v>
      </c>
      <c r="C82" s="43">
        <v>39484727</v>
      </c>
      <c r="D82" s="35"/>
    </row>
    <row r="83" spans="1:4" ht="11.25" customHeight="1" x14ac:dyDescent="0.2">
      <c r="A83" s="36" t="s">
        <v>59</v>
      </c>
      <c r="B83" s="43">
        <v>679067</v>
      </c>
      <c r="C83" s="43">
        <v>679897</v>
      </c>
      <c r="D83" s="35"/>
    </row>
    <row r="84" spans="1:4" ht="11.25" customHeight="1" x14ac:dyDescent="0.2">
      <c r="A84" s="36" t="s">
        <v>60</v>
      </c>
      <c r="B84" s="43">
        <v>2499675</v>
      </c>
      <c r="C84" s="43">
        <v>2499675</v>
      </c>
      <c r="D84" s="35"/>
    </row>
    <row r="85" spans="1:4" ht="11.25" customHeight="1" x14ac:dyDescent="0.2">
      <c r="A85" s="36" t="s">
        <v>61</v>
      </c>
      <c r="B85" s="43">
        <v>20371983</v>
      </c>
      <c r="C85" s="43">
        <v>20371983</v>
      </c>
      <c r="D85" s="35"/>
    </row>
    <row r="86" spans="1:4" ht="11.25" customHeight="1" x14ac:dyDescent="0.2">
      <c r="A86" s="36" t="s">
        <v>104</v>
      </c>
      <c r="B86" s="43">
        <v>146418731</v>
      </c>
      <c r="C86" s="43">
        <v>146418731</v>
      </c>
      <c r="D86" s="35"/>
    </row>
    <row r="87" spans="1:4" ht="11.25" customHeight="1" x14ac:dyDescent="0.2">
      <c r="A87" s="36" t="s">
        <v>105</v>
      </c>
      <c r="B87" s="43">
        <v>44121700</v>
      </c>
      <c r="C87" s="43">
        <v>44122380</v>
      </c>
      <c r="D87" s="35"/>
    </row>
    <row r="88" spans="1:4" ht="11.25" customHeight="1" x14ac:dyDescent="0.2">
      <c r="A88" s="36" t="s">
        <v>106</v>
      </c>
      <c r="B88" s="43">
        <v>374381</v>
      </c>
      <c r="C88" s="43">
        <v>387331</v>
      </c>
      <c r="D88" s="35"/>
    </row>
    <row r="89" spans="1:4" ht="11.25" customHeight="1" x14ac:dyDescent="0.2">
      <c r="A89" s="36" t="s">
        <v>62</v>
      </c>
      <c r="B89" s="43">
        <v>5038660</v>
      </c>
      <c r="C89" s="43">
        <v>5072067</v>
      </c>
      <c r="D89" s="35"/>
    </row>
    <row r="90" spans="1:4" ht="11.25" customHeight="1" x14ac:dyDescent="0.2">
      <c r="A90" s="36" t="s">
        <v>63</v>
      </c>
      <c r="B90" s="43">
        <v>23414143</v>
      </c>
      <c r="C90" s="43">
        <v>23414143</v>
      </c>
      <c r="D90" s="35"/>
    </row>
    <row r="91" spans="1:4" ht="11.25" customHeight="1" x14ac:dyDescent="0.2">
      <c r="A91" s="36" t="s">
        <v>64</v>
      </c>
      <c r="B91" s="43">
        <v>35824846</v>
      </c>
      <c r="C91" s="43">
        <v>35824846</v>
      </c>
      <c r="D91" s="35"/>
    </row>
    <row r="92" spans="1:4" ht="11.25" customHeight="1" x14ac:dyDescent="0.2">
      <c r="A92" s="36" t="s">
        <v>65</v>
      </c>
      <c r="B92" s="43">
        <v>31478211</v>
      </c>
      <c r="C92" s="43">
        <v>31514911</v>
      </c>
      <c r="D92" s="35"/>
    </row>
    <row r="93" spans="1:4" ht="11.25" customHeight="1" x14ac:dyDescent="0.2">
      <c r="A93" s="36" t="s">
        <v>66</v>
      </c>
      <c r="B93" s="43">
        <v>14299979</v>
      </c>
      <c r="C93" s="43">
        <v>14300013</v>
      </c>
      <c r="D93" s="35"/>
    </row>
    <row r="94" spans="1:4" ht="11.25" customHeight="1" x14ac:dyDescent="0.2">
      <c r="A94" s="36" t="s">
        <v>144</v>
      </c>
      <c r="B94" s="43">
        <v>111447167</v>
      </c>
      <c r="C94" s="43">
        <v>111447347</v>
      </c>
      <c r="D94" s="35"/>
    </row>
    <row r="95" spans="1:4" ht="11.25" customHeight="1" x14ac:dyDescent="0.2">
      <c r="A95" s="36" t="s">
        <v>68</v>
      </c>
      <c r="B95" s="43">
        <v>1336648</v>
      </c>
      <c r="C95" s="43">
        <v>1336648</v>
      </c>
      <c r="D95" s="35"/>
    </row>
    <row r="96" spans="1:4" ht="11.25" customHeight="1" x14ac:dyDescent="0.2">
      <c r="A96" s="36" t="s">
        <v>69</v>
      </c>
      <c r="B96" s="43">
        <v>25950050</v>
      </c>
      <c r="C96" s="43">
        <v>25999650</v>
      </c>
      <c r="D96" s="35"/>
    </row>
    <row r="97" spans="1:4" ht="11.25" customHeight="1" x14ac:dyDescent="0.2">
      <c r="A97" s="36" t="s">
        <v>70</v>
      </c>
      <c r="B97" s="43">
        <v>4748890</v>
      </c>
      <c r="C97" s="43">
        <v>4762230</v>
      </c>
      <c r="D97" s="35"/>
    </row>
    <row r="98" spans="1:4" ht="11.25" customHeight="1" x14ac:dyDescent="0.2">
      <c r="A98" s="36" t="s">
        <v>71</v>
      </c>
      <c r="B98" s="43">
        <v>845520</v>
      </c>
      <c r="C98" s="43">
        <v>845520</v>
      </c>
      <c r="D98" s="35"/>
    </row>
    <row r="99" spans="1:4" ht="11.25" customHeight="1" x14ac:dyDescent="0.2">
      <c r="A99" s="36" t="s">
        <v>107</v>
      </c>
      <c r="B99" s="43">
        <v>60753740</v>
      </c>
      <c r="C99" s="43">
        <v>60753740</v>
      </c>
      <c r="D99" s="35"/>
    </row>
    <row r="100" spans="1:4" ht="11.25" customHeight="1" x14ac:dyDescent="0.2">
      <c r="A100" s="36" t="s">
        <v>1</v>
      </c>
      <c r="B100" s="43">
        <v>13643273</v>
      </c>
      <c r="C100" s="43">
        <v>13643273</v>
      </c>
      <c r="D100" s="35"/>
    </row>
    <row r="101" spans="1:4" ht="11.25" customHeight="1" x14ac:dyDescent="0.2">
      <c r="A101" s="36" t="s">
        <v>2</v>
      </c>
      <c r="B101" s="43">
        <v>55587825</v>
      </c>
      <c r="C101" s="43">
        <v>55697825</v>
      </c>
      <c r="D101" s="35"/>
    </row>
    <row r="102" spans="1:4" ht="11.25" customHeight="1" x14ac:dyDescent="0.2">
      <c r="A102" s="36" t="s">
        <v>72</v>
      </c>
      <c r="B102" s="43">
        <v>152848720</v>
      </c>
      <c r="C102" s="43">
        <v>152849170</v>
      </c>
      <c r="D102" s="35"/>
    </row>
    <row r="103" spans="1:4" ht="11.25" customHeight="1" x14ac:dyDescent="0.2">
      <c r="A103" s="36" t="s">
        <v>73</v>
      </c>
      <c r="B103" s="43">
        <v>18443395</v>
      </c>
      <c r="C103" s="43">
        <v>18443395</v>
      </c>
      <c r="D103" s="35"/>
    </row>
    <row r="104" spans="1:4" ht="11.25" customHeight="1" x14ac:dyDescent="0.2">
      <c r="A104" s="36" t="s">
        <v>108</v>
      </c>
      <c r="B104" s="43">
        <v>19360200</v>
      </c>
      <c r="C104" s="43">
        <v>19368200</v>
      </c>
      <c r="D104" s="35"/>
    </row>
    <row r="105" spans="1:4" ht="11.25" customHeight="1" x14ac:dyDescent="0.2">
      <c r="A105" s="36" t="s">
        <v>74</v>
      </c>
      <c r="B105" s="43">
        <v>49398448</v>
      </c>
      <c r="C105" s="43">
        <v>49440448</v>
      </c>
      <c r="D105" s="35"/>
    </row>
    <row r="106" spans="1:4" ht="11.25" customHeight="1" x14ac:dyDescent="0.2">
      <c r="A106" s="36" t="s">
        <v>75</v>
      </c>
      <c r="B106" s="43">
        <v>32611019</v>
      </c>
      <c r="C106" s="43">
        <v>32611069</v>
      </c>
      <c r="D106" s="35"/>
    </row>
    <row r="107" spans="1:4" ht="11.25" customHeight="1" x14ac:dyDescent="0.2">
      <c r="A107" s="36" t="s">
        <v>76</v>
      </c>
      <c r="B107" s="43">
        <v>30547578</v>
      </c>
      <c r="C107" s="43">
        <v>30549078</v>
      </c>
      <c r="D107" s="35"/>
    </row>
    <row r="108" spans="1:4" ht="11.25" customHeight="1" x14ac:dyDescent="0.2">
      <c r="A108" s="36" t="s">
        <v>77</v>
      </c>
      <c r="B108" s="43">
        <v>12863053</v>
      </c>
      <c r="C108" s="43">
        <v>12863053</v>
      </c>
      <c r="D108" s="35"/>
    </row>
    <row r="109" spans="1:4" ht="11.25" customHeight="1" x14ac:dyDescent="0.2">
      <c r="A109" s="36" t="s">
        <v>78</v>
      </c>
      <c r="B109" s="43">
        <v>16424545</v>
      </c>
      <c r="C109" s="43">
        <v>16427763</v>
      </c>
      <c r="D109" s="35"/>
    </row>
    <row r="110" spans="1:4" ht="11.25" customHeight="1" x14ac:dyDescent="0.2">
      <c r="A110" s="36" t="s">
        <v>145</v>
      </c>
      <c r="B110" s="43">
        <v>22665049</v>
      </c>
      <c r="C110" s="43">
        <v>22746949</v>
      </c>
      <c r="D110" s="35"/>
    </row>
    <row r="111" spans="1:4" ht="11.25" customHeight="1" x14ac:dyDescent="0.2">
      <c r="A111" s="36" t="s">
        <v>80</v>
      </c>
      <c r="B111" s="43">
        <v>3500681</v>
      </c>
      <c r="C111" s="43">
        <v>3500681</v>
      </c>
      <c r="D111" s="35"/>
    </row>
    <row r="112" spans="1:4" ht="11.25" customHeight="1" x14ac:dyDescent="0.2">
      <c r="A112" s="36" t="s">
        <v>81</v>
      </c>
      <c r="B112" s="43">
        <v>52239414</v>
      </c>
      <c r="C112" s="43">
        <v>52327859</v>
      </c>
      <c r="D112" s="35"/>
    </row>
    <row r="113" spans="1:4" ht="11.25" customHeight="1" x14ac:dyDescent="0.2">
      <c r="A113" s="36" t="s">
        <v>109</v>
      </c>
      <c r="B113" s="43">
        <v>2217649</v>
      </c>
      <c r="C113" s="43">
        <v>2217649</v>
      </c>
      <c r="D113" s="35"/>
    </row>
    <row r="114" spans="1:4" ht="11.25" customHeight="1" x14ac:dyDescent="0.2">
      <c r="A114" s="34" t="s">
        <v>232</v>
      </c>
      <c r="B114" s="44">
        <v>3745140952</v>
      </c>
      <c r="C114" s="44">
        <v>3749589026</v>
      </c>
      <c r="D114" s="33"/>
    </row>
    <row r="115" spans="1:4" ht="5.25" customHeight="1" x14ac:dyDescent="0.2">
      <c r="A115" s="32"/>
      <c r="B115" s="32"/>
      <c r="C115" s="129"/>
    </row>
    <row r="116" spans="1:4" ht="7.5" customHeight="1" x14ac:dyDescent="0.2">
      <c r="A116" s="31"/>
      <c r="B116" s="31"/>
    </row>
    <row r="117" spans="1:4" x14ac:dyDescent="0.2">
      <c r="A117" s="30" t="s">
        <v>110</v>
      </c>
      <c r="B117" s="30"/>
    </row>
    <row r="118" spans="1:4" ht="12.75" customHeight="1" x14ac:dyDescent="0.2">
      <c r="A118" s="339" t="s">
        <v>207</v>
      </c>
      <c r="B118" s="339"/>
      <c r="C118" s="265"/>
    </row>
    <row r="119" spans="1:4" x14ac:dyDescent="0.2">
      <c r="A119" s="252" t="s">
        <v>201</v>
      </c>
      <c r="B119" s="278"/>
      <c r="C119" s="278"/>
    </row>
    <row r="120" spans="1:4" ht="24" customHeight="1" x14ac:dyDescent="0.2">
      <c r="A120" s="330" t="s">
        <v>226</v>
      </c>
      <c r="B120" s="296"/>
      <c r="C120" s="296"/>
    </row>
  </sheetData>
  <mergeCells count="4">
    <mergeCell ref="A1:C1"/>
    <mergeCell ref="A120:C120"/>
    <mergeCell ref="A119:C119"/>
    <mergeCell ref="A118:C118"/>
  </mergeCells>
  <printOptions horizontalCentered="1"/>
  <pageMargins left="0.39370078740157483" right="0.39370078740157483" top="0.39370078740157483" bottom="0.39370078740157483" header="0.51181102362204722" footer="0.51181102362204722"/>
  <pageSetup paperSize="9" scale="99" orientation="portrait" r:id="rId1"/>
  <headerFooter alignWithMargins="0"/>
  <rowBreaks count="1" manualBreakCount="1">
    <brk id="63" max="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7"/>
  <sheetViews>
    <sheetView showGridLines="0" zoomScaleNormal="100" zoomScaleSheetLayoutView="100" workbookViewId="0">
      <pane xSplit="1" ySplit="4" topLeftCell="B5" activePane="bottomRight" state="frozen"/>
      <selection pane="topRight" activeCell="B1" sqref="B1"/>
      <selection pane="bottomLeft" activeCell="A5" sqref="A5"/>
      <selection pane="bottomRight" sqref="A1:K1"/>
    </sheetView>
  </sheetViews>
  <sheetFormatPr defaultColWidth="9.140625" defaultRowHeight="12.75" x14ac:dyDescent="0.2"/>
  <cols>
    <col min="1" max="1" width="20.7109375" style="56" customWidth="1"/>
    <col min="2" max="2" width="11.7109375" style="56" customWidth="1"/>
    <col min="3" max="3" width="0.85546875" style="56" customWidth="1"/>
    <col min="4" max="5" width="11.7109375" style="56" customWidth="1"/>
    <col min="6" max="6" width="0.85546875" style="56" customWidth="1"/>
    <col min="7" max="7" width="11.7109375" style="159" customWidth="1"/>
    <col min="8" max="8" width="12.85546875" style="159" customWidth="1"/>
    <col min="9" max="9" width="0.85546875" style="159" customWidth="1"/>
    <col min="10" max="11" width="11.7109375" style="56" customWidth="1"/>
    <col min="12" max="16384" width="9.140625" style="56"/>
  </cols>
  <sheetData>
    <row r="1" spans="1:11" ht="37.5" customHeight="1" x14ac:dyDescent="0.2">
      <c r="A1" s="264" t="s">
        <v>224</v>
      </c>
      <c r="B1" s="264"/>
      <c r="C1" s="264"/>
      <c r="D1" s="264"/>
      <c r="E1" s="264"/>
      <c r="F1" s="264"/>
      <c r="G1" s="264"/>
      <c r="H1" s="265"/>
      <c r="I1" s="265"/>
      <c r="J1" s="265"/>
      <c r="K1" s="265"/>
    </row>
    <row r="2" spans="1:11" ht="12.75" customHeight="1" x14ac:dyDescent="0.2">
      <c r="A2" s="57"/>
      <c r="B2" s="58"/>
      <c r="C2" s="58"/>
      <c r="D2" s="58"/>
      <c r="E2" s="58"/>
      <c r="F2" s="58"/>
      <c r="G2" s="175"/>
      <c r="H2" s="157"/>
      <c r="I2" s="157"/>
    </row>
    <row r="3" spans="1:11" ht="12.75" customHeight="1" x14ac:dyDescent="0.2">
      <c r="A3" s="272" t="s">
        <v>3</v>
      </c>
      <c r="B3" s="274" t="s">
        <v>173</v>
      </c>
      <c r="C3" s="155"/>
      <c r="D3" s="268" t="s">
        <v>117</v>
      </c>
      <c r="E3" s="268"/>
      <c r="F3" s="58"/>
      <c r="G3" s="276" t="s">
        <v>174</v>
      </c>
      <c r="H3" s="270" t="s">
        <v>179</v>
      </c>
      <c r="I3" s="164"/>
      <c r="J3" s="268" t="s">
        <v>117</v>
      </c>
      <c r="K3" s="269"/>
    </row>
    <row r="4" spans="1:11" ht="40.15" customHeight="1" x14ac:dyDescent="0.2">
      <c r="A4" s="273"/>
      <c r="B4" s="275"/>
      <c r="C4" s="166"/>
      <c r="D4" s="60" t="s">
        <v>176</v>
      </c>
      <c r="E4" s="60" t="s">
        <v>177</v>
      </c>
      <c r="F4" s="59"/>
      <c r="G4" s="277"/>
      <c r="H4" s="271"/>
      <c r="I4" s="165"/>
      <c r="J4" s="60" t="s">
        <v>176</v>
      </c>
      <c r="K4" s="60" t="s">
        <v>177</v>
      </c>
    </row>
    <row r="5" spans="1:11" ht="9" customHeight="1" x14ac:dyDescent="0.2">
      <c r="A5" s="61"/>
      <c r="B5" s="62"/>
      <c r="C5" s="62"/>
      <c r="F5" s="62"/>
      <c r="G5" s="14"/>
      <c r="H5" s="14"/>
      <c r="I5" s="14"/>
    </row>
    <row r="6" spans="1:11" ht="11.25" customHeight="1" x14ac:dyDescent="0.2">
      <c r="A6" s="63" t="s">
        <v>83</v>
      </c>
      <c r="B6" s="64" t="s">
        <v>82</v>
      </c>
      <c r="C6" s="64"/>
      <c r="D6" s="64" t="s">
        <v>82</v>
      </c>
      <c r="E6" s="64" t="s">
        <v>0</v>
      </c>
      <c r="F6" s="64"/>
      <c r="G6" s="4">
        <v>2007</v>
      </c>
      <c r="H6" s="152" t="s">
        <v>82</v>
      </c>
      <c r="I6" s="152"/>
      <c r="J6" s="152" t="s">
        <v>0</v>
      </c>
      <c r="K6" s="152" t="s">
        <v>82</v>
      </c>
    </row>
    <row r="7" spans="1:11" ht="11.25" customHeight="1" x14ac:dyDescent="0.2">
      <c r="A7" s="63" t="s">
        <v>4</v>
      </c>
      <c r="B7" s="64" t="s">
        <v>82</v>
      </c>
      <c r="C7" s="64"/>
      <c r="D7" s="64" t="s">
        <v>82</v>
      </c>
      <c r="E7" s="64" t="s">
        <v>0</v>
      </c>
      <c r="F7" s="64"/>
      <c r="G7" s="4">
        <v>2017</v>
      </c>
      <c r="H7" s="152" t="s">
        <v>82</v>
      </c>
      <c r="I7" s="152"/>
      <c r="J7" s="152" t="s">
        <v>82</v>
      </c>
      <c r="K7" s="152" t="s">
        <v>0</v>
      </c>
    </row>
    <row r="8" spans="1:11" ht="11.25" customHeight="1" x14ac:dyDescent="0.2">
      <c r="A8" s="63" t="s">
        <v>120</v>
      </c>
      <c r="B8" s="64" t="s">
        <v>82</v>
      </c>
      <c r="C8" s="64"/>
      <c r="D8" s="64" t="s">
        <v>82</v>
      </c>
      <c r="E8" s="64" t="s">
        <v>0</v>
      </c>
      <c r="F8" s="64"/>
      <c r="G8" s="4">
        <v>2016</v>
      </c>
      <c r="H8" s="152" t="s">
        <v>82</v>
      </c>
      <c r="I8" s="152"/>
      <c r="J8" s="152" t="s">
        <v>0</v>
      </c>
      <c r="K8" s="152" t="s">
        <v>82</v>
      </c>
    </row>
    <row r="9" spans="1:11" ht="11.25" customHeight="1" x14ac:dyDescent="0.2">
      <c r="A9" s="63" t="s">
        <v>6</v>
      </c>
      <c r="B9" s="64" t="s">
        <v>82</v>
      </c>
      <c r="C9" s="64"/>
      <c r="D9" s="64" t="s">
        <v>0</v>
      </c>
      <c r="E9" s="64" t="s">
        <v>82</v>
      </c>
      <c r="F9" s="64"/>
      <c r="G9" s="4">
        <v>2006</v>
      </c>
      <c r="H9" s="152" t="s">
        <v>82</v>
      </c>
      <c r="I9" s="152"/>
      <c r="J9" s="152" t="s">
        <v>0</v>
      </c>
      <c r="K9" s="152" t="s">
        <v>82</v>
      </c>
    </row>
    <row r="10" spans="1:11" ht="11.25" customHeight="1" x14ac:dyDescent="0.2">
      <c r="A10" s="63" t="s">
        <v>84</v>
      </c>
      <c r="B10" s="64" t="s">
        <v>0</v>
      </c>
      <c r="C10" s="64"/>
      <c r="D10" s="64" t="s">
        <v>0</v>
      </c>
      <c r="E10" s="64" t="s">
        <v>0</v>
      </c>
      <c r="F10" s="64"/>
      <c r="G10" s="4" t="s">
        <v>0</v>
      </c>
      <c r="H10" s="152" t="s">
        <v>0</v>
      </c>
      <c r="I10" s="152"/>
      <c r="J10" s="152" t="s">
        <v>0</v>
      </c>
      <c r="K10" s="152" t="s">
        <v>0</v>
      </c>
    </row>
    <row r="11" spans="1:11" ht="11.25" customHeight="1" x14ac:dyDescent="0.2">
      <c r="A11" s="63" t="s">
        <v>7</v>
      </c>
      <c r="B11" s="64" t="s">
        <v>82</v>
      </c>
      <c r="C11" s="64"/>
      <c r="D11" s="64" t="s">
        <v>82</v>
      </c>
      <c r="E11" s="64" t="s">
        <v>0</v>
      </c>
      <c r="F11" s="64"/>
      <c r="G11" s="4">
        <v>2017</v>
      </c>
      <c r="H11" s="152" t="s">
        <v>82</v>
      </c>
      <c r="I11" s="152"/>
      <c r="J11" s="152" t="s">
        <v>0</v>
      </c>
      <c r="K11" s="152" t="s">
        <v>82</v>
      </c>
    </row>
    <row r="12" spans="1:11" ht="11.25" customHeight="1" x14ac:dyDescent="0.2">
      <c r="A12" s="63" t="s">
        <v>8</v>
      </c>
      <c r="B12" s="64" t="s">
        <v>82</v>
      </c>
      <c r="C12" s="64"/>
      <c r="D12" s="64" t="s">
        <v>0</v>
      </c>
      <c r="E12" s="64" t="s">
        <v>82</v>
      </c>
      <c r="F12" s="64"/>
      <c r="G12" s="4">
        <v>2014</v>
      </c>
      <c r="H12" s="152" t="s">
        <v>82</v>
      </c>
      <c r="I12" s="152"/>
      <c r="J12" s="152" t="s">
        <v>0</v>
      </c>
      <c r="K12" s="152" t="s">
        <v>82</v>
      </c>
    </row>
    <row r="13" spans="1:11" ht="11.25" customHeight="1" x14ac:dyDescent="0.2">
      <c r="A13" s="63" t="s">
        <v>9</v>
      </c>
      <c r="B13" s="64" t="s">
        <v>82</v>
      </c>
      <c r="C13" s="64"/>
      <c r="D13" s="64" t="s">
        <v>82</v>
      </c>
      <c r="E13" s="64" t="s">
        <v>0</v>
      </c>
      <c r="F13" s="64"/>
      <c r="G13" s="4">
        <v>2017</v>
      </c>
      <c r="H13" s="152" t="s">
        <v>82</v>
      </c>
      <c r="I13" s="152"/>
      <c r="J13" s="152" t="s">
        <v>82</v>
      </c>
      <c r="K13" s="152" t="s">
        <v>0</v>
      </c>
    </row>
    <row r="14" spans="1:11" ht="11.25" customHeight="1" x14ac:dyDescent="0.2">
      <c r="A14" s="63" t="s">
        <v>10</v>
      </c>
      <c r="B14" s="64" t="s">
        <v>82</v>
      </c>
      <c r="C14" s="64"/>
      <c r="D14" s="64" t="s">
        <v>82</v>
      </c>
      <c r="E14" s="64" t="s">
        <v>0</v>
      </c>
      <c r="F14" s="64"/>
      <c r="G14" s="4">
        <v>2014</v>
      </c>
      <c r="H14" s="152" t="s">
        <v>0</v>
      </c>
      <c r="I14" s="152"/>
      <c r="J14" s="152" t="s">
        <v>0</v>
      </c>
      <c r="K14" s="152" t="s">
        <v>0</v>
      </c>
    </row>
    <row r="15" spans="1:11" ht="11.25" customHeight="1" x14ac:dyDescent="0.2">
      <c r="A15" s="63" t="s">
        <v>91</v>
      </c>
      <c r="B15" s="64" t="s">
        <v>82</v>
      </c>
      <c r="C15" s="64"/>
      <c r="D15" s="64" t="s">
        <v>0</v>
      </c>
      <c r="E15" s="64" t="s">
        <v>82</v>
      </c>
      <c r="F15" s="64"/>
      <c r="G15" s="4">
        <v>2017</v>
      </c>
      <c r="H15" s="152" t="s">
        <v>0</v>
      </c>
      <c r="I15" s="152"/>
      <c r="J15" s="152" t="s">
        <v>0</v>
      </c>
      <c r="K15" s="152" t="s">
        <v>0</v>
      </c>
    </row>
    <row r="16" spans="1:11" ht="11.25" customHeight="1" x14ac:dyDescent="0.2">
      <c r="A16" s="63" t="s">
        <v>28</v>
      </c>
      <c r="B16" s="64" t="s">
        <v>82</v>
      </c>
      <c r="C16" s="64"/>
      <c r="D16" s="64" t="s">
        <v>0</v>
      </c>
      <c r="E16" s="64" t="s">
        <v>82</v>
      </c>
      <c r="F16" s="64"/>
      <c r="G16" s="4">
        <v>2016</v>
      </c>
      <c r="H16" s="152" t="s">
        <v>0</v>
      </c>
      <c r="I16" s="152"/>
      <c r="J16" s="152" t="s">
        <v>0</v>
      </c>
      <c r="K16" s="152" t="s">
        <v>0</v>
      </c>
    </row>
    <row r="17" spans="1:11" ht="11.25" customHeight="1" x14ac:dyDescent="0.2">
      <c r="A17" s="63" t="s">
        <v>29</v>
      </c>
      <c r="B17" s="64" t="s">
        <v>82</v>
      </c>
      <c r="C17" s="64"/>
      <c r="D17" s="64" t="s">
        <v>0</v>
      </c>
      <c r="E17" s="64" t="s">
        <v>82</v>
      </c>
      <c r="F17" s="64"/>
      <c r="G17" s="4">
        <v>1999</v>
      </c>
      <c r="H17" s="152" t="s">
        <v>82</v>
      </c>
      <c r="I17" s="152"/>
      <c r="J17" s="152" t="s">
        <v>0</v>
      </c>
      <c r="K17" s="152" t="s">
        <v>82</v>
      </c>
    </row>
    <row r="18" spans="1:11" ht="11.25" customHeight="1" x14ac:dyDescent="0.2">
      <c r="A18" s="63" t="s">
        <v>30</v>
      </c>
      <c r="B18" s="64" t="s">
        <v>0</v>
      </c>
      <c r="C18" s="64"/>
      <c r="D18" s="64" t="s">
        <v>0</v>
      </c>
      <c r="E18" s="64" t="s">
        <v>0</v>
      </c>
      <c r="F18" s="64"/>
      <c r="G18" s="4" t="s">
        <v>0</v>
      </c>
      <c r="H18" s="152" t="s">
        <v>0</v>
      </c>
      <c r="I18" s="152"/>
      <c r="J18" s="152" t="s">
        <v>0</v>
      </c>
      <c r="K18" s="152" t="s">
        <v>0</v>
      </c>
    </row>
    <row r="19" spans="1:11" ht="11.25" customHeight="1" x14ac:dyDescent="0.2">
      <c r="A19" s="63" t="s">
        <v>11</v>
      </c>
      <c r="B19" s="64" t="s">
        <v>82</v>
      </c>
      <c r="C19" s="64"/>
      <c r="D19" s="64" t="s">
        <v>82</v>
      </c>
      <c r="E19" s="64" t="s">
        <v>0</v>
      </c>
      <c r="F19" s="64"/>
      <c r="G19" s="4">
        <v>2016</v>
      </c>
      <c r="H19" s="152" t="s">
        <v>82</v>
      </c>
      <c r="I19" s="152"/>
      <c r="J19" s="152" t="s">
        <v>0</v>
      </c>
      <c r="K19" s="152" t="s">
        <v>82</v>
      </c>
    </row>
    <row r="20" spans="1:11" ht="11.25" customHeight="1" x14ac:dyDescent="0.2">
      <c r="A20" s="63" t="s">
        <v>12</v>
      </c>
      <c r="B20" s="64" t="s">
        <v>82</v>
      </c>
      <c r="C20" s="64"/>
      <c r="D20" s="64" t="s">
        <v>82</v>
      </c>
      <c r="E20" s="64" t="s">
        <v>0</v>
      </c>
      <c r="F20" s="64"/>
      <c r="G20" s="4">
        <v>2004</v>
      </c>
      <c r="H20" s="152" t="s">
        <v>0</v>
      </c>
      <c r="I20" s="152"/>
      <c r="J20" s="152" t="s">
        <v>0</v>
      </c>
      <c r="K20" s="152" t="s">
        <v>0</v>
      </c>
    </row>
    <row r="21" spans="1:11" ht="11.25" customHeight="1" x14ac:dyDescent="0.2">
      <c r="A21" s="63" t="s">
        <v>13</v>
      </c>
      <c r="B21" s="64" t="s">
        <v>82</v>
      </c>
      <c r="C21" s="64"/>
      <c r="D21" s="64" t="s">
        <v>0</v>
      </c>
      <c r="E21" s="64" t="s">
        <v>82</v>
      </c>
      <c r="F21" s="64"/>
      <c r="G21" s="4">
        <v>2016</v>
      </c>
      <c r="H21" s="152" t="s">
        <v>82</v>
      </c>
      <c r="I21" s="152"/>
      <c r="J21" s="152" t="s">
        <v>0</v>
      </c>
      <c r="K21" s="152" t="s">
        <v>82</v>
      </c>
    </row>
    <row r="22" spans="1:11" ht="11.25" customHeight="1" x14ac:dyDescent="0.2">
      <c r="A22" s="63" t="s">
        <v>85</v>
      </c>
      <c r="B22" s="64" t="s">
        <v>82</v>
      </c>
      <c r="C22" s="64"/>
      <c r="D22" s="64" t="s">
        <v>82</v>
      </c>
      <c r="E22" s="64" t="s">
        <v>0</v>
      </c>
      <c r="F22" s="64"/>
      <c r="G22" s="4">
        <v>2006</v>
      </c>
      <c r="H22" s="152" t="s">
        <v>82</v>
      </c>
      <c r="I22" s="152"/>
      <c r="J22" s="152" t="s">
        <v>82</v>
      </c>
      <c r="K22" s="152" t="s">
        <v>0</v>
      </c>
    </row>
    <row r="23" spans="1:11" ht="11.25" customHeight="1" x14ac:dyDescent="0.2">
      <c r="A23" s="63" t="s">
        <v>114</v>
      </c>
      <c r="B23" s="64" t="s">
        <v>82</v>
      </c>
      <c r="C23" s="64"/>
      <c r="D23" s="64" t="s">
        <v>82</v>
      </c>
      <c r="E23" s="64" t="s">
        <v>0</v>
      </c>
      <c r="F23" s="64"/>
      <c r="G23" s="4">
        <v>2017</v>
      </c>
      <c r="H23" s="152" t="s">
        <v>82</v>
      </c>
      <c r="I23" s="152"/>
      <c r="J23" s="152" t="s">
        <v>82</v>
      </c>
      <c r="K23" s="152" t="s">
        <v>0</v>
      </c>
    </row>
    <row r="24" spans="1:11" ht="11.25" customHeight="1" x14ac:dyDescent="0.2">
      <c r="A24" s="63" t="s">
        <v>86</v>
      </c>
      <c r="B24" s="64" t="s">
        <v>82</v>
      </c>
      <c r="C24" s="64"/>
      <c r="D24" s="64" t="s">
        <v>82</v>
      </c>
      <c r="E24" s="64" t="s">
        <v>0</v>
      </c>
      <c r="F24" s="64"/>
      <c r="G24" s="4">
        <v>2017</v>
      </c>
      <c r="H24" s="152" t="s">
        <v>82</v>
      </c>
      <c r="I24" s="152"/>
      <c r="J24" s="152" t="s">
        <v>82</v>
      </c>
      <c r="K24" s="152" t="s">
        <v>0</v>
      </c>
    </row>
    <row r="25" spans="1:11" ht="11.25" customHeight="1" x14ac:dyDescent="0.2">
      <c r="A25" s="63" t="s">
        <v>115</v>
      </c>
      <c r="B25" s="64" t="s">
        <v>82</v>
      </c>
      <c r="C25" s="64"/>
      <c r="D25" s="64" t="s">
        <v>0</v>
      </c>
      <c r="E25" s="64" t="s">
        <v>82</v>
      </c>
      <c r="F25" s="64"/>
      <c r="G25" s="4">
        <v>2015</v>
      </c>
      <c r="H25" s="152" t="s">
        <v>82</v>
      </c>
      <c r="I25" s="152"/>
      <c r="J25" s="152" t="s">
        <v>82</v>
      </c>
      <c r="K25" s="152" t="s">
        <v>0</v>
      </c>
    </row>
    <row r="26" spans="1:11" ht="11.25" customHeight="1" x14ac:dyDescent="0.2">
      <c r="A26" s="63" t="s">
        <v>14</v>
      </c>
      <c r="B26" s="64" t="s">
        <v>82</v>
      </c>
      <c r="C26" s="64"/>
      <c r="D26" s="64" t="s">
        <v>82</v>
      </c>
      <c r="E26" s="64" t="s">
        <v>0</v>
      </c>
      <c r="F26" s="64"/>
      <c r="G26" s="4">
        <v>2017</v>
      </c>
      <c r="H26" s="152" t="s">
        <v>82</v>
      </c>
      <c r="I26" s="152"/>
      <c r="J26" s="152" t="s">
        <v>82</v>
      </c>
      <c r="K26" s="152" t="s">
        <v>0</v>
      </c>
    </row>
    <row r="27" spans="1:11" ht="11.25" customHeight="1" x14ac:dyDescent="0.2">
      <c r="A27" s="63" t="s">
        <v>15</v>
      </c>
      <c r="B27" s="64" t="s">
        <v>82</v>
      </c>
      <c r="C27" s="64"/>
      <c r="D27" s="64" t="s">
        <v>82</v>
      </c>
      <c r="E27" s="64" t="s">
        <v>0</v>
      </c>
      <c r="F27" s="64"/>
      <c r="G27" s="4">
        <v>2009</v>
      </c>
      <c r="H27" s="152" t="s">
        <v>82</v>
      </c>
      <c r="I27" s="152"/>
      <c r="J27" s="152" t="s">
        <v>82</v>
      </c>
      <c r="K27" s="152" t="s">
        <v>0</v>
      </c>
    </row>
    <row r="28" spans="1:11" ht="11.25" customHeight="1" x14ac:dyDescent="0.2">
      <c r="A28" s="63" t="s">
        <v>16</v>
      </c>
      <c r="B28" s="64" t="s">
        <v>82</v>
      </c>
      <c r="C28" s="64"/>
      <c r="D28" s="64" t="s">
        <v>82</v>
      </c>
      <c r="E28" s="64" t="s">
        <v>0</v>
      </c>
      <c r="F28" s="64"/>
      <c r="G28" s="4">
        <v>2017</v>
      </c>
      <c r="H28" s="152" t="s">
        <v>82</v>
      </c>
      <c r="I28" s="152"/>
      <c r="J28" s="152" t="s">
        <v>82</v>
      </c>
      <c r="K28" s="152" t="s">
        <v>0</v>
      </c>
    </row>
    <row r="29" spans="1:11" ht="11.25" customHeight="1" x14ac:dyDescent="0.2">
      <c r="A29" s="63" t="s">
        <v>17</v>
      </c>
      <c r="B29" s="64" t="s">
        <v>82</v>
      </c>
      <c r="C29" s="64"/>
      <c r="D29" s="64" t="s">
        <v>0</v>
      </c>
      <c r="E29" s="64" t="s">
        <v>82</v>
      </c>
      <c r="F29" s="64"/>
      <c r="G29" s="4">
        <v>2017</v>
      </c>
      <c r="H29" s="152" t="s">
        <v>82</v>
      </c>
      <c r="I29" s="152"/>
      <c r="J29" s="152" t="s">
        <v>82</v>
      </c>
      <c r="K29" s="152" t="s">
        <v>0</v>
      </c>
    </row>
    <row r="30" spans="1:11" ht="11.25" customHeight="1" x14ac:dyDescent="0.2">
      <c r="A30" s="63" t="s">
        <v>87</v>
      </c>
      <c r="B30" s="64" t="s">
        <v>82</v>
      </c>
      <c r="C30" s="64"/>
      <c r="D30" s="64" t="s">
        <v>0</v>
      </c>
      <c r="E30" s="64" t="s">
        <v>82</v>
      </c>
      <c r="F30" s="64"/>
      <c r="G30" s="4">
        <v>2017</v>
      </c>
      <c r="H30" s="152" t="s">
        <v>82</v>
      </c>
      <c r="I30" s="152"/>
      <c r="J30" s="152" t="s">
        <v>82</v>
      </c>
      <c r="K30" s="152" t="s">
        <v>0</v>
      </c>
    </row>
    <row r="31" spans="1:11" ht="11.25" customHeight="1" x14ac:dyDescent="0.2">
      <c r="A31" s="63" t="s">
        <v>88</v>
      </c>
      <c r="B31" s="64" t="s">
        <v>82</v>
      </c>
      <c r="C31" s="64"/>
      <c r="D31" s="152" t="s">
        <v>82</v>
      </c>
      <c r="E31" s="152" t="s">
        <v>0</v>
      </c>
      <c r="F31" s="64"/>
      <c r="G31" s="4">
        <v>2014</v>
      </c>
      <c r="H31" s="152" t="s">
        <v>82</v>
      </c>
      <c r="I31" s="152"/>
      <c r="J31" s="152" t="s">
        <v>0</v>
      </c>
      <c r="K31" s="152" t="s">
        <v>82</v>
      </c>
    </row>
    <row r="32" spans="1:11" ht="11.25" customHeight="1" x14ac:dyDescent="0.2">
      <c r="A32" s="63" t="s">
        <v>89</v>
      </c>
      <c r="B32" s="64" t="s">
        <v>82</v>
      </c>
      <c r="C32" s="64"/>
      <c r="D32" s="64" t="s">
        <v>82</v>
      </c>
      <c r="E32" s="64" t="s">
        <v>0</v>
      </c>
      <c r="F32" s="64"/>
      <c r="G32" s="4">
        <v>2017</v>
      </c>
      <c r="H32" s="152" t="s">
        <v>82</v>
      </c>
      <c r="I32" s="152"/>
      <c r="J32" s="152" t="s">
        <v>82</v>
      </c>
      <c r="K32" s="152" t="s">
        <v>0</v>
      </c>
    </row>
    <row r="33" spans="1:11" ht="11.25" customHeight="1" x14ac:dyDescent="0.2">
      <c r="A33" s="63" t="s">
        <v>18</v>
      </c>
      <c r="B33" s="64" t="s">
        <v>82</v>
      </c>
      <c r="C33" s="64"/>
      <c r="D33" s="64" t="s">
        <v>82</v>
      </c>
      <c r="E33" s="64" t="s">
        <v>0</v>
      </c>
      <c r="F33" s="64"/>
      <c r="G33" s="4">
        <v>2017</v>
      </c>
      <c r="H33" s="152" t="s">
        <v>82</v>
      </c>
      <c r="I33" s="152"/>
      <c r="J33" s="152" t="s">
        <v>82</v>
      </c>
      <c r="K33" s="152" t="s">
        <v>0</v>
      </c>
    </row>
    <row r="34" spans="1:11" ht="11.25" customHeight="1" x14ac:dyDescent="0.2">
      <c r="A34" s="63" t="s">
        <v>19</v>
      </c>
      <c r="B34" s="64" t="s">
        <v>0</v>
      </c>
      <c r="C34" s="64"/>
      <c r="D34" s="64" t="s">
        <v>0</v>
      </c>
      <c r="E34" s="64" t="s">
        <v>0</v>
      </c>
      <c r="F34" s="64"/>
      <c r="G34" s="4" t="s">
        <v>0</v>
      </c>
      <c r="H34" s="152" t="s">
        <v>0</v>
      </c>
      <c r="I34" s="152"/>
      <c r="J34" s="152" t="s">
        <v>0</v>
      </c>
      <c r="K34" s="152" t="s">
        <v>0</v>
      </c>
    </row>
    <row r="35" spans="1:11" ht="11.25" customHeight="1" x14ac:dyDescent="0.2">
      <c r="A35" s="63" t="s">
        <v>20</v>
      </c>
      <c r="B35" s="64" t="s">
        <v>0</v>
      </c>
      <c r="C35" s="64"/>
      <c r="D35" s="64" t="s">
        <v>0</v>
      </c>
      <c r="E35" s="152" t="s">
        <v>0</v>
      </c>
      <c r="F35" s="64"/>
      <c r="G35" s="4" t="s">
        <v>0</v>
      </c>
      <c r="H35" s="152" t="s">
        <v>0</v>
      </c>
      <c r="I35" s="152"/>
      <c r="J35" s="152" t="s">
        <v>0</v>
      </c>
      <c r="K35" s="152" t="s">
        <v>0</v>
      </c>
    </row>
    <row r="36" spans="1:11" ht="11.25" customHeight="1" x14ac:dyDescent="0.2">
      <c r="A36" s="63" t="s">
        <v>21</v>
      </c>
      <c r="B36" s="64" t="s">
        <v>82</v>
      </c>
      <c r="C36" s="64"/>
      <c r="D36" s="64" t="s">
        <v>0</v>
      </c>
      <c r="E36" s="64" t="s">
        <v>82</v>
      </c>
      <c r="F36" s="64"/>
      <c r="G36" s="4">
        <v>2017</v>
      </c>
      <c r="H36" s="152" t="s">
        <v>82</v>
      </c>
      <c r="I36" s="152"/>
      <c r="J36" s="152" t="s">
        <v>0</v>
      </c>
      <c r="K36" s="152" t="s">
        <v>82</v>
      </c>
    </row>
    <row r="37" spans="1:11" ht="11.25" customHeight="1" x14ac:dyDescent="0.2">
      <c r="A37" s="63" t="s">
        <v>90</v>
      </c>
      <c r="B37" s="64" t="s">
        <v>82</v>
      </c>
      <c r="C37" s="64"/>
      <c r="D37" s="64" t="s">
        <v>82</v>
      </c>
      <c r="E37" s="64" t="s">
        <v>0</v>
      </c>
      <c r="F37" s="64"/>
      <c r="G37" s="4">
        <v>2012</v>
      </c>
      <c r="H37" s="152" t="s">
        <v>82</v>
      </c>
      <c r="I37" s="152"/>
      <c r="J37" s="152" t="s">
        <v>82</v>
      </c>
      <c r="K37" s="152" t="s">
        <v>0</v>
      </c>
    </row>
    <row r="38" spans="1:11" ht="11.25" customHeight="1" x14ac:dyDescent="0.2">
      <c r="A38" s="63" t="s">
        <v>22</v>
      </c>
      <c r="B38" s="64" t="s">
        <v>82</v>
      </c>
      <c r="C38" s="64"/>
      <c r="D38" s="64" t="s">
        <v>82</v>
      </c>
      <c r="E38" s="64" t="s">
        <v>0</v>
      </c>
      <c r="F38" s="64"/>
      <c r="G38" s="4">
        <v>2014</v>
      </c>
      <c r="H38" s="152" t="s">
        <v>82</v>
      </c>
      <c r="I38" s="152"/>
      <c r="J38" s="152" t="s">
        <v>82</v>
      </c>
      <c r="K38" s="152" t="s">
        <v>0</v>
      </c>
    </row>
    <row r="39" spans="1:11" ht="11.25" customHeight="1" x14ac:dyDescent="0.2">
      <c r="A39" s="63" t="s">
        <v>23</v>
      </c>
      <c r="B39" s="64" t="s">
        <v>0</v>
      </c>
      <c r="C39" s="64"/>
      <c r="D39" s="64" t="s">
        <v>0</v>
      </c>
      <c r="E39" s="64" t="s">
        <v>0</v>
      </c>
      <c r="F39" s="64"/>
      <c r="G39" s="4" t="s">
        <v>0</v>
      </c>
      <c r="H39" s="4" t="s">
        <v>0</v>
      </c>
      <c r="I39" s="4"/>
      <c r="J39" s="4" t="s">
        <v>0</v>
      </c>
      <c r="K39" s="4" t="s">
        <v>0</v>
      </c>
    </row>
    <row r="40" spans="1:11" ht="11.25" customHeight="1" x14ac:dyDescent="0.2">
      <c r="A40" s="63" t="s">
        <v>24</v>
      </c>
      <c r="B40" s="64" t="s">
        <v>82</v>
      </c>
      <c r="C40" s="64"/>
      <c r="D40" s="64" t="s">
        <v>82</v>
      </c>
      <c r="E40" s="64" t="s">
        <v>0</v>
      </c>
      <c r="F40" s="64"/>
      <c r="G40" s="4">
        <v>2017</v>
      </c>
      <c r="H40" s="4" t="s">
        <v>82</v>
      </c>
      <c r="I40" s="4"/>
      <c r="J40" s="4" t="s">
        <v>0</v>
      </c>
      <c r="K40" s="152" t="s">
        <v>82</v>
      </c>
    </row>
    <row r="41" spans="1:11" ht="11.25" customHeight="1" x14ac:dyDescent="0.2">
      <c r="A41" s="63" t="s">
        <v>25</v>
      </c>
      <c r="B41" s="64" t="s">
        <v>82</v>
      </c>
      <c r="C41" s="64"/>
      <c r="D41" s="64" t="s">
        <v>82</v>
      </c>
      <c r="E41" s="64" t="s">
        <v>0</v>
      </c>
      <c r="F41" s="64"/>
      <c r="G41" s="4">
        <v>2006</v>
      </c>
      <c r="H41" s="4" t="s">
        <v>0</v>
      </c>
      <c r="I41" s="4"/>
      <c r="J41" s="4" t="s">
        <v>0</v>
      </c>
      <c r="K41" s="4" t="s">
        <v>0</v>
      </c>
    </row>
    <row r="42" spans="1:11" ht="11.25" customHeight="1" x14ac:dyDescent="0.2">
      <c r="A42" s="63" t="s">
        <v>26</v>
      </c>
      <c r="B42" s="64" t="s">
        <v>82</v>
      </c>
      <c r="C42" s="64"/>
      <c r="D42" s="64" t="s">
        <v>82</v>
      </c>
      <c r="E42" s="64" t="s">
        <v>0</v>
      </c>
      <c r="F42" s="64"/>
      <c r="G42" s="4">
        <v>2017</v>
      </c>
      <c r="H42" s="152" t="s">
        <v>82</v>
      </c>
      <c r="I42" s="152"/>
      <c r="J42" s="152" t="s">
        <v>82</v>
      </c>
      <c r="K42" s="4" t="s">
        <v>0</v>
      </c>
    </row>
    <row r="43" spans="1:11" ht="11.25" customHeight="1" x14ac:dyDescent="0.2">
      <c r="A43" s="63" t="s">
        <v>27</v>
      </c>
      <c r="B43" s="64" t="s">
        <v>82</v>
      </c>
      <c r="C43" s="64"/>
      <c r="D43" s="152" t="s">
        <v>82</v>
      </c>
      <c r="E43" s="152" t="s">
        <v>0</v>
      </c>
      <c r="F43" s="64"/>
      <c r="G43" s="4">
        <v>2017</v>
      </c>
      <c r="H43" s="152" t="s">
        <v>82</v>
      </c>
      <c r="I43" s="152"/>
      <c r="J43" s="152" t="s">
        <v>82</v>
      </c>
      <c r="K43" s="4" t="s">
        <v>0</v>
      </c>
    </row>
    <row r="44" spans="1:11" ht="11.25" customHeight="1" x14ac:dyDescent="0.2">
      <c r="A44" s="63" t="s">
        <v>31</v>
      </c>
      <c r="B44" s="152" t="s">
        <v>82</v>
      </c>
      <c r="C44" s="64"/>
      <c r="D44" s="64" t="s">
        <v>0</v>
      </c>
      <c r="E44" s="152" t="s">
        <v>82</v>
      </c>
      <c r="F44" s="64"/>
      <c r="G44" s="4">
        <v>2017</v>
      </c>
      <c r="H44" s="4" t="s">
        <v>0</v>
      </c>
      <c r="I44" s="4"/>
      <c r="J44" s="4" t="s">
        <v>0</v>
      </c>
      <c r="K44" s="4" t="s">
        <v>0</v>
      </c>
    </row>
    <row r="45" spans="1:11" ht="11.25" customHeight="1" x14ac:dyDescent="0.2">
      <c r="A45" s="63" t="s">
        <v>32</v>
      </c>
      <c r="B45" s="64" t="s">
        <v>82</v>
      </c>
      <c r="C45" s="64"/>
      <c r="D45" s="64" t="s">
        <v>82</v>
      </c>
      <c r="E45" s="64" t="s">
        <v>0</v>
      </c>
      <c r="F45" s="64"/>
      <c r="G45" s="4">
        <v>2017</v>
      </c>
      <c r="H45" s="152" t="s">
        <v>82</v>
      </c>
      <c r="I45" s="152"/>
      <c r="J45" s="152" t="s">
        <v>82</v>
      </c>
      <c r="K45" s="4" t="s">
        <v>0</v>
      </c>
    </row>
    <row r="46" spans="1:11" ht="11.25" customHeight="1" x14ac:dyDescent="0.2">
      <c r="A46" s="63" t="s">
        <v>33</v>
      </c>
      <c r="B46" s="64" t="s">
        <v>82</v>
      </c>
      <c r="C46" s="64"/>
      <c r="D46" s="152" t="s">
        <v>0</v>
      </c>
      <c r="E46" s="152" t="s">
        <v>82</v>
      </c>
      <c r="F46" s="64"/>
      <c r="G46" s="4">
        <v>2017</v>
      </c>
      <c r="H46" s="152" t="s">
        <v>82</v>
      </c>
      <c r="I46" s="152"/>
      <c r="J46" s="152" t="s">
        <v>82</v>
      </c>
      <c r="K46" s="4" t="s">
        <v>0</v>
      </c>
    </row>
    <row r="47" spans="1:11" ht="11.25" customHeight="1" x14ac:dyDescent="0.2">
      <c r="A47" s="63" t="s">
        <v>34</v>
      </c>
      <c r="B47" s="64" t="s">
        <v>82</v>
      </c>
      <c r="C47" s="64"/>
      <c r="D47" s="64" t="s">
        <v>82</v>
      </c>
      <c r="E47" s="64" t="s">
        <v>0</v>
      </c>
      <c r="F47" s="64"/>
      <c r="G47" s="4">
        <v>2010</v>
      </c>
      <c r="H47" s="152" t="s">
        <v>82</v>
      </c>
      <c r="I47" s="152"/>
      <c r="J47" s="152" t="s">
        <v>82</v>
      </c>
      <c r="K47" s="4" t="s">
        <v>0</v>
      </c>
    </row>
    <row r="48" spans="1:11" ht="11.25" customHeight="1" x14ac:dyDescent="0.2">
      <c r="A48" s="63" t="s">
        <v>35</v>
      </c>
      <c r="B48" s="64" t="s">
        <v>82</v>
      </c>
      <c r="C48" s="64"/>
      <c r="D48" s="64" t="s">
        <v>82</v>
      </c>
      <c r="E48" s="64" t="s">
        <v>0</v>
      </c>
      <c r="F48" s="64"/>
      <c r="G48" s="4">
        <v>2017</v>
      </c>
      <c r="H48" s="152" t="s">
        <v>82</v>
      </c>
      <c r="I48" s="152"/>
      <c r="J48" s="152" t="s">
        <v>82</v>
      </c>
      <c r="K48" s="4" t="s">
        <v>0</v>
      </c>
    </row>
    <row r="49" spans="1:11" ht="11.25" customHeight="1" x14ac:dyDescent="0.2">
      <c r="A49" s="63" t="s">
        <v>36</v>
      </c>
      <c r="B49" s="64" t="s">
        <v>82</v>
      </c>
      <c r="C49" s="64"/>
      <c r="D49" s="64" t="s">
        <v>82</v>
      </c>
      <c r="E49" s="64" t="s">
        <v>0</v>
      </c>
      <c r="F49" s="64"/>
      <c r="G49" s="4">
        <v>2017</v>
      </c>
      <c r="H49" s="152" t="s">
        <v>82</v>
      </c>
      <c r="I49" s="152"/>
      <c r="J49" s="4" t="s">
        <v>0</v>
      </c>
      <c r="K49" s="152" t="s">
        <v>82</v>
      </c>
    </row>
    <row r="50" spans="1:11" ht="11.25" customHeight="1" x14ac:dyDescent="0.2">
      <c r="A50" s="63" t="s">
        <v>37</v>
      </c>
      <c r="B50" s="64" t="s">
        <v>82</v>
      </c>
      <c r="C50" s="64"/>
      <c r="D50" s="64" t="s">
        <v>0</v>
      </c>
      <c r="E50" s="64" t="s">
        <v>82</v>
      </c>
      <c r="F50" s="64"/>
      <c r="G50" s="4">
        <v>2012</v>
      </c>
      <c r="H50" s="152" t="s">
        <v>82</v>
      </c>
      <c r="I50" s="152"/>
      <c r="J50" s="152" t="s">
        <v>82</v>
      </c>
      <c r="K50" s="4" t="s">
        <v>0</v>
      </c>
    </row>
    <row r="51" spans="1:11" ht="11.25" customHeight="1" x14ac:dyDescent="0.2">
      <c r="A51" s="63" t="s">
        <v>92</v>
      </c>
      <c r="B51" s="64" t="s">
        <v>82</v>
      </c>
      <c r="C51" s="64"/>
      <c r="D51" s="64" t="s">
        <v>82</v>
      </c>
      <c r="E51" s="64" t="s">
        <v>0</v>
      </c>
      <c r="F51" s="64"/>
      <c r="G51" s="4">
        <v>2006</v>
      </c>
      <c r="H51" s="152" t="s">
        <v>82</v>
      </c>
      <c r="I51" s="152"/>
      <c r="J51" s="152" t="s">
        <v>82</v>
      </c>
      <c r="K51" s="4" t="s">
        <v>0</v>
      </c>
    </row>
    <row r="52" spans="1:11" ht="11.25" customHeight="1" x14ac:dyDescent="0.2">
      <c r="A52" s="63" t="s">
        <v>93</v>
      </c>
      <c r="B52" s="64" t="s">
        <v>82</v>
      </c>
      <c r="C52" s="64"/>
      <c r="D52" s="64" t="s">
        <v>82</v>
      </c>
      <c r="E52" s="64" t="s">
        <v>0</v>
      </c>
      <c r="F52" s="64"/>
      <c r="G52" s="4">
        <v>2009</v>
      </c>
      <c r="H52" s="152" t="s">
        <v>82</v>
      </c>
      <c r="I52" s="152"/>
      <c r="J52" s="152" t="s">
        <v>82</v>
      </c>
      <c r="K52" s="4" t="s">
        <v>0</v>
      </c>
    </row>
    <row r="53" spans="1:11" ht="11.25" customHeight="1" x14ac:dyDescent="0.2">
      <c r="A53" s="63" t="s">
        <v>38</v>
      </c>
      <c r="B53" s="64" t="s">
        <v>82</v>
      </c>
      <c r="C53" s="64"/>
      <c r="D53" s="64" t="s">
        <v>0</v>
      </c>
      <c r="E53" s="64" t="s">
        <v>82</v>
      </c>
      <c r="F53" s="64"/>
      <c r="G53" s="4">
        <v>2017</v>
      </c>
      <c r="H53" s="152" t="s">
        <v>82</v>
      </c>
      <c r="I53" s="152"/>
      <c r="J53" s="152" t="s">
        <v>82</v>
      </c>
      <c r="K53" s="4" t="s">
        <v>0</v>
      </c>
    </row>
    <row r="54" spans="1:11" ht="11.25" customHeight="1" x14ac:dyDescent="0.2">
      <c r="A54" s="63" t="s">
        <v>39</v>
      </c>
      <c r="B54" s="64" t="s">
        <v>82</v>
      </c>
      <c r="C54" s="64"/>
      <c r="D54" s="64" t="s">
        <v>0</v>
      </c>
      <c r="E54" s="64" t="s">
        <v>82</v>
      </c>
      <c r="F54" s="64"/>
      <c r="G54" s="4">
        <v>2001</v>
      </c>
      <c r="H54" s="152" t="s">
        <v>82</v>
      </c>
      <c r="I54" s="152"/>
      <c r="J54" s="152" t="s">
        <v>82</v>
      </c>
      <c r="K54" s="4" t="s">
        <v>0</v>
      </c>
    </row>
    <row r="55" spans="1:11" ht="11.25" customHeight="1" x14ac:dyDescent="0.2">
      <c r="A55" s="63" t="s">
        <v>40</v>
      </c>
      <c r="B55" s="64" t="s">
        <v>82</v>
      </c>
      <c r="C55" s="64"/>
      <c r="D55" s="64" t="s">
        <v>82</v>
      </c>
      <c r="E55" s="64" t="s">
        <v>0</v>
      </c>
      <c r="F55" s="64"/>
      <c r="G55" s="4">
        <v>2015</v>
      </c>
      <c r="H55" s="152" t="s">
        <v>82</v>
      </c>
      <c r="I55" s="152"/>
      <c r="J55" s="152" t="s">
        <v>82</v>
      </c>
      <c r="K55" s="4" t="s">
        <v>0</v>
      </c>
    </row>
    <row r="56" spans="1:11" ht="11.25" customHeight="1" x14ac:dyDescent="0.2">
      <c r="A56" s="63" t="s">
        <v>94</v>
      </c>
      <c r="B56" s="64" t="s">
        <v>82</v>
      </c>
      <c r="C56" s="64"/>
      <c r="D56" s="152" t="s">
        <v>82</v>
      </c>
      <c r="E56" s="152" t="s">
        <v>0</v>
      </c>
      <c r="F56" s="64"/>
      <c r="G56" s="4">
        <v>2017</v>
      </c>
      <c r="H56" s="152" t="s">
        <v>82</v>
      </c>
      <c r="I56" s="152"/>
      <c r="J56" s="152" t="s">
        <v>82</v>
      </c>
      <c r="K56" s="4" t="s">
        <v>0</v>
      </c>
    </row>
    <row r="57" spans="1:11" ht="11.25" customHeight="1" x14ac:dyDescent="0.2">
      <c r="A57" s="63" t="s">
        <v>95</v>
      </c>
      <c r="B57" s="64" t="s">
        <v>82</v>
      </c>
      <c r="C57" s="64"/>
      <c r="D57" s="64" t="s">
        <v>82</v>
      </c>
      <c r="E57" s="64" t="s">
        <v>0</v>
      </c>
      <c r="F57" s="64"/>
      <c r="G57" s="4">
        <v>2017</v>
      </c>
      <c r="H57" s="152" t="s">
        <v>82</v>
      </c>
      <c r="I57" s="152"/>
      <c r="J57" s="152" t="s">
        <v>82</v>
      </c>
      <c r="K57" s="4" t="s">
        <v>0</v>
      </c>
    </row>
    <row r="58" spans="1:11" ht="11.25" customHeight="1" x14ac:dyDescent="0.2">
      <c r="A58" s="63" t="s">
        <v>41</v>
      </c>
      <c r="B58" s="64" t="s">
        <v>82</v>
      </c>
      <c r="C58" s="64"/>
      <c r="D58" s="64" t="s">
        <v>82</v>
      </c>
      <c r="E58" s="64" t="s">
        <v>0</v>
      </c>
      <c r="F58" s="64"/>
      <c r="G58" s="4">
        <v>2017</v>
      </c>
      <c r="H58" s="152" t="s">
        <v>82</v>
      </c>
      <c r="I58" s="152"/>
      <c r="J58" s="152" t="s">
        <v>82</v>
      </c>
      <c r="K58" s="4" t="s">
        <v>0</v>
      </c>
    </row>
    <row r="59" spans="1:11" ht="11.25" customHeight="1" x14ac:dyDescent="0.2">
      <c r="A59" s="63" t="s">
        <v>96</v>
      </c>
      <c r="B59" s="64" t="s">
        <v>82</v>
      </c>
      <c r="C59" s="64"/>
      <c r="D59" s="64" t="s">
        <v>0</v>
      </c>
      <c r="E59" s="64" t="s">
        <v>82</v>
      </c>
      <c r="F59" s="64"/>
      <c r="G59" s="4">
        <v>2016</v>
      </c>
      <c r="H59" s="152" t="s">
        <v>82</v>
      </c>
      <c r="I59" s="152"/>
      <c r="J59" s="152" t="s">
        <v>82</v>
      </c>
      <c r="K59" s="4" t="s">
        <v>0</v>
      </c>
    </row>
    <row r="60" spans="1:11" ht="11.25" customHeight="1" x14ac:dyDescent="0.2">
      <c r="A60" s="63" t="s">
        <v>42</v>
      </c>
      <c r="B60" s="64" t="s">
        <v>82</v>
      </c>
      <c r="C60" s="64"/>
      <c r="D60" s="64" t="s">
        <v>82</v>
      </c>
      <c r="E60" s="64" t="s">
        <v>0</v>
      </c>
      <c r="F60" s="64"/>
      <c r="G60" s="4">
        <v>2017</v>
      </c>
      <c r="H60" s="4" t="s">
        <v>0</v>
      </c>
      <c r="I60" s="4"/>
      <c r="J60" s="4" t="s">
        <v>0</v>
      </c>
      <c r="K60" s="4" t="s">
        <v>0</v>
      </c>
    </row>
    <row r="61" spans="1:11" ht="11.25" customHeight="1" x14ac:dyDescent="0.2">
      <c r="A61" s="63" t="s">
        <v>43</v>
      </c>
      <c r="B61" s="64" t="s">
        <v>82</v>
      </c>
      <c r="C61" s="64"/>
      <c r="D61" s="64" t="s">
        <v>82</v>
      </c>
      <c r="E61" s="64" t="s">
        <v>0</v>
      </c>
      <c r="F61" s="64"/>
      <c r="G61" s="4">
        <v>2016</v>
      </c>
      <c r="H61" s="152" t="s">
        <v>82</v>
      </c>
      <c r="I61" s="152"/>
      <c r="J61" s="152" t="s">
        <v>82</v>
      </c>
      <c r="K61" s="4" t="s">
        <v>0</v>
      </c>
    </row>
    <row r="62" spans="1:11" ht="11.25" customHeight="1" x14ac:dyDescent="0.2">
      <c r="A62" s="63" t="s">
        <v>44</v>
      </c>
      <c r="B62" s="152" t="s">
        <v>82</v>
      </c>
      <c r="C62" s="64"/>
      <c r="D62" s="152" t="s">
        <v>82</v>
      </c>
      <c r="E62" s="152" t="s">
        <v>0</v>
      </c>
      <c r="F62" s="64"/>
      <c r="G62" s="4">
        <v>2013</v>
      </c>
      <c r="H62" s="4" t="s">
        <v>0</v>
      </c>
      <c r="I62" s="4"/>
      <c r="J62" s="4" t="s">
        <v>0</v>
      </c>
      <c r="K62" s="4" t="s">
        <v>0</v>
      </c>
    </row>
    <row r="63" spans="1:11" ht="11.25" customHeight="1" x14ac:dyDescent="0.2">
      <c r="A63" s="63" t="s">
        <v>45</v>
      </c>
      <c r="B63" s="64" t="s">
        <v>82</v>
      </c>
      <c r="C63" s="64"/>
      <c r="D63" s="64" t="s">
        <v>82</v>
      </c>
      <c r="E63" s="64" t="s">
        <v>0</v>
      </c>
      <c r="F63" s="64"/>
      <c r="G63" s="4">
        <v>2016</v>
      </c>
      <c r="H63" s="152" t="s">
        <v>82</v>
      </c>
      <c r="I63" s="152"/>
      <c r="J63" s="152" t="s">
        <v>82</v>
      </c>
      <c r="K63" s="4" t="s">
        <v>0</v>
      </c>
    </row>
    <row r="64" spans="1:11" ht="11.25" customHeight="1" x14ac:dyDescent="0.2">
      <c r="A64" s="63" t="s">
        <v>46</v>
      </c>
      <c r="B64" s="64" t="s">
        <v>82</v>
      </c>
      <c r="C64" s="64"/>
      <c r="D64" s="152" t="s">
        <v>0</v>
      </c>
      <c r="E64" s="152" t="s">
        <v>82</v>
      </c>
      <c r="F64" s="64"/>
      <c r="G64" s="4">
        <v>2006</v>
      </c>
      <c r="H64" s="4" t="s">
        <v>0</v>
      </c>
      <c r="I64" s="4"/>
      <c r="J64" s="4" t="s">
        <v>0</v>
      </c>
      <c r="K64" s="4" t="s">
        <v>0</v>
      </c>
    </row>
    <row r="65" spans="1:11" ht="11.25" customHeight="1" x14ac:dyDescent="0.2">
      <c r="A65" s="63" t="s">
        <v>47</v>
      </c>
      <c r="B65" s="64" t="s">
        <v>0</v>
      </c>
      <c r="C65" s="64"/>
      <c r="D65" s="64" t="s">
        <v>0</v>
      </c>
      <c r="E65" s="64" t="s">
        <v>0</v>
      </c>
      <c r="F65" s="64"/>
      <c r="G65" s="4" t="s">
        <v>0</v>
      </c>
      <c r="H65" s="4" t="s">
        <v>0</v>
      </c>
      <c r="I65" s="4"/>
      <c r="J65" s="4" t="s">
        <v>0</v>
      </c>
      <c r="K65" s="4" t="s">
        <v>0</v>
      </c>
    </row>
    <row r="66" spans="1:11" ht="11.25" customHeight="1" x14ac:dyDescent="0.2">
      <c r="A66" s="63" t="s">
        <v>97</v>
      </c>
      <c r="B66" s="64" t="s">
        <v>0</v>
      </c>
      <c r="C66" s="64"/>
      <c r="D66" s="64" t="s">
        <v>0</v>
      </c>
      <c r="E66" s="64" t="s">
        <v>0</v>
      </c>
      <c r="F66" s="64"/>
      <c r="G66" s="4" t="s">
        <v>0</v>
      </c>
      <c r="H66" s="4" t="s">
        <v>0</v>
      </c>
      <c r="I66" s="4"/>
      <c r="J66" s="4" t="s">
        <v>0</v>
      </c>
      <c r="K66" s="4" t="s">
        <v>0</v>
      </c>
    </row>
    <row r="67" spans="1:11" ht="11.25" customHeight="1" x14ac:dyDescent="0.2">
      <c r="A67" s="63" t="s">
        <v>48</v>
      </c>
      <c r="B67" s="64" t="s">
        <v>82</v>
      </c>
      <c r="C67" s="64"/>
      <c r="D67" s="64" t="s">
        <v>82</v>
      </c>
      <c r="E67" s="64" t="s">
        <v>0</v>
      </c>
      <c r="F67" s="64"/>
      <c r="G67" s="4">
        <v>2005</v>
      </c>
      <c r="H67" s="152" t="s">
        <v>82</v>
      </c>
      <c r="I67" s="152"/>
      <c r="J67" s="152" t="s">
        <v>82</v>
      </c>
      <c r="K67" s="4" t="s">
        <v>0</v>
      </c>
    </row>
    <row r="68" spans="1:11" ht="11.25" customHeight="1" x14ac:dyDescent="0.2">
      <c r="A68" s="63" t="s">
        <v>98</v>
      </c>
      <c r="B68" s="64" t="s">
        <v>82</v>
      </c>
      <c r="C68" s="64"/>
      <c r="D68" s="4" t="s">
        <v>0</v>
      </c>
      <c r="E68" s="4" t="s">
        <v>82</v>
      </c>
      <c r="F68" s="64"/>
      <c r="G68" s="4">
        <v>2016</v>
      </c>
      <c r="H68" s="152" t="s">
        <v>82</v>
      </c>
      <c r="I68" s="152"/>
      <c r="J68" s="4" t="s">
        <v>0</v>
      </c>
      <c r="K68" s="152" t="s">
        <v>82</v>
      </c>
    </row>
    <row r="69" spans="1:11" ht="11.25" customHeight="1" x14ac:dyDescent="0.2">
      <c r="A69" s="63" t="s">
        <v>99</v>
      </c>
      <c r="B69" s="64" t="s">
        <v>82</v>
      </c>
      <c r="C69" s="64"/>
      <c r="D69" s="64" t="s">
        <v>0</v>
      </c>
      <c r="E69" s="64" t="s">
        <v>82</v>
      </c>
      <c r="F69" s="64"/>
      <c r="G69" s="4">
        <v>2014</v>
      </c>
      <c r="H69" s="152" t="s">
        <v>82</v>
      </c>
      <c r="I69" s="152"/>
      <c r="J69" s="152" t="s">
        <v>82</v>
      </c>
      <c r="K69" s="4" t="s">
        <v>0</v>
      </c>
    </row>
    <row r="70" spans="1:11" ht="11.25" customHeight="1" x14ac:dyDescent="0.2">
      <c r="A70" s="63" t="s">
        <v>49</v>
      </c>
      <c r="B70" s="64" t="s">
        <v>82</v>
      </c>
      <c r="C70" s="64"/>
      <c r="D70" s="64" t="s">
        <v>0</v>
      </c>
      <c r="E70" s="64" t="s">
        <v>82</v>
      </c>
      <c r="F70" s="64"/>
      <c r="G70" s="4">
        <v>2012</v>
      </c>
      <c r="H70" s="152" t="s">
        <v>82</v>
      </c>
      <c r="I70" s="152"/>
      <c r="J70" s="4" t="s">
        <v>0</v>
      </c>
      <c r="K70" s="152" t="s">
        <v>82</v>
      </c>
    </row>
    <row r="71" spans="1:11" ht="11.25" customHeight="1" x14ac:dyDescent="0.2">
      <c r="A71" s="63" t="s">
        <v>100</v>
      </c>
      <c r="B71" s="64" t="s">
        <v>82</v>
      </c>
      <c r="C71" s="64"/>
      <c r="D71" s="152" t="s">
        <v>82</v>
      </c>
      <c r="E71" s="152" t="s">
        <v>0</v>
      </c>
      <c r="F71" s="64"/>
      <c r="G71" s="4">
        <v>2017</v>
      </c>
      <c r="H71" s="4" t="s">
        <v>0</v>
      </c>
      <c r="I71" s="4"/>
      <c r="J71" s="4" t="s">
        <v>0</v>
      </c>
      <c r="K71" s="4" t="s">
        <v>0</v>
      </c>
    </row>
    <row r="72" spans="1:11" ht="11.25" customHeight="1" x14ac:dyDescent="0.2">
      <c r="A72" s="63" t="s">
        <v>101</v>
      </c>
      <c r="B72" s="64" t="s">
        <v>82</v>
      </c>
      <c r="C72" s="64"/>
      <c r="D72" s="64" t="s">
        <v>0</v>
      </c>
      <c r="E72" s="64" t="s">
        <v>82</v>
      </c>
      <c r="F72" s="64"/>
      <c r="G72" s="4">
        <v>2017</v>
      </c>
      <c r="H72" s="152" t="s">
        <v>82</v>
      </c>
      <c r="I72" s="152"/>
      <c r="J72" s="4" t="s">
        <v>0</v>
      </c>
      <c r="K72" s="152" t="s">
        <v>82</v>
      </c>
    </row>
    <row r="73" spans="1:11" ht="11.25" customHeight="1" x14ac:dyDescent="0.2">
      <c r="A73" s="63" t="s">
        <v>50</v>
      </c>
      <c r="B73" s="64" t="s">
        <v>0</v>
      </c>
      <c r="C73" s="64"/>
      <c r="D73" s="64" t="s">
        <v>0</v>
      </c>
      <c r="E73" s="64" t="s">
        <v>0</v>
      </c>
      <c r="F73" s="64"/>
      <c r="G73" s="4" t="s">
        <v>0</v>
      </c>
      <c r="H73" s="4" t="s">
        <v>0</v>
      </c>
      <c r="I73" s="4"/>
      <c r="J73" s="4" t="s">
        <v>0</v>
      </c>
      <c r="K73" s="4" t="s">
        <v>0</v>
      </c>
    </row>
    <row r="74" spans="1:11" ht="11.25" customHeight="1" x14ac:dyDescent="0.2">
      <c r="A74" s="63" t="s">
        <v>102</v>
      </c>
      <c r="B74" s="64" t="s">
        <v>82</v>
      </c>
      <c r="C74" s="64"/>
      <c r="D74" s="64" t="s">
        <v>0</v>
      </c>
      <c r="E74" s="64" t="s">
        <v>82</v>
      </c>
      <c r="F74" s="64"/>
      <c r="G74" s="4">
        <v>2006</v>
      </c>
      <c r="H74" s="4" t="s">
        <v>0</v>
      </c>
      <c r="I74" s="4"/>
      <c r="J74" s="4" t="s">
        <v>0</v>
      </c>
      <c r="K74" s="4" t="s">
        <v>0</v>
      </c>
    </row>
    <row r="75" spans="1:11" ht="11.25" customHeight="1" x14ac:dyDescent="0.2">
      <c r="A75" s="63" t="s">
        <v>51</v>
      </c>
      <c r="B75" s="64" t="s">
        <v>82</v>
      </c>
      <c r="C75" s="64"/>
      <c r="D75" s="64" t="s">
        <v>82</v>
      </c>
      <c r="E75" s="64" t="s">
        <v>0</v>
      </c>
      <c r="F75" s="64"/>
      <c r="G75" s="4">
        <v>2017</v>
      </c>
      <c r="H75" s="152" t="s">
        <v>82</v>
      </c>
      <c r="I75" s="152"/>
      <c r="J75" s="152" t="s">
        <v>82</v>
      </c>
      <c r="K75" s="4" t="s">
        <v>0</v>
      </c>
    </row>
    <row r="76" spans="1:11" ht="11.25" customHeight="1" x14ac:dyDescent="0.2">
      <c r="A76" s="63" t="s">
        <v>52</v>
      </c>
      <c r="B76" s="64" t="s">
        <v>82</v>
      </c>
      <c r="C76" s="64"/>
      <c r="D76" s="64" t="s">
        <v>82</v>
      </c>
      <c r="E76" s="64" t="s">
        <v>0</v>
      </c>
      <c r="F76" s="64"/>
      <c r="G76" s="4">
        <v>2010</v>
      </c>
      <c r="H76" s="4" t="s">
        <v>0</v>
      </c>
      <c r="I76" s="4"/>
      <c r="J76" s="4" t="s">
        <v>0</v>
      </c>
      <c r="K76" s="4" t="s">
        <v>0</v>
      </c>
    </row>
    <row r="77" spans="1:11" ht="11.25" customHeight="1" x14ac:dyDescent="0.2">
      <c r="A77" s="63" t="s">
        <v>53</v>
      </c>
      <c r="B77" s="64" t="s">
        <v>82</v>
      </c>
      <c r="C77" s="64"/>
      <c r="D77" s="64" t="s">
        <v>82</v>
      </c>
      <c r="E77" s="64" t="s">
        <v>0</v>
      </c>
      <c r="F77" s="64"/>
      <c r="G77" s="4">
        <v>2016</v>
      </c>
      <c r="H77" s="4" t="s">
        <v>0</v>
      </c>
      <c r="I77" s="4"/>
      <c r="J77" s="4" t="s">
        <v>0</v>
      </c>
      <c r="K77" s="4" t="s">
        <v>0</v>
      </c>
    </row>
    <row r="78" spans="1:11" ht="11.25" customHeight="1" x14ac:dyDescent="0.2">
      <c r="A78" s="63" t="s">
        <v>54</v>
      </c>
      <c r="B78" s="64" t="s">
        <v>82</v>
      </c>
      <c r="C78" s="64"/>
      <c r="D78" s="64" t="s">
        <v>0</v>
      </c>
      <c r="E78" s="64" t="s">
        <v>82</v>
      </c>
      <c r="F78" s="64"/>
      <c r="G78" s="4">
        <v>2005</v>
      </c>
      <c r="H78" s="4" t="s">
        <v>0</v>
      </c>
      <c r="I78" s="4"/>
      <c r="J78" s="4" t="s">
        <v>0</v>
      </c>
      <c r="K78" s="4" t="s">
        <v>0</v>
      </c>
    </row>
    <row r="79" spans="1:11" ht="11.25" customHeight="1" x14ac:dyDescent="0.2">
      <c r="A79" s="63" t="s">
        <v>103</v>
      </c>
      <c r="B79" s="64" t="s">
        <v>82</v>
      </c>
      <c r="C79" s="64"/>
      <c r="D79" s="64" t="s">
        <v>0</v>
      </c>
      <c r="E79" s="64" t="s">
        <v>82</v>
      </c>
      <c r="F79" s="64"/>
      <c r="G79" s="4">
        <v>2016</v>
      </c>
      <c r="H79" s="152" t="s">
        <v>82</v>
      </c>
      <c r="I79" s="152"/>
      <c r="J79" s="152" t="s">
        <v>82</v>
      </c>
      <c r="K79" s="4" t="s">
        <v>0</v>
      </c>
    </row>
    <row r="80" spans="1:11" ht="11.25" customHeight="1" x14ac:dyDescent="0.2">
      <c r="A80" s="63" t="s">
        <v>55</v>
      </c>
      <c r="B80" s="152" t="s">
        <v>82</v>
      </c>
      <c r="C80" s="64"/>
      <c r="D80" s="64" t="s">
        <v>0</v>
      </c>
      <c r="E80" s="152" t="s">
        <v>82</v>
      </c>
      <c r="F80" s="64"/>
      <c r="G80" s="4">
        <v>2015</v>
      </c>
      <c r="H80" s="152" t="s">
        <v>82</v>
      </c>
      <c r="I80" s="4"/>
      <c r="J80" s="4" t="s">
        <v>0</v>
      </c>
      <c r="K80" s="152" t="s">
        <v>82</v>
      </c>
    </row>
    <row r="81" spans="1:11" ht="11.25" customHeight="1" x14ac:dyDescent="0.2">
      <c r="A81" s="63" t="s">
        <v>56</v>
      </c>
      <c r="B81" s="64" t="s">
        <v>82</v>
      </c>
      <c r="C81" s="64"/>
      <c r="D81" s="152" t="s">
        <v>0</v>
      </c>
      <c r="E81" s="152" t="s">
        <v>82</v>
      </c>
      <c r="F81" s="64"/>
      <c r="G81" s="4">
        <v>2009</v>
      </c>
      <c r="H81" s="4" t="s">
        <v>0</v>
      </c>
      <c r="I81" s="4"/>
      <c r="J81" s="4" t="s">
        <v>0</v>
      </c>
      <c r="K81" s="4" t="s">
        <v>0</v>
      </c>
    </row>
    <row r="82" spans="1:11" ht="11.25" customHeight="1" x14ac:dyDescent="0.2">
      <c r="A82" s="63" t="s">
        <v>57</v>
      </c>
      <c r="B82" s="64" t="s">
        <v>0</v>
      </c>
      <c r="C82" s="64"/>
      <c r="D82" s="64" t="s">
        <v>0</v>
      </c>
      <c r="E82" s="64" t="s">
        <v>0</v>
      </c>
      <c r="F82" s="64"/>
      <c r="G82" s="4" t="s">
        <v>0</v>
      </c>
      <c r="H82" s="4" t="s">
        <v>0</v>
      </c>
      <c r="I82" s="4"/>
      <c r="J82" s="4" t="s">
        <v>0</v>
      </c>
      <c r="K82" s="4" t="s">
        <v>0</v>
      </c>
    </row>
    <row r="83" spans="1:11" ht="11.25" customHeight="1" x14ac:dyDescent="0.2">
      <c r="A83" s="63" t="s">
        <v>58</v>
      </c>
      <c r="B83" s="64" t="s">
        <v>82</v>
      </c>
      <c r="C83" s="64"/>
      <c r="D83" s="64" t="s">
        <v>0</v>
      </c>
      <c r="E83" s="64" t="s">
        <v>82</v>
      </c>
      <c r="F83" s="64"/>
      <c r="G83" s="4">
        <v>2017</v>
      </c>
      <c r="H83" s="152" t="s">
        <v>82</v>
      </c>
      <c r="I83" s="152"/>
      <c r="J83" s="4" t="s">
        <v>0</v>
      </c>
      <c r="K83" s="152" t="s">
        <v>82</v>
      </c>
    </row>
    <row r="84" spans="1:11" ht="11.25" customHeight="1" x14ac:dyDescent="0.2">
      <c r="A84" s="63" t="s">
        <v>59</v>
      </c>
      <c r="B84" s="64" t="s">
        <v>0</v>
      </c>
      <c r="C84" s="64"/>
      <c r="D84" s="64" t="s">
        <v>0</v>
      </c>
      <c r="E84" s="64" t="s">
        <v>0</v>
      </c>
      <c r="F84" s="64"/>
      <c r="G84" s="4" t="s">
        <v>0</v>
      </c>
      <c r="H84" s="4" t="s">
        <v>0</v>
      </c>
      <c r="I84" s="4"/>
      <c r="J84" s="4" t="s">
        <v>0</v>
      </c>
      <c r="K84" s="4" t="s">
        <v>0</v>
      </c>
    </row>
    <row r="85" spans="1:11" ht="11.25" customHeight="1" x14ac:dyDescent="0.2">
      <c r="A85" s="63" t="s">
        <v>60</v>
      </c>
      <c r="B85" s="64" t="s">
        <v>82</v>
      </c>
      <c r="C85" s="64"/>
      <c r="D85" s="152" t="s">
        <v>82</v>
      </c>
      <c r="E85" s="152" t="s">
        <v>0</v>
      </c>
      <c r="F85" s="64"/>
      <c r="G85" s="4">
        <v>2015</v>
      </c>
      <c r="H85" s="152" t="s">
        <v>82</v>
      </c>
      <c r="I85" s="152"/>
      <c r="J85" s="152" t="s">
        <v>82</v>
      </c>
      <c r="K85" s="4" t="s">
        <v>0</v>
      </c>
    </row>
    <row r="86" spans="1:11" ht="11.25" customHeight="1" x14ac:dyDescent="0.2">
      <c r="A86" s="63" t="s">
        <v>171</v>
      </c>
      <c r="B86" s="64" t="s">
        <v>82</v>
      </c>
      <c r="C86" s="64"/>
      <c r="D86" s="64" t="s">
        <v>0</v>
      </c>
      <c r="E86" s="64" t="s">
        <v>82</v>
      </c>
      <c r="F86" s="64"/>
      <c r="G86" s="4">
        <v>2013</v>
      </c>
      <c r="H86" s="152" t="s">
        <v>82</v>
      </c>
      <c r="I86" s="152"/>
      <c r="J86" s="4" t="s">
        <v>0</v>
      </c>
      <c r="K86" s="152" t="s">
        <v>82</v>
      </c>
    </row>
    <row r="87" spans="1:11" ht="11.25" customHeight="1" x14ac:dyDescent="0.2">
      <c r="A87" s="63" t="s">
        <v>104</v>
      </c>
      <c r="B87" s="64" t="s">
        <v>82</v>
      </c>
      <c r="C87" s="64"/>
      <c r="D87" s="64" t="s">
        <v>82</v>
      </c>
      <c r="E87" s="64" t="s">
        <v>0</v>
      </c>
      <c r="F87" s="64"/>
      <c r="G87" s="4">
        <v>2010</v>
      </c>
      <c r="H87" s="4" t="s">
        <v>0</v>
      </c>
      <c r="I87" s="4"/>
      <c r="J87" s="4" t="s">
        <v>0</v>
      </c>
      <c r="K87" s="4" t="s">
        <v>0</v>
      </c>
    </row>
    <row r="88" spans="1:11" ht="11.25" customHeight="1" x14ac:dyDescent="0.2">
      <c r="A88" s="63" t="s">
        <v>105</v>
      </c>
      <c r="B88" s="64" t="s">
        <v>82</v>
      </c>
      <c r="C88" s="64"/>
      <c r="D88" s="64" t="s">
        <v>82</v>
      </c>
      <c r="E88" s="64" t="s">
        <v>0</v>
      </c>
      <c r="F88" s="64"/>
      <c r="G88" s="4">
        <v>2002</v>
      </c>
      <c r="H88" s="4" t="s">
        <v>0</v>
      </c>
      <c r="I88" s="4"/>
      <c r="J88" s="4" t="s">
        <v>0</v>
      </c>
      <c r="K88" s="4" t="s">
        <v>0</v>
      </c>
    </row>
    <row r="89" spans="1:11" ht="11.25" customHeight="1" x14ac:dyDescent="0.2">
      <c r="A89" s="63" t="s">
        <v>106</v>
      </c>
      <c r="B89" s="64" t="s">
        <v>82</v>
      </c>
      <c r="C89" s="64"/>
      <c r="D89" s="152" t="s">
        <v>82</v>
      </c>
      <c r="E89" s="152" t="s">
        <v>0</v>
      </c>
      <c r="F89" s="64"/>
      <c r="G89" s="4">
        <v>2012</v>
      </c>
      <c r="H89" s="4" t="s">
        <v>0</v>
      </c>
      <c r="I89" s="4"/>
      <c r="J89" s="4" t="s">
        <v>0</v>
      </c>
      <c r="K89" s="4" t="s">
        <v>0</v>
      </c>
    </row>
    <row r="90" spans="1:11" ht="11.25" customHeight="1" x14ac:dyDescent="0.2">
      <c r="A90" s="63" t="s">
        <v>62</v>
      </c>
      <c r="B90" s="64" t="s">
        <v>82</v>
      </c>
      <c r="C90" s="64"/>
      <c r="D90" s="152" t="s">
        <v>82</v>
      </c>
      <c r="E90" s="152" t="s">
        <v>0</v>
      </c>
      <c r="F90" s="64"/>
      <c r="G90" s="4">
        <v>2017</v>
      </c>
      <c r="H90" s="152" t="s">
        <v>82</v>
      </c>
      <c r="I90" s="152"/>
      <c r="J90" s="152" t="s">
        <v>82</v>
      </c>
      <c r="K90" s="4" t="s">
        <v>0</v>
      </c>
    </row>
    <row r="91" spans="1:11" ht="11.25" customHeight="1" x14ac:dyDescent="0.2">
      <c r="A91" s="63" t="s">
        <v>63</v>
      </c>
      <c r="B91" s="4" t="s">
        <v>82</v>
      </c>
      <c r="C91" s="64"/>
      <c r="D91" s="152" t="s">
        <v>82</v>
      </c>
      <c r="E91" s="64" t="s">
        <v>0</v>
      </c>
      <c r="F91" s="64"/>
      <c r="G91" s="4">
        <v>2017</v>
      </c>
      <c r="H91" s="4" t="s">
        <v>0</v>
      </c>
      <c r="I91" s="4"/>
      <c r="J91" s="4" t="s">
        <v>0</v>
      </c>
      <c r="K91" s="4" t="s">
        <v>0</v>
      </c>
    </row>
    <row r="92" spans="1:11" ht="11.25" customHeight="1" x14ac:dyDescent="0.2">
      <c r="A92" s="63" t="s">
        <v>64</v>
      </c>
      <c r="B92" s="64" t="s">
        <v>82</v>
      </c>
      <c r="C92" s="64"/>
      <c r="D92" s="152" t="s">
        <v>0</v>
      </c>
      <c r="E92" s="152" t="s">
        <v>82</v>
      </c>
      <c r="F92" s="64"/>
      <c r="G92" s="4">
        <v>2008</v>
      </c>
      <c r="H92" s="4" t="s">
        <v>0</v>
      </c>
      <c r="I92" s="4"/>
      <c r="J92" s="4" t="s">
        <v>0</v>
      </c>
      <c r="K92" s="4" t="s">
        <v>0</v>
      </c>
    </row>
    <row r="93" spans="1:11" ht="11.25" customHeight="1" x14ac:dyDescent="0.2">
      <c r="A93" s="63" t="s">
        <v>65</v>
      </c>
      <c r="B93" s="64" t="s">
        <v>82</v>
      </c>
      <c r="C93" s="64"/>
      <c r="D93" s="152" t="s">
        <v>82</v>
      </c>
      <c r="E93" s="64" t="s">
        <v>0</v>
      </c>
      <c r="F93" s="64"/>
      <c r="G93" s="4">
        <v>2017</v>
      </c>
      <c r="H93" s="152" t="s">
        <v>82</v>
      </c>
      <c r="I93" s="152"/>
      <c r="J93" s="4" t="s">
        <v>0</v>
      </c>
      <c r="K93" s="152" t="s">
        <v>82</v>
      </c>
    </row>
    <row r="94" spans="1:11" ht="11.25" customHeight="1" x14ac:dyDescent="0.2">
      <c r="A94" s="63" t="s">
        <v>66</v>
      </c>
      <c r="B94" s="64" t="s">
        <v>82</v>
      </c>
      <c r="C94" s="64"/>
      <c r="D94" s="64" t="s">
        <v>0</v>
      </c>
      <c r="E94" s="64" t="s">
        <v>82</v>
      </c>
      <c r="F94" s="64"/>
      <c r="G94" s="4">
        <v>2002</v>
      </c>
      <c r="H94" s="152" t="s">
        <v>82</v>
      </c>
      <c r="I94" s="152"/>
      <c r="J94" s="4" t="s">
        <v>0</v>
      </c>
      <c r="K94" s="152" t="s">
        <v>82</v>
      </c>
    </row>
    <row r="95" spans="1:11" ht="11.25" customHeight="1" x14ac:dyDescent="0.2">
      <c r="A95" s="63" t="s">
        <v>67</v>
      </c>
      <c r="B95" s="64" t="s">
        <v>0</v>
      </c>
      <c r="C95" s="64"/>
      <c r="D95" s="64" t="s">
        <v>0</v>
      </c>
      <c r="E95" s="64" t="s">
        <v>0</v>
      </c>
      <c r="F95" s="64"/>
      <c r="G95" s="4" t="s">
        <v>0</v>
      </c>
      <c r="H95" s="4" t="s">
        <v>0</v>
      </c>
      <c r="I95" s="4"/>
      <c r="J95" s="4" t="s">
        <v>0</v>
      </c>
      <c r="K95" s="4" t="s">
        <v>0</v>
      </c>
    </row>
    <row r="96" spans="1:11" ht="11.25" customHeight="1" x14ac:dyDescent="0.2">
      <c r="A96" s="63" t="s">
        <v>68</v>
      </c>
      <c r="B96" s="64" t="s">
        <v>82</v>
      </c>
      <c r="C96" s="64"/>
      <c r="D96" s="64" t="s">
        <v>82</v>
      </c>
      <c r="E96" s="64" t="s">
        <v>0</v>
      </c>
      <c r="F96" s="64"/>
      <c r="G96" s="4">
        <v>2016</v>
      </c>
      <c r="H96" s="4" t="s">
        <v>0</v>
      </c>
      <c r="I96" s="4"/>
      <c r="J96" s="4" t="s">
        <v>0</v>
      </c>
      <c r="K96" s="4" t="s">
        <v>0</v>
      </c>
    </row>
    <row r="97" spans="1:11" ht="11.25" customHeight="1" x14ac:dyDescent="0.2">
      <c r="A97" s="63" t="s">
        <v>69</v>
      </c>
      <c r="B97" s="64" t="s">
        <v>82</v>
      </c>
      <c r="C97" s="64"/>
      <c r="D97" s="64" t="s">
        <v>82</v>
      </c>
      <c r="E97" s="64" t="s">
        <v>0</v>
      </c>
      <c r="F97" s="64"/>
      <c r="G97" s="4">
        <v>2010</v>
      </c>
      <c r="H97" s="4" t="s">
        <v>0</v>
      </c>
      <c r="I97" s="4"/>
      <c r="J97" s="4" t="s">
        <v>0</v>
      </c>
      <c r="K97" s="4" t="s">
        <v>0</v>
      </c>
    </row>
    <row r="98" spans="1:11" ht="11.25" customHeight="1" x14ac:dyDescent="0.2">
      <c r="A98" s="63" t="s">
        <v>70</v>
      </c>
      <c r="B98" s="64" t="s">
        <v>82</v>
      </c>
      <c r="C98" s="64"/>
      <c r="D98" s="64" t="s">
        <v>82</v>
      </c>
      <c r="E98" s="64" t="s">
        <v>0</v>
      </c>
      <c r="F98" s="64"/>
      <c r="G98" s="4">
        <v>2016</v>
      </c>
      <c r="H98" s="4" t="s">
        <v>0</v>
      </c>
      <c r="I98" s="4"/>
      <c r="J98" s="4" t="s">
        <v>0</v>
      </c>
      <c r="K98" s="4" t="s">
        <v>0</v>
      </c>
    </row>
    <row r="99" spans="1:11" ht="11.25" customHeight="1" x14ac:dyDescent="0.2">
      <c r="A99" s="63" t="s">
        <v>71</v>
      </c>
      <c r="B99" s="64" t="s">
        <v>0</v>
      </c>
      <c r="C99" s="64"/>
      <c r="D99" s="64" t="s">
        <v>0</v>
      </c>
      <c r="E99" s="64" t="s">
        <v>0</v>
      </c>
      <c r="F99" s="64"/>
      <c r="G99" s="4" t="s">
        <v>0</v>
      </c>
      <c r="H99" s="4" t="s">
        <v>0</v>
      </c>
      <c r="I99" s="4"/>
      <c r="J99" s="4" t="s">
        <v>0</v>
      </c>
      <c r="K99" s="4" t="s">
        <v>0</v>
      </c>
    </row>
    <row r="100" spans="1:11" ht="11.25" customHeight="1" x14ac:dyDescent="0.2">
      <c r="A100" s="63" t="s">
        <v>107</v>
      </c>
      <c r="B100" s="64" t="s">
        <v>82</v>
      </c>
      <c r="C100" s="64"/>
      <c r="D100" s="152" t="s">
        <v>82</v>
      </c>
      <c r="E100" s="152" t="s">
        <v>0</v>
      </c>
      <c r="F100" s="64"/>
      <c r="G100" s="4">
        <v>2012</v>
      </c>
      <c r="H100" s="4" t="s">
        <v>0</v>
      </c>
      <c r="I100" s="4"/>
      <c r="J100" s="4" t="s">
        <v>0</v>
      </c>
      <c r="K100" s="4" t="s">
        <v>0</v>
      </c>
    </row>
    <row r="101" spans="1:11" ht="11.25" customHeight="1" x14ac:dyDescent="0.2">
      <c r="A101" s="63" t="s">
        <v>1</v>
      </c>
      <c r="B101" s="64" t="s">
        <v>0</v>
      </c>
      <c r="C101" s="64"/>
      <c r="D101" s="64" t="s">
        <v>0</v>
      </c>
      <c r="E101" s="64" t="s">
        <v>0</v>
      </c>
      <c r="F101" s="64"/>
      <c r="G101" s="4" t="s">
        <v>0</v>
      </c>
      <c r="H101" s="4" t="s">
        <v>0</v>
      </c>
      <c r="I101" s="4"/>
      <c r="J101" s="4" t="s">
        <v>0</v>
      </c>
      <c r="K101" s="4" t="s">
        <v>0</v>
      </c>
    </row>
    <row r="102" spans="1:11" ht="11.25" customHeight="1" x14ac:dyDescent="0.2">
      <c r="A102" s="63" t="s">
        <v>2</v>
      </c>
      <c r="B102" s="64" t="s">
        <v>82</v>
      </c>
      <c r="C102" s="64"/>
      <c r="D102" s="64" t="s">
        <v>82</v>
      </c>
      <c r="E102" s="64" t="s">
        <v>0</v>
      </c>
      <c r="F102" s="64"/>
      <c r="G102" s="4">
        <v>2006</v>
      </c>
      <c r="H102" s="152" t="s">
        <v>82</v>
      </c>
      <c r="I102" s="152"/>
      <c r="J102" s="4" t="s">
        <v>0</v>
      </c>
      <c r="K102" s="152" t="s">
        <v>82</v>
      </c>
    </row>
    <row r="103" spans="1:11" ht="11.25" customHeight="1" x14ac:dyDescent="0.2">
      <c r="A103" s="63" t="s">
        <v>72</v>
      </c>
      <c r="B103" s="64" t="s">
        <v>82</v>
      </c>
      <c r="C103" s="64"/>
      <c r="D103" s="64" t="s">
        <v>0</v>
      </c>
      <c r="E103" s="64" t="s">
        <v>82</v>
      </c>
      <c r="F103" s="64"/>
      <c r="G103" s="4">
        <v>2016</v>
      </c>
      <c r="H103" s="152" t="s">
        <v>82</v>
      </c>
      <c r="I103" s="152"/>
      <c r="J103" s="152" t="s">
        <v>82</v>
      </c>
      <c r="K103" s="4" t="s">
        <v>0</v>
      </c>
    </row>
    <row r="104" spans="1:11" ht="11.25" customHeight="1" x14ac:dyDescent="0.2">
      <c r="A104" s="63" t="s">
        <v>73</v>
      </c>
      <c r="B104" s="64" t="s">
        <v>0</v>
      </c>
      <c r="C104" s="64"/>
      <c r="D104" s="64" t="s">
        <v>0</v>
      </c>
      <c r="E104" s="64" t="s">
        <v>0</v>
      </c>
      <c r="F104" s="64"/>
      <c r="G104" s="4" t="s">
        <v>0</v>
      </c>
      <c r="H104" s="4" t="s">
        <v>0</v>
      </c>
      <c r="I104" s="4"/>
      <c r="J104" s="4" t="s">
        <v>0</v>
      </c>
      <c r="K104" s="4" t="s">
        <v>0</v>
      </c>
    </row>
    <row r="105" spans="1:11" ht="11.25" customHeight="1" x14ac:dyDescent="0.2">
      <c r="A105" s="63" t="s">
        <v>108</v>
      </c>
      <c r="B105" s="64" t="s">
        <v>0</v>
      </c>
      <c r="C105" s="64"/>
      <c r="D105" s="64" t="s">
        <v>0</v>
      </c>
      <c r="E105" s="64" t="s">
        <v>0</v>
      </c>
      <c r="F105" s="64"/>
      <c r="G105" s="4" t="s">
        <v>0</v>
      </c>
      <c r="H105" s="4" t="s">
        <v>0</v>
      </c>
      <c r="I105" s="4"/>
      <c r="J105" s="4" t="s">
        <v>0</v>
      </c>
      <c r="K105" s="4" t="s">
        <v>0</v>
      </c>
    </row>
    <row r="106" spans="1:11" ht="11.25" customHeight="1" x14ac:dyDescent="0.2">
      <c r="A106" s="63" t="s">
        <v>74</v>
      </c>
      <c r="B106" s="64" t="s">
        <v>82</v>
      </c>
      <c r="C106" s="64"/>
      <c r="D106" s="152" t="s">
        <v>82</v>
      </c>
      <c r="E106" s="152" t="s">
        <v>0</v>
      </c>
      <c r="F106" s="64"/>
      <c r="G106" s="4">
        <v>2013</v>
      </c>
      <c r="H106" s="152" t="s">
        <v>82</v>
      </c>
      <c r="I106" s="152"/>
      <c r="J106" s="4" t="s">
        <v>0</v>
      </c>
      <c r="K106" s="152" t="s">
        <v>82</v>
      </c>
    </row>
    <row r="107" spans="1:11" ht="11.25" customHeight="1" x14ac:dyDescent="0.2">
      <c r="A107" s="63" t="s">
        <v>75</v>
      </c>
      <c r="B107" s="64" t="s">
        <v>82</v>
      </c>
      <c r="C107" s="64"/>
      <c r="D107" s="64" t="s">
        <v>0</v>
      </c>
      <c r="E107" s="64" t="s">
        <v>82</v>
      </c>
      <c r="F107" s="64"/>
      <c r="G107" s="4">
        <v>2011</v>
      </c>
      <c r="H107" s="152" t="s">
        <v>82</v>
      </c>
      <c r="I107" s="152"/>
      <c r="J107" s="152" t="s">
        <v>82</v>
      </c>
      <c r="K107" s="4" t="s">
        <v>0</v>
      </c>
    </row>
    <row r="108" spans="1:11" ht="11.25" customHeight="1" x14ac:dyDescent="0.2">
      <c r="A108" s="63" t="s">
        <v>76</v>
      </c>
      <c r="B108" s="64" t="s">
        <v>0</v>
      </c>
      <c r="C108" s="64"/>
      <c r="D108" s="64" t="s">
        <v>0</v>
      </c>
      <c r="E108" s="64" t="s">
        <v>0</v>
      </c>
      <c r="F108" s="64"/>
      <c r="G108" s="4" t="s">
        <v>0</v>
      </c>
      <c r="H108" s="4" t="s">
        <v>0</v>
      </c>
      <c r="I108" s="4"/>
      <c r="J108" s="4" t="s">
        <v>0</v>
      </c>
      <c r="K108" s="4" t="s">
        <v>0</v>
      </c>
    </row>
    <row r="109" spans="1:11" ht="11.25" customHeight="1" x14ac:dyDescent="0.2">
      <c r="A109" s="63" t="s">
        <v>77</v>
      </c>
      <c r="B109" s="64" t="s">
        <v>82</v>
      </c>
      <c r="C109" s="64"/>
      <c r="D109" s="152" t="s">
        <v>0</v>
      </c>
      <c r="E109" s="152" t="s">
        <v>82</v>
      </c>
      <c r="F109" s="64"/>
      <c r="G109" s="4">
        <v>2015</v>
      </c>
      <c r="H109" s="4" t="s">
        <v>0</v>
      </c>
      <c r="I109" s="4"/>
      <c r="J109" s="4" t="s">
        <v>0</v>
      </c>
      <c r="K109" s="4" t="s">
        <v>0</v>
      </c>
    </row>
    <row r="110" spans="1:11" ht="11.25" customHeight="1" x14ac:dyDescent="0.2">
      <c r="A110" s="63" t="s">
        <v>78</v>
      </c>
      <c r="B110" s="64" t="s">
        <v>0</v>
      </c>
      <c r="C110" s="64"/>
      <c r="D110" s="64" t="s">
        <v>0</v>
      </c>
      <c r="E110" s="64" t="s">
        <v>0</v>
      </c>
      <c r="F110" s="64"/>
      <c r="G110" s="4" t="s">
        <v>0</v>
      </c>
      <c r="H110" s="4" t="s">
        <v>0</v>
      </c>
      <c r="I110" s="4"/>
      <c r="J110" s="4" t="s">
        <v>0</v>
      </c>
      <c r="K110" s="4" t="s">
        <v>0</v>
      </c>
    </row>
    <row r="111" spans="1:11" ht="11.25" customHeight="1" x14ac:dyDescent="0.2">
      <c r="A111" s="63" t="s">
        <v>79</v>
      </c>
      <c r="B111" s="64" t="s">
        <v>82</v>
      </c>
      <c r="C111" s="64"/>
      <c r="D111" s="64" t="s">
        <v>0</v>
      </c>
      <c r="E111" s="64" t="s">
        <v>82</v>
      </c>
      <c r="F111" s="64"/>
      <c r="G111" s="4">
        <v>2015</v>
      </c>
      <c r="H111" s="4" t="s">
        <v>0</v>
      </c>
      <c r="I111" s="4"/>
      <c r="J111" s="4" t="s">
        <v>0</v>
      </c>
      <c r="K111" s="4" t="s">
        <v>0</v>
      </c>
    </row>
    <row r="112" spans="1:11" ht="11.25" customHeight="1" x14ac:dyDescent="0.2">
      <c r="A112" s="63" t="s">
        <v>80</v>
      </c>
      <c r="B112" s="64" t="s">
        <v>82</v>
      </c>
      <c r="C112" s="64"/>
      <c r="D112" s="64" t="s">
        <v>0</v>
      </c>
      <c r="E112" s="64" t="s">
        <v>82</v>
      </c>
      <c r="F112" s="64"/>
      <c r="G112" s="4">
        <v>2011</v>
      </c>
      <c r="H112" s="152" t="s">
        <v>82</v>
      </c>
      <c r="I112" s="152"/>
      <c r="J112" s="152" t="s">
        <v>82</v>
      </c>
      <c r="K112" s="4" t="s">
        <v>0</v>
      </c>
    </row>
    <row r="113" spans="1:11" ht="11.25" customHeight="1" x14ac:dyDescent="0.2">
      <c r="A113" s="63" t="s">
        <v>81</v>
      </c>
      <c r="B113" s="64" t="s">
        <v>82</v>
      </c>
      <c r="C113" s="64"/>
      <c r="D113" s="64" t="s">
        <v>0</v>
      </c>
      <c r="E113" s="64" t="s">
        <v>82</v>
      </c>
      <c r="F113" s="64"/>
      <c r="G113" s="4">
        <v>2017</v>
      </c>
      <c r="H113" s="152" t="s">
        <v>82</v>
      </c>
      <c r="I113" s="152"/>
      <c r="J113" s="152" t="s">
        <v>82</v>
      </c>
      <c r="K113" s="4" t="s">
        <v>0</v>
      </c>
    </row>
    <row r="114" spans="1:11" ht="11.25" customHeight="1" x14ac:dyDescent="0.2">
      <c r="A114" s="63" t="s">
        <v>109</v>
      </c>
      <c r="B114" s="64" t="s">
        <v>0</v>
      </c>
      <c r="C114" s="64"/>
      <c r="D114" s="64" t="s">
        <v>0</v>
      </c>
      <c r="E114" s="64" t="s">
        <v>0</v>
      </c>
      <c r="F114" s="64"/>
      <c r="G114" s="4" t="s">
        <v>0</v>
      </c>
      <c r="H114" s="4" t="s">
        <v>0</v>
      </c>
      <c r="I114" s="4"/>
      <c r="J114" s="4" t="s">
        <v>0</v>
      </c>
      <c r="K114" s="4" t="s">
        <v>0</v>
      </c>
    </row>
    <row r="115" spans="1:11" ht="11.25" customHeight="1" x14ac:dyDescent="0.2">
      <c r="A115" s="65" t="s">
        <v>231</v>
      </c>
      <c r="B115" s="66">
        <v>91</v>
      </c>
      <c r="C115" s="67"/>
      <c r="D115" s="153">
        <v>55</v>
      </c>
      <c r="E115" s="153">
        <v>36</v>
      </c>
      <c r="F115" s="67"/>
      <c r="G115" s="162"/>
      <c r="H115" s="5">
        <v>65</v>
      </c>
      <c r="I115" s="5"/>
      <c r="J115" s="5">
        <v>43</v>
      </c>
      <c r="K115" s="5">
        <v>22</v>
      </c>
    </row>
    <row r="116" spans="1:11" ht="11.25" customHeight="1" x14ac:dyDescent="0.2">
      <c r="A116" s="68"/>
      <c r="B116" s="68"/>
      <c r="C116" s="68"/>
      <c r="D116" s="68"/>
      <c r="E116" s="68"/>
      <c r="F116" s="68"/>
      <c r="G116" s="8"/>
      <c r="H116" s="8"/>
      <c r="I116" s="8"/>
      <c r="J116" s="182"/>
      <c r="K116" s="182"/>
    </row>
    <row r="117" spans="1:11" ht="5.25" customHeight="1" x14ac:dyDescent="0.2">
      <c r="A117" s="69"/>
      <c r="C117" s="70"/>
      <c r="F117" s="70"/>
      <c r="G117" s="15"/>
      <c r="H117" s="15"/>
      <c r="I117" s="15"/>
    </row>
    <row r="118" spans="1:11" ht="13.5" customHeight="1" x14ac:dyDescent="0.2">
      <c r="A118" s="71" t="s">
        <v>110</v>
      </c>
      <c r="B118" s="70"/>
      <c r="C118" s="70"/>
      <c r="D118" s="72"/>
      <c r="E118" s="72"/>
      <c r="F118" s="70"/>
      <c r="G118" s="15"/>
      <c r="H118" s="15"/>
      <c r="I118" s="15"/>
    </row>
    <row r="119" spans="1:11" x14ac:dyDescent="0.2">
      <c r="A119" s="252" t="s">
        <v>237</v>
      </c>
      <c r="B119" s="252"/>
      <c r="C119" s="252"/>
      <c r="D119" s="252"/>
      <c r="E119" s="252"/>
      <c r="F119" s="252"/>
      <c r="G119" s="252"/>
      <c r="H119" s="252"/>
      <c r="I119" s="252"/>
      <c r="J119" s="252"/>
      <c r="K119" s="252"/>
    </row>
    <row r="120" spans="1:11" s="73" customFormat="1" ht="21" customHeight="1" x14ac:dyDescent="0.2">
      <c r="A120" s="266" t="s">
        <v>225</v>
      </c>
      <c r="B120" s="267"/>
      <c r="C120" s="267"/>
      <c r="D120" s="267"/>
      <c r="E120" s="267"/>
      <c r="F120" s="267"/>
      <c r="G120" s="267"/>
      <c r="H120" s="267"/>
      <c r="I120" s="267"/>
      <c r="J120" s="267"/>
      <c r="K120" s="267"/>
    </row>
    <row r="121" spans="1:11" x14ac:dyDescent="0.2">
      <c r="A121" s="69"/>
    </row>
    <row r="122" spans="1:11" x14ac:dyDescent="0.2">
      <c r="A122" s="69"/>
    </row>
    <row r="123" spans="1:11" x14ac:dyDescent="0.2">
      <c r="A123" s="69"/>
    </row>
    <row r="124" spans="1:11" x14ac:dyDescent="0.2">
      <c r="A124" s="69"/>
    </row>
    <row r="125" spans="1:11" x14ac:dyDescent="0.2">
      <c r="A125" s="69"/>
    </row>
    <row r="126" spans="1:11" x14ac:dyDescent="0.2">
      <c r="A126" s="69"/>
    </row>
    <row r="127" spans="1:11" x14ac:dyDescent="0.2">
      <c r="A127" s="69"/>
    </row>
    <row r="128" spans="1:11" x14ac:dyDescent="0.2">
      <c r="A128" s="69"/>
    </row>
    <row r="129" spans="1:1" x14ac:dyDescent="0.2">
      <c r="A129" s="69"/>
    </row>
    <row r="130" spans="1:1" x14ac:dyDescent="0.2">
      <c r="A130" s="69"/>
    </row>
    <row r="131" spans="1:1" x14ac:dyDescent="0.2">
      <c r="A131" s="69"/>
    </row>
    <row r="132" spans="1:1" x14ac:dyDescent="0.2">
      <c r="A132" s="69"/>
    </row>
    <row r="133" spans="1:1" x14ac:dyDescent="0.2">
      <c r="A133" s="69"/>
    </row>
    <row r="134" spans="1:1" x14ac:dyDescent="0.2">
      <c r="A134" s="69"/>
    </row>
    <row r="135" spans="1:1" x14ac:dyDescent="0.2">
      <c r="A135" s="69"/>
    </row>
    <row r="136" spans="1:1" x14ac:dyDescent="0.2">
      <c r="A136" s="69"/>
    </row>
    <row r="137" spans="1:1" x14ac:dyDescent="0.2">
      <c r="A137" s="69"/>
    </row>
    <row r="138" spans="1:1" x14ac:dyDescent="0.2">
      <c r="A138" s="69"/>
    </row>
    <row r="139" spans="1:1" x14ac:dyDescent="0.2">
      <c r="A139" s="69"/>
    </row>
    <row r="140" spans="1:1" x14ac:dyDescent="0.2">
      <c r="A140" s="69"/>
    </row>
    <row r="141" spans="1:1" x14ac:dyDescent="0.2">
      <c r="A141" s="69"/>
    </row>
    <row r="142" spans="1:1" x14ac:dyDescent="0.2">
      <c r="A142" s="69"/>
    </row>
    <row r="143" spans="1:1" x14ac:dyDescent="0.2">
      <c r="A143" s="69"/>
    </row>
    <row r="144" spans="1:1" x14ac:dyDescent="0.2">
      <c r="A144" s="69"/>
    </row>
    <row r="145" spans="1:1" x14ac:dyDescent="0.2">
      <c r="A145" s="69"/>
    </row>
    <row r="146" spans="1:1" x14ac:dyDescent="0.2">
      <c r="A146" s="69"/>
    </row>
    <row r="147" spans="1:1" x14ac:dyDescent="0.2">
      <c r="A147" s="69"/>
    </row>
    <row r="148" spans="1:1" x14ac:dyDescent="0.2">
      <c r="A148" s="69"/>
    </row>
    <row r="149" spans="1:1" x14ac:dyDescent="0.2">
      <c r="A149" s="69"/>
    </row>
    <row r="150" spans="1:1" x14ac:dyDescent="0.2">
      <c r="A150" s="69"/>
    </row>
    <row r="151" spans="1:1" x14ac:dyDescent="0.2">
      <c r="A151" s="69"/>
    </row>
    <row r="152" spans="1:1" x14ac:dyDescent="0.2">
      <c r="A152" s="69"/>
    </row>
    <row r="153" spans="1:1" x14ac:dyDescent="0.2">
      <c r="A153" s="69"/>
    </row>
    <row r="154" spans="1:1" x14ac:dyDescent="0.2">
      <c r="A154" s="69"/>
    </row>
    <row r="155" spans="1:1" x14ac:dyDescent="0.2">
      <c r="A155" s="69"/>
    </row>
    <row r="156" spans="1:1" x14ac:dyDescent="0.2">
      <c r="A156" s="69"/>
    </row>
    <row r="157" spans="1:1" x14ac:dyDescent="0.2">
      <c r="A157" s="69"/>
    </row>
    <row r="158" spans="1:1" x14ac:dyDescent="0.2">
      <c r="A158" s="69"/>
    </row>
    <row r="159" spans="1:1" x14ac:dyDescent="0.2">
      <c r="A159" s="69"/>
    </row>
    <row r="160" spans="1:1" x14ac:dyDescent="0.2">
      <c r="A160" s="69"/>
    </row>
    <row r="161" spans="1:1" x14ac:dyDescent="0.2">
      <c r="A161" s="69"/>
    </row>
    <row r="162" spans="1:1" x14ac:dyDescent="0.2">
      <c r="A162" s="69"/>
    </row>
    <row r="163" spans="1:1" x14ac:dyDescent="0.2">
      <c r="A163" s="69"/>
    </row>
    <row r="164" spans="1:1" x14ac:dyDescent="0.2">
      <c r="A164" s="69"/>
    </row>
    <row r="165" spans="1:1" x14ac:dyDescent="0.2">
      <c r="A165" s="69"/>
    </row>
    <row r="166" spans="1:1" x14ac:dyDescent="0.2">
      <c r="A166" s="69"/>
    </row>
    <row r="167" spans="1:1" x14ac:dyDescent="0.2">
      <c r="A167" s="69"/>
    </row>
    <row r="168" spans="1:1" x14ac:dyDescent="0.2">
      <c r="A168" s="69"/>
    </row>
    <row r="169" spans="1:1" x14ac:dyDescent="0.2">
      <c r="A169" s="69"/>
    </row>
    <row r="170" spans="1:1" x14ac:dyDescent="0.2">
      <c r="A170" s="69"/>
    </row>
    <row r="171" spans="1:1" x14ac:dyDescent="0.2">
      <c r="A171" s="69"/>
    </row>
    <row r="172" spans="1:1" x14ac:dyDescent="0.2">
      <c r="A172" s="69"/>
    </row>
    <row r="173" spans="1:1" x14ac:dyDescent="0.2">
      <c r="A173" s="69"/>
    </row>
    <row r="174" spans="1:1" x14ac:dyDescent="0.2">
      <c r="A174" s="69"/>
    </row>
    <row r="175" spans="1:1" x14ac:dyDescent="0.2">
      <c r="A175" s="69"/>
    </row>
    <row r="176" spans="1:1" x14ac:dyDescent="0.2">
      <c r="A176" s="69"/>
    </row>
    <row r="177" spans="1:1" x14ac:dyDescent="0.2">
      <c r="A177" s="69"/>
    </row>
    <row r="178" spans="1:1" x14ac:dyDescent="0.2">
      <c r="A178" s="69"/>
    </row>
    <row r="179" spans="1:1" x14ac:dyDescent="0.2">
      <c r="A179" s="69"/>
    </row>
    <row r="180" spans="1:1" x14ac:dyDescent="0.2">
      <c r="A180" s="69"/>
    </row>
    <row r="181" spans="1:1" x14ac:dyDescent="0.2">
      <c r="A181" s="69"/>
    </row>
    <row r="182" spans="1:1" x14ac:dyDescent="0.2">
      <c r="A182" s="69"/>
    </row>
    <row r="183" spans="1:1" x14ac:dyDescent="0.2">
      <c r="A183" s="69"/>
    </row>
    <row r="184" spans="1:1" x14ac:dyDescent="0.2">
      <c r="A184" s="69"/>
    </row>
    <row r="185" spans="1:1" x14ac:dyDescent="0.2">
      <c r="A185" s="69"/>
    </row>
    <row r="186" spans="1:1" x14ac:dyDescent="0.2">
      <c r="A186" s="69"/>
    </row>
    <row r="187" spans="1:1" x14ac:dyDescent="0.2">
      <c r="A187" s="69"/>
    </row>
    <row r="188" spans="1:1" x14ac:dyDescent="0.2">
      <c r="A188" s="69"/>
    </row>
    <row r="189" spans="1:1" x14ac:dyDescent="0.2">
      <c r="A189" s="69"/>
    </row>
    <row r="190" spans="1:1" x14ac:dyDescent="0.2">
      <c r="A190" s="69"/>
    </row>
    <row r="191" spans="1:1" x14ac:dyDescent="0.2">
      <c r="A191" s="69"/>
    </row>
    <row r="192" spans="1:1" x14ac:dyDescent="0.2">
      <c r="A192" s="69"/>
    </row>
    <row r="193" spans="1:1" x14ac:dyDescent="0.2">
      <c r="A193" s="69"/>
    </row>
    <row r="194" spans="1:1" x14ac:dyDescent="0.2">
      <c r="A194" s="69"/>
    </row>
    <row r="195" spans="1:1" x14ac:dyDescent="0.2">
      <c r="A195" s="69"/>
    </row>
    <row r="196" spans="1:1" x14ac:dyDescent="0.2">
      <c r="A196" s="69"/>
    </row>
    <row r="197" spans="1:1" x14ac:dyDescent="0.2">
      <c r="A197" s="69"/>
    </row>
    <row r="198" spans="1:1" x14ac:dyDescent="0.2">
      <c r="A198" s="69"/>
    </row>
    <row r="199" spans="1:1" x14ac:dyDescent="0.2">
      <c r="A199" s="69"/>
    </row>
    <row r="200" spans="1:1" x14ac:dyDescent="0.2">
      <c r="A200" s="69"/>
    </row>
    <row r="201" spans="1:1" x14ac:dyDescent="0.2">
      <c r="A201" s="69"/>
    </row>
    <row r="202" spans="1:1" x14ac:dyDescent="0.2">
      <c r="A202" s="69"/>
    </row>
    <row r="203" spans="1:1" x14ac:dyDescent="0.2">
      <c r="A203" s="69"/>
    </row>
    <row r="204" spans="1:1" x14ac:dyDescent="0.2">
      <c r="A204" s="69"/>
    </row>
    <row r="205" spans="1:1" x14ac:dyDescent="0.2">
      <c r="A205" s="69"/>
    </row>
    <row r="206" spans="1:1" x14ac:dyDescent="0.2">
      <c r="A206" s="69"/>
    </row>
    <row r="207" spans="1:1" x14ac:dyDescent="0.2">
      <c r="A207" s="69"/>
    </row>
    <row r="208" spans="1:1" x14ac:dyDescent="0.2">
      <c r="A208" s="69"/>
    </row>
    <row r="209" spans="1:1" x14ac:dyDescent="0.2">
      <c r="A209" s="69"/>
    </row>
    <row r="210" spans="1:1" x14ac:dyDescent="0.2">
      <c r="A210" s="69"/>
    </row>
    <row r="211" spans="1:1" x14ac:dyDescent="0.2">
      <c r="A211" s="69"/>
    </row>
    <row r="212" spans="1:1" x14ac:dyDescent="0.2">
      <c r="A212" s="69"/>
    </row>
    <row r="213" spans="1:1" x14ac:dyDescent="0.2">
      <c r="A213" s="69"/>
    </row>
    <row r="214" spans="1:1" x14ac:dyDescent="0.2">
      <c r="A214" s="69"/>
    </row>
    <row r="215" spans="1:1" x14ac:dyDescent="0.2">
      <c r="A215" s="69"/>
    </row>
    <row r="216" spans="1:1" x14ac:dyDescent="0.2">
      <c r="A216" s="69"/>
    </row>
    <row r="217" spans="1:1" x14ac:dyDescent="0.2">
      <c r="A217" s="69"/>
    </row>
    <row r="218" spans="1:1" x14ac:dyDescent="0.2">
      <c r="A218" s="69"/>
    </row>
    <row r="219" spans="1:1" x14ac:dyDescent="0.2">
      <c r="A219" s="69"/>
    </row>
    <row r="220" spans="1:1" x14ac:dyDescent="0.2">
      <c r="A220" s="69"/>
    </row>
    <row r="221" spans="1:1" x14ac:dyDescent="0.2">
      <c r="A221" s="69"/>
    </row>
    <row r="222" spans="1:1" x14ac:dyDescent="0.2">
      <c r="A222" s="69"/>
    </row>
    <row r="223" spans="1:1" x14ac:dyDescent="0.2">
      <c r="A223" s="69"/>
    </row>
    <row r="224" spans="1:1" x14ac:dyDescent="0.2">
      <c r="A224" s="69"/>
    </row>
    <row r="225" spans="1:1" x14ac:dyDescent="0.2">
      <c r="A225" s="69"/>
    </row>
    <row r="226" spans="1:1" x14ac:dyDescent="0.2">
      <c r="A226" s="69"/>
    </row>
    <row r="227" spans="1:1" x14ac:dyDescent="0.2">
      <c r="A227" s="69"/>
    </row>
    <row r="228" spans="1:1" x14ac:dyDescent="0.2">
      <c r="A228" s="69"/>
    </row>
    <row r="229" spans="1:1" x14ac:dyDescent="0.2">
      <c r="A229" s="69"/>
    </row>
    <row r="230" spans="1:1" x14ac:dyDescent="0.2">
      <c r="A230" s="69"/>
    </row>
    <row r="231" spans="1:1" x14ac:dyDescent="0.2">
      <c r="A231" s="69"/>
    </row>
    <row r="232" spans="1:1" x14ac:dyDescent="0.2">
      <c r="A232" s="69"/>
    </row>
    <row r="233" spans="1:1" x14ac:dyDescent="0.2">
      <c r="A233" s="69"/>
    </row>
    <row r="234" spans="1:1" x14ac:dyDescent="0.2">
      <c r="A234" s="69"/>
    </row>
    <row r="235" spans="1:1" x14ac:dyDescent="0.2">
      <c r="A235" s="69"/>
    </row>
    <row r="236" spans="1:1" x14ac:dyDescent="0.2">
      <c r="A236" s="69"/>
    </row>
    <row r="237" spans="1:1" x14ac:dyDescent="0.2">
      <c r="A237" s="69"/>
    </row>
    <row r="238" spans="1:1" x14ac:dyDescent="0.2">
      <c r="A238" s="69"/>
    </row>
    <row r="239" spans="1:1" x14ac:dyDescent="0.2">
      <c r="A239" s="69"/>
    </row>
    <row r="240" spans="1:1" x14ac:dyDescent="0.2">
      <c r="A240" s="69"/>
    </row>
    <row r="241" spans="1:1" x14ac:dyDescent="0.2">
      <c r="A241" s="69"/>
    </row>
    <row r="242" spans="1:1" x14ac:dyDescent="0.2">
      <c r="A242" s="69"/>
    </row>
    <row r="243" spans="1:1" x14ac:dyDescent="0.2">
      <c r="A243" s="69"/>
    </row>
    <row r="244" spans="1:1" x14ac:dyDescent="0.2">
      <c r="A244" s="69"/>
    </row>
    <row r="245" spans="1:1" x14ac:dyDescent="0.2">
      <c r="A245" s="69"/>
    </row>
    <row r="246" spans="1:1" x14ac:dyDescent="0.2">
      <c r="A246" s="69"/>
    </row>
    <row r="247" spans="1:1" x14ac:dyDescent="0.2">
      <c r="A247" s="69"/>
    </row>
    <row r="248" spans="1:1" x14ac:dyDescent="0.2">
      <c r="A248" s="69"/>
    </row>
    <row r="249" spans="1:1" x14ac:dyDescent="0.2">
      <c r="A249" s="69"/>
    </row>
    <row r="250" spans="1:1" x14ac:dyDescent="0.2">
      <c r="A250" s="69"/>
    </row>
    <row r="251" spans="1:1" x14ac:dyDescent="0.2">
      <c r="A251" s="69"/>
    </row>
    <row r="252" spans="1:1" x14ac:dyDescent="0.2">
      <c r="A252" s="69"/>
    </row>
    <row r="253" spans="1:1" x14ac:dyDescent="0.2">
      <c r="A253" s="69"/>
    </row>
    <row r="254" spans="1:1" x14ac:dyDescent="0.2">
      <c r="A254" s="69"/>
    </row>
    <row r="255" spans="1:1" x14ac:dyDescent="0.2">
      <c r="A255" s="69"/>
    </row>
    <row r="256" spans="1:1" x14ac:dyDescent="0.2">
      <c r="A256" s="69"/>
    </row>
    <row r="257" spans="1:1" x14ac:dyDescent="0.2">
      <c r="A257" s="69"/>
    </row>
    <row r="258" spans="1:1" x14ac:dyDescent="0.2">
      <c r="A258" s="69"/>
    </row>
    <row r="259" spans="1:1" x14ac:dyDescent="0.2">
      <c r="A259" s="69"/>
    </row>
    <row r="260" spans="1:1" x14ac:dyDescent="0.2">
      <c r="A260" s="69"/>
    </row>
    <row r="261" spans="1:1" x14ac:dyDescent="0.2">
      <c r="A261" s="69"/>
    </row>
    <row r="262" spans="1:1" x14ac:dyDescent="0.2">
      <c r="A262" s="69"/>
    </row>
    <row r="263" spans="1:1" x14ac:dyDescent="0.2">
      <c r="A263" s="69"/>
    </row>
    <row r="264" spans="1:1" x14ac:dyDescent="0.2">
      <c r="A264" s="69"/>
    </row>
    <row r="265" spans="1:1" x14ac:dyDescent="0.2">
      <c r="A265" s="69"/>
    </row>
    <row r="266" spans="1:1" x14ac:dyDescent="0.2">
      <c r="A266" s="69"/>
    </row>
    <row r="267" spans="1:1" x14ac:dyDescent="0.2">
      <c r="A267" s="69"/>
    </row>
    <row r="268" spans="1:1" x14ac:dyDescent="0.2">
      <c r="A268" s="69"/>
    </row>
    <row r="269" spans="1:1" x14ac:dyDescent="0.2">
      <c r="A269" s="69"/>
    </row>
    <row r="270" spans="1:1" x14ac:dyDescent="0.2">
      <c r="A270" s="69"/>
    </row>
    <row r="271" spans="1:1" x14ac:dyDescent="0.2">
      <c r="A271" s="69"/>
    </row>
    <row r="272" spans="1:1" x14ac:dyDescent="0.2">
      <c r="A272" s="69"/>
    </row>
    <row r="273" spans="1:1" x14ac:dyDescent="0.2">
      <c r="A273" s="69"/>
    </row>
    <row r="274" spans="1:1" x14ac:dyDescent="0.2">
      <c r="A274" s="69"/>
    </row>
    <row r="275" spans="1:1" x14ac:dyDescent="0.2">
      <c r="A275" s="69"/>
    </row>
    <row r="276" spans="1:1" x14ac:dyDescent="0.2">
      <c r="A276" s="69"/>
    </row>
    <row r="277" spans="1:1" x14ac:dyDescent="0.2">
      <c r="A277" s="69"/>
    </row>
    <row r="278" spans="1:1" x14ac:dyDescent="0.2">
      <c r="A278" s="69"/>
    </row>
    <row r="279" spans="1:1" x14ac:dyDescent="0.2">
      <c r="A279" s="69"/>
    </row>
    <row r="280" spans="1:1" x14ac:dyDescent="0.2">
      <c r="A280" s="69"/>
    </row>
    <row r="281" spans="1:1" x14ac:dyDescent="0.2">
      <c r="A281" s="69"/>
    </row>
    <row r="282" spans="1:1" x14ac:dyDescent="0.2">
      <c r="A282" s="69"/>
    </row>
    <row r="283" spans="1:1" x14ac:dyDescent="0.2">
      <c r="A283" s="69"/>
    </row>
    <row r="284" spans="1:1" x14ac:dyDescent="0.2">
      <c r="A284" s="69"/>
    </row>
    <row r="285" spans="1:1" x14ac:dyDescent="0.2">
      <c r="A285" s="69"/>
    </row>
    <row r="286" spans="1:1" x14ac:dyDescent="0.2">
      <c r="A286" s="69"/>
    </row>
    <row r="287" spans="1:1" x14ac:dyDescent="0.2">
      <c r="A287" s="69"/>
    </row>
    <row r="288" spans="1:1" x14ac:dyDescent="0.2">
      <c r="A288" s="69"/>
    </row>
    <row r="289" spans="1:1" x14ac:dyDescent="0.2">
      <c r="A289" s="69"/>
    </row>
    <row r="290" spans="1:1" x14ac:dyDescent="0.2">
      <c r="A290" s="69"/>
    </row>
    <row r="291" spans="1:1" x14ac:dyDescent="0.2">
      <c r="A291" s="69"/>
    </row>
    <row r="292" spans="1:1" x14ac:dyDescent="0.2">
      <c r="A292" s="69"/>
    </row>
    <row r="293" spans="1:1" x14ac:dyDescent="0.2">
      <c r="A293" s="69"/>
    </row>
    <row r="294" spans="1:1" x14ac:dyDescent="0.2">
      <c r="A294" s="69"/>
    </row>
    <row r="295" spans="1:1" x14ac:dyDescent="0.2">
      <c r="A295" s="69"/>
    </row>
    <row r="296" spans="1:1" x14ac:dyDescent="0.2">
      <c r="A296" s="69"/>
    </row>
    <row r="297" spans="1:1" x14ac:dyDescent="0.2">
      <c r="A297" s="69"/>
    </row>
    <row r="298" spans="1:1" x14ac:dyDescent="0.2">
      <c r="A298" s="69"/>
    </row>
    <row r="299" spans="1:1" x14ac:dyDescent="0.2">
      <c r="A299" s="69"/>
    </row>
    <row r="300" spans="1:1" x14ac:dyDescent="0.2">
      <c r="A300" s="69"/>
    </row>
    <row r="301" spans="1:1" x14ac:dyDescent="0.2">
      <c r="A301" s="69"/>
    </row>
    <row r="302" spans="1:1" x14ac:dyDescent="0.2">
      <c r="A302" s="69"/>
    </row>
    <row r="303" spans="1:1" x14ac:dyDescent="0.2">
      <c r="A303" s="69"/>
    </row>
    <row r="304" spans="1:1" x14ac:dyDescent="0.2">
      <c r="A304" s="69"/>
    </row>
    <row r="305" spans="1:1" x14ac:dyDescent="0.2">
      <c r="A305" s="69"/>
    </row>
    <row r="306" spans="1:1" x14ac:dyDescent="0.2">
      <c r="A306" s="69"/>
    </row>
    <row r="307" spans="1:1" x14ac:dyDescent="0.2">
      <c r="A307" s="69"/>
    </row>
    <row r="308" spans="1:1" x14ac:dyDescent="0.2">
      <c r="A308" s="69"/>
    </row>
    <row r="309" spans="1:1" x14ac:dyDescent="0.2">
      <c r="A309" s="69"/>
    </row>
    <row r="310" spans="1:1" x14ac:dyDescent="0.2">
      <c r="A310" s="69"/>
    </row>
    <row r="311" spans="1:1" x14ac:dyDescent="0.2">
      <c r="A311" s="69"/>
    </row>
    <row r="312" spans="1:1" x14ac:dyDescent="0.2">
      <c r="A312" s="69"/>
    </row>
    <row r="313" spans="1:1" x14ac:dyDescent="0.2">
      <c r="A313" s="69"/>
    </row>
    <row r="314" spans="1:1" x14ac:dyDescent="0.2">
      <c r="A314" s="69"/>
    </row>
    <row r="315" spans="1:1" x14ac:dyDescent="0.2">
      <c r="A315" s="69"/>
    </row>
    <row r="316" spans="1:1" x14ac:dyDescent="0.2">
      <c r="A316" s="69"/>
    </row>
    <row r="317" spans="1:1" x14ac:dyDescent="0.2">
      <c r="A317" s="69"/>
    </row>
    <row r="318" spans="1:1" x14ac:dyDescent="0.2">
      <c r="A318" s="69"/>
    </row>
    <row r="319" spans="1:1" x14ac:dyDescent="0.2">
      <c r="A319" s="69"/>
    </row>
    <row r="320" spans="1:1" x14ac:dyDescent="0.2">
      <c r="A320" s="69"/>
    </row>
    <row r="321" spans="1:1" x14ac:dyDescent="0.2">
      <c r="A321" s="69"/>
    </row>
    <row r="322" spans="1:1" x14ac:dyDescent="0.2">
      <c r="A322" s="69"/>
    </row>
    <row r="323" spans="1:1" x14ac:dyDescent="0.2">
      <c r="A323" s="69"/>
    </row>
    <row r="324" spans="1:1" x14ac:dyDescent="0.2">
      <c r="A324" s="69"/>
    </row>
    <row r="325" spans="1:1" x14ac:dyDescent="0.2">
      <c r="A325" s="69"/>
    </row>
    <row r="326" spans="1:1" x14ac:dyDescent="0.2">
      <c r="A326" s="69"/>
    </row>
    <row r="327" spans="1:1" x14ac:dyDescent="0.2">
      <c r="A327" s="69"/>
    </row>
    <row r="328" spans="1:1" x14ac:dyDescent="0.2">
      <c r="A328" s="69"/>
    </row>
    <row r="329" spans="1:1" x14ac:dyDescent="0.2">
      <c r="A329" s="69"/>
    </row>
    <row r="330" spans="1:1" x14ac:dyDescent="0.2">
      <c r="A330" s="69"/>
    </row>
    <row r="331" spans="1:1" x14ac:dyDescent="0.2">
      <c r="A331" s="69"/>
    </row>
    <row r="332" spans="1:1" x14ac:dyDescent="0.2">
      <c r="A332" s="69"/>
    </row>
    <row r="333" spans="1:1" x14ac:dyDescent="0.2">
      <c r="A333" s="69"/>
    </row>
    <row r="334" spans="1:1" x14ac:dyDescent="0.2">
      <c r="A334" s="69"/>
    </row>
    <row r="335" spans="1:1" x14ac:dyDescent="0.2">
      <c r="A335" s="69"/>
    </row>
    <row r="336" spans="1:1" x14ac:dyDescent="0.2">
      <c r="A336" s="69"/>
    </row>
    <row r="337" spans="1:1" x14ac:dyDescent="0.2">
      <c r="A337" s="69"/>
    </row>
    <row r="338" spans="1:1" x14ac:dyDescent="0.2">
      <c r="A338" s="69"/>
    </row>
    <row r="339" spans="1:1" x14ac:dyDescent="0.2">
      <c r="A339" s="69"/>
    </row>
    <row r="340" spans="1:1" x14ac:dyDescent="0.2">
      <c r="A340" s="69"/>
    </row>
    <row r="341" spans="1:1" x14ac:dyDescent="0.2">
      <c r="A341" s="69"/>
    </row>
    <row r="342" spans="1:1" x14ac:dyDescent="0.2">
      <c r="A342" s="69"/>
    </row>
    <row r="343" spans="1:1" x14ac:dyDescent="0.2">
      <c r="A343" s="69"/>
    </row>
    <row r="344" spans="1:1" x14ac:dyDescent="0.2">
      <c r="A344" s="69"/>
    </row>
    <row r="345" spans="1:1" x14ac:dyDescent="0.2">
      <c r="A345" s="69"/>
    </row>
    <row r="346" spans="1:1" x14ac:dyDescent="0.2">
      <c r="A346" s="69"/>
    </row>
    <row r="347" spans="1:1" x14ac:dyDescent="0.2">
      <c r="A347" s="69"/>
    </row>
    <row r="348" spans="1:1" x14ac:dyDescent="0.2">
      <c r="A348" s="69"/>
    </row>
    <row r="349" spans="1:1" x14ac:dyDescent="0.2">
      <c r="A349" s="69"/>
    </row>
    <row r="350" spans="1:1" x14ac:dyDescent="0.2">
      <c r="A350" s="69"/>
    </row>
    <row r="351" spans="1:1" x14ac:dyDescent="0.2">
      <c r="A351" s="69"/>
    </row>
    <row r="352" spans="1:1" x14ac:dyDescent="0.2">
      <c r="A352" s="69"/>
    </row>
    <row r="353" spans="1:1" x14ac:dyDescent="0.2">
      <c r="A353" s="69"/>
    </row>
    <row r="354" spans="1:1" x14ac:dyDescent="0.2">
      <c r="A354" s="69"/>
    </row>
    <row r="355" spans="1:1" x14ac:dyDescent="0.2">
      <c r="A355" s="69"/>
    </row>
    <row r="356" spans="1:1" x14ac:dyDescent="0.2">
      <c r="A356" s="69"/>
    </row>
    <row r="357" spans="1:1" x14ac:dyDescent="0.2">
      <c r="A357" s="69"/>
    </row>
    <row r="358" spans="1:1" x14ac:dyDescent="0.2">
      <c r="A358" s="69"/>
    </row>
    <row r="359" spans="1:1" x14ac:dyDescent="0.2">
      <c r="A359" s="69"/>
    </row>
    <row r="360" spans="1:1" x14ac:dyDescent="0.2">
      <c r="A360" s="69"/>
    </row>
    <row r="361" spans="1:1" x14ac:dyDescent="0.2">
      <c r="A361" s="69"/>
    </row>
    <row r="362" spans="1:1" x14ac:dyDescent="0.2">
      <c r="A362" s="69"/>
    </row>
    <row r="363" spans="1:1" x14ac:dyDescent="0.2">
      <c r="A363" s="69"/>
    </row>
    <row r="364" spans="1:1" x14ac:dyDescent="0.2">
      <c r="A364" s="69"/>
    </row>
    <row r="365" spans="1:1" x14ac:dyDescent="0.2">
      <c r="A365" s="69"/>
    </row>
    <row r="366" spans="1:1" x14ac:dyDescent="0.2">
      <c r="A366" s="69"/>
    </row>
    <row r="367" spans="1:1" x14ac:dyDescent="0.2">
      <c r="A367" s="69"/>
    </row>
    <row r="368" spans="1:1" x14ac:dyDescent="0.2">
      <c r="A368" s="69"/>
    </row>
    <row r="369" spans="1:1" x14ac:dyDescent="0.2">
      <c r="A369" s="69"/>
    </row>
    <row r="370" spans="1:1" x14ac:dyDescent="0.2">
      <c r="A370" s="69"/>
    </row>
    <row r="371" spans="1:1" x14ac:dyDescent="0.2">
      <c r="A371" s="69"/>
    </row>
    <row r="372" spans="1:1" x14ac:dyDescent="0.2">
      <c r="A372" s="69"/>
    </row>
    <row r="373" spans="1:1" x14ac:dyDescent="0.2">
      <c r="A373" s="69"/>
    </row>
    <row r="374" spans="1:1" x14ac:dyDescent="0.2">
      <c r="A374" s="69"/>
    </row>
    <row r="375" spans="1:1" x14ac:dyDescent="0.2">
      <c r="A375" s="69"/>
    </row>
    <row r="376" spans="1:1" x14ac:dyDescent="0.2">
      <c r="A376" s="69"/>
    </row>
    <row r="377" spans="1:1" x14ac:dyDescent="0.2">
      <c r="A377" s="69"/>
    </row>
    <row r="378" spans="1:1" x14ac:dyDescent="0.2">
      <c r="A378" s="69"/>
    </row>
    <row r="379" spans="1:1" x14ac:dyDescent="0.2">
      <c r="A379" s="69"/>
    </row>
    <row r="380" spans="1:1" x14ac:dyDescent="0.2">
      <c r="A380" s="69"/>
    </row>
    <row r="381" spans="1:1" x14ac:dyDescent="0.2">
      <c r="A381" s="69"/>
    </row>
    <row r="382" spans="1:1" x14ac:dyDescent="0.2">
      <c r="A382" s="69"/>
    </row>
    <row r="383" spans="1:1" x14ac:dyDescent="0.2">
      <c r="A383" s="69"/>
    </row>
    <row r="384" spans="1:1" x14ac:dyDescent="0.2">
      <c r="A384" s="69"/>
    </row>
    <row r="385" spans="1:1" x14ac:dyDescent="0.2">
      <c r="A385" s="69"/>
    </row>
    <row r="386" spans="1:1" x14ac:dyDescent="0.2">
      <c r="A386" s="69"/>
    </row>
    <row r="387" spans="1:1" x14ac:dyDescent="0.2">
      <c r="A387" s="69"/>
    </row>
    <row r="388" spans="1:1" x14ac:dyDescent="0.2">
      <c r="A388" s="69"/>
    </row>
    <row r="389" spans="1:1" x14ac:dyDescent="0.2">
      <c r="A389" s="69"/>
    </row>
    <row r="390" spans="1:1" x14ac:dyDescent="0.2">
      <c r="A390" s="69"/>
    </row>
    <row r="391" spans="1:1" x14ac:dyDescent="0.2">
      <c r="A391" s="69"/>
    </row>
    <row r="392" spans="1:1" x14ac:dyDescent="0.2">
      <c r="A392" s="69"/>
    </row>
    <row r="393" spans="1:1" x14ac:dyDescent="0.2">
      <c r="A393" s="69"/>
    </row>
    <row r="394" spans="1:1" x14ac:dyDescent="0.2">
      <c r="A394" s="69"/>
    </row>
    <row r="395" spans="1:1" x14ac:dyDescent="0.2">
      <c r="A395" s="69"/>
    </row>
    <row r="396" spans="1:1" x14ac:dyDescent="0.2">
      <c r="A396" s="69"/>
    </row>
    <row r="397" spans="1:1" x14ac:dyDescent="0.2">
      <c r="A397" s="69"/>
    </row>
    <row r="398" spans="1:1" x14ac:dyDescent="0.2">
      <c r="A398" s="69"/>
    </row>
    <row r="399" spans="1:1" x14ac:dyDescent="0.2">
      <c r="A399" s="69"/>
    </row>
    <row r="400" spans="1:1" x14ac:dyDescent="0.2">
      <c r="A400" s="69"/>
    </row>
    <row r="401" spans="1:1" x14ac:dyDescent="0.2">
      <c r="A401" s="69"/>
    </row>
    <row r="402" spans="1:1" x14ac:dyDescent="0.2">
      <c r="A402" s="69"/>
    </row>
    <row r="403" spans="1:1" x14ac:dyDescent="0.2">
      <c r="A403" s="69"/>
    </row>
    <row r="404" spans="1:1" x14ac:dyDescent="0.2">
      <c r="A404" s="69"/>
    </row>
    <row r="405" spans="1:1" x14ac:dyDescent="0.2">
      <c r="A405" s="69"/>
    </row>
    <row r="406" spans="1:1" x14ac:dyDescent="0.2">
      <c r="A406" s="69"/>
    </row>
    <row r="407" spans="1:1" x14ac:dyDescent="0.2">
      <c r="A407" s="69"/>
    </row>
    <row r="408" spans="1:1" x14ac:dyDescent="0.2">
      <c r="A408" s="69"/>
    </row>
    <row r="409" spans="1:1" x14ac:dyDescent="0.2">
      <c r="A409" s="69"/>
    </row>
    <row r="410" spans="1:1" x14ac:dyDescent="0.2">
      <c r="A410" s="69"/>
    </row>
    <row r="411" spans="1:1" x14ac:dyDescent="0.2">
      <c r="A411" s="69"/>
    </row>
    <row r="412" spans="1:1" x14ac:dyDescent="0.2">
      <c r="A412" s="69"/>
    </row>
    <row r="413" spans="1:1" x14ac:dyDescent="0.2">
      <c r="A413" s="69"/>
    </row>
    <row r="414" spans="1:1" x14ac:dyDescent="0.2">
      <c r="A414" s="69"/>
    </row>
    <row r="415" spans="1:1" x14ac:dyDescent="0.2">
      <c r="A415" s="69"/>
    </row>
    <row r="416" spans="1:1" x14ac:dyDescent="0.2">
      <c r="A416" s="69"/>
    </row>
    <row r="417" spans="1:1" x14ac:dyDescent="0.2">
      <c r="A417" s="69"/>
    </row>
    <row r="418" spans="1:1" x14ac:dyDescent="0.2">
      <c r="A418" s="69"/>
    </row>
    <row r="419" spans="1:1" x14ac:dyDescent="0.2">
      <c r="A419" s="69"/>
    </row>
    <row r="420" spans="1:1" x14ac:dyDescent="0.2">
      <c r="A420" s="69"/>
    </row>
    <row r="421" spans="1:1" x14ac:dyDescent="0.2">
      <c r="A421" s="69"/>
    </row>
    <row r="422" spans="1:1" x14ac:dyDescent="0.2">
      <c r="A422" s="69"/>
    </row>
    <row r="423" spans="1:1" x14ac:dyDescent="0.2">
      <c r="A423" s="69"/>
    </row>
    <row r="424" spans="1:1" x14ac:dyDescent="0.2">
      <c r="A424" s="69"/>
    </row>
    <row r="425" spans="1:1" x14ac:dyDescent="0.2">
      <c r="A425" s="69"/>
    </row>
    <row r="426" spans="1:1" x14ac:dyDescent="0.2">
      <c r="A426" s="69"/>
    </row>
    <row r="427" spans="1:1" x14ac:dyDescent="0.2">
      <c r="A427" s="69"/>
    </row>
    <row r="428" spans="1:1" x14ac:dyDescent="0.2">
      <c r="A428" s="69"/>
    </row>
    <row r="429" spans="1:1" x14ac:dyDescent="0.2">
      <c r="A429" s="69"/>
    </row>
    <row r="430" spans="1:1" x14ac:dyDescent="0.2">
      <c r="A430" s="69"/>
    </row>
    <row r="431" spans="1:1" x14ac:dyDescent="0.2">
      <c r="A431" s="69"/>
    </row>
    <row r="432" spans="1:1" x14ac:dyDescent="0.2">
      <c r="A432" s="69"/>
    </row>
    <row r="433" spans="1:1" x14ac:dyDescent="0.2">
      <c r="A433" s="69"/>
    </row>
    <row r="434" spans="1:1" x14ac:dyDescent="0.2">
      <c r="A434" s="69"/>
    </row>
    <row r="435" spans="1:1" x14ac:dyDescent="0.2">
      <c r="A435" s="69"/>
    </row>
    <row r="436" spans="1:1" x14ac:dyDescent="0.2">
      <c r="A436" s="69"/>
    </row>
    <row r="437" spans="1:1" x14ac:dyDescent="0.2">
      <c r="A437" s="69"/>
    </row>
    <row r="438" spans="1:1" x14ac:dyDescent="0.2">
      <c r="A438" s="69"/>
    </row>
    <row r="439" spans="1:1" x14ac:dyDescent="0.2">
      <c r="A439" s="69"/>
    </row>
    <row r="440" spans="1:1" x14ac:dyDescent="0.2">
      <c r="A440" s="69"/>
    </row>
    <row r="441" spans="1:1" x14ac:dyDescent="0.2">
      <c r="A441" s="69"/>
    </row>
    <row r="442" spans="1:1" x14ac:dyDescent="0.2">
      <c r="A442" s="69"/>
    </row>
    <row r="443" spans="1:1" x14ac:dyDescent="0.2">
      <c r="A443" s="69"/>
    </row>
    <row r="444" spans="1:1" x14ac:dyDescent="0.2">
      <c r="A444" s="69"/>
    </row>
    <row r="445" spans="1:1" x14ac:dyDescent="0.2">
      <c r="A445" s="69"/>
    </row>
    <row r="446" spans="1:1" x14ac:dyDescent="0.2">
      <c r="A446" s="69"/>
    </row>
    <row r="447" spans="1:1" x14ac:dyDescent="0.2">
      <c r="A447" s="69"/>
    </row>
    <row r="448" spans="1:1" x14ac:dyDescent="0.2">
      <c r="A448" s="69"/>
    </row>
    <row r="449" spans="1:1" x14ac:dyDescent="0.2">
      <c r="A449" s="69"/>
    </row>
    <row r="450" spans="1:1" x14ac:dyDescent="0.2">
      <c r="A450" s="69"/>
    </row>
    <row r="451" spans="1:1" x14ac:dyDescent="0.2">
      <c r="A451" s="69"/>
    </row>
    <row r="452" spans="1:1" x14ac:dyDescent="0.2">
      <c r="A452" s="69"/>
    </row>
    <row r="453" spans="1:1" x14ac:dyDescent="0.2">
      <c r="A453" s="69"/>
    </row>
    <row r="454" spans="1:1" x14ac:dyDescent="0.2">
      <c r="A454" s="69"/>
    </row>
    <row r="455" spans="1:1" x14ac:dyDescent="0.2">
      <c r="A455" s="69"/>
    </row>
    <row r="456" spans="1:1" x14ac:dyDescent="0.2">
      <c r="A456" s="69"/>
    </row>
    <row r="457" spans="1:1" x14ac:dyDescent="0.2">
      <c r="A457" s="69"/>
    </row>
  </sheetData>
  <mergeCells count="9">
    <mergeCell ref="A1:K1"/>
    <mergeCell ref="A120:K120"/>
    <mergeCell ref="J3:K3"/>
    <mergeCell ref="H3:H4"/>
    <mergeCell ref="A3:A4"/>
    <mergeCell ref="D3:E3"/>
    <mergeCell ref="B3:B4"/>
    <mergeCell ref="G3:G4"/>
    <mergeCell ref="A119:K119"/>
  </mergeCells>
  <pageMargins left="0.39370078740157483" right="0.39370078740157483" top="0.39370078740157483" bottom="0.39370078740157483" header="0.51181102362204722" footer="0.51181102362204722"/>
  <pageSetup paperSize="9" scale="59" orientation="portrait" r:id="rId1"/>
  <headerFooter alignWithMargins="0"/>
  <rowBreaks count="1" manualBreakCount="1">
    <brk id="65"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8"/>
  <sheetViews>
    <sheetView showGridLines="0" zoomScaleNormal="100" zoomScaleSheetLayoutView="100" workbookViewId="0">
      <pane xSplit="1" ySplit="4" topLeftCell="B5" activePane="bottomRight" state="frozen"/>
      <selection pane="topRight" activeCell="B1" sqref="B1"/>
      <selection pane="bottomLeft" activeCell="A5" sqref="A5"/>
      <selection pane="bottomRight" sqref="A1:L1"/>
    </sheetView>
  </sheetViews>
  <sheetFormatPr defaultColWidth="9.140625" defaultRowHeight="12.75" x14ac:dyDescent="0.2"/>
  <cols>
    <col min="1" max="1" width="20.7109375" style="73" customWidth="1"/>
    <col min="2" max="2" width="11.7109375" style="158" customWidth="1"/>
    <col min="3" max="3" width="0.85546875" style="158" customWidth="1"/>
    <col min="4" max="5" width="11.7109375" style="158" customWidth="1"/>
    <col min="6" max="6" width="0.85546875" style="158" customWidth="1"/>
    <col min="7" max="7" width="11.7109375" style="158" customWidth="1"/>
    <col min="8" max="8" width="0.85546875" style="158" customWidth="1"/>
    <col min="9" max="9" width="11.7109375" style="158" customWidth="1"/>
    <col min="10" max="10" width="0.85546875" style="158" customWidth="1"/>
    <col min="11" max="11" width="11.7109375" style="158" customWidth="1"/>
    <col min="12" max="12" width="11.7109375" style="73" customWidth="1"/>
    <col min="13" max="16384" width="9.140625" style="73"/>
  </cols>
  <sheetData>
    <row r="1" spans="1:14" ht="37.5" customHeight="1" x14ac:dyDescent="0.2">
      <c r="A1" s="264" t="s">
        <v>229</v>
      </c>
      <c r="B1" s="281"/>
      <c r="C1" s="281"/>
      <c r="D1" s="281"/>
      <c r="E1" s="281"/>
      <c r="F1" s="281"/>
      <c r="G1" s="281"/>
      <c r="H1" s="281"/>
      <c r="I1" s="281"/>
      <c r="J1" s="281"/>
      <c r="K1" s="281"/>
      <c r="L1" s="281"/>
    </row>
    <row r="2" spans="1:14" ht="12.75" customHeight="1" x14ac:dyDescent="0.2">
      <c r="A2" s="150"/>
      <c r="B2" s="176"/>
      <c r="C2" s="176"/>
      <c r="D2" s="176"/>
      <c r="E2" s="176"/>
      <c r="F2" s="176"/>
      <c r="G2" s="176"/>
      <c r="H2" s="176"/>
      <c r="I2" s="177"/>
      <c r="J2" s="176"/>
      <c r="K2" s="177"/>
      <c r="L2" s="78"/>
    </row>
    <row r="3" spans="1:14" ht="59.25" customHeight="1" x14ac:dyDescent="0.2">
      <c r="A3" s="149" t="s">
        <v>3</v>
      </c>
      <c r="B3" s="14" t="s">
        <v>173</v>
      </c>
      <c r="C3" s="14"/>
      <c r="D3" s="279" t="s">
        <v>251</v>
      </c>
      <c r="E3" s="280"/>
      <c r="F3" s="14"/>
      <c r="G3" s="168" t="s">
        <v>178</v>
      </c>
      <c r="H3" s="14"/>
      <c r="I3" s="168" t="s">
        <v>179</v>
      </c>
      <c r="J3" s="14"/>
      <c r="K3" s="268" t="s">
        <v>117</v>
      </c>
      <c r="L3" s="268"/>
    </row>
    <row r="4" spans="1:14" ht="30" customHeight="1" x14ac:dyDescent="0.2">
      <c r="A4" s="150"/>
      <c r="B4" s="178"/>
      <c r="C4" s="178"/>
      <c r="D4" s="55" t="s">
        <v>176</v>
      </c>
      <c r="E4" s="55" t="s">
        <v>177</v>
      </c>
      <c r="F4" s="178"/>
      <c r="G4" s="167"/>
      <c r="H4" s="178"/>
      <c r="I4" s="167"/>
      <c r="J4" s="178"/>
      <c r="K4" s="55" t="s">
        <v>176</v>
      </c>
      <c r="L4" s="60" t="s">
        <v>177</v>
      </c>
    </row>
    <row r="5" spans="1:14" ht="9" customHeight="1" x14ac:dyDescent="0.2">
      <c r="A5" s="151"/>
      <c r="D5" s="87"/>
      <c r="E5" s="89"/>
      <c r="G5" s="76"/>
      <c r="K5" s="87"/>
      <c r="L5" s="79"/>
    </row>
    <row r="6" spans="1:14" ht="11.25" customHeight="1" x14ac:dyDescent="0.15">
      <c r="A6" s="82" t="s">
        <v>83</v>
      </c>
      <c r="B6" s="76" t="s">
        <v>82</v>
      </c>
      <c r="C6" s="76"/>
      <c r="D6" s="89" t="s">
        <v>0</v>
      </c>
      <c r="E6" s="88">
        <v>114546</v>
      </c>
      <c r="F6" s="76"/>
      <c r="G6" s="76" t="s">
        <v>82</v>
      </c>
      <c r="H6" s="76"/>
      <c r="I6" s="76" t="s">
        <v>82</v>
      </c>
      <c r="J6" s="76"/>
      <c r="K6" s="76" t="s">
        <v>82</v>
      </c>
      <c r="L6" s="80" t="s">
        <v>0</v>
      </c>
      <c r="M6" s="4"/>
      <c r="N6" s="158"/>
    </row>
    <row r="7" spans="1:14" ht="11.25" customHeight="1" x14ac:dyDescent="0.15">
      <c r="A7" s="82" t="s">
        <v>4</v>
      </c>
      <c r="B7" s="76" t="s">
        <v>82</v>
      </c>
      <c r="C7" s="76"/>
      <c r="D7" s="88">
        <v>12194</v>
      </c>
      <c r="E7" s="89" t="s">
        <v>0</v>
      </c>
      <c r="F7" s="76"/>
      <c r="G7" s="89" t="s">
        <v>0</v>
      </c>
      <c r="H7" s="76"/>
      <c r="I7" s="76" t="s">
        <v>82</v>
      </c>
      <c r="J7" s="76"/>
      <c r="K7" s="89" t="s">
        <v>0</v>
      </c>
      <c r="L7" s="81" t="s">
        <v>82</v>
      </c>
      <c r="M7" s="4"/>
      <c r="N7" s="158"/>
    </row>
    <row r="8" spans="1:14" ht="11.25" customHeight="1" x14ac:dyDescent="0.15">
      <c r="A8" s="82" t="s">
        <v>120</v>
      </c>
      <c r="B8" s="76" t="s">
        <v>82</v>
      </c>
      <c r="C8" s="76"/>
      <c r="D8" s="88">
        <v>24286</v>
      </c>
      <c r="E8" s="89" t="s">
        <v>0</v>
      </c>
      <c r="F8" s="76"/>
      <c r="G8" s="76" t="s">
        <v>82</v>
      </c>
      <c r="H8" s="76"/>
      <c r="I8" s="76" t="s">
        <v>82</v>
      </c>
      <c r="J8" s="76"/>
      <c r="K8" s="89" t="s">
        <v>0</v>
      </c>
      <c r="L8" s="81" t="s">
        <v>82</v>
      </c>
      <c r="M8" s="4"/>
      <c r="N8" s="158"/>
    </row>
    <row r="9" spans="1:14" ht="11.25" customHeight="1" x14ac:dyDescent="0.15">
      <c r="A9" s="82" t="s">
        <v>6</v>
      </c>
      <c r="B9" s="76" t="s">
        <v>82</v>
      </c>
      <c r="C9" s="76"/>
      <c r="D9" s="89" t="s">
        <v>0</v>
      </c>
      <c r="E9" s="88">
        <v>10486</v>
      </c>
      <c r="F9" s="76"/>
      <c r="G9" s="76" t="s">
        <v>82</v>
      </c>
      <c r="H9" s="76"/>
      <c r="I9" s="76" t="s">
        <v>82</v>
      </c>
      <c r="J9" s="76"/>
      <c r="K9" s="89" t="s">
        <v>0</v>
      </c>
      <c r="L9" s="81" t="s">
        <v>82</v>
      </c>
      <c r="M9" s="4"/>
      <c r="N9" s="158"/>
    </row>
    <row r="10" spans="1:14" ht="11.25" customHeight="1" x14ac:dyDescent="0.15">
      <c r="A10" s="181" t="s">
        <v>84</v>
      </c>
      <c r="B10" s="76" t="s">
        <v>82</v>
      </c>
      <c r="C10" s="76"/>
      <c r="D10" s="89" t="s">
        <v>0</v>
      </c>
      <c r="E10" s="89">
        <v>14000</v>
      </c>
      <c r="F10" s="76"/>
      <c r="G10" s="76" t="s">
        <v>82</v>
      </c>
      <c r="H10" s="76"/>
      <c r="I10" s="76" t="s">
        <v>0</v>
      </c>
      <c r="J10" s="76"/>
      <c r="K10" s="89" t="s">
        <v>0</v>
      </c>
      <c r="L10" s="80" t="s">
        <v>0</v>
      </c>
      <c r="M10" s="4"/>
      <c r="N10" s="158"/>
    </row>
    <row r="11" spans="1:14" ht="11.25" customHeight="1" x14ac:dyDescent="0.15">
      <c r="A11" s="82" t="s">
        <v>7</v>
      </c>
      <c r="B11" s="76" t="s">
        <v>82</v>
      </c>
      <c r="C11" s="76"/>
      <c r="D11" s="88">
        <v>3100</v>
      </c>
      <c r="E11" s="89" t="s">
        <v>0</v>
      </c>
      <c r="F11" s="76"/>
      <c r="G11" s="76" t="s">
        <v>82</v>
      </c>
      <c r="H11" s="76"/>
      <c r="I11" s="76" t="s">
        <v>82</v>
      </c>
      <c r="J11" s="76"/>
      <c r="K11" s="89" t="s">
        <v>0</v>
      </c>
      <c r="L11" s="81" t="s">
        <v>82</v>
      </c>
      <c r="M11" s="4"/>
      <c r="N11" s="158"/>
    </row>
    <row r="12" spans="1:14" ht="11.25" customHeight="1" x14ac:dyDescent="0.15">
      <c r="A12" s="82" t="s">
        <v>8</v>
      </c>
      <c r="B12" s="76" t="s">
        <v>82</v>
      </c>
      <c r="C12" s="76"/>
      <c r="D12" s="89" t="s">
        <v>0</v>
      </c>
      <c r="E12" s="88">
        <v>12500</v>
      </c>
      <c r="F12" s="76"/>
      <c r="G12" s="76" t="s">
        <v>82</v>
      </c>
      <c r="H12" s="76"/>
      <c r="I12" s="76" t="s">
        <v>82</v>
      </c>
      <c r="J12" s="76"/>
      <c r="K12" s="89" t="s">
        <v>0</v>
      </c>
      <c r="L12" s="81" t="s">
        <v>82</v>
      </c>
      <c r="M12" s="4"/>
      <c r="N12" s="158"/>
    </row>
    <row r="13" spans="1:14" ht="11.25" customHeight="1" x14ac:dyDescent="0.15">
      <c r="A13" s="82" t="s">
        <v>9</v>
      </c>
      <c r="B13" s="76" t="s">
        <v>82</v>
      </c>
      <c r="C13" s="76"/>
      <c r="D13" s="89" t="s">
        <v>0</v>
      </c>
      <c r="E13" s="88">
        <v>18000</v>
      </c>
      <c r="F13" s="76"/>
      <c r="G13" s="76" t="s">
        <v>82</v>
      </c>
      <c r="H13" s="76"/>
      <c r="I13" s="76" t="s">
        <v>82</v>
      </c>
      <c r="J13" s="76"/>
      <c r="K13" s="76" t="s">
        <v>82</v>
      </c>
      <c r="L13" s="80" t="s">
        <v>0</v>
      </c>
      <c r="M13" s="4"/>
      <c r="N13" s="158"/>
    </row>
    <row r="14" spans="1:14" ht="11.25" customHeight="1" x14ac:dyDescent="0.15">
      <c r="A14" s="82" t="s">
        <v>10</v>
      </c>
      <c r="B14" s="76" t="s">
        <v>82</v>
      </c>
      <c r="C14" s="76"/>
      <c r="D14" s="89" t="s">
        <v>0</v>
      </c>
      <c r="E14" s="88">
        <v>3760</v>
      </c>
      <c r="F14" s="76"/>
      <c r="G14" s="76" t="s">
        <v>82</v>
      </c>
      <c r="H14" s="76"/>
      <c r="I14" s="76" t="s">
        <v>0</v>
      </c>
      <c r="J14" s="76"/>
      <c r="K14" s="89" t="s">
        <v>0</v>
      </c>
      <c r="L14" s="80" t="s">
        <v>0</v>
      </c>
      <c r="M14" s="4"/>
      <c r="N14" s="158"/>
    </row>
    <row r="15" spans="1:14" ht="11.25" customHeight="1" x14ac:dyDescent="0.15">
      <c r="A15" s="82" t="s">
        <v>91</v>
      </c>
      <c r="B15" s="76" t="s">
        <v>82</v>
      </c>
      <c r="C15" s="76"/>
      <c r="D15" s="88">
        <v>3150</v>
      </c>
      <c r="E15" s="89" t="s">
        <v>0</v>
      </c>
      <c r="F15" s="76"/>
      <c r="G15" s="76" t="s">
        <v>82</v>
      </c>
      <c r="H15" s="76"/>
      <c r="I15" s="76" t="s">
        <v>82</v>
      </c>
      <c r="J15" s="76"/>
      <c r="K15" s="76" t="s">
        <v>82</v>
      </c>
      <c r="L15" s="89" t="s">
        <v>0</v>
      </c>
      <c r="M15" s="4"/>
      <c r="N15" s="158"/>
    </row>
    <row r="16" spans="1:14" ht="11.25" customHeight="1" x14ac:dyDescent="0.15">
      <c r="A16" s="82" t="s">
        <v>28</v>
      </c>
      <c r="B16" s="76" t="s">
        <v>82</v>
      </c>
      <c r="C16" s="76"/>
      <c r="D16" s="89" t="s">
        <v>0</v>
      </c>
      <c r="E16" s="88">
        <v>8000</v>
      </c>
      <c r="F16" s="76"/>
      <c r="G16" s="76" t="s">
        <v>0</v>
      </c>
      <c r="H16" s="76"/>
      <c r="I16" s="76" t="s">
        <v>0</v>
      </c>
      <c r="J16" s="76"/>
      <c r="K16" s="89" t="s">
        <v>0</v>
      </c>
      <c r="L16" s="89" t="s">
        <v>0</v>
      </c>
      <c r="M16" s="4"/>
      <c r="N16" s="158"/>
    </row>
    <row r="17" spans="1:14" ht="11.25" customHeight="1" x14ac:dyDescent="0.15">
      <c r="A17" s="82" t="s">
        <v>29</v>
      </c>
      <c r="B17" s="76" t="s">
        <v>82</v>
      </c>
      <c r="C17" s="76"/>
      <c r="D17" s="89" t="s">
        <v>0</v>
      </c>
      <c r="E17" s="88">
        <v>60000</v>
      </c>
      <c r="F17" s="76"/>
      <c r="G17" s="76" t="s">
        <v>82</v>
      </c>
      <c r="H17" s="76"/>
      <c r="I17" s="76" t="s">
        <v>0</v>
      </c>
      <c r="J17" s="76"/>
      <c r="K17" s="89" t="s">
        <v>0</v>
      </c>
      <c r="L17" s="80" t="s">
        <v>0</v>
      </c>
      <c r="M17" s="4"/>
      <c r="N17" s="158"/>
    </row>
    <row r="18" spans="1:14" ht="11.25" customHeight="1" x14ac:dyDescent="0.15">
      <c r="A18" s="82" t="s">
        <v>30</v>
      </c>
      <c r="B18" s="76" t="s">
        <v>82</v>
      </c>
      <c r="C18" s="76"/>
      <c r="D18" s="89" t="s">
        <v>0</v>
      </c>
      <c r="E18" s="89">
        <v>1976</v>
      </c>
      <c r="F18" s="76"/>
      <c r="G18" s="76" t="s">
        <v>82</v>
      </c>
      <c r="H18" s="76"/>
      <c r="I18" s="76" t="s">
        <v>82</v>
      </c>
      <c r="J18" s="76"/>
      <c r="K18" s="89" t="s">
        <v>0</v>
      </c>
      <c r="L18" s="81" t="s">
        <v>82</v>
      </c>
      <c r="M18" s="4"/>
      <c r="N18" s="158"/>
    </row>
    <row r="19" spans="1:14" ht="11.25" customHeight="1" x14ac:dyDescent="0.15">
      <c r="A19" s="82" t="s">
        <v>11</v>
      </c>
      <c r="B19" s="76" t="s">
        <v>82</v>
      </c>
      <c r="C19" s="76"/>
      <c r="D19" s="89" t="s">
        <v>0</v>
      </c>
      <c r="E19" s="88">
        <v>10800</v>
      </c>
      <c r="F19" s="76"/>
      <c r="G19" s="76" t="s">
        <v>82</v>
      </c>
      <c r="H19" s="76"/>
      <c r="I19" s="76" t="s">
        <v>82</v>
      </c>
      <c r="J19" s="76"/>
      <c r="K19" s="76" t="s">
        <v>82</v>
      </c>
      <c r="L19" s="80" t="s">
        <v>0</v>
      </c>
      <c r="M19" s="4"/>
      <c r="N19" s="158"/>
    </row>
    <row r="20" spans="1:14" ht="11.25" customHeight="1" x14ac:dyDescent="0.15">
      <c r="A20" s="82" t="s">
        <v>12</v>
      </c>
      <c r="B20" s="76" t="s">
        <v>82</v>
      </c>
      <c r="C20" s="76"/>
      <c r="D20" s="89" t="s">
        <v>0</v>
      </c>
      <c r="E20" s="88">
        <v>9060</v>
      </c>
      <c r="F20" s="76"/>
      <c r="G20" s="76" t="s">
        <v>82</v>
      </c>
      <c r="H20" s="76"/>
      <c r="I20" s="76" t="s">
        <v>82</v>
      </c>
      <c r="J20" s="76"/>
      <c r="K20" s="89" t="s">
        <v>0</v>
      </c>
      <c r="L20" s="81" t="s">
        <v>82</v>
      </c>
      <c r="M20" s="4"/>
      <c r="N20" s="158"/>
    </row>
    <row r="21" spans="1:14" ht="11.25" customHeight="1" x14ac:dyDescent="0.15">
      <c r="A21" s="82" t="s">
        <v>13</v>
      </c>
      <c r="B21" s="76" t="s">
        <v>82</v>
      </c>
      <c r="C21" s="76"/>
      <c r="D21" s="89" t="s">
        <v>0</v>
      </c>
      <c r="E21" s="88">
        <v>3541</v>
      </c>
      <c r="F21" s="76"/>
      <c r="G21" s="76" t="s">
        <v>82</v>
      </c>
      <c r="H21" s="76"/>
      <c r="I21" s="76" t="s">
        <v>82</v>
      </c>
      <c r="J21" s="76"/>
      <c r="K21" s="76" t="s">
        <v>82</v>
      </c>
      <c r="L21" s="80" t="s">
        <v>0</v>
      </c>
      <c r="M21" s="4"/>
      <c r="N21" s="158"/>
    </row>
    <row r="22" spans="1:14" ht="11.25" customHeight="1" x14ac:dyDescent="0.15">
      <c r="A22" s="82" t="s">
        <v>85</v>
      </c>
      <c r="B22" s="76" t="s">
        <v>82</v>
      </c>
      <c r="C22" s="76"/>
      <c r="D22" s="89">
        <v>3271</v>
      </c>
      <c r="E22" s="89" t="s">
        <v>0</v>
      </c>
      <c r="F22" s="76"/>
      <c r="G22" s="76" t="s">
        <v>82</v>
      </c>
      <c r="H22" s="76"/>
      <c r="I22" s="76" t="s">
        <v>82</v>
      </c>
      <c r="J22" s="76"/>
      <c r="K22" s="76" t="s">
        <v>82</v>
      </c>
      <c r="L22" s="80" t="s">
        <v>0</v>
      </c>
      <c r="M22" s="4"/>
      <c r="N22" s="158"/>
    </row>
    <row r="23" spans="1:14" ht="11.25" customHeight="1" x14ac:dyDescent="0.15">
      <c r="A23" s="82" t="s">
        <v>114</v>
      </c>
      <c r="B23" s="76" t="s">
        <v>82</v>
      </c>
      <c r="C23" s="76"/>
      <c r="D23" s="89">
        <v>465521</v>
      </c>
      <c r="E23" s="89" t="s">
        <v>0</v>
      </c>
      <c r="F23" s="76"/>
      <c r="G23" s="76" t="s">
        <v>82</v>
      </c>
      <c r="H23" s="76"/>
      <c r="I23" s="76" t="s">
        <v>82</v>
      </c>
      <c r="J23" s="76"/>
      <c r="K23" s="89" t="s">
        <v>0</v>
      </c>
      <c r="L23" s="81" t="s">
        <v>82</v>
      </c>
      <c r="M23" s="4"/>
      <c r="N23" s="158"/>
    </row>
    <row r="24" spans="1:14" ht="11.25" customHeight="1" x14ac:dyDescent="0.15">
      <c r="A24" s="82" t="s">
        <v>86</v>
      </c>
      <c r="B24" s="76" t="s">
        <v>82</v>
      </c>
      <c r="C24" s="76"/>
      <c r="D24" s="89">
        <v>19991</v>
      </c>
      <c r="E24" s="89" t="s">
        <v>0</v>
      </c>
      <c r="F24" s="76"/>
      <c r="G24" s="76" t="s">
        <v>82</v>
      </c>
      <c r="H24" s="76"/>
      <c r="I24" s="76" t="s">
        <v>82</v>
      </c>
      <c r="J24" s="76"/>
      <c r="K24" s="76" t="s">
        <v>82</v>
      </c>
      <c r="L24" s="80" t="s">
        <v>0</v>
      </c>
      <c r="M24" s="4"/>
      <c r="N24" s="158"/>
    </row>
    <row r="25" spans="1:14" ht="11.25" customHeight="1" x14ac:dyDescent="0.15">
      <c r="A25" s="82" t="s">
        <v>115</v>
      </c>
      <c r="B25" s="76" t="s">
        <v>82</v>
      </c>
      <c r="C25" s="76"/>
      <c r="D25" s="89" t="s">
        <v>0</v>
      </c>
      <c r="E25" s="88">
        <v>29000</v>
      </c>
      <c r="F25" s="76"/>
      <c r="G25" s="76" t="s">
        <v>82</v>
      </c>
      <c r="H25" s="76"/>
      <c r="I25" s="76" t="s">
        <v>82</v>
      </c>
      <c r="J25" s="76"/>
      <c r="K25" s="76" t="s">
        <v>82</v>
      </c>
      <c r="L25" s="80" t="s">
        <v>0</v>
      </c>
      <c r="M25" s="4"/>
      <c r="N25" s="158"/>
    </row>
    <row r="26" spans="1:14" ht="11.25" customHeight="1" x14ac:dyDescent="0.15">
      <c r="A26" s="82" t="s">
        <v>14</v>
      </c>
      <c r="B26" s="76" t="s">
        <v>82</v>
      </c>
      <c r="C26" s="76"/>
      <c r="D26" s="88">
        <v>115306</v>
      </c>
      <c r="E26" s="89" t="s">
        <v>0</v>
      </c>
      <c r="F26" s="76"/>
      <c r="G26" s="76" t="s">
        <v>82</v>
      </c>
      <c r="H26" s="76"/>
      <c r="I26" s="76" t="s">
        <v>82</v>
      </c>
      <c r="J26" s="76"/>
      <c r="K26" s="76" t="s">
        <v>82</v>
      </c>
      <c r="L26" s="80" t="s">
        <v>0</v>
      </c>
      <c r="M26" s="4"/>
      <c r="N26" s="158"/>
    </row>
    <row r="27" spans="1:14" ht="11.25" customHeight="1" x14ac:dyDescent="0.15">
      <c r="A27" s="82" t="s">
        <v>15</v>
      </c>
      <c r="B27" s="76" t="s">
        <v>82</v>
      </c>
      <c r="C27" s="76"/>
      <c r="D27" s="88">
        <v>18000</v>
      </c>
      <c r="E27" s="89" t="s">
        <v>0</v>
      </c>
      <c r="F27" s="76"/>
      <c r="G27" s="76" t="s">
        <v>82</v>
      </c>
      <c r="H27" s="76"/>
      <c r="I27" s="76" t="s">
        <v>82</v>
      </c>
      <c r="J27" s="76"/>
      <c r="K27" s="76" t="s">
        <v>82</v>
      </c>
      <c r="L27" s="80" t="s">
        <v>0</v>
      </c>
      <c r="M27" s="4"/>
      <c r="N27" s="158"/>
    </row>
    <row r="28" spans="1:14" ht="11.25" customHeight="1" x14ac:dyDescent="0.15">
      <c r="A28" s="82" t="s">
        <v>16</v>
      </c>
      <c r="B28" s="76" t="s">
        <v>0</v>
      </c>
      <c r="C28" s="76"/>
      <c r="D28" s="76" t="s">
        <v>0</v>
      </c>
      <c r="E28" s="76" t="s">
        <v>0</v>
      </c>
      <c r="F28" s="76"/>
      <c r="G28" s="89" t="s">
        <v>0</v>
      </c>
      <c r="H28" s="76"/>
      <c r="I28" s="89" t="s">
        <v>0</v>
      </c>
      <c r="J28" s="76"/>
      <c r="K28" s="89" t="s">
        <v>0</v>
      </c>
      <c r="L28" s="80" t="s">
        <v>0</v>
      </c>
      <c r="M28" s="4"/>
      <c r="N28" s="158"/>
    </row>
    <row r="29" spans="1:14" ht="11.25" customHeight="1" x14ac:dyDescent="0.15">
      <c r="A29" s="82" t="s">
        <v>17</v>
      </c>
      <c r="B29" s="76" t="s">
        <v>82</v>
      </c>
      <c r="C29" s="76"/>
      <c r="D29" s="89" t="s">
        <v>0</v>
      </c>
      <c r="E29" s="88">
        <v>22500</v>
      </c>
      <c r="F29" s="76"/>
      <c r="G29" s="76" t="s">
        <v>82</v>
      </c>
      <c r="H29" s="76"/>
      <c r="I29" s="76" t="s">
        <v>82</v>
      </c>
      <c r="J29" s="76"/>
      <c r="K29" s="76" t="s">
        <v>82</v>
      </c>
      <c r="L29" s="80" t="s">
        <v>0</v>
      </c>
      <c r="M29" s="4"/>
      <c r="N29" s="158"/>
    </row>
    <row r="30" spans="1:14" ht="11.25" customHeight="1" x14ac:dyDescent="0.15">
      <c r="A30" s="82" t="s">
        <v>87</v>
      </c>
      <c r="B30" s="76" t="s">
        <v>82</v>
      </c>
      <c r="C30" s="76"/>
      <c r="D30" s="89" t="s">
        <v>0</v>
      </c>
      <c r="E30" s="88">
        <v>16134</v>
      </c>
      <c r="F30" s="76"/>
      <c r="G30" s="76" t="s">
        <v>82</v>
      </c>
      <c r="H30" s="76"/>
      <c r="I30" s="76" t="s">
        <v>82</v>
      </c>
      <c r="J30" s="76"/>
      <c r="K30" s="76" t="s">
        <v>82</v>
      </c>
      <c r="L30" s="80" t="s">
        <v>0</v>
      </c>
      <c r="M30" s="4"/>
      <c r="N30" s="158"/>
    </row>
    <row r="31" spans="1:14" ht="11.25" customHeight="1" x14ac:dyDescent="0.15">
      <c r="A31" s="82" t="s">
        <v>88</v>
      </c>
      <c r="B31" s="76" t="s">
        <v>82</v>
      </c>
      <c r="C31" s="76"/>
      <c r="D31" s="88">
        <v>12000</v>
      </c>
      <c r="E31" s="89" t="s">
        <v>0</v>
      </c>
      <c r="F31" s="76"/>
      <c r="G31" s="76" t="s">
        <v>82</v>
      </c>
      <c r="H31" s="76"/>
      <c r="I31" s="76" t="s">
        <v>82</v>
      </c>
      <c r="J31" s="76"/>
      <c r="K31" s="89" t="s">
        <v>0</v>
      </c>
      <c r="L31" s="81" t="s">
        <v>82</v>
      </c>
      <c r="M31" s="4"/>
      <c r="N31" s="158"/>
    </row>
    <row r="32" spans="1:14" ht="11.25" customHeight="1" x14ac:dyDescent="0.15">
      <c r="A32" s="82" t="s">
        <v>89</v>
      </c>
      <c r="B32" s="76" t="s">
        <v>82</v>
      </c>
      <c r="C32" s="76"/>
      <c r="D32" s="89" t="s">
        <v>0</v>
      </c>
      <c r="E32" s="88">
        <v>19605</v>
      </c>
      <c r="F32" s="76"/>
      <c r="G32" s="76" t="s">
        <v>82</v>
      </c>
      <c r="H32" s="76"/>
      <c r="I32" s="76" t="s">
        <v>82</v>
      </c>
      <c r="J32" s="76"/>
      <c r="K32" s="76" t="s">
        <v>82</v>
      </c>
      <c r="L32" s="80" t="s">
        <v>0</v>
      </c>
      <c r="M32" s="4"/>
      <c r="N32" s="158"/>
    </row>
    <row r="33" spans="1:14" ht="11.25" customHeight="1" x14ac:dyDescent="0.15">
      <c r="A33" s="82" t="s">
        <v>18</v>
      </c>
      <c r="B33" s="76" t="s">
        <v>82</v>
      </c>
      <c r="C33" s="76"/>
      <c r="D33" s="89" t="s">
        <v>0</v>
      </c>
      <c r="E33" s="89">
        <v>35000</v>
      </c>
      <c r="F33" s="76"/>
      <c r="G33" s="76" t="s">
        <v>82</v>
      </c>
      <c r="H33" s="76"/>
      <c r="I33" s="76" t="s">
        <v>82</v>
      </c>
      <c r="J33" s="76"/>
      <c r="K33" s="76" t="s">
        <v>82</v>
      </c>
      <c r="L33" s="80" t="s">
        <v>0</v>
      </c>
      <c r="M33" s="4"/>
      <c r="N33" s="158"/>
    </row>
    <row r="34" spans="1:14" ht="11.25" customHeight="1" x14ac:dyDescent="0.15">
      <c r="A34" s="82" t="s">
        <v>19</v>
      </c>
      <c r="B34" s="76" t="s">
        <v>82</v>
      </c>
      <c r="C34" s="76"/>
      <c r="D34" s="89" t="s">
        <v>0</v>
      </c>
      <c r="E34" s="88">
        <v>3007</v>
      </c>
      <c r="F34" s="76"/>
      <c r="G34" s="76" t="s">
        <v>82</v>
      </c>
      <c r="H34" s="76"/>
      <c r="I34" s="76" t="s">
        <v>82</v>
      </c>
      <c r="J34" s="76"/>
      <c r="K34" s="76" t="s">
        <v>82</v>
      </c>
      <c r="L34" s="80" t="s">
        <v>0</v>
      </c>
      <c r="M34" s="4"/>
      <c r="N34" s="158"/>
    </row>
    <row r="35" spans="1:14" ht="11.25" customHeight="1" x14ac:dyDescent="0.15">
      <c r="A35" s="82" t="s">
        <v>20</v>
      </c>
      <c r="B35" s="76" t="s">
        <v>0</v>
      </c>
      <c r="C35" s="76"/>
      <c r="D35" s="76" t="s">
        <v>0</v>
      </c>
      <c r="E35" s="76" t="s">
        <v>0</v>
      </c>
      <c r="F35" s="76"/>
      <c r="G35" s="76" t="s">
        <v>0</v>
      </c>
      <c r="H35" s="76"/>
      <c r="I35" s="76" t="s">
        <v>0</v>
      </c>
      <c r="J35" s="76"/>
      <c r="K35" s="89" t="s">
        <v>0</v>
      </c>
      <c r="L35" s="80" t="s">
        <v>0</v>
      </c>
      <c r="M35" s="4"/>
      <c r="N35" s="158"/>
    </row>
    <row r="36" spans="1:14" ht="11.25" customHeight="1" x14ac:dyDescent="0.15">
      <c r="A36" s="82" t="s">
        <v>21</v>
      </c>
      <c r="B36" s="76" t="s">
        <v>82</v>
      </c>
      <c r="C36" s="76"/>
      <c r="D36" s="89" t="s">
        <v>0</v>
      </c>
      <c r="E36" s="88">
        <v>21107</v>
      </c>
      <c r="F36" s="76"/>
      <c r="G36" s="76" t="s">
        <v>82</v>
      </c>
      <c r="H36" s="76"/>
      <c r="I36" s="76" t="s">
        <v>82</v>
      </c>
      <c r="J36" s="76"/>
      <c r="K36" s="89" t="s">
        <v>0</v>
      </c>
      <c r="L36" s="81" t="s">
        <v>82</v>
      </c>
      <c r="M36" s="4"/>
      <c r="N36" s="158"/>
    </row>
    <row r="37" spans="1:14" ht="11.25" customHeight="1" x14ac:dyDescent="0.15">
      <c r="A37" s="82" t="s">
        <v>90</v>
      </c>
      <c r="B37" s="76" t="s">
        <v>82</v>
      </c>
      <c r="C37" s="76"/>
      <c r="D37" s="88">
        <v>307042</v>
      </c>
      <c r="E37" s="89" t="s">
        <v>0</v>
      </c>
      <c r="F37" s="76"/>
      <c r="G37" s="76" t="s">
        <v>82</v>
      </c>
      <c r="H37" s="76"/>
      <c r="I37" s="76" t="s">
        <v>82</v>
      </c>
      <c r="J37" s="76"/>
      <c r="K37" s="76" t="s">
        <v>82</v>
      </c>
      <c r="L37" s="80" t="s">
        <v>0</v>
      </c>
      <c r="M37" s="4"/>
      <c r="N37" s="158"/>
    </row>
    <row r="38" spans="1:14" ht="11.25" customHeight="1" x14ac:dyDescent="0.15">
      <c r="A38" s="82" t="s">
        <v>22</v>
      </c>
      <c r="B38" s="76" t="s">
        <v>82</v>
      </c>
      <c r="C38" s="76"/>
      <c r="D38" s="89" t="s">
        <v>0</v>
      </c>
      <c r="E38" s="89">
        <v>47273</v>
      </c>
      <c r="F38" s="76"/>
      <c r="G38" s="76" t="s">
        <v>82</v>
      </c>
      <c r="H38" s="76"/>
      <c r="I38" s="76" t="s">
        <v>82</v>
      </c>
      <c r="J38" s="76"/>
      <c r="K38" s="76" t="s">
        <v>82</v>
      </c>
      <c r="L38" s="80" t="s">
        <v>0</v>
      </c>
      <c r="M38" s="4"/>
      <c r="N38" s="158"/>
    </row>
    <row r="39" spans="1:14" ht="11.25" customHeight="1" x14ac:dyDescent="0.15">
      <c r="A39" s="82" t="s">
        <v>23</v>
      </c>
      <c r="B39" s="76" t="s">
        <v>0</v>
      </c>
      <c r="C39" s="76"/>
      <c r="D39" s="76" t="s">
        <v>0</v>
      </c>
      <c r="E39" s="76" t="s">
        <v>0</v>
      </c>
      <c r="F39" s="76"/>
      <c r="G39" s="76" t="s">
        <v>0</v>
      </c>
      <c r="H39" s="76"/>
      <c r="I39" s="76" t="s">
        <v>0</v>
      </c>
      <c r="J39" s="76"/>
      <c r="K39" s="89" t="s">
        <v>0</v>
      </c>
      <c r="L39" s="80" t="s">
        <v>0</v>
      </c>
      <c r="M39" s="4"/>
      <c r="N39" s="158"/>
    </row>
    <row r="40" spans="1:14" ht="11.25" customHeight="1" x14ac:dyDescent="0.15">
      <c r="A40" s="82" t="s">
        <v>24</v>
      </c>
      <c r="B40" s="76" t="s">
        <v>82</v>
      </c>
      <c r="C40" s="76"/>
      <c r="D40" s="89" t="s">
        <v>0</v>
      </c>
      <c r="E40" s="89">
        <v>15511</v>
      </c>
      <c r="F40" s="76"/>
      <c r="G40" s="76" t="s">
        <v>82</v>
      </c>
      <c r="H40" s="76"/>
      <c r="I40" s="76" t="s">
        <v>82</v>
      </c>
      <c r="J40" s="76"/>
      <c r="K40" s="89" t="s">
        <v>0</v>
      </c>
      <c r="L40" s="81" t="s">
        <v>82</v>
      </c>
      <c r="M40" s="4"/>
      <c r="N40" s="158"/>
    </row>
    <row r="41" spans="1:14" ht="11.25" customHeight="1" x14ac:dyDescent="0.15">
      <c r="A41" s="82" t="s">
        <v>25</v>
      </c>
      <c r="B41" s="76" t="s">
        <v>82</v>
      </c>
      <c r="C41" s="76"/>
      <c r="D41" s="89">
        <v>23781</v>
      </c>
      <c r="E41" s="89" t="s">
        <v>0</v>
      </c>
      <c r="F41" s="76"/>
      <c r="G41" s="76" t="s">
        <v>82</v>
      </c>
      <c r="H41" s="76"/>
      <c r="I41" s="76" t="s">
        <v>0</v>
      </c>
      <c r="J41" s="76"/>
      <c r="K41" s="89" t="s">
        <v>0</v>
      </c>
      <c r="L41" s="80" t="s">
        <v>0</v>
      </c>
      <c r="M41" s="4"/>
      <c r="N41" s="158"/>
    </row>
    <row r="42" spans="1:14" ht="11.25" customHeight="1" x14ac:dyDescent="0.15">
      <c r="A42" s="82" t="s">
        <v>26</v>
      </c>
      <c r="B42" s="76" t="s">
        <v>82</v>
      </c>
      <c r="C42" s="76"/>
      <c r="D42" s="89">
        <v>8894</v>
      </c>
      <c r="E42" s="89" t="s">
        <v>0</v>
      </c>
      <c r="F42" s="76"/>
      <c r="G42" s="76" t="s">
        <v>82</v>
      </c>
      <c r="H42" s="76"/>
      <c r="I42" s="76" t="s">
        <v>82</v>
      </c>
      <c r="J42" s="76"/>
      <c r="K42" s="76" t="s">
        <v>82</v>
      </c>
      <c r="L42" s="89" t="s">
        <v>0</v>
      </c>
      <c r="M42" s="4"/>
      <c r="N42" s="158"/>
    </row>
    <row r="43" spans="1:14" ht="11.25" customHeight="1" x14ac:dyDescent="0.15">
      <c r="A43" s="82" t="s">
        <v>27</v>
      </c>
      <c r="B43" s="76" t="s">
        <v>82</v>
      </c>
      <c r="C43" s="76"/>
      <c r="D43" s="88">
        <v>150000</v>
      </c>
      <c r="E43" s="89" t="s">
        <v>0</v>
      </c>
      <c r="F43" s="76"/>
      <c r="G43" s="76" t="s">
        <v>82</v>
      </c>
      <c r="H43" s="76"/>
      <c r="I43" s="76" t="s">
        <v>82</v>
      </c>
      <c r="J43" s="76"/>
      <c r="K43" s="76" t="s">
        <v>82</v>
      </c>
      <c r="L43" s="80" t="s">
        <v>0</v>
      </c>
      <c r="M43" s="4"/>
      <c r="N43" s="158"/>
    </row>
    <row r="44" spans="1:14" ht="11.25" customHeight="1" x14ac:dyDescent="0.15">
      <c r="A44" s="82" t="s">
        <v>31</v>
      </c>
      <c r="B44" s="76" t="s">
        <v>82</v>
      </c>
      <c r="C44" s="76"/>
      <c r="D44" s="89" t="s">
        <v>0</v>
      </c>
      <c r="E44" s="89">
        <v>8378</v>
      </c>
      <c r="F44" s="76"/>
      <c r="G44" s="76" t="s">
        <v>0</v>
      </c>
      <c r="H44" s="76"/>
      <c r="I44" s="76" t="s">
        <v>0</v>
      </c>
      <c r="J44" s="76"/>
      <c r="K44" s="89" t="s">
        <v>0</v>
      </c>
      <c r="L44" s="80" t="s">
        <v>0</v>
      </c>
      <c r="M44" s="4"/>
      <c r="N44" s="158"/>
    </row>
    <row r="45" spans="1:14" ht="11.25" customHeight="1" x14ac:dyDescent="0.15">
      <c r="A45" s="82" t="s">
        <v>32</v>
      </c>
      <c r="B45" s="76" t="s">
        <v>82</v>
      </c>
      <c r="C45" s="76"/>
      <c r="D45" s="89" t="s">
        <v>0</v>
      </c>
      <c r="E45" s="89">
        <v>4850</v>
      </c>
      <c r="F45" s="76"/>
      <c r="G45" s="76" t="s">
        <v>82</v>
      </c>
      <c r="H45" s="76"/>
      <c r="I45" s="76" t="s">
        <v>82</v>
      </c>
      <c r="J45" s="76"/>
      <c r="K45" s="76" t="s">
        <v>82</v>
      </c>
      <c r="L45" s="80" t="s">
        <v>0</v>
      </c>
      <c r="M45" s="4"/>
      <c r="N45" s="158"/>
    </row>
    <row r="46" spans="1:14" ht="11.25" customHeight="1" x14ac:dyDescent="0.15">
      <c r="A46" s="82" t="s">
        <v>33</v>
      </c>
      <c r="B46" s="76" t="s">
        <v>82</v>
      </c>
      <c r="C46" s="76"/>
      <c r="D46" s="89" t="s">
        <v>0</v>
      </c>
      <c r="E46" s="88">
        <v>40000</v>
      </c>
      <c r="F46" s="76"/>
      <c r="G46" s="76" t="s">
        <v>82</v>
      </c>
      <c r="H46" s="76"/>
      <c r="I46" s="76" t="s">
        <v>82</v>
      </c>
      <c r="J46" s="76"/>
      <c r="K46" s="76" t="s">
        <v>82</v>
      </c>
      <c r="L46" s="80" t="s">
        <v>0</v>
      </c>
      <c r="M46" s="4"/>
      <c r="N46" s="158"/>
    </row>
    <row r="47" spans="1:14" ht="11.25" customHeight="1" x14ac:dyDescent="0.15">
      <c r="A47" s="82" t="s">
        <v>34</v>
      </c>
      <c r="B47" s="76" t="s">
        <v>82</v>
      </c>
      <c r="C47" s="76"/>
      <c r="D47" s="89">
        <v>200000</v>
      </c>
      <c r="E47" s="89" t="s">
        <v>0</v>
      </c>
      <c r="F47" s="76"/>
      <c r="G47" s="76" t="s">
        <v>0</v>
      </c>
      <c r="H47" s="76"/>
      <c r="I47" s="76" t="s">
        <v>82</v>
      </c>
      <c r="J47" s="76"/>
      <c r="K47" s="89" t="s">
        <v>0</v>
      </c>
      <c r="L47" s="81" t="s">
        <v>82</v>
      </c>
      <c r="M47" s="4"/>
      <c r="N47" s="158"/>
    </row>
    <row r="48" spans="1:14" ht="11.25" customHeight="1" x14ac:dyDescent="0.15">
      <c r="A48" s="82" t="s">
        <v>35</v>
      </c>
      <c r="B48" s="76" t="s">
        <v>82</v>
      </c>
      <c r="C48" s="76"/>
      <c r="D48" s="88">
        <v>80279</v>
      </c>
      <c r="E48" s="89" t="s">
        <v>0</v>
      </c>
      <c r="F48" s="76"/>
      <c r="G48" s="76" t="s">
        <v>82</v>
      </c>
      <c r="H48" s="76"/>
      <c r="I48" s="76" t="s">
        <v>82</v>
      </c>
      <c r="J48" s="76"/>
      <c r="K48" s="76" t="s">
        <v>82</v>
      </c>
      <c r="L48" s="80" t="s">
        <v>0</v>
      </c>
      <c r="M48" s="4"/>
      <c r="N48" s="158"/>
    </row>
    <row r="49" spans="1:14" ht="11.25" customHeight="1" x14ac:dyDescent="0.15">
      <c r="A49" s="82" t="s">
        <v>36</v>
      </c>
      <c r="B49" s="76" t="s">
        <v>82</v>
      </c>
      <c r="C49" s="76"/>
      <c r="D49" s="89" t="s">
        <v>0</v>
      </c>
      <c r="E49" s="88">
        <v>40000</v>
      </c>
      <c r="F49" s="76"/>
      <c r="G49" s="76" t="s">
        <v>82</v>
      </c>
      <c r="H49" s="76"/>
      <c r="I49" s="76" t="s">
        <v>82</v>
      </c>
      <c r="J49" s="76"/>
      <c r="K49" s="76" t="s">
        <v>82</v>
      </c>
      <c r="L49" s="80" t="s">
        <v>0</v>
      </c>
      <c r="M49" s="4"/>
      <c r="N49" s="158"/>
    </row>
    <row r="50" spans="1:14" ht="11.25" customHeight="1" x14ac:dyDescent="0.15">
      <c r="A50" s="82" t="s">
        <v>37</v>
      </c>
      <c r="B50" s="76" t="s">
        <v>82</v>
      </c>
      <c r="C50" s="76"/>
      <c r="D50" s="89" t="s">
        <v>0</v>
      </c>
      <c r="E50" s="88">
        <v>70000</v>
      </c>
      <c r="F50" s="76"/>
      <c r="G50" s="76" t="s">
        <v>82</v>
      </c>
      <c r="H50" s="76"/>
      <c r="I50" s="76" t="s">
        <v>82</v>
      </c>
      <c r="J50" s="76"/>
      <c r="K50" s="76" t="s">
        <v>82</v>
      </c>
      <c r="L50" s="80" t="s">
        <v>0</v>
      </c>
      <c r="M50" s="4"/>
      <c r="N50" s="158"/>
    </row>
    <row r="51" spans="1:14" ht="11.25" customHeight="1" x14ac:dyDescent="0.15">
      <c r="A51" s="82" t="s">
        <v>92</v>
      </c>
      <c r="B51" s="76" t="s">
        <v>82</v>
      </c>
      <c r="C51" s="76"/>
      <c r="D51" s="88">
        <v>29394</v>
      </c>
      <c r="E51" s="89" t="s">
        <v>0</v>
      </c>
      <c r="F51" s="76"/>
      <c r="G51" s="76" t="s">
        <v>82</v>
      </c>
      <c r="H51" s="76"/>
      <c r="I51" s="76" t="s">
        <v>82</v>
      </c>
      <c r="J51" s="76"/>
      <c r="K51" s="76" t="s">
        <v>82</v>
      </c>
      <c r="L51" s="80" t="s">
        <v>0</v>
      </c>
      <c r="M51" s="4"/>
      <c r="N51" s="158"/>
    </row>
    <row r="52" spans="1:14" ht="11.25" customHeight="1" x14ac:dyDescent="0.15">
      <c r="A52" s="82" t="s">
        <v>93</v>
      </c>
      <c r="B52" s="76" t="s">
        <v>82</v>
      </c>
      <c r="C52" s="76"/>
      <c r="D52" s="88">
        <v>49000</v>
      </c>
      <c r="E52" s="89" t="s">
        <v>0</v>
      </c>
      <c r="F52" s="76"/>
      <c r="G52" s="76" t="s">
        <v>82</v>
      </c>
      <c r="H52" s="76"/>
      <c r="I52" s="76" t="s">
        <v>82</v>
      </c>
      <c r="J52" s="76"/>
      <c r="K52" s="76" t="s">
        <v>82</v>
      </c>
      <c r="L52" s="80" t="s">
        <v>0</v>
      </c>
      <c r="M52" s="4"/>
      <c r="N52" s="158"/>
    </row>
    <row r="53" spans="1:14" ht="11.25" customHeight="1" x14ac:dyDescent="0.15">
      <c r="A53" s="82" t="s">
        <v>38</v>
      </c>
      <c r="B53" s="76" t="s">
        <v>82</v>
      </c>
      <c r="C53" s="76"/>
      <c r="D53" s="89" t="s">
        <v>0</v>
      </c>
      <c r="E53" s="88">
        <v>18000</v>
      </c>
      <c r="F53" s="76"/>
      <c r="G53" s="76" t="s">
        <v>82</v>
      </c>
      <c r="H53" s="76"/>
      <c r="I53" s="76" t="s">
        <v>82</v>
      </c>
      <c r="J53" s="76"/>
      <c r="K53" s="76" t="s">
        <v>82</v>
      </c>
      <c r="L53" s="80" t="s">
        <v>0</v>
      </c>
      <c r="M53" s="4"/>
      <c r="N53" s="158"/>
    </row>
    <row r="54" spans="1:14" ht="11.25" customHeight="1" x14ac:dyDescent="0.15">
      <c r="A54" s="82" t="s">
        <v>39</v>
      </c>
      <c r="B54" s="76" t="s">
        <v>0</v>
      </c>
      <c r="C54" s="76"/>
      <c r="D54" s="76" t="s">
        <v>0</v>
      </c>
      <c r="E54" s="76" t="s">
        <v>0</v>
      </c>
      <c r="F54" s="76"/>
      <c r="G54" s="76" t="s">
        <v>0</v>
      </c>
      <c r="H54" s="76"/>
      <c r="I54" s="76" t="s">
        <v>0</v>
      </c>
      <c r="J54" s="76"/>
      <c r="K54" s="89" t="s">
        <v>0</v>
      </c>
      <c r="L54" s="80" t="s">
        <v>0</v>
      </c>
      <c r="M54" s="4"/>
      <c r="N54" s="158"/>
    </row>
    <row r="55" spans="1:14" ht="11.25" customHeight="1" x14ac:dyDescent="0.15">
      <c r="A55" s="82" t="s">
        <v>40</v>
      </c>
      <c r="B55" s="76" t="s">
        <v>82</v>
      </c>
      <c r="C55" s="76"/>
      <c r="D55" s="89" t="s">
        <v>0</v>
      </c>
      <c r="E55" s="88">
        <v>14000</v>
      </c>
      <c r="F55" s="76"/>
      <c r="G55" s="76" t="s">
        <v>82</v>
      </c>
      <c r="H55" s="76"/>
      <c r="I55" s="76" t="s">
        <v>82</v>
      </c>
      <c r="J55" s="76"/>
      <c r="K55" s="89" t="s">
        <v>0</v>
      </c>
      <c r="L55" s="81" t="s">
        <v>82</v>
      </c>
      <c r="M55" s="4"/>
      <c r="N55" s="158"/>
    </row>
    <row r="56" spans="1:14" ht="11.25" customHeight="1" x14ac:dyDescent="0.15">
      <c r="A56" s="82" t="s">
        <v>94</v>
      </c>
      <c r="B56" s="76" t="s">
        <v>82</v>
      </c>
      <c r="C56" s="76"/>
      <c r="D56" s="88">
        <v>72265</v>
      </c>
      <c r="E56" s="89" t="s">
        <v>0</v>
      </c>
      <c r="F56" s="76"/>
      <c r="G56" s="76" t="s">
        <v>82</v>
      </c>
      <c r="H56" s="76"/>
      <c r="I56" s="76" t="s">
        <v>82</v>
      </c>
      <c r="J56" s="76"/>
      <c r="K56" s="76" t="s">
        <v>82</v>
      </c>
      <c r="L56" s="80" t="s">
        <v>0</v>
      </c>
      <c r="M56" s="4"/>
      <c r="N56" s="158"/>
    </row>
    <row r="57" spans="1:14" ht="11.25" customHeight="1" x14ac:dyDescent="0.15">
      <c r="A57" s="82" t="s">
        <v>95</v>
      </c>
      <c r="B57" s="76" t="s">
        <v>82</v>
      </c>
      <c r="C57" s="76"/>
      <c r="D57" s="88">
        <v>28912</v>
      </c>
      <c r="E57" s="89" t="s">
        <v>0</v>
      </c>
      <c r="F57" s="76"/>
      <c r="G57" s="76" t="s">
        <v>82</v>
      </c>
      <c r="H57" s="76"/>
      <c r="I57" s="76" t="s">
        <v>82</v>
      </c>
      <c r="J57" s="76"/>
      <c r="K57" s="76" t="s">
        <v>82</v>
      </c>
      <c r="L57" s="80" t="s">
        <v>0</v>
      </c>
      <c r="M57" s="4"/>
      <c r="N57" s="158"/>
    </row>
    <row r="58" spans="1:14" ht="11.25" customHeight="1" x14ac:dyDescent="0.15">
      <c r="A58" s="82" t="s">
        <v>41</v>
      </c>
      <c r="B58" s="76" t="s">
        <v>82</v>
      </c>
      <c r="C58" s="76"/>
      <c r="D58" s="89" t="s">
        <v>0</v>
      </c>
      <c r="E58" s="88">
        <v>21500</v>
      </c>
      <c r="F58" s="76"/>
      <c r="G58" s="76" t="s">
        <v>82</v>
      </c>
      <c r="H58" s="76"/>
      <c r="I58" s="76" t="s">
        <v>82</v>
      </c>
      <c r="J58" s="76"/>
      <c r="K58" s="80" t="s">
        <v>0</v>
      </c>
      <c r="L58" s="76" t="s">
        <v>82</v>
      </c>
      <c r="M58" s="4"/>
      <c r="N58" s="158"/>
    </row>
    <row r="59" spans="1:14" ht="11.25" customHeight="1" x14ac:dyDescent="0.15">
      <c r="A59" s="82" t="s">
        <v>96</v>
      </c>
      <c r="B59" s="76" t="s">
        <v>82</v>
      </c>
      <c r="C59" s="76"/>
      <c r="D59" s="89" t="s">
        <v>0</v>
      </c>
      <c r="E59" s="88">
        <v>18074</v>
      </c>
      <c r="F59" s="76"/>
      <c r="G59" s="76" t="s">
        <v>82</v>
      </c>
      <c r="H59" s="76"/>
      <c r="I59" s="76" t="s">
        <v>82</v>
      </c>
      <c r="J59" s="76"/>
      <c r="K59" s="76" t="s">
        <v>82</v>
      </c>
      <c r="L59" s="80" t="s">
        <v>0</v>
      </c>
      <c r="M59" s="4"/>
      <c r="N59" s="158"/>
    </row>
    <row r="60" spans="1:14" ht="11.25" customHeight="1" x14ac:dyDescent="0.15">
      <c r="A60" s="82" t="s">
        <v>42</v>
      </c>
      <c r="B60" s="76" t="s">
        <v>82</v>
      </c>
      <c r="C60" s="76"/>
      <c r="D60" s="88">
        <v>39518</v>
      </c>
      <c r="E60" s="89" t="s">
        <v>0</v>
      </c>
      <c r="F60" s="76"/>
      <c r="G60" s="76" t="s">
        <v>0</v>
      </c>
      <c r="H60" s="76"/>
      <c r="I60" s="76" t="s">
        <v>0</v>
      </c>
      <c r="J60" s="76"/>
      <c r="K60" s="89" t="s">
        <v>0</v>
      </c>
      <c r="L60" s="80" t="s">
        <v>0</v>
      </c>
      <c r="M60" s="4"/>
      <c r="N60" s="158"/>
    </row>
    <row r="61" spans="1:14" ht="11.25" customHeight="1" x14ac:dyDescent="0.15">
      <c r="A61" s="82" t="s">
        <v>43</v>
      </c>
      <c r="B61" s="76" t="s">
        <v>82</v>
      </c>
      <c r="C61" s="76"/>
      <c r="D61" s="89" t="s">
        <v>0</v>
      </c>
      <c r="E61" s="88">
        <v>25000</v>
      </c>
      <c r="F61" s="76"/>
      <c r="G61" s="76" t="s">
        <v>82</v>
      </c>
      <c r="H61" s="76"/>
      <c r="I61" s="76" t="s">
        <v>82</v>
      </c>
      <c r="J61" s="76"/>
      <c r="K61" s="76" t="s">
        <v>82</v>
      </c>
      <c r="L61" s="80" t="s">
        <v>0</v>
      </c>
      <c r="M61" s="4"/>
      <c r="N61" s="158"/>
    </row>
    <row r="62" spans="1:14" ht="11.25" customHeight="1" x14ac:dyDescent="0.15">
      <c r="A62" s="82" t="s">
        <v>44</v>
      </c>
      <c r="B62" s="76" t="s">
        <v>82</v>
      </c>
      <c r="C62" s="76"/>
      <c r="D62" s="89" t="s">
        <v>0</v>
      </c>
      <c r="E62" s="89">
        <v>2000</v>
      </c>
      <c r="F62" s="76"/>
      <c r="G62" s="76" t="s">
        <v>82</v>
      </c>
      <c r="H62" s="76"/>
      <c r="I62" s="76" t="s">
        <v>0</v>
      </c>
      <c r="J62" s="76"/>
      <c r="K62" s="89" t="s">
        <v>0</v>
      </c>
      <c r="L62" s="80" t="s">
        <v>0</v>
      </c>
      <c r="M62" s="4"/>
      <c r="N62" s="158"/>
    </row>
    <row r="63" spans="1:14" ht="11.25" customHeight="1" x14ac:dyDescent="0.15">
      <c r="A63" s="82" t="s">
        <v>45</v>
      </c>
      <c r="B63" s="76" t="s">
        <v>82</v>
      </c>
      <c r="C63" s="76"/>
      <c r="D63" s="88">
        <v>48094</v>
      </c>
      <c r="E63" s="89" t="s">
        <v>0</v>
      </c>
      <c r="F63" s="76"/>
      <c r="G63" s="76" t="s">
        <v>82</v>
      </c>
      <c r="H63" s="76"/>
      <c r="I63" s="76" t="s">
        <v>82</v>
      </c>
      <c r="J63" s="76"/>
      <c r="K63" s="89" t="s">
        <v>0</v>
      </c>
      <c r="L63" s="76" t="s">
        <v>82</v>
      </c>
      <c r="M63" s="4"/>
      <c r="N63" s="158"/>
    </row>
    <row r="64" spans="1:14" ht="11.25" customHeight="1" x14ac:dyDescent="0.15">
      <c r="A64" s="82" t="s">
        <v>46</v>
      </c>
      <c r="B64" s="76" t="s">
        <v>82</v>
      </c>
      <c r="C64" s="76"/>
      <c r="D64" s="89" t="s">
        <v>0</v>
      </c>
      <c r="E64" s="88">
        <v>22000</v>
      </c>
      <c r="F64" s="76"/>
      <c r="G64" s="76" t="s">
        <v>82</v>
      </c>
      <c r="H64" s="76"/>
      <c r="I64" s="76" t="s">
        <v>0</v>
      </c>
      <c r="J64" s="76"/>
      <c r="K64" s="89" t="s">
        <v>0</v>
      </c>
      <c r="L64" s="80" t="s">
        <v>0</v>
      </c>
      <c r="M64" s="4"/>
      <c r="N64" s="158"/>
    </row>
    <row r="65" spans="1:14" ht="11.25" customHeight="1" x14ac:dyDescent="0.15">
      <c r="A65" s="82" t="s">
        <v>47</v>
      </c>
      <c r="B65" s="76" t="s">
        <v>0</v>
      </c>
      <c r="C65" s="76"/>
      <c r="D65" s="76" t="s">
        <v>0</v>
      </c>
      <c r="E65" s="76" t="s">
        <v>0</v>
      </c>
      <c r="F65" s="76"/>
      <c r="G65" s="76" t="s">
        <v>82</v>
      </c>
      <c r="H65" s="76"/>
      <c r="I65" s="76" t="s">
        <v>0</v>
      </c>
      <c r="J65" s="76"/>
      <c r="K65" s="89" t="s">
        <v>0</v>
      </c>
      <c r="L65" s="80" t="s">
        <v>0</v>
      </c>
      <c r="M65" s="4"/>
      <c r="N65" s="158"/>
    </row>
    <row r="66" spans="1:14" ht="11.25" customHeight="1" x14ac:dyDescent="0.15">
      <c r="A66" s="82" t="s">
        <v>97</v>
      </c>
      <c r="B66" s="76" t="s">
        <v>0</v>
      </c>
      <c r="C66" s="76"/>
      <c r="D66" s="76" t="s">
        <v>0</v>
      </c>
      <c r="E66" s="76" t="s">
        <v>0</v>
      </c>
      <c r="F66" s="76"/>
      <c r="G66" s="76" t="s">
        <v>0</v>
      </c>
      <c r="H66" s="76"/>
      <c r="I66" s="76" t="s">
        <v>0</v>
      </c>
      <c r="J66" s="76"/>
      <c r="K66" s="89" t="s">
        <v>0</v>
      </c>
      <c r="L66" s="80" t="s">
        <v>0</v>
      </c>
      <c r="M66" s="4"/>
      <c r="N66" s="158"/>
    </row>
    <row r="67" spans="1:14" ht="11.25" customHeight="1" x14ac:dyDescent="0.15">
      <c r="A67" s="82" t="s">
        <v>48</v>
      </c>
      <c r="B67" s="76" t="s">
        <v>82</v>
      </c>
      <c r="C67" s="76"/>
      <c r="D67" s="88">
        <v>5438</v>
      </c>
      <c r="E67" s="89" t="s">
        <v>0</v>
      </c>
      <c r="F67" s="76"/>
      <c r="G67" s="76" t="s">
        <v>82</v>
      </c>
      <c r="H67" s="76"/>
      <c r="I67" s="76" t="s">
        <v>82</v>
      </c>
      <c r="J67" s="76"/>
      <c r="K67" s="76" t="s">
        <v>82</v>
      </c>
      <c r="L67" s="80" t="s">
        <v>0</v>
      </c>
      <c r="M67" s="4"/>
      <c r="N67" s="158"/>
    </row>
    <row r="68" spans="1:14" ht="11.25" customHeight="1" x14ac:dyDescent="0.15">
      <c r="A68" s="82" t="s">
        <v>98</v>
      </c>
      <c r="B68" s="76" t="s">
        <v>82</v>
      </c>
      <c r="C68" s="76"/>
      <c r="D68" s="89" t="s">
        <v>0</v>
      </c>
      <c r="E68" s="89">
        <v>15000</v>
      </c>
      <c r="F68" s="76"/>
      <c r="G68" s="76" t="s">
        <v>0</v>
      </c>
      <c r="H68" s="76"/>
      <c r="I68" s="76" t="s">
        <v>0</v>
      </c>
      <c r="J68" s="76"/>
      <c r="K68" s="89" t="s">
        <v>0</v>
      </c>
      <c r="L68" s="80" t="s">
        <v>0</v>
      </c>
      <c r="M68" s="4"/>
      <c r="N68" s="158"/>
    </row>
    <row r="69" spans="1:14" ht="11.25" customHeight="1" x14ac:dyDescent="0.15">
      <c r="A69" s="82" t="s">
        <v>99</v>
      </c>
      <c r="B69" s="76" t="s">
        <v>82</v>
      </c>
      <c r="C69" s="76"/>
      <c r="D69" s="89" t="s">
        <v>0</v>
      </c>
      <c r="E69" s="88">
        <v>5000</v>
      </c>
      <c r="F69" s="76"/>
      <c r="G69" s="76" t="s">
        <v>82</v>
      </c>
      <c r="H69" s="76"/>
      <c r="I69" s="76" t="s">
        <v>82</v>
      </c>
      <c r="J69" s="76"/>
      <c r="K69" s="89" t="s">
        <v>0</v>
      </c>
      <c r="L69" s="81" t="s">
        <v>82</v>
      </c>
      <c r="M69" s="4"/>
      <c r="N69" s="158"/>
    </row>
    <row r="70" spans="1:14" ht="11.25" customHeight="1" x14ac:dyDescent="0.15">
      <c r="A70" s="82" t="s">
        <v>49</v>
      </c>
      <c r="B70" s="76" t="s">
        <v>0</v>
      </c>
      <c r="C70" s="76"/>
      <c r="D70" s="76" t="s">
        <v>0</v>
      </c>
      <c r="E70" s="76" t="s">
        <v>0</v>
      </c>
      <c r="F70" s="76"/>
      <c r="G70" s="76" t="s">
        <v>0</v>
      </c>
      <c r="H70" s="76"/>
      <c r="I70" s="76" t="s">
        <v>0</v>
      </c>
      <c r="J70" s="76"/>
      <c r="K70" s="89" t="s">
        <v>0</v>
      </c>
      <c r="L70" s="80" t="s">
        <v>0</v>
      </c>
      <c r="M70" s="4"/>
      <c r="N70" s="158"/>
    </row>
    <row r="71" spans="1:14" ht="11.25" customHeight="1" x14ac:dyDescent="0.15">
      <c r="A71" s="82" t="s">
        <v>100</v>
      </c>
      <c r="B71" s="76" t="s">
        <v>82</v>
      </c>
      <c r="C71" s="76"/>
      <c r="D71" s="88">
        <v>6435</v>
      </c>
      <c r="E71" s="89" t="s">
        <v>0</v>
      </c>
      <c r="F71" s="76"/>
      <c r="G71" s="76" t="s">
        <v>82</v>
      </c>
      <c r="H71" s="76"/>
      <c r="I71" s="76" t="s">
        <v>0</v>
      </c>
      <c r="J71" s="76"/>
      <c r="K71" s="89" t="s">
        <v>0</v>
      </c>
      <c r="L71" s="80" t="s">
        <v>0</v>
      </c>
      <c r="M71" s="4"/>
      <c r="N71" s="158"/>
    </row>
    <row r="72" spans="1:14" ht="11.25" customHeight="1" x14ac:dyDescent="0.15">
      <c r="A72" s="82" t="s">
        <v>101</v>
      </c>
      <c r="B72" s="76" t="s">
        <v>82</v>
      </c>
      <c r="C72" s="76"/>
      <c r="D72" s="88">
        <v>312614</v>
      </c>
      <c r="E72" s="89" t="s">
        <v>0</v>
      </c>
      <c r="F72" s="76"/>
      <c r="G72" s="76" t="s">
        <v>82</v>
      </c>
      <c r="H72" s="76"/>
      <c r="I72" s="76" t="s">
        <v>82</v>
      </c>
      <c r="J72" s="76"/>
      <c r="K72" s="89" t="s">
        <v>0</v>
      </c>
      <c r="L72" s="81" t="s">
        <v>82</v>
      </c>
      <c r="M72" s="4"/>
      <c r="N72" s="158"/>
    </row>
    <row r="73" spans="1:14" ht="11.25" customHeight="1" x14ac:dyDescent="0.15">
      <c r="A73" s="82" t="s">
        <v>50</v>
      </c>
      <c r="B73" s="76" t="s">
        <v>0</v>
      </c>
      <c r="C73" s="76"/>
      <c r="D73" s="76" t="s">
        <v>0</v>
      </c>
      <c r="E73" s="76" t="s">
        <v>0</v>
      </c>
      <c r="F73" s="76"/>
      <c r="G73" s="76" t="s">
        <v>0</v>
      </c>
      <c r="H73" s="76"/>
      <c r="I73" s="76" t="s">
        <v>0</v>
      </c>
      <c r="J73" s="76"/>
      <c r="K73" s="89" t="s">
        <v>0</v>
      </c>
      <c r="L73" s="80" t="s">
        <v>0</v>
      </c>
      <c r="M73" s="4"/>
      <c r="N73" s="158"/>
    </row>
    <row r="74" spans="1:14" ht="11.25" customHeight="1" x14ac:dyDescent="0.15">
      <c r="A74" s="82" t="s">
        <v>102</v>
      </c>
      <c r="B74" s="76" t="s">
        <v>82</v>
      </c>
      <c r="C74" s="76"/>
      <c r="D74" s="89" t="s">
        <v>0</v>
      </c>
      <c r="E74" s="88">
        <v>10000</v>
      </c>
      <c r="F74" s="76"/>
      <c r="G74" s="76" t="s">
        <v>82</v>
      </c>
      <c r="H74" s="76"/>
      <c r="I74" s="76" t="s">
        <v>82</v>
      </c>
      <c r="J74" s="76"/>
      <c r="K74" s="89" t="s">
        <v>0</v>
      </c>
      <c r="L74" s="81" t="s">
        <v>82</v>
      </c>
      <c r="M74" s="4"/>
      <c r="N74" s="158"/>
    </row>
    <row r="75" spans="1:14" ht="11.25" customHeight="1" x14ac:dyDescent="0.15">
      <c r="A75" s="82" t="s">
        <v>51</v>
      </c>
      <c r="B75" s="76" t="s">
        <v>0</v>
      </c>
      <c r="C75" s="76"/>
      <c r="D75" s="76" t="s">
        <v>0</v>
      </c>
      <c r="E75" s="76" t="s">
        <v>0</v>
      </c>
      <c r="F75" s="76"/>
      <c r="G75" s="76" t="s">
        <v>0</v>
      </c>
      <c r="H75" s="76"/>
      <c r="I75" s="76" t="s">
        <v>0</v>
      </c>
      <c r="J75" s="76"/>
      <c r="K75" s="89" t="s">
        <v>0</v>
      </c>
      <c r="L75" s="80" t="s">
        <v>0</v>
      </c>
      <c r="M75" s="4"/>
      <c r="N75" s="158"/>
    </row>
    <row r="76" spans="1:14" ht="11.25" customHeight="1" x14ac:dyDescent="0.15">
      <c r="A76" s="82" t="s">
        <v>52</v>
      </c>
      <c r="B76" s="76" t="s">
        <v>0</v>
      </c>
      <c r="C76" s="76"/>
      <c r="D76" s="76" t="s">
        <v>0</v>
      </c>
      <c r="E76" s="76" t="s">
        <v>0</v>
      </c>
      <c r="F76" s="76"/>
      <c r="G76" s="76" t="s">
        <v>0</v>
      </c>
      <c r="H76" s="76"/>
      <c r="I76" s="76" t="s">
        <v>0</v>
      </c>
      <c r="J76" s="76"/>
      <c r="K76" s="89" t="s">
        <v>0</v>
      </c>
      <c r="L76" s="80" t="s">
        <v>0</v>
      </c>
      <c r="M76" s="4"/>
      <c r="N76" s="158"/>
    </row>
    <row r="77" spans="1:14" ht="11.25" customHeight="1" x14ac:dyDescent="0.15">
      <c r="A77" s="82" t="s">
        <v>53</v>
      </c>
      <c r="B77" s="76" t="s">
        <v>82</v>
      </c>
      <c r="C77" s="76"/>
      <c r="D77" s="89" t="s">
        <v>0</v>
      </c>
      <c r="E77" s="88">
        <v>25000</v>
      </c>
      <c r="F77" s="76"/>
      <c r="G77" s="76" t="s">
        <v>82</v>
      </c>
      <c r="H77" s="76"/>
      <c r="I77" s="76" t="s">
        <v>82</v>
      </c>
      <c r="J77" s="76"/>
      <c r="K77" s="89" t="s">
        <v>0</v>
      </c>
      <c r="L77" s="81" t="s">
        <v>82</v>
      </c>
      <c r="M77" s="4"/>
      <c r="N77" s="158"/>
    </row>
    <row r="78" spans="1:14" ht="11.25" customHeight="1" x14ac:dyDescent="0.15">
      <c r="A78" s="82" t="s">
        <v>54</v>
      </c>
      <c r="B78" s="76" t="s">
        <v>82</v>
      </c>
      <c r="C78" s="76"/>
      <c r="D78" s="89" t="s">
        <v>0</v>
      </c>
      <c r="E78" s="88">
        <v>3500</v>
      </c>
      <c r="F78" s="76"/>
      <c r="G78" s="76" t="s">
        <v>82</v>
      </c>
      <c r="H78" s="76"/>
      <c r="I78" s="76" t="s">
        <v>82</v>
      </c>
      <c r="J78" s="76"/>
      <c r="K78" s="89" t="s">
        <v>0</v>
      </c>
      <c r="L78" s="81" t="s">
        <v>82</v>
      </c>
      <c r="M78" s="4"/>
      <c r="N78" s="158"/>
    </row>
    <row r="79" spans="1:14" ht="11.25" customHeight="1" x14ac:dyDescent="0.15">
      <c r="A79" s="82" t="s">
        <v>103</v>
      </c>
      <c r="B79" s="76" t="s">
        <v>0</v>
      </c>
      <c r="C79" s="76"/>
      <c r="D79" s="76" t="s">
        <v>0</v>
      </c>
      <c r="E79" s="76" t="s">
        <v>0</v>
      </c>
      <c r="F79" s="76"/>
      <c r="G79" s="75" t="s">
        <v>0</v>
      </c>
      <c r="H79" s="76"/>
      <c r="I79" s="75" t="s">
        <v>0</v>
      </c>
      <c r="J79" s="76"/>
      <c r="K79" s="89" t="s">
        <v>0</v>
      </c>
      <c r="L79" s="83" t="s">
        <v>0</v>
      </c>
      <c r="M79" s="4"/>
      <c r="N79" s="158"/>
    </row>
    <row r="80" spans="1:14" ht="11.25" customHeight="1" x14ac:dyDescent="0.15">
      <c r="A80" s="82" t="s">
        <v>55</v>
      </c>
      <c r="B80" s="76" t="s">
        <v>82</v>
      </c>
      <c r="C80" s="76"/>
      <c r="D80" s="89" t="s">
        <v>0</v>
      </c>
      <c r="E80" s="89">
        <v>1100</v>
      </c>
      <c r="F80" s="76"/>
      <c r="G80" s="76" t="s">
        <v>82</v>
      </c>
      <c r="H80" s="76"/>
      <c r="I80" s="75" t="s">
        <v>0</v>
      </c>
      <c r="J80" s="76"/>
      <c r="K80" s="89" t="s">
        <v>0</v>
      </c>
      <c r="L80" s="83" t="s">
        <v>0</v>
      </c>
      <c r="M80" s="4"/>
      <c r="N80" s="158"/>
    </row>
    <row r="81" spans="1:14" ht="11.25" customHeight="1" x14ac:dyDescent="0.15">
      <c r="A81" s="82" t="s">
        <v>56</v>
      </c>
      <c r="B81" s="76" t="s">
        <v>0</v>
      </c>
      <c r="C81" s="76"/>
      <c r="D81" s="76" t="s">
        <v>0</v>
      </c>
      <c r="E81" s="76" t="s">
        <v>0</v>
      </c>
      <c r="F81" s="76"/>
      <c r="G81" s="75" t="s">
        <v>0</v>
      </c>
      <c r="H81" s="76"/>
      <c r="I81" s="75" t="s">
        <v>0</v>
      </c>
      <c r="J81" s="76"/>
      <c r="K81" s="89" t="s">
        <v>0</v>
      </c>
      <c r="L81" s="83" t="s">
        <v>0</v>
      </c>
      <c r="M81" s="4"/>
      <c r="N81" s="158"/>
    </row>
    <row r="82" spans="1:14" ht="11.25" customHeight="1" x14ac:dyDescent="0.15">
      <c r="A82" s="82" t="s">
        <v>57</v>
      </c>
      <c r="B82" s="76" t="s">
        <v>0</v>
      </c>
      <c r="C82" s="76"/>
      <c r="D82" s="76" t="s">
        <v>0</v>
      </c>
      <c r="E82" s="76" t="s">
        <v>0</v>
      </c>
      <c r="F82" s="76"/>
      <c r="G82" s="75" t="s">
        <v>0</v>
      </c>
      <c r="H82" s="76"/>
      <c r="I82" s="75" t="s">
        <v>0</v>
      </c>
      <c r="J82" s="76"/>
      <c r="K82" s="89" t="s">
        <v>0</v>
      </c>
      <c r="L82" s="83" t="s">
        <v>0</v>
      </c>
      <c r="M82" s="4"/>
      <c r="N82" s="158"/>
    </row>
    <row r="83" spans="1:14" ht="11.25" customHeight="1" x14ac:dyDescent="0.15">
      <c r="A83" s="82" t="s">
        <v>58</v>
      </c>
      <c r="B83" s="76" t="s">
        <v>82</v>
      </c>
      <c r="C83" s="76"/>
      <c r="D83" s="89" t="s">
        <v>0</v>
      </c>
      <c r="E83" s="88">
        <v>40000</v>
      </c>
      <c r="F83" s="76"/>
      <c r="G83" s="76" t="s">
        <v>82</v>
      </c>
      <c r="H83" s="76"/>
      <c r="I83" s="76" t="s">
        <v>82</v>
      </c>
      <c r="J83" s="76"/>
      <c r="K83" s="89" t="s">
        <v>0</v>
      </c>
      <c r="L83" s="81" t="s">
        <v>82</v>
      </c>
      <c r="M83" s="4"/>
      <c r="N83" s="158"/>
    </row>
    <row r="84" spans="1:14" ht="11.25" customHeight="1" x14ac:dyDescent="0.15">
      <c r="A84" s="82" t="s">
        <v>59</v>
      </c>
      <c r="B84" s="76" t="s">
        <v>0</v>
      </c>
      <c r="C84" s="76"/>
      <c r="D84" s="76" t="s">
        <v>0</v>
      </c>
      <c r="E84" s="76" t="s">
        <v>0</v>
      </c>
      <c r="F84" s="76"/>
      <c r="G84" s="75" t="s">
        <v>0</v>
      </c>
      <c r="H84" s="76"/>
      <c r="I84" s="75" t="s">
        <v>0</v>
      </c>
      <c r="J84" s="76"/>
      <c r="K84" s="88" t="s">
        <v>0</v>
      </c>
      <c r="L84" s="83" t="s">
        <v>0</v>
      </c>
      <c r="M84" s="4"/>
      <c r="N84" s="158"/>
    </row>
    <row r="85" spans="1:14" ht="11.25" customHeight="1" x14ac:dyDescent="0.15">
      <c r="A85" s="82" t="s">
        <v>60</v>
      </c>
      <c r="B85" s="76" t="s">
        <v>82</v>
      </c>
      <c r="C85" s="76"/>
      <c r="D85" s="88">
        <v>19975</v>
      </c>
      <c r="E85" s="89" t="s">
        <v>0</v>
      </c>
      <c r="F85" s="76"/>
      <c r="G85" s="76" t="s">
        <v>82</v>
      </c>
      <c r="H85" s="76"/>
      <c r="I85" s="76" t="s">
        <v>82</v>
      </c>
      <c r="J85" s="76"/>
      <c r="K85" s="76" t="s">
        <v>82</v>
      </c>
      <c r="L85" s="83" t="s">
        <v>0</v>
      </c>
      <c r="M85" s="4"/>
      <c r="N85" s="158"/>
    </row>
    <row r="86" spans="1:14" ht="11.25" customHeight="1" x14ac:dyDescent="0.15">
      <c r="A86" s="82" t="s">
        <v>171</v>
      </c>
      <c r="B86" s="76" t="s">
        <v>82</v>
      </c>
      <c r="C86" s="76"/>
      <c r="D86" s="88">
        <v>16220</v>
      </c>
      <c r="E86" s="89" t="s">
        <v>0</v>
      </c>
      <c r="F86" s="76"/>
      <c r="G86" s="76" t="s">
        <v>82</v>
      </c>
      <c r="H86" s="76"/>
      <c r="I86" s="76" t="s">
        <v>82</v>
      </c>
      <c r="J86" s="76"/>
      <c r="K86" s="88" t="s">
        <v>0</v>
      </c>
      <c r="L86" s="81" t="s">
        <v>82</v>
      </c>
      <c r="M86" s="4"/>
      <c r="N86" s="158"/>
    </row>
    <row r="87" spans="1:14" ht="11.25" customHeight="1" x14ac:dyDescent="0.15">
      <c r="A87" s="82" t="s">
        <v>104</v>
      </c>
      <c r="B87" s="76" t="s">
        <v>82</v>
      </c>
      <c r="C87" s="76"/>
      <c r="D87" s="89" t="s">
        <v>0</v>
      </c>
      <c r="E87" s="88">
        <v>15000</v>
      </c>
      <c r="F87" s="76"/>
      <c r="G87" s="76" t="s">
        <v>82</v>
      </c>
      <c r="H87" s="76"/>
      <c r="I87" s="75" t="s">
        <v>0</v>
      </c>
      <c r="J87" s="76"/>
      <c r="K87" s="88" t="s">
        <v>0</v>
      </c>
      <c r="L87" s="83" t="s">
        <v>0</v>
      </c>
      <c r="M87" s="4"/>
      <c r="N87" s="158"/>
    </row>
    <row r="88" spans="1:14" ht="11.25" customHeight="1" x14ac:dyDescent="0.15">
      <c r="A88" s="82" t="s">
        <v>105</v>
      </c>
      <c r="B88" s="76" t="s">
        <v>82</v>
      </c>
      <c r="C88" s="76"/>
      <c r="D88" s="88">
        <v>21558</v>
      </c>
      <c r="E88" s="89" t="s">
        <v>0</v>
      </c>
      <c r="F88" s="76"/>
      <c r="G88" s="75" t="s">
        <v>0</v>
      </c>
      <c r="H88" s="76"/>
      <c r="I88" s="75" t="s">
        <v>0</v>
      </c>
      <c r="J88" s="76"/>
      <c r="K88" s="88" t="s">
        <v>0</v>
      </c>
      <c r="L88" s="83" t="s">
        <v>0</v>
      </c>
      <c r="M88" s="4"/>
      <c r="N88" s="158"/>
    </row>
    <row r="89" spans="1:14" ht="11.25" customHeight="1" x14ac:dyDescent="0.15">
      <c r="A89" s="82" t="s">
        <v>106</v>
      </c>
      <c r="B89" s="76" t="s">
        <v>0</v>
      </c>
      <c r="C89" s="76"/>
      <c r="D89" s="76" t="s">
        <v>0</v>
      </c>
      <c r="E89" s="76" t="s">
        <v>0</v>
      </c>
      <c r="F89" s="76"/>
      <c r="G89" s="75" t="s">
        <v>0</v>
      </c>
      <c r="H89" s="76"/>
      <c r="I89" s="75" t="s">
        <v>0</v>
      </c>
      <c r="J89" s="76"/>
      <c r="K89" s="88" t="s">
        <v>0</v>
      </c>
      <c r="L89" s="83" t="s">
        <v>0</v>
      </c>
      <c r="M89" s="4"/>
      <c r="N89" s="158"/>
    </row>
    <row r="90" spans="1:14" ht="11.25" customHeight="1" x14ac:dyDescent="0.15">
      <c r="A90" s="82" t="s">
        <v>62</v>
      </c>
      <c r="B90" s="76" t="s">
        <v>82</v>
      </c>
      <c r="C90" s="76"/>
      <c r="D90" s="88">
        <v>27127</v>
      </c>
      <c r="E90" s="89" t="s">
        <v>0</v>
      </c>
      <c r="F90" s="76"/>
      <c r="G90" s="76" t="s">
        <v>82</v>
      </c>
      <c r="H90" s="76"/>
      <c r="I90" s="76" t="s">
        <v>82</v>
      </c>
      <c r="J90" s="76"/>
      <c r="K90" s="76" t="s">
        <v>82</v>
      </c>
      <c r="L90" s="83" t="s">
        <v>0</v>
      </c>
      <c r="M90" s="4"/>
      <c r="N90" s="158"/>
    </row>
    <row r="91" spans="1:14" ht="11.25" customHeight="1" x14ac:dyDescent="0.15">
      <c r="A91" s="82" t="s">
        <v>63</v>
      </c>
      <c r="B91" s="76" t="s">
        <v>82</v>
      </c>
      <c r="C91" s="76"/>
      <c r="D91" s="89">
        <v>19588</v>
      </c>
      <c r="E91" s="89" t="s">
        <v>0</v>
      </c>
      <c r="F91" s="76"/>
      <c r="G91" s="76" t="s">
        <v>82</v>
      </c>
      <c r="H91" s="76"/>
      <c r="I91" s="76" t="s">
        <v>82</v>
      </c>
      <c r="J91" s="76"/>
      <c r="K91" s="76" t="s">
        <v>82</v>
      </c>
      <c r="L91" s="83" t="s">
        <v>0</v>
      </c>
      <c r="M91" s="4"/>
      <c r="N91" s="158"/>
    </row>
    <row r="92" spans="1:14" ht="11.25" customHeight="1" x14ac:dyDescent="0.15">
      <c r="A92" s="82" t="s">
        <v>64</v>
      </c>
      <c r="B92" s="76" t="s">
        <v>0</v>
      </c>
      <c r="C92" s="76"/>
      <c r="D92" s="76" t="s">
        <v>0</v>
      </c>
      <c r="E92" s="76" t="s">
        <v>0</v>
      </c>
      <c r="F92" s="76"/>
      <c r="G92" s="75" t="s">
        <v>0</v>
      </c>
      <c r="H92" s="76"/>
      <c r="I92" s="75" t="s">
        <v>0</v>
      </c>
      <c r="J92" s="76"/>
      <c r="K92" s="88" t="s">
        <v>0</v>
      </c>
      <c r="L92" s="83" t="s">
        <v>0</v>
      </c>
      <c r="M92" s="4"/>
      <c r="N92" s="158"/>
    </row>
    <row r="93" spans="1:14" ht="11.25" customHeight="1" x14ac:dyDescent="0.15">
      <c r="A93" s="82" t="s">
        <v>65</v>
      </c>
      <c r="B93" s="76" t="s">
        <v>82</v>
      </c>
      <c r="C93" s="76"/>
      <c r="D93" s="88">
        <v>19539</v>
      </c>
      <c r="E93" s="89" t="s">
        <v>0</v>
      </c>
      <c r="F93" s="76"/>
      <c r="G93" s="76" t="s">
        <v>82</v>
      </c>
      <c r="H93" s="76"/>
      <c r="I93" s="75" t="s">
        <v>0</v>
      </c>
      <c r="J93" s="76"/>
      <c r="K93" s="88" t="s">
        <v>0</v>
      </c>
      <c r="L93" s="83" t="s">
        <v>0</v>
      </c>
      <c r="M93" s="4"/>
      <c r="N93" s="158"/>
    </row>
    <row r="94" spans="1:14" ht="11.25" customHeight="1" x14ac:dyDescent="0.15">
      <c r="A94" s="82" t="s">
        <v>66</v>
      </c>
      <c r="B94" s="76" t="s">
        <v>82</v>
      </c>
      <c r="C94" s="76"/>
      <c r="D94" s="89" t="s">
        <v>0</v>
      </c>
      <c r="E94" s="88">
        <v>668</v>
      </c>
      <c r="F94" s="76"/>
      <c r="G94" s="75" t="s">
        <v>0</v>
      </c>
      <c r="H94" s="76"/>
      <c r="I94" s="75" t="s">
        <v>0</v>
      </c>
      <c r="J94" s="76"/>
      <c r="K94" s="88" t="s">
        <v>0</v>
      </c>
      <c r="L94" s="83" t="s">
        <v>0</v>
      </c>
      <c r="M94" s="4"/>
      <c r="N94" s="158"/>
    </row>
    <row r="95" spans="1:14" ht="11.25" customHeight="1" x14ac:dyDescent="0.15">
      <c r="A95" s="82" t="s">
        <v>67</v>
      </c>
      <c r="B95" s="76" t="s">
        <v>0</v>
      </c>
      <c r="C95" s="76"/>
      <c r="D95" s="76" t="s">
        <v>0</v>
      </c>
      <c r="E95" s="76" t="s">
        <v>0</v>
      </c>
      <c r="F95" s="76"/>
      <c r="G95" s="75" t="s">
        <v>0</v>
      </c>
      <c r="H95" s="76"/>
      <c r="I95" s="75" t="s">
        <v>0</v>
      </c>
      <c r="J95" s="76"/>
      <c r="K95" s="88" t="s">
        <v>0</v>
      </c>
      <c r="L95" s="83" t="s">
        <v>0</v>
      </c>
      <c r="M95" s="4"/>
      <c r="N95" s="158"/>
    </row>
    <row r="96" spans="1:14" ht="11.25" customHeight="1" x14ac:dyDescent="0.15">
      <c r="A96" s="82" t="s">
        <v>68</v>
      </c>
      <c r="B96" s="76" t="s">
        <v>82</v>
      </c>
      <c r="C96" s="76"/>
      <c r="D96" s="88">
        <v>16500</v>
      </c>
      <c r="E96" s="89" t="s">
        <v>0</v>
      </c>
      <c r="F96" s="76"/>
      <c r="G96" s="75" t="s">
        <v>0</v>
      </c>
      <c r="H96" s="76"/>
      <c r="I96" s="75" t="s">
        <v>0</v>
      </c>
      <c r="J96" s="76"/>
      <c r="K96" s="88" t="s">
        <v>0</v>
      </c>
      <c r="L96" s="83" t="s">
        <v>0</v>
      </c>
      <c r="M96" s="4"/>
      <c r="N96" s="158"/>
    </row>
    <row r="97" spans="1:14" ht="11.25" customHeight="1" x14ac:dyDescent="0.15">
      <c r="A97" s="82" t="s">
        <v>69</v>
      </c>
      <c r="B97" s="76" t="s">
        <v>82</v>
      </c>
      <c r="C97" s="76"/>
      <c r="D97" s="88">
        <v>8200</v>
      </c>
      <c r="E97" s="89" t="s">
        <v>0</v>
      </c>
      <c r="F97" s="76"/>
      <c r="G97" s="76" t="s">
        <v>82</v>
      </c>
      <c r="H97" s="76"/>
      <c r="I97" s="75" t="s">
        <v>0</v>
      </c>
      <c r="J97" s="76"/>
      <c r="K97" s="88" t="s">
        <v>0</v>
      </c>
      <c r="L97" s="83" t="s">
        <v>0</v>
      </c>
      <c r="M97" s="4"/>
      <c r="N97" s="158"/>
    </row>
    <row r="98" spans="1:14" ht="11.25" customHeight="1" x14ac:dyDescent="0.15">
      <c r="A98" s="82" t="s">
        <v>70</v>
      </c>
      <c r="B98" s="76" t="s">
        <v>82</v>
      </c>
      <c r="C98" s="76"/>
      <c r="D98" s="89">
        <v>8861</v>
      </c>
      <c r="E98" s="89" t="s">
        <v>0</v>
      </c>
      <c r="F98" s="76"/>
      <c r="G98" s="75" t="s">
        <v>0</v>
      </c>
      <c r="H98" s="76"/>
      <c r="I98" s="75" t="s">
        <v>0</v>
      </c>
      <c r="J98" s="76"/>
      <c r="K98" s="88" t="s">
        <v>0</v>
      </c>
      <c r="L98" s="83" t="s">
        <v>0</v>
      </c>
      <c r="M98" s="4"/>
      <c r="N98" s="158"/>
    </row>
    <row r="99" spans="1:14" ht="11.25" customHeight="1" x14ac:dyDescent="0.15">
      <c r="A99" s="82" t="s">
        <v>71</v>
      </c>
      <c r="B99" s="76" t="s">
        <v>0</v>
      </c>
      <c r="C99" s="76"/>
      <c r="D99" s="76" t="s">
        <v>0</v>
      </c>
      <c r="E99" s="76" t="s">
        <v>0</v>
      </c>
      <c r="F99" s="76"/>
      <c r="G99" s="75" t="s">
        <v>0</v>
      </c>
      <c r="H99" s="76"/>
      <c r="I99" s="75" t="s">
        <v>0</v>
      </c>
      <c r="J99" s="76"/>
      <c r="K99" s="88" t="s">
        <v>0</v>
      </c>
      <c r="L99" s="83" t="s">
        <v>0</v>
      </c>
      <c r="M99" s="4"/>
      <c r="N99" s="158"/>
    </row>
    <row r="100" spans="1:14" ht="11.25" customHeight="1" x14ac:dyDescent="0.15">
      <c r="A100" s="82" t="s">
        <v>107</v>
      </c>
      <c r="B100" s="76" t="s">
        <v>82</v>
      </c>
      <c r="C100" s="76"/>
      <c r="D100" s="89" t="s">
        <v>0</v>
      </c>
      <c r="E100" s="88">
        <v>11000</v>
      </c>
      <c r="F100" s="76"/>
      <c r="G100" s="76" t="s">
        <v>82</v>
      </c>
      <c r="H100" s="76"/>
      <c r="I100" s="76" t="s">
        <v>82</v>
      </c>
      <c r="J100" s="76"/>
      <c r="K100" s="76" t="s">
        <v>82</v>
      </c>
      <c r="L100" s="83" t="s">
        <v>0</v>
      </c>
      <c r="M100" s="4"/>
      <c r="N100" s="158"/>
    </row>
    <row r="101" spans="1:14" ht="11.25" customHeight="1" x14ac:dyDescent="0.15">
      <c r="A101" s="82" t="s">
        <v>1</v>
      </c>
      <c r="B101" s="76" t="s">
        <v>0</v>
      </c>
      <c r="C101" s="76"/>
      <c r="D101" s="76" t="s">
        <v>0</v>
      </c>
      <c r="E101" s="76" t="s">
        <v>0</v>
      </c>
      <c r="F101" s="76"/>
      <c r="G101" s="75" t="s">
        <v>0</v>
      </c>
      <c r="H101" s="76"/>
      <c r="I101" s="75" t="s">
        <v>0</v>
      </c>
      <c r="J101" s="76"/>
      <c r="K101" s="88" t="s">
        <v>0</v>
      </c>
      <c r="L101" s="83" t="s">
        <v>0</v>
      </c>
      <c r="M101" s="4"/>
      <c r="N101" s="158"/>
    </row>
    <row r="102" spans="1:14" ht="11.25" customHeight="1" x14ac:dyDescent="0.15">
      <c r="A102" s="82" t="s">
        <v>2</v>
      </c>
      <c r="B102" s="76" t="s">
        <v>0</v>
      </c>
      <c r="C102" s="76"/>
      <c r="D102" s="76" t="s">
        <v>0</v>
      </c>
      <c r="E102" s="76" t="s">
        <v>0</v>
      </c>
      <c r="F102" s="76"/>
      <c r="G102" s="75" t="s">
        <v>0</v>
      </c>
      <c r="H102" s="76"/>
      <c r="I102" s="75" t="s">
        <v>0</v>
      </c>
      <c r="J102" s="76"/>
      <c r="K102" s="88" t="s">
        <v>0</v>
      </c>
      <c r="L102" s="83" t="s">
        <v>0</v>
      </c>
      <c r="M102" s="4"/>
      <c r="N102" s="158"/>
    </row>
    <row r="103" spans="1:14" ht="11.25" customHeight="1" x14ac:dyDescent="0.15">
      <c r="A103" s="82" t="s">
        <v>72</v>
      </c>
      <c r="B103" s="76" t="s">
        <v>82</v>
      </c>
      <c r="C103" s="76"/>
      <c r="D103" s="89" t="s">
        <v>0</v>
      </c>
      <c r="E103" s="88">
        <v>18000</v>
      </c>
      <c r="F103" s="76"/>
      <c r="G103" s="76" t="s">
        <v>82</v>
      </c>
      <c r="H103" s="76"/>
      <c r="I103" s="76" t="s">
        <v>82</v>
      </c>
      <c r="J103" s="76"/>
      <c r="K103" s="88" t="s">
        <v>0</v>
      </c>
      <c r="L103" s="81" t="s">
        <v>82</v>
      </c>
      <c r="M103" s="4"/>
      <c r="N103" s="158"/>
    </row>
    <row r="104" spans="1:14" ht="11.25" customHeight="1" x14ac:dyDescent="0.15">
      <c r="A104" s="82" t="s">
        <v>73</v>
      </c>
      <c r="B104" s="76" t="s">
        <v>0</v>
      </c>
      <c r="C104" s="76"/>
      <c r="D104" s="76" t="s">
        <v>0</v>
      </c>
      <c r="E104" s="76" t="s">
        <v>0</v>
      </c>
      <c r="F104" s="76"/>
      <c r="G104" s="75" t="s">
        <v>0</v>
      </c>
      <c r="H104" s="76"/>
      <c r="I104" s="75" t="s">
        <v>0</v>
      </c>
      <c r="J104" s="76"/>
      <c r="K104" s="88" t="s">
        <v>0</v>
      </c>
      <c r="L104" s="83" t="s">
        <v>0</v>
      </c>
      <c r="M104" s="4"/>
      <c r="N104" s="158"/>
    </row>
    <row r="105" spans="1:14" ht="11.25" customHeight="1" x14ac:dyDescent="0.15">
      <c r="A105" s="82" t="s">
        <v>108</v>
      </c>
      <c r="B105" s="76" t="s">
        <v>82</v>
      </c>
      <c r="C105" s="76"/>
      <c r="D105" s="89" t="s">
        <v>0</v>
      </c>
      <c r="E105" s="89">
        <v>2491</v>
      </c>
      <c r="F105" s="76"/>
      <c r="G105" s="76" t="s">
        <v>82</v>
      </c>
      <c r="H105" s="76"/>
      <c r="I105" s="75" t="s">
        <v>0</v>
      </c>
      <c r="J105" s="76"/>
      <c r="K105" s="88" t="s">
        <v>0</v>
      </c>
      <c r="L105" s="83" t="s">
        <v>0</v>
      </c>
      <c r="M105" s="4"/>
      <c r="N105" s="158"/>
    </row>
    <row r="106" spans="1:14" ht="11.25" customHeight="1" x14ac:dyDescent="0.15">
      <c r="A106" s="82" t="s">
        <v>74</v>
      </c>
      <c r="B106" s="76" t="s">
        <v>82</v>
      </c>
      <c r="C106" s="76"/>
      <c r="D106" s="89">
        <v>4416</v>
      </c>
      <c r="E106" s="89" t="s">
        <v>0</v>
      </c>
      <c r="F106" s="76"/>
      <c r="G106" s="75" t="s">
        <v>0</v>
      </c>
      <c r="H106" s="76"/>
      <c r="I106" s="75" t="s">
        <v>0</v>
      </c>
      <c r="J106" s="76"/>
      <c r="K106" s="88" t="s">
        <v>0</v>
      </c>
      <c r="L106" s="83" t="s">
        <v>0</v>
      </c>
      <c r="M106" s="4"/>
      <c r="N106" s="158"/>
    </row>
    <row r="107" spans="1:14" ht="11.25" customHeight="1" x14ac:dyDescent="0.15">
      <c r="A107" s="82" t="s">
        <v>75</v>
      </c>
      <c r="B107" s="76" t="s">
        <v>82</v>
      </c>
      <c r="C107" s="76"/>
      <c r="D107" s="88">
        <v>16000</v>
      </c>
      <c r="E107" s="89" t="s">
        <v>0</v>
      </c>
      <c r="F107" s="76"/>
      <c r="G107" s="76" t="s">
        <v>82</v>
      </c>
      <c r="H107" s="76"/>
      <c r="I107" s="76" t="s">
        <v>82</v>
      </c>
      <c r="J107" s="76"/>
      <c r="K107" s="88" t="s">
        <v>0</v>
      </c>
      <c r="L107" s="81" t="s">
        <v>82</v>
      </c>
      <c r="M107" s="4"/>
      <c r="N107" s="158"/>
    </row>
    <row r="108" spans="1:14" ht="11.25" customHeight="1" x14ac:dyDescent="0.15">
      <c r="A108" s="82" t="s">
        <v>76</v>
      </c>
      <c r="B108" s="76" t="s">
        <v>0</v>
      </c>
      <c r="C108" s="76"/>
      <c r="D108" s="76" t="s">
        <v>0</v>
      </c>
      <c r="E108" s="76" t="s">
        <v>0</v>
      </c>
      <c r="F108" s="76"/>
      <c r="G108" s="75" t="s">
        <v>0</v>
      </c>
      <c r="H108" s="76"/>
      <c r="I108" s="75" t="s">
        <v>0</v>
      </c>
      <c r="J108" s="76"/>
      <c r="K108" s="88" t="s">
        <v>0</v>
      </c>
      <c r="L108" s="83" t="s">
        <v>0</v>
      </c>
      <c r="M108" s="4"/>
      <c r="N108" s="158"/>
    </row>
    <row r="109" spans="1:14" ht="11.25" customHeight="1" x14ac:dyDescent="0.15">
      <c r="A109" s="82" t="s">
        <v>77</v>
      </c>
      <c r="B109" s="76" t="s">
        <v>0</v>
      </c>
      <c r="C109" s="76"/>
      <c r="D109" s="76" t="s">
        <v>0</v>
      </c>
      <c r="E109" s="76" t="s">
        <v>0</v>
      </c>
      <c r="F109" s="76"/>
      <c r="G109" s="75" t="s">
        <v>0</v>
      </c>
      <c r="H109" s="76"/>
      <c r="I109" s="75" t="s">
        <v>0</v>
      </c>
      <c r="J109" s="76"/>
      <c r="K109" s="88" t="s">
        <v>0</v>
      </c>
      <c r="L109" s="83" t="s">
        <v>0</v>
      </c>
      <c r="M109" s="4"/>
      <c r="N109" s="158"/>
    </row>
    <row r="110" spans="1:14" ht="11.25" customHeight="1" x14ac:dyDescent="0.15">
      <c r="A110" s="82" t="s">
        <v>78</v>
      </c>
      <c r="B110" s="76" t="s">
        <v>82</v>
      </c>
      <c r="C110" s="76"/>
      <c r="D110" s="89" t="s">
        <v>0</v>
      </c>
      <c r="E110" s="89">
        <v>6000</v>
      </c>
      <c r="F110" s="76"/>
      <c r="G110" s="76" t="s">
        <v>82</v>
      </c>
      <c r="H110" s="76"/>
      <c r="I110" s="76" t="s">
        <v>82</v>
      </c>
      <c r="J110" s="76"/>
      <c r="K110" s="76" t="s">
        <v>82</v>
      </c>
      <c r="L110" s="83" t="s">
        <v>0</v>
      </c>
      <c r="M110" s="4"/>
      <c r="N110" s="158"/>
    </row>
    <row r="111" spans="1:14" ht="11.25" customHeight="1" x14ac:dyDescent="0.15">
      <c r="A111" s="82" t="s">
        <v>79</v>
      </c>
      <c r="B111" s="76" t="s">
        <v>82</v>
      </c>
      <c r="C111" s="76"/>
      <c r="D111" s="89" t="s">
        <v>0</v>
      </c>
      <c r="E111" s="88">
        <v>6357</v>
      </c>
      <c r="F111" s="76"/>
      <c r="G111" s="76" t="s">
        <v>82</v>
      </c>
      <c r="H111" s="76"/>
      <c r="I111" s="75" t="s">
        <v>0</v>
      </c>
      <c r="J111" s="76"/>
      <c r="K111" s="83" t="s">
        <v>0</v>
      </c>
      <c r="L111" s="83" t="s">
        <v>0</v>
      </c>
      <c r="M111" s="4"/>
      <c r="N111" s="158"/>
    </row>
    <row r="112" spans="1:14" ht="11.25" customHeight="1" x14ac:dyDescent="0.15">
      <c r="A112" s="82" t="s">
        <v>80</v>
      </c>
      <c r="B112" s="76" t="s">
        <v>82</v>
      </c>
      <c r="C112" s="76"/>
      <c r="D112" s="89" t="s">
        <v>0</v>
      </c>
      <c r="E112" s="88">
        <v>5792</v>
      </c>
      <c r="F112" s="76"/>
      <c r="G112" s="76" t="s">
        <v>82</v>
      </c>
      <c r="H112" s="76"/>
      <c r="I112" s="76" t="s">
        <v>82</v>
      </c>
      <c r="J112" s="76"/>
      <c r="K112" s="88" t="s">
        <v>82</v>
      </c>
      <c r="L112" s="83" t="s">
        <v>0</v>
      </c>
      <c r="M112" s="4"/>
      <c r="N112" s="158"/>
    </row>
    <row r="113" spans="1:14" ht="11.25" customHeight="1" x14ac:dyDescent="0.15">
      <c r="A113" s="82" t="s">
        <v>81</v>
      </c>
      <c r="B113" s="76" t="s">
        <v>82</v>
      </c>
      <c r="C113" s="76"/>
      <c r="D113" s="89" t="s">
        <v>0</v>
      </c>
      <c r="E113" s="88">
        <v>26000</v>
      </c>
      <c r="F113" s="76"/>
      <c r="G113" s="76" t="s">
        <v>82</v>
      </c>
      <c r="H113" s="76"/>
      <c r="I113" s="76" t="s">
        <v>82</v>
      </c>
      <c r="J113" s="76"/>
      <c r="K113" s="88" t="s">
        <v>82</v>
      </c>
      <c r="L113" s="83" t="s">
        <v>0</v>
      </c>
      <c r="M113" s="4"/>
      <c r="N113" s="158"/>
    </row>
    <row r="114" spans="1:14" ht="11.25" customHeight="1" x14ac:dyDescent="0.15">
      <c r="A114" s="82" t="s">
        <v>109</v>
      </c>
      <c r="B114" s="76" t="s">
        <v>0</v>
      </c>
      <c r="C114" s="76"/>
      <c r="D114" s="76" t="s">
        <v>0</v>
      </c>
      <c r="E114" s="76" t="s">
        <v>0</v>
      </c>
      <c r="F114" s="76"/>
      <c r="G114" s="75" t="s">
        <v>0</v>
      </c>
      <c r="H114" s="76"/>
      <c r="I114" s="75" t="s">
        <v>0</v>
      </c>
      <c r="J114" s="76"/>
      <c r="K114" s="88" t="s">
        <v>0</v>
      </c>
      <c r="L114" s="83" t="s">
        <v>0</v>
      </c>
      <c r="M114" s="4"/>
      <c r="N114" s="158"/>
    </row>
    <row r="115" spans="1:14" ht="11.25" customHeight="1" x14ac:dyDescent="0.15">
      <c r="A115" s="84" t="s">
        <v>233</v>
      </c>
      <c r="B115" s="77">
        <v>85</v>
      </c>
      <c r="C115" s="77"/>
      <c r="D115" s="179">
        <v>36</v>
      </c>
      <c r="E115" s="179">
        <v>49</v>
      </c>
      <c r="F115" s="77"/>
      <c r="G115" s="77">
        <v>75</v>
      </c>
      <c r="H115" s="77"/>
      <c r="I115" s="77">
        <v>63</v>
      </c>
      <c r="J115" s="77"/>
      <c r="K115" s="77">
        <v>39</v>
      </c>
      <c r="L115" s="85">
        <v>24</v>
      </c>
      <c r="M115" s="5"/>
      <c r="N115" s="158"/>
    </row>
    <row r="116" spans="1:14" ht="11.25" customHeight="1" x14ac:dyDescent="0.2">
      <c r="A116" s="86"/>
      <c r="B116" s="19"/>
      <c r="C116" s="19"/>
      <c r="D116" s="19"/>
      <c r="E116" s="177"/>
      <c r="F116" s="19"/>
      <c r="G116" s="177"/>
      <c r="H116" s="19"/>
      <c r="I116" s="177"/>
      <c r="J116" s="19"/>
      <c r="K116" s="177"/>
      <c r="L116" s="78"/>
    </row>
    <row r="117" spans="1:14" ht="5.25" customHeight="1" x14ac:dyDescent="0.2">
      <c r="A117" s="151"/>
    </row>
    <row r="118" spans="1:14" ht="13.5" customHeight="1" x14ac:dyDescent="0.2">
      <c r="A118" s="154" t="s">
        <v>110</v>
      </c>
      <c r="B118" s="180"/>
      <c r="C118" s="180"/>
      <c r="D118" s="180"/>
      <c r="F118" s="180"/>
      <c r="H118" s="180"/>
      <c r="J118" s="180"/>
    </row>
    <row r="119" spans="1:14" x14ac:dyDescent="0.2">
      <c r="A119" s="252" t="s">
        <v>175</v>
      </c>
      <c r="B119" s="282"/>
      <c r="C119" s="282"/>
      <c r="D119" s="282"/>
      <c r="E119" s="282"/>
      <c r="F119" s="282"/>
      <c r="G119" s="282"/>
      <c r="H119" s="282"/>
      <c r="I119" s="282"/>
      <c r="J119" s="282"/>
      <c r="K119" s="282"/>
      <c r="L119" s="282"/>
    </row>
    <row r="120" spans="1:14" x14ac:dyDescent="0.2">
      <c r="A120" s="252" t="s">
        <v>201</v>
      </c>
      <c r="B120" s="252"/>
      <c r="C120" s="252"/>
      <c r="D120" s="252"/>
      <c r="E120" s="252"/>
      <c r="F120" s="252"/>
      <c r="G120" s="252"/>
      <c r="H120" s="252"/>
      <c r="I120" s="252"/>
      <c r="J120" s="252"/>
      <c r="K120" s="252"/>
      <c r="L120" s="282"/>
    </row>
    <row r="121" spans="1:14" ht="19.5" customHeight="1" x14ac:dyDescent="0.2">
      <c r="A121" s="252" t="s">
        <v>226</v>
      </c>
      <c r="B121" s="278"/>
      <c r="C121" s="278"/>
      <c r="D121" s="278"/>
      <c r="E121" s="278"/>
      <c r="F121" s="278"/>
      <c r="G121" s="278"/>
      <c r="H121" s="278"/>
      <c r="I121" s="278"/>
      <c r="J121" s="278"/>
      <c r="K121" s="278"/>
      <c r="L121" s="278"/>
    </row>
    <row r="122" spans="1:14" x14ac:dyDescent="0.2">
      <c r="A122" s="151"/>
    </row>
    <row r="123" spans="1:14" x14ac:dyDescent="0.2">
      <c r="A123" s="151"/>
    </row>
    <row r="124" spans="1:14" x14ac:dyDescent="0.2">
      <c r="A124" s="151"/>
    </row>
    <row r="125" spans="1:14" x14ac:dyDescent="0.2">
      <c r="A125" s="151"/>
    </row>
    <row r="126" spans="1:14" x14ac:dyDescent="0.2">
      <c r="A126" s="151"/>
    </row>
    <row r="127" spans="1:14" x14ac:dyDescent="0.2">
      <c r="A127" s="151"/>
    </row>
    <row r="128" spans="1:14" x14ac:dyDescent="0.2">
      <c r="A128" s="151"/>
    </row>
    <row r="129" spans="1:1" x14ac:dyDescent="0.2">
      <c r="A129" s="151"/>
    </row>
    <row r="130" spans="1:1" x14ac:dyDescent="0.2">
      <c r="A130" s="151"/>
    </row>
    <row r="131" spans="1:1" x14ac:dyDescent="0.2">
      <c r="A131" s="151"/>
    </row>
    <row r="132" spans="1:1" x14ac:dyDescent="0.2">
      <c r="A132" s="151"/>
    </row>
    <row r="133" spans="1:1" x14ac:dyDescent="0.2">
      <c r="A133" s="151"/>
    </row>
    <row r="134" spans="1:1" x14ac:dyDescent="0.2">
      <c r="A134" s="151"/>
    </row>
    <row r="135" spans="1:1" x14ac:dyDescent="0.2">
      <c r="A135" s="151"/>
    </row>
    <row r="136" spans="1:1" x14ac:dyDescent="0.2">
      <c r="A136" s="151"/>
    </row>
    <row r="137" spans="1:1" x14ac:dyDescent="0.2">
      <c r="A137" s="151"/>
    </row>
    <row r="138" spans="1:1" x14ac:dyDescent="0.2">
      <c r="A138" s="151"/>
    </row>
    <row r="139" spans="1:1" x14ac:dyDescent="0.2">
      <c r="A139" s="151"/>
    </row>
    <row r="140" spans="1:1" x14ac:dyDescent="0.2">
      <c r="A140" s="151"/>
    </row>
    <row r="141" spans="1:1" x14ac:dyDescent="0.2">
      <c r="A141" s="151"/>
    </row>
    <row r="142" spans="1:1" x14ac:dyDescent="0.2">
      <c r="A142" s="151"/>
    </row>
    <row r="143" spans="1:1" x14ac:dyDescent="0.2">
      <c r="A143" s="151"/>
    </row>
    <row r="144" spans="1:1" x14ac:dyDescent="0.2">
      <c r="A144" s="151"/>
    </row>
    <row r="145" spans="1:1" x14ac:dyDescent="0.2">
      <c r="A145" s="151"/>
    </row>
    <row r="146" spans="1:1" x14ac:dyDescent="0.2">
      <c r="A146" s="151"/>
    </row>
    <row r="147" spans="1:1" x14ac:dyDescent="0.2">
      <c r="A147" s="151"/>
    </row>
    <row r="148" spans="1:1" x14ac:dyDescent="0.2">
      <c r="A148" s="151"/>
    </row>
    <row r="149" spans="1:1" x14ac:dyDescent="0.2">
      <c r="A149" s="151"/>
    </row>
    <row r="150" spans="1:1" x14ac:dyDescent="0.2">
      <c r="A150" s="151"/>
    </row>
    <row r="151" spans="1:1" x14ac:dyDescent="0.2">
      <c r="A151" s="151"/>
    </row>
    <row r="152" spans="1:1" x14ac:dyDescent="0.2">
      <c r="A152" s="151"/>
    </row>
    <row r="153" spans="1:1" x14ac:dyDescent="0.2">
      <c r="A153" s="151"/>
    </row>
    <row r="154" spans="1:1" x14ac:dyDescent="0.2">
      <c r="A154" s="151"/>
    </row>
    <row r="155" spans="1:1" x14ac:dyDescent="0.2">
      <c r="A155" s="151"/>
    </row>
    <row r="156" spans="1:1" x14ac:dyDescent="0.2">
      <c r="A156" s="151"/>
    </row>
    <row r="157" spans="1:1" x14ac:dyDescent="0.2">
      <c r="A157" s="151"/>
    </row>
    <row r="158" spans="1:1" x14ac:dyDescent="0.2">
      <c r="A158" s="151"/>
    </row>
    <row r="159" spans="1:1" x14ac:dyDescent="0.2">
      <c r="A159" s="151"/>
    </row>
    <row r="160" spans="1:1" x14ac:dyDescent="0.2">
      <c r="A160" s="151"/>
    </row>
    <row r="161" spans="1:1" x14ac:dyDescent="0.2">
      <c r="A161" s="151"/>
    </row>
    <row r="162" spans="1:1" x14ac:dyDescent="0.2">
      <c r="A162" s="151"/>
    </row>
    <row r="163" spans="1:1" x14ac:dyDescent="0.2">
      <c r="A163" s="151"/>
    </row>
    <row r="164" spans="1:1" x14ac:dyDescent="0.2">
      <c r="A164" s="151"/>
    </row>
    <row r="165" spans="1:1" x14ac:dyDescent="0.2">
      <c r="A165" s="151"/>
    </row>
    <row r="166" spans="1:1" x14ac:dyDescent="0.2">
      <c r="A166" s="151"/>
    </row>
    <row r="167" spans="1:1" x14ac:dyDescent="0.2">
      <c r="A167" s="151"/>
    </row>
    <row r="168" spans="1:1" x14ac:dyDescent="0.2">
      <c r="A168" s="151"/>
    </row>
    <row r="169" spans="1:1" x14ac:dyDescent="0.2">
      <c r="A169" s="151"/>
    </row>
    <row r="170" spans="1:1" x14ac:dyDescent="0.2">
      <c r="A170" s="151"/>
    </row>
    <row r="171" spans="1:1" x14ac:dyDescent="0.2">
      <c r="A171" s="151"/>
    </row>
    <row r="172" spans="1:1" x14ac:dyDescent="0.2">
      <c r="A172" s="151"/>
    </row>
    <row r="173" spans="1:1" x14ac:dyDescent="0.2">
      <c r="A173" s="151"/>
    </row>
    <row r="174" spans="1:1" x14ac:dyDescent="0.2">
      <c r="A174" s="151"/>
    </row>
    <row r="175" spans="1:1" x14ac:dyDescent="0.2">
      <c r="A175" s="151"/>
    </row>
    <row r="176" spans="1:1" x14ac:dyDescent="0.2">
      <c r="A176" s="151"/>
    </row>
    <row r="177" spans="1:1" x14ac:dyDescent="0.2">
      <c r="A177" s="151"/>
    </row>
    <row r="178" spans="1:1" x14ac:dyDescent="0.2">
      <c r="A178" s="151"/>
    </row>
    <row r="179" spans="1:1" x14ac:dyDescent="0.2">
      <c r="A179" s="151"/>
    </row>
    <row r="180" spans="1:1" x14ac:dyDescent="0.2">
      <c r="A180" s="151"/>
    </row>
    <row r="181" spans="1:1" x14ac:dyDescent="0.2">
      <c r="A181" s="151"/>
    </row>
    <row r="182" spans="1:1" x14ac:dyDescent="0.2">
      <c r="A182" s="151"/>
    </row>
    <row r="183" spans="1:1" x14ac:dyDescent="0.2">
      <c r="A183" s="151"/>
    </row>
    <row r="184" spans="1:1" x14ac:dyDescent="0.2">
      <c r="A184" s="151"/>
    </row>
    <row r="185" spans="1:1" x14ac:dyDescent="0.2">
      <c r="A185" s="151"/>
    </row>
    <row r="186" spans="1:1" x14ac:dyDescent="0.2">
      <c r="A186" s="151"/>
    </row>
    <row r="187" spans="1:1" x14ac:dyDescent="0.2">
      <c r="A187" s="151"/>
    </row>
    <row r="188" spans="1:1" x14ac:dyDescent="0.2">
      <c r="A188" s="151"/>
    </row>
    <row r="189" spans="1:1" x14ac:dyDescent="0.2">
      <c r="A189" s="151"/>
    </row>
    <row r="190" spans="1:1" x14ac:dyDescent="0.2">
      <c r="A190" s="151"/>
    </row>
    <row r="191" spans="1:1" x14ac:dyDescent="0.2">
      <c r="A191" s="151"/>
    </row>
    <row r="192" spans="1:1" x14ac:dyDescent="0.2">
      <c r="A192" s="151"/>
    </row>
    <row r="193" spans="1:1" x14ac:dyDescent="0.2">
      <c r="A193" s="151"/>
    </row>
    <row r="194" spans="1:1" x14ac:dyDescent="0.2">
      <c r="A194" s="151"/>
    </row>
    <row r="195" spans="1:1" x14ac:dyDescent="0.2">
      <c r="A195" s="151"/>
    </row>
    <row r="196" spans="1:1" x14ac:dyDescent="0.2">
      <c r="A196" s="151"/>
    </row>
    <row r="197" spans="1:1" x14ac:dyDescent="0.2">
      <c r="A197" s="151"/>
    </row>
    <row r="198" spans="1:1" x14ac:dyDescent="0.2">
      <c r="A198" s="151"/>
    </row>
    <row r="199" spans="1:1" x14ac:dyDescent="0.2">
      <c r="A199" s="151"/>
    </row>
    <row r="200" spans="1:1" x14ac:dyDescent="0.2">
      <c r="A200" s="151"/>
    </row>
    <row r="201" spans="1:1" x14ac:dyDescent="0.2">
      <c r="A201" s="151"/>
    </row>
    <row r="202" spans="1:1" x14ac:dyDescent="0.2">
      <c r="A202" s="151"/>
    </row>
    <row r="203" spans="1:1" x14ac:dyDescent="0.2">
      <c r="A203" s="151"/>
    </row>
    <row r="204" spans="1:1" x14ac:dyDescent="0.2">
      <c r="A204" s="151"/>
    </row>
    <row r="205" spans="1:1" x14ac:dyDescent="0.2">
      <c r="A205" s="151"/>
    </row>
    <row r="206" spans="1:1" x14ac:dyDescent="0.2">
      <c r="A206" s="151"/>
    </row>
    <row r="207" spans="1:1" x14ac:dyDescent="0.2">
      <c r="A207" s="151"/>
    </row>
    <row r="208" spans="1:1" x14ac:dyDescent="0.2">
      <c r="A208" s="151"/>
    </row>
    <row r="209" spans="1:1" x14ac:dyDescent="0.2">
      <c r="A209" s="151"/>
    </row>
    <row r="210" spans="1:1" x14ac:dyDescent="0.2">
      <c r="A210" s="151"/>
    </row>
    <row r="211" spans="1:1" x14ac:dyDescent="0.2">
      <c r="A211" s="151"/>
    </row>
    <row r="212" spans="1:1" x14ac:dyDescent="0.2">
      <c r="A212" s="151"/>
    </row>
    <row r="213" spans="1:1" x14ac:dyDescent="0.2">
      <c r="A213" s="151"/>
    </row>
    <row r="214" spans="1:1" x14ac:dyDescent="0.2">
      <c r="A214" s="151"/>
    </row>
    <row r="215" spans="1:1" x14ac:dyDescent="0.2">
      <c r="A215" s="151"/>
    </row>
    <row r="216" spans="1:1" x14ac:dyDescent="0.2">
      <c r="A216" s="151"/>
    </row>
    <row r="217" spans="1:1" x14ac:dyDescent="0.2">
      <c r="A217" s="151"/>
    </row>
    <row r="218" spans="1:1" x14ac:dyDescent="0.2">
      <c r="A218" s="151"/>
    </row>
    <row r="219" spans="1:1" x14ac:dyDescent="0.2">
      <c r="A219" s="151"/>
    </row>
    <row r="220" spans="1:1" x14ac:dyDescent="0.2">
      <c r="A220" s="151"/>
    </row>
    <row r="221" spans="1:1" x14ac:dyDescent="0.2">
      <c r="A221" s="151"/>
    </row>
    <row r="222" spans="1:1" x14ac:dyDescent="0.2">
      <c r="A222" s="151"/>
    </row>
    <row r="223" spans="1:1" x14ac:dyDescent="0.2">
      <c r="A223" s="151"/>
    </row>
    <row r="224" spans="1:1" x14ac:dyDescent="0.2">
      <c r="A224" s="151"/>
    </row>
    <row r="225" spans="1:1" x14ac:dyDescent="0.2">
      <c r="A225" s="151"/>
    </row>
    <row r="226" spans="1:1" x14ac:dyDescent="0.2">
      <c r="A226" s="151"/>
    </row>
    <row r="227" spans="1:1" x14ac:dyDescent="0.2">
      <c r="A227" s="151"/>
    </row>
    <row r="228" spans="1:1" x14ac:dyDescent="0.2">
      <c r="A228" s="151"/>
    </row>
    <row r="229" spans="1:1" x14ac:dyDescent="0.2">
      <c r="A229" s="151"/>
    </row>
    <row r="230" spans="1:1" x14ac:dyDescent="0.2">
      <c r="A230" s="151"/>
    </row>
    <row r="231" spans="1:1" x14ac:dyDescent="0.2">
      <c r="A231" s="151"/>
    </row>
    <row r="232" spans="1:1" x14ac:dyDescent="0.2">
      <c r="A232" s="151"/>
    </row>
    <row r="233" spans="1:1" x14ac:dyDescent="0.2">
      <c r="A233" s="151"/>
    </row>
    <row r="234" spans="1:1" x14ac:dyDescent="0.2">
      <c r="A234" s="151"/>
    </row>
    <row r="235" spans="1:1" x14ac:dyDescent="0.2">
      <c r="A235" s="151"/>
    </row>
    <row r="236" spans="1:1" x14ac:dyDescent="0.2">
      <c r="A236" s="151"/>
    </row>
    <row r="237" spans="1:1" x14ac:dyDescent="0.2">
      <c r="A237" s="151"/>
    </row>
    <row r="238" spans="1:1" x14ac:dyDescent="0.2">
      <c r="A238" s="151"/>
    </row>
    <row r="239" spans="1:1" x14ac:dyDescent="0.2">
      <c r="A239" s="151"/>
    </row>
    <row r="240" spans="1:1" x14ac:dyDescent="0.2">
      <c r="A240" s="151"/>
    </row>
    <row r="241" spans="1:1" x14ac:dyDescent="0.2">
      <c r="A241" s="151"/>
    </row>
    <row r="242" spans="1:1" x14ac:dyDescent="0.2">
      <c r="A242" s="151"/>
    </row>
    <row r="243" spans="1:1" x14ac:dyDescent="0.2">
      <c r="A243" s="151"/>
    </row>
    <row r="244" spans="1:1" x14ac:dyDescent="0.2">
      <c r="A244" s="151"/>
    </row>
    <row r="245" spans="1:1" x14ac:dyDescent="0.2">
      <c r="A245" s="151"/>
    </row>
    <row r="246" spans="1:1" x14ac:dyDescent="0.2">
      <c r="A246" s="151"/>
    </row>
    <row r="247" spans="1:1" x14ac:dyDescent="0.2">
      <c r="A247" s="151"/>
    </row>
    <row r="248" spans="1:1" x14ac:dyDescent="0.2">
      <c r="A248" s="151"/>
    </row>
    <row r="249" spans="1:1" x14ac:dyDescent="0.2">
      <c r="A249" s="151"/>
    </row>
    <row r="250" spans="1:1" x14ac:dyDescent="0.2">
      <c r="A250" s="151"/>
    </row>
    <row r="251" spans="1:1" x14ac:dyDescent="0.2">
      <c r="A251" s="151"/>
    </row>
    <row r="252" spans="1:1" x14ac:dyDescent="0.2">
      <c r="A252" s="151"/>
    </row>
    <row r="253" spans="1:1" x14ac:dyDescent="0.2">
      <c r="A253" s="151"/>
    </row>
    <row r="254" spans="1:1" x14ac:dyDescent="0.2">
      <c r="A254" s="151"/>
    </row>
    <row r="255" spans="1:1" x14ac:dyDescent="0.2">
      <c r="A255" s="151"/>
    </row>
    <row r="256" spans="1:1" x14ac:dyDescent="0.2">
      <c r="A256" s="151"/>
    </row>
    <row r="257" spans="1:1" x14ac:dyDescent="0.2">
      <c r="A257" s="151"/>
    </row>
    <row r="258" spans="1:1" x14ac:dyDescent="0.2">
      <c r="A258" s="151"/>
    </row>
    <row r="259" spans="1:1" x14ac:dyDescent="0.2">
      <c r="A259" s="151"/>
    </row>
    <row r="260" spans="1:1" x14ac:dyDescent="0.2">
      <c r="A260" s="151"/>
    </row>
    <row r="261" spans="1:1" x14ac:dyDescent="0.2">
      <c r="A261" s="151"/>
    </row>
    <row r="262" spans="1:1" x14ac:dyDescent="0.2">
      <c r="A262" s="151"/>
    </row>
    <row r="263" spans="1:1" x14ac:dyDescent="0.2">
      <c r="A263" s="151"/>
    </row>
    <row r="264" spans="1:1" x14ac:dyDescent="0.2">
      <c r="A264" s="151"/>
    </row>
    <row r="265" spans="1:1" x14ac:dyDescent="0.2">
      <c r="A265" s="151"/>
    </row>
    <row r="266" spans="1:1" x14ac:dyDescent="0.2">
      <c r="A266" s="151"/>
    </row>
    <row r="267" spans="1:1" x14ac:dyDescent="0.2">
      <c r="A267" s="151"/>
    </row>
    <row r="268" spans="1:1" x14ac:dyDescent="0.2">
      <c r="A268" s="151"/>
    </row>
    <row r="269" spans="1:1" x14ac:dyDescent="0.2">
      <c r="A269" s="151"/>
    </row>
    <row r="270" spans="1:1" x14ac:dyDescent="0.2">
      <c r="A270" s="151"/>
    </row>
    <row r="271" spans="1:1" x14ac:dyDescent="0.2">
      <c r="A271" s="151"/>
    </row>
    <row r="272" spans="1:1" x14ac:dyDescent="0.2">
      <c r="A272" s="151"/>
    </row>
    <row r="273" spans="1:1" x14ac:dyDescent="0.2">
      <c r="A273" s="151"/>
    </row>
    <row r="274" spans="1:1" x14ac:dyDescent="0.2">
      <c r="A274" s="151"/>
    </row>
    <row r="275" spans="1:1" x14ac:dyDescent="0.2">
      <c r="A275" s="151"/>
    </row>
    <row r="276" spans="1:1" x14ac:dyDescent="0.2">
      <c r="A276" s="151"/>
    </row>
    <row r="277" spans="1:1" x14ac:dyDescent="0.2">
      <c r="A277" s="151"/>
    </row>
    <row r="278" spans="1:1" x14ac:dyDescent="0.2">
      <c r="A278" s="151"/>
    </row>
    <row r="279" spans="1:1" x14ac:dyDescent="0.2">
      <c r="A279" s="151"/>
    </row>
    <row r="280" spans="1:1" x14ac:dyDescent="0.2">
      <c r="A280" s="151"/>
    </row>
    <row r="281" spans="1:1" x14ac:dyDescent="0.2">
      <c r="A281" s="151"/>
    </row>
    <row r="282" spans="1:1" x14ac:dyDescent="0.2">
      <c r="A282" s="151"/>
    </row>
    <row r="283" spans="1:1" x14ac:dyDescent="0.2">
      <c r="A283" s="151"/>
    </row>
    <row r="284" spans="1:1" x14ac:dyDescent="0.2">
      <c r="A284" s="151"/>
    </row>
    <row r="285" spans="1:1" x14ac:dyDescent="0.2">
      <c r="A285" s="151"/>
    </row>
    <row r="286" spans="1:1" x14ac:dyDescent="0.2">
      <c r="A286" s="151"/>
    </row>
    <row r="287" spans="1:1" x14ac:dyDescent="0.2">
      <c r="A287" s="151"/>
    </row>
    <row r="288" spans="1:1" x14ac:dyDescent="0.2">
      <c r="A288" s="151"/>
    </row>
    <row r="289" spans="1:1" x14ac:dyDescent="0.2">
      <c r="A289" s="151"/>
    </row>
    <row r="290" spans="1:1" x14ac:dyDescent="0.2">
      <c r="A290" s="151"/>
    </row>
    <row r="291" spans="1:1" x14ac:dyDescent="0.2">
      <c r="A291" s="151"/>
    </row>
    <row r="292" spans="1:1" x14ac:dyDescent="0.2">
      <c r="A292" s="151"/>
    </row>
    <row r="293" spans="1:1" x14ac:dyDescent="0.2">
      <c r="A293" s="151"/>
    </row>
    <row r="294" spans="1:1" x14ac:dyDescent="0.2">
      <c r="A294" s="151"/>
    </row>
    <row r="295" spans="1:1" x14ac:dyDescent="0.2">
      <c r="A295" s="151"/>
    </row>
    <row r="296" spans="1:1" x14ac:dyDescent="0.2">
      <c r="A296" s="151"/>
    </row>
    <row r="297" spans="1:1" x14ac:dyDescent="0.2">
      <c r="A297" s="151"/>
    </row>
    <row r="298" spans="1:1" x14ac:dyDescent="0.2">
      <c r="A298" s="151"/>
    </row>
    <row r="299" spans="1:1" x14ac:dyDescent="0.2">
      <c r="A299" s="151"/>
    </row>
    <row r="300" spans="1:1" x14ac:dyDescent="0.2">
      <c r="A300" s="151"/>
    </row>
    <row r="301" spans="1:1" x14ac:dyDescent="0.2">
      <c r="A301" s="151"/>
    </row>
    <row r="302" spans="1:1" x14ac:dyDescent="0.2">
      <c r="A302" s="151"/>
    </row>
    <row r="303" spans="1:1" x14ac:dyDescent="0.2">
      <c r="A303" s="151"/>
    </row>
    <row r="304" spans="1:1" x14ac:dyDescent="0.2">
      <c r="A304" s="151"/>
    </row>
    <row r="305" spans="1:1" x14ac:dyDescent="0.2">
      <c r="A305" s="151"/>
    </row>
    <row r="306" spans="1:1" x14ac:dyDescent="0.2">
      <c r="A306" s="151"/>
    </row>
    <row r="307" spans="1:1" x14ac:dyDescent="0.2">
      <c r="A307" s="151"/>
    </row>
    <row r="308" spans="1:1" x14ac:dyDescent="0.2">
      <c r="A308" s="151"/>
    </row>
    <row r="309" spans="1:1" x14ac:dyDescent="0.2">
      <c r="A309" s="151"/>
    </row>
    <row r="310" spans="1:1" x14ac:dyDescent="0.2">
      <c r="A310" s="151"/>
    </row>
    <row r="311" spans="1:1" x14ac:dyDescent="0.2">
      <c r="A311" s="151"/>
    </row>
    <row r="312" spans="1:1" x14ac:dyDescent="0.2">
      <c r="A312" s="151"/>
    </row>
    <row r="313" spans="1:1" x14ac:dyDescent="0.2">
      <c r="A313" s="151"/>
    </row>
    <row r="314" spans="1:1" x14ac:dyDescent="0.2">
      <c r="A314" s="151"/>
    </row>
    <row r="315" spans="1:1" x14ac:dyDescent="0.2">
      <c r="A315" s="151"/>
    </row>
    <row r="316" spans="1:1" x14ac:dyDescent="0.2">
      <c r="A316" s="151"/>
    </row>
    <row r="317" spans="1:1" x14ac:dyDescent="0.2">
      <c r="A317" s="151"/>
    </row>
    <row r="318" spans="1:1" x14ac:dyDescent="0.2">
      <c r="A318" s="151"/>
    </row>
    <row r="319" spans="1:1" x14ac:dyDescent="0.2">
      <c r="A319" s="151"/>
    </row>
    <row r="320" spans="1:1" x14ac:dyDescent="0.2">
      <c r="A320" s="151"/>
    </row>
    <row r="321" spans="1:1" x14ac:dyDescent="0.2">
      <c r="A321" s="151"/>
    </row>
    <row r="322" spans="1:1" x14ac:dyDescent="0.2">
      <c r="A322" s="151"/>
    </row>
    <row r="323" spans="1:1" x14ac:dyDescent="0.2">
      <c r="A323" s="151"/>
    </row>
    <row r="324" spans="1:1" x14ac:dyDescent="0.2">
      <c r="A324" s="151"/>
    </row>
    <row r="325" spans="1:1" x14ac:dyDescent="0.2">
      <c r="A325" s="151"/>
    </row>
    <row r="326" spans="1:1" x14ac:dyDescent="0.2">
      <c r="A326" s="151"/>
    </row>
    <row r="327" spans="1:1" x14ac:dyDescent="0.2">
      <c r="A327" s="151"/>
    </row>
    <row r="328" spans="1:1" x14ac:dyDescent="0.2">
      <c r="A328" s="151"/>
    </row>
    <row r="329" spans="1:1" x14ac:dyDescent="0.2">
      <c r="A329" s="151"/>
    </row>
    <row r="330" spans="1:1" x14ac:dyDescent="0.2">
      <c r="A330" s="151"/>
    </row>
    <row r="331" spans="1:1" x14ac:dyDescent="0.2">
      <c r="A331" s="151"/>
    </row>
    <row r="332" spans="1:1" x14ac:dyDescent="0.2">
      <c r="A332" s="151"/>
    </row>
    <row r="333" spans="1:1" x14ac:dyDescent="0.2">
      <c r="A333" s="151"/>
    </row>
    <row r="334" spans="1:1" x14ac:dyDescent="0.2">
      <c r="A334" s="151"/>
    </row>
    <row r="335" spans="1:1" x14ac:dyDescent="0.2">
      <c r="A335" s="151"/>
    </row>
    <row r="336" spans="1:1" x14ac:dyDescent="0.2">
      <c r="A336" s="151"/>
    </row>
    <row r="337" spans="1:1" x14ac:dyDescent="0.2">
      <c r="A337" s="151"/>
    </row>
    <row r="338" spans="1:1" x14ac:dyDescent="0.2">
      <c r="A338" s="151"/>
    </row>
    <row r="339" spans="1:1" x14ac:dyDescent="0.2">
      <c r="A339" s="151"/>
    </row>
    <row r="340" spans="1:1" x14ac:dyDescent="0.2">
      <c r="A340" s="151"/>
    </row>
    <row r="341" spans="1:1" x14ac:dyDescent="0.2">
      <c r="A341" s="151"/>
    </row>
    <row r="342" spans="1:1" x14ac:dyDescent="0.2">
      <c r="A342" s="151"/>
    </row>
    <row r="343" spans="1:1" x14ac:dyDescent="0.2">
      <c r="A343" s="151"/>
    </row>
    <row r="344" spans="1:1" x14ac:dyDescent="0.2">
      <c r="A344" s="151"/>
    </row>
    <row r="345" spans="1:1" x14ac:dyDescent="0.2">
      <c r="A345" s="151"/>
    </row>
    <row r="346" spans="1:1" x14ac:dyDescent="0.2">
      <c r="A346" s="151"/>
    </row>
    <row r="347" spans="1:1" x14ac:dyDescent="0.2">
      <c r="A347" s="151"/>
    </row>
    <row r="348" spans="1:1" x14ac:dyDescent="0.2">
      <c r="A348" s="151"/>
    </row>
    <row r="349" spans="1:1" x14ac:dyDescent="0.2">
      <c r="A349" s="151"/>
    </row>
    <row r="350" spans="1:1" x14ac:dyDescent="0.2">
      <c r="A350" s="151"/>
    </row>
    <row r="351" spans="1:1" x14ac:dyDescent="0.2">
      <c r="A351" s="151"/>
    </row>
    <row r="352" spans="1:1" x14ac:dyDescent="0.2">
      <c r="A352" s="151"/>
    </row>
    <row r="353" spans="1:1" x14ac:dyDescent="0.2">
      <c r="A353" s="151"/>
    </row>
    <row r="354" spans="1:1" x14ac:dyDescent="0.2">
      <c r="A354" s="151"/>
    </row>
    <row r="355" spans="1:1" x14ac:dyDescent="0.2">
      <c r="A355" s="151"/>
    </row>
    <row r="356" spans="1:1" x14ac:dyDescent="0.2">
      <c r="A356" s="151"/>
    </row>
    <row r="357" spans="1:1" x14ac:dyDescent="0.2">
      <c r="A357" s="151"/>
    </row>
    <row r="358" spans="1:1" x14ac:dyDescent="0.2">
      <c r="A358" s="151"/>
    </row>
    <row r="359" spans="1:1" x14ac:dyDescent="0.2">
      <c r="A359" s="151"/>
    </row>
    <row r="360" spans="1:1" x14ac:dyDescent="0.2">
      <c r="A360" s="151"/>
    </row>
    <row r="361" spans="1:1" x14ac:dyDescent="0.2">
      <c r="A361" s="151"/>
    </row>
    <row r="362" spans="1:1" x14ac:dyDescent="0.2">
      <c r="A362" s="151"/>
    </row>
    <row r="363" spans="1:1" x14ac:dyDescent="0.2">
      <c r="A363" s="151"/>
    </row>
    <row r="364" spans="1:1" x14ac:dyDescent="0.2">
      <c r="A364" s="151"/>
    </row>
    <row r="365" spans="1:1" x14ac:dyDescent="0.2">
      <c r="A365" s="151"/>
    </row>
    <row r="366" spans="1:1" x14ac:dyDescent="0.2">
      <c r="A366" s="151"/>
    </row>
    <row r="367" spans="1:1" x14ac:dyDescent="0.2">
      <c r="A367" s="151"/>
    </row>
    <row r="368" spans="1:1" x14ac:dyDescent="0.2">
      <c r="A368" s="151"/>
    </row>
    <row r="369" spans="1:1" x14ac:dyDescent="0.2">
      <c r="A369" s="151"/>
    </row>
    <row r="370" spans="1:1" x14ac:dyDescent="0.2">
      <c r="A370" s="151"/>
    </row>
    <row r="371" spans="1:1" x14ac:dyDescent="0.2">
      <c r="A371" s="151"/>
    </row>
    <row r="372" spans="1:1" x14ac:dyDescent="0.2">
      <c r="A372" s="151"/>
    </row>
    <row r="373" spans="1:1" x14ac:dyDescent="0.2">
      <c r="A373" s="151"/>
    </row>
    <row r="374" spans="1:1" x14ac:dyDescent="0.2">
      <c r="A374" s="151"/>
    </row>
    <row r="375" spans="1:1" x14ac:dyDescent="0.2">
      <c r="A375" s="151"/>
    </row>
    <row r="376" spans="1:1" x14ac:dyDescent="0.2">
      <c r="A376" s="151"/>
    </row>
    <row r="377" spans="1:1" x14ac:dyDescent="0.2">
      <c r="A377" s="151"/>
    </row>
    <row r="378" spans="1:1" x14ac:dyDescent="0.2">
      <c r="A378" s="151"/>
    </row>
    <row r="379" spans="1:1" x14ac:dyDescent="0.2">
      <c r="A379" s="151"/>
    </row>
    <row r="380" spans="1:1" x14ac:dyDescent="0.2">
      <c r="A380" s="151"/>
    </row>
    <row r="381" spans="1:1" x14ac:dyDescent="0.2">
      <c r="A381" s="151"/>
    </row>
    <row r="382" spans="1:1" x14ac:dyDescent="0.2">
      <c r="A382" s="151"/>
    </row>
    <row r="383" spans="1:1" x14ac:dyDescent="0.2">
      <c r="A383" s="151"/>
    </row>
    <row r="384" spans="1:1" x14ac:dyDescent="0.2">
      <c r="A384" s="151"/>
    </row>
    <row r="385" spans="1:1" x14ac:dyDescent="0.2">
      <c r="A385" s="151"/>
    </row>
    <row r="386" spans="1:1" x14ac:dyDescent="0.2">
      <c r="A386" s="151"/>
    </row>
    <row r="387" spans="1:1" x14ac:dyDescent="0.2">
      <c r="A387" s="151"/>
    </row>
    <row r="388" spans="1:1" x14ac:dyDescent="0.2">
      <c r="A388" s="151"/>
    </row>
    <row r="389" spans="1:1" x14ac:dyDescent="0.2">
      <c r="A389" s="151"/>
    </row>
    <row r="390" spans="1:1" x14ac:dyDescent="0.2">
      <c r="A390" s="151"/>
    </row>
    <row r="391" spans="1:1" x14ac:dyDescent="0.2">
      <c r="A391" s="151"/>
    </row>
    <row r="392" spans="1:1" x14ac:dyDescent="0.2">
      <c r="A392" s="151"/>
    </row>
    <row r="393" spans="1:1" x14ac:dyDescent="0.2">
      <c r="A393" s="151"/>
    </row>
    <row r="394" spans="1:1" x14ac:dyDescent="0.2">
      <c r="A394" s="151"/>
    </row>
    <row r="395" spans="1:1" x14ac:dyDescent="0.2">
      <c r="A395" s="151"/>
    </row>
    <row r="396" spans="1:1" x14ac:dyDescent="0.2">
      <c r="A396" s="151"/>
    </row>
    <row r="397" spans="1:1" x14ac:dyDescent="0.2">
      <c r="A397" s="151"/>
    </row>
    <row r="398" spans="1:1" x14ac:dyDescent="0.2">
      <c r="A398" s="151"/>
    </row>
    <row r="399" spans="1:1" x14ac:dyDescent="0.2">
      <c r="A399" s="151"/>
    </row>
    <row r="400" spans="1:1" x14ac:dyDescent="0.2">
      <c r="A400" s="151"/>
    </row>
    <row r="401" spans="1:1" x14ac:dyDescent="0.2">
      <c r="A401" s="151"/>
    </row>
    <row r="402" spans="1:1" x14ac:dyDescent="0.2">
      <c r="A402" s="151"/>
    </row>
    <row r="403" spans="1:1" x14ac:dyDescent="0.2">
      <c r="A403" s="151"/>
    </row>
    <row r="404" spans="1:1" x14ac:dyDescent="0.2">
      <c r="A404" s="151"/>
    </row>
    <row r="405" spans="1:1" x14ac:dyDescent="0.2">
      <c r="A405" s="151"/>
    </row>
    <row r="406" spans="1:1" x14ac:dyDescent="0.2">
      <c r="A406" s="151"/>
    </row>
    <row r="407" spans="1:1" x14ac:dyDescent="0.2">
      <c r="A407" s="151"/>
    </row>
    <row r="408" spans="1:1" x14ac:dyDescent="0.2">
      <c r="A408" s="151"/>
    </row>
    <row r="409" spans="1:1" x14ac:dyDescent="0.2">
      <c r="A409" s="151"/>
    </row>
    <row r="410" spans="1:1" x14ac:dyDescent="0.2">
      <c r="A410" s="151"/>
    </row>
    <row r="411" spans="1:1" x14ac:dyDescent="0.2">
      <c r="A411" s="151"/>
    </row>
    <row r="412" spans="1:1" x14ac:dyDescent="0.2">
      <c r="A412" s="151"/>
    </row>
    <row r="413" spans="1:1" x14ac:dyDescent="0.2">
      <c r="A413" s="151"/>
    </row>
    <row r="414" spans="1:1" x14ac:dyDescent="0.2">
      <c r="A414" s="151"/>
    </row>
    <row r="415" spans="1:1" x14ac:dyDescent="0.2">
      <c r="A415" s="151"/>
    </row>
    <row r="416" spans="1:1" x14ac:dyDescent="0.2">
      <c r="A416" s="151"/>
    </row>
    <row r="417" spans="1:1" x14ac:dyDescent="0.2">
      <c r="A417" s="151"/>
    </row>
    <row r="418" spans="1:1" x14ac:dyDescent="0.2">
      <c r="A418" s="151"/>
    </row>
    <row r="419" spans="1:1" x14ac:dyDescent="0.2">
      <c r="A419" s="151"/>
    </row>
    <row r="420" spans="1:1" x14ac:dyDescent="0.2">
      <c r="A420" s="151"/>
    </row>
    <row r="421" spans="1:1" x14ac:dyDescent="0.2">
      <c r="A421" s="151"/>
    </row>
    <row r="422" spans="1:1" x14ac:dyDescent="0.2">
      <c r="A422" s="151"/>
    </row>
    <row r="423" spans="1:1" x14ac:dyDescent="0.2">
      <c r="A423" s="151"/>
    </row>
    <row r="424" spans="1:1" x14ac:dyDescent="0.2">
      <c r="A424" s="151"/>
    </row>
    <row r="425" spans="1:1" x14ac:dyDescent="0.2">
      <c r="A425" s="151"/>
    </row>
    <row r="426" spans="1:1" x14ac:dyDescent="0.2">
      <c r="A426" s="151"/>
    </row>
    <row r="427" spans="1:1" x14ac:dyDescent="0.2">
      <c r="A427" s="151"/>
    </row>
    <row r="428" spans="1:1" x14ac:dyDescent="0.2">
      <c r="A428" s="151"/>
    </row>
    <row r="429" spans="1:1" x14ac:dyDescent="0.2">
      <c r="A429" s="151"/>
    </row>
    <row r="430" spans="1:1" x14ac:dyDescent="0.2">
      <c r="A430" s="151"/>
    </row>
    <row r="431" spans="1:1" x14ac:dyDescent="0.2">
      <c r="A431" s="151"/>
    </row>
    <row r="432" spans="1:1" x14ac:dyDescent="0.2">
      <c r="A432" s="151"/>
    </row>
    <row r="433" spans="1:1" x14ac:dyDescent="0.2">
      <c r="A433" s="151"/>
    </row>
    <row r="434" spans="1:1" x14ac:dyDescent="0.2">
      <c r="A434" s="151"/>
    </row>
    <row r="435" spans="1:1" x14ac:dyDescent="0.2">
      <c r="A435" s="151"/>
    </row>
    <row r="436" spans="1:1" x14ac:dyDescent="0.2">
      <c r="A436" s="151"/>
    </row>
    <row r="437" spans="1:1" x14ac:dyDescent="0.2">
      <c r="A437" s="151"/>
    </row>
    <row r="438" spans="1:1" x14ac:dyDescent="0.2">
      <c r="A438" s="151"/>
    </row>
    <row r="439" spans="1:1" x14ac:dyDescent="0.2">
      <c r="A439" s="151"/>
    </row>
    <row r="440" spans="1:1" x14ac:dyDescent="0.2">
      <c r="A440" s="151"/>
    </row>
    <row r="441" spans="1:1" x14ac:dyDescent="0.2">
      <c r="A441" s="151"/>
    </row>
    <row r="442" spans="1:1" x14ac:dyDescent="0.2">
      <c r="A442" s="151"/>
    </row>
    <row r="443" spans="1:1" x14ac:dyDescent="0.2">
      <c r="A443" s="151"/>
    </row>
    <row r="444" spans="1:1" x14ac:dyDescent="0.2">
      <c r="A444" s="151"/>
    </row>
    <row r="445" spans="1:1" x14ac:dyDescent="0.2">
      <c r="A445" s="151"/>
    </row>
    <row r="446" spans="1:1" x14ac:dyDescent="0.2">
      <c r="A446" s="151"/>
    </row>
    <row r="447" spans="1:1" x14ac:dyDescent="0.2">
      <c r="A447" s="151"/>
    </row>
    <row r="448" spans="1:1" x14ac:dyDescent="0.2">
      <c r="A448" s="151"/>
    </row>
    <row r="449" spans="1:1" x14ac:dyDescent="0.2">
      <c r="A449" s="151"/>
    </row>
    <row r="450" spans="1:1" x14ac:dyDescent="0.2">
      <c r="A450" s="151"/>
    </row>
    <row r="451" spans="1:1" x14ac:dyDescent="0.2">
      <c r="A451" s="151"/>
    </row>
    <row r="452" spans="1:1" x14ac:dyDescent="0.2">
      <c r="A452" s="151"/>
    </row>
    <row r="453" spans="1:1" x14ac:dyDescent="0.2">
      <c r="A453" s="151"/>
    </row>
    <row r="454" spans="1:1" x14ac:dyDescent="0.2">
      <c r="A454" s="151"/>
    </row>
    <row r="455" spans="1:1" x14ac:dyDescent="0.2">
      <c r="A455" s="151"/>
    </row>
    <row r="456" spans="1:1" x14ac:dyDescent="0.2">
      <c r="A456" s="151"/>
    </row>
    <row r="457" spans="1:1" x14ac:dyDescent="0.2">
      <c r="A457" s="151"/>
    </row>
    <row r="458" spans="1:1" x14ac:dyDescent="0.2">
      <c r="A458" s="151"/>
    </row>
  </sheetData>
  <mergeCells count="6">
    <mergeCell ref="A121:L121"/>
    <mergeCell ref="D3:E3"/>
    <mergeCell ref="K3:L3"/>
    <mergeCell ref="A1:L1"/>
    <mergeCell ref="A119:L119"/>
    <mergeCell ref="A120:L120"/>
  </mergeCells>
  <pageMargins left="0.39370078740157483" right="0.39370078740157483" top="0.39370078740157483" bottom="0.39370078740157483" header="0.51181102362204722" footer="0.51181102362204722"/>
  <pageSetup paperSize="9" scale="59" orientation="portrait" r:id="rId1"/>
  <headerFooter alignWithMargins="0"/>
  <rowBreaks count="1" manualBreakCount="1">
    <brk id="65"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7"/>
  <sheetViews>
    <sheetView showGridLines="0" zoomScaleNormal="100" zoomScaleSheetLayoutView="100" workbookViewId="0">
      <pane xSplit="1" ySplit="4" topLeftCell="B5" activePane="bottomRight" state="frozen"/>
      <selection pane="topRight" activeCell="B1" sqref="B1"/>
      <selection pane="bottomLeft" activeCell="A5" sqref="A5"/>
      <selection pane="bottomRight" sqref="A1:J1"/>
    </sheetView>
  </sheetViews>
  <sheetFormatPr defaultColWidth="9.140625" defaultRowHeight="12.75" x14ac:dyDescent="0.2"/>
  <cols>
    <col min="1" max="1" width="22" style="90" customWidth="1"/>
    <col min="2" max="2" width="12.7109375" style="90" customWidth="1"/>
    <col min="3" max="3" width="12.85546875" style="90" hidden="1" customWidth="1"/>
    <col min="4" max="4" width="0.85546875" style="90" customWidth="1"/>
    <col min="5" max="5" width="12.85546875" style="90" customWidth="1"/>
    <col min="6" max="6" width="0.85546875" style="90" customWidth="1"/>
    <col min="7" max="11" width="12.7109375" style="90" customWidth="1"/>
    <col min="12" max="16384" width="9.140625" style="90"/>
  </cols>
  <sheetData>
    <row r="1" spans="1:11" ht="42" customHeight="1" x14ac:dyDescent="0.2">
      <c r="A1" s="283" t="s">
        <v>281</v>
      </c>
      <c r="B1" s="283"/>
      <c r="C1" s="283"/>
      <c r="D1" s="283"/>
      <c r="E1" s="283"/>
      <c r="F1" s="283"/>
      <c r="G1" s="283"/>
      <c r="H1" s="283"/>
      <c r="I1" s="283"/>
      <c r="J1" s="283"/>
      <c r="K1" s="194"/>
    </row>
    <row r="2" spans="1:11" ht="10.9" customHeight="1" x14ac:dyDescent="0.2">
      <c r="A2" s="102"/>
      <c r="B2" s="102"/>
      <c r="C2" s="102"/>
      <c r="D2" s="102"/>
      <c r="E2" s="102"/>
      <c r="F2" s="102"/>
      <c r="G2" s="102"/>
      <c r="H2" s="102"/>
      <c r="I2" s="102"/>
      <c r="J2" s="102"/>
      <c r="K2" s="194"/>
    </row>
    <row r="3" spans="1:11" ht="39" customHeight="1" x14ac:dyDescent="0.2">
      <c r="A3" s="284" t="s">
        <v>3</v>
      </c>
      <c r="B3" s="286" t="s">
        <v>252</v>
      </c>
      <c r="C3" s="286"/>
      <c r="D3" s="287"/>
      <c r="E3" s="287"/>
      <c r="F3" s="195"/>
      <c r="G3" s="288" t="s">
        <v>117</v>
      </c>
      <c r="H3" s="288"/>
      <c r="I3" s="288"/>
      <c r="J3" s="288"/>
      <c r="K3" s="196"/>
    </row>
    <row r="4" spans="1:11" ht="46.5" customHeight="1" x14ac:dyDescent="0.2">
      <c r="A4" s="285"/>
      <c r="B4" s="190" t="s">
        <v>173</v>
      </c>
      <c r="C4" s="190" t="s">
        <v>253</v>
      </c>
      <c r="D4" s="190"/>
      <c r="E4" s="190" t="s">
        <v>253</v>
      </c>
      <c r="F4" s="190"/>
      <c r="G4" s="197" t="s">
        <v>254</v>
      </c>
      <c r="H4" s="197" t="s">
        <v>255</v>
      </c>
      <c r="I4" s="197" t="s">
        <v>256</v>
      </c>
      <c r="J4" s="197" t="s">
        <v>257</v>
      </c>
      <c r="K4" s="198"/>
    </row>
    <row r="5" spans="1:11" ht="9" customHeight="1" x14ac:dyDescent="0.2">
      <c r="A5" s="97"/>
      <c r="G5" s="199"/>
      <c r="H5" s="199"/>
      <c r="I5" s="199"/>
      <c r="J5" s="199"/>
      <c r="K5" s="199"/>
    </row>
    <row r="6" spans="1:11" ht="11.25" customHeight="1" x14ac:dyDescent="0.2">
      <c r="A6" s="74" t="s">
        <v>83</v>
      </c>
      <c r="B6" s="123" t="s">
        <v>82</v>
      </c>
      <c r="C6" s="123">
        <v>1680</v>
      </c>
      <c r="D6" s="123"/>
      <c r="E6" s="123">
        <v>2226</v>
      </c>
      <c r="F6" s="123"/>
      <c r="G6" s="200" t="s">
        <v>82</v>
      </c>
      <c r="H6" s="200" t="s">
        <v>82</v>
      </c>
      <c r="I6" s="200" t="s">
        <v>82</v>
      </c>
      <c r="J6" s="200" t="s">
        <v>82</v>
      </c>
      <c r="K6" s="201"/>
    </row>
    <row r="7" spans="1:11" ht="11.25" customHeight="1" x14ac:dyDescent="0.2">
      <c r="A7" s="74" t="s">
        <v>4</v>
      </c>
      <c r="B7" s="123" t="s">
        <v>82</v>
      </c>
      <c r="C7" s="123">
        <v>100</v>
      </c>
      <c r="D7" s="123"/>
      <c r="E7" s="123">
        <v>60</v>
      </c>
      <c r="F7" s="123"/>
      <c r="G7" s="200" t="s">
        <v>0</v>
      </c>
      <c r="H7" s="200" t="s">
        <v>82</v>
      </c>
      <c r="I7" s="200" t="s">
        <v>82</v>
      </c>
      <c r="J7" s="200" t="s">
        <v>82</v>
      </c>
      <c r="K7" s="201"/>
    </row>
    <row r="8" spans="1:11" ht="11.25" customHeight="1" x14ac:dyDescent="0.2">
      <c r="A8" s="74" t="s">
        <v>120</v>
      </c>
      <c r="B8" s="123" t="s">
        <v>0</v>
      </c>
      <c r="C8" s="123" t="s">
        <v>0</v>
      </c>
      <c r="D8" s="123"/>
      <c r="E8" s="123" t="s">
        <v>0</v>
      </c>
      <c r="F8" s="123"/>
      <c r="G8" s="200" t="s">
        <v>0</v>
      </c>
      <c r="H8" s="200" t="s">
        <v>0</v>
      </c>
      <c r="I8" s="200" t="s">
        <v>0</v>
      </c>
      <c r="J8" s="200" t="s">
        <v>0</v>
      </c>
      <c r="K8" s="201"/>
    </row>
    <row r="9" spans="1:11" ht="11.25" customHeight="1" x14ac:dyDescent="0.2">
      <c r="A9" s="74" t="s">
        <v>6</v>
      </c>
      <c r="B9" s="123" t="s">
        <v>82</v>
      </c>
      <c r="C9" s="123">
        <v>506</v>
      </c>
      <c r="D9" s="123"/>
      <c r="E9" s="123">
        <v>280</v>
      </c>
      <c r="F9" s="123"/>
      <c r="G9" s="200" t="s">
        <v>0</v>
      </c>
      <c r="H9" s="200" t="s">
        <v>82</v>
      </c>
      <c r="I9" s="200" t="s">
        <v>82</v>
      </c>
      <c r="J9" s="200" t="s">
        <v>82</v>
      </c>
      <c r="K9" s="201"/>
    </row>
    <row r="10" spans="1:11" ht="11.25" customHeight="1" x14ac:dyDescent="0.2">
      <c r="A10" s="74" t="s">
        <v>84</v>
      </c>
      <c r="B10" s="123" t="s">
        <v>82</v>
      </c>
      <c r="C10" s="123">
        <v>800</v>
      </c>
      <c r="D10" s="123"/>
      <c r="E10" s="123">
        <v>400</v>
      </c>
      <c r="F10" s="123"/>
      <c r="G10" s="200" t="s">
        <v>0</v>
      </c>
      <c r="H10" s="200" t="s">
        <v>0</v>
      </c>
      <c r="I10" s="200" t="s">
        <v>82</v>
      </c>
      <c r="J10" s="200" t="s">
        <v>82</v>
      </c>
      <c r="K10" s="201"/>
    </row>
    <row r="11" spans="1:11" ht="11.25" customHeight="1" x14ac:dyDescent="0.2">
      <c r="A11" s="74" t="s">
        <v>7</v>
      </c>
      <c r="B11" s="123" t="s">
        <v>0</v>
      </c>
      <c r="C11" s="123" t="s">
        <v>0</v>
      </c>
      <c r="D11" s="123"/>
      <c r="E11" s="123" t="s">
        <v>0</v>
      </c>
      <c r="F11" s="123"/>
      <c r="G11" s="200" t="s">
        <v>0</v>
      </c>
      <c r="H11" s="200" t="s">
        <v>0</v>
      </c>
      <c r="I11" s="200" t="s">
        <v>0</v>
      </c>
      <c r="J11" s="200" t="s">
        <v>0</v>
      </c>
      <c r="K11" s="201"/>
    </row>
    <row r="12" spans="1:11" ht="11.25" customHeight="1" x14ac:dyDescent="0.2">
      <c r="A12" s="74" t="s">
        <v>8</v>
      </c>
      <c r="B12" s="123" t="s">
        <v>0</v>
      </c>
      <c r="C12" s="123" t="s">
        <v>0</v>
      </c>
      <c r="D12" s="123"/>
      <c r="E12" s="123" t="s">
        <v>0</v>
      </c>
      <c r="F12" s="123"/>
      <c r="G12" s="200" t="s">
        <v>0</v>
      </c>
      <c r="H12" s="200" t="s">
        <v>0</v>
      </c>
      <c r="I12" s="200" t="s">
        <v>0</v>
      </c>
      <c r="J12" s="200" t="s">
        <v>0</v>
      </c>
      <c r="K12" s="201"/>
    </row>
    <row r="13" spans="1:11" ht="11.25" customHeight="1" x14ac:dyDescent="0.2">
      <c r="A13" s="74" t="s">
        <v>9</v>
      </c>
      <c r="B13" s="123" t="s">
        <v>82</v>
      </c>
      <c r="C13" s="123">
        <v>2160</v>
      </c>
      <c r="D13" s="123"/>
      <c r="E13" s="123">
        <v>270</v>
      </c>
      <c r="F13" s="123"/>
      <c r="G13" s="123" t="s">
        <v>0</v>
      </c>
      <c r="H13" s="200" t="s">
        <v>0</v>
      </c>
      <c r="I13" s="200" t="s">
        <v>82</v>
      </c>
      <c r="J13" s="200" t="s">
        <v>82</v>
      </c>
      <c r="K13" s="201"/>
    </row>
    <row r="14" spans="1:11" ht="11.25" customHeight="1" x14ac:dyDescent="0.2">
      <c r="A14" s="74" t="s">
        <v>10</v>
      </c>
      <c r="B14" s="123" t="s">
        <v>0</v>
      </c>
      <c r="C14" s="123" t="s">
        <v>0</v>
      </c>
      <c r="D14" s="123"/>
      <c r="E14" s="123" t="s">
        <v>0</v>
      </c>
      <c r="F14" s="123"/>
      <c r="G14" s="200" t="s">
        <v>0</v>
      </c>
      <c r="H14" s="200" t="s">
        <v>0</v>
      </c>
      <c r="I14" s="200" t="s">
        <v>0</v>
      </c>
      <c r="J14" s="200" t="s">
        <v>0</v>
      </c>
      <c r="K14" s="201"/>
    </row>
    <row r="15" spans="1:11" ht="11.25" customHeight="1" x14ac:dyDescent="0.2">
      <c r="A15" s="74" t="s">
        <v>91</v>
      </c>
      <c r="B15" s="123" t="s">
        <v>0</v>
      </c>
      <c r="C15" s="202">
        <v>30</v>
      </c>
      <c r="D15" s="123"/>
      <c r="E15" s="123" t="s">
        <v>0</v>
      </c>
      <c r="F15" s="123"/>
      <c r="G15" s="200" t="s">
        <v>0</v>
      </c>
      <c r="H15" s="200" t="s">
        <v>0</v>
      </c>
      <c r="I15" s="200" t="s">
        <v>0</v>
      </c>
      <c r="J15" s="200" t="s">
        <v>0</v>
      </c>
      <c r="K15" s="201"/>
    </row>
    <row r="16" spans="1:11" ht="11.25" customHeight="1" x14ac:dyDescent="0.2">
      <c r="A16" s="74" t="s">
        <v>28</v>
      </c>
      <c r="B16" s="123" t="s">
        <v>82</v>
      </c>
      <c r="C16" s="123">
        <v>42</v>
      </c>
      <c r="D16" s="123"/>
      <c r="E16" s="123">
        <v>44</v>
      </c>
      <c r="F16" s="123"/>
      <c r="G16" s="200" t="s">
        <v>0</v>
      </c>
      <c r="H16" s="200" t="s">
        <v>0</v>
      </c>
      <c r="I16" s="200" t="s">
        <v>82</v>
      </c>
      <c r="J16" s="200" t="s">
        <v>82</v>
      </c>
      <c r="K16" s="201"/>
    </row>
    <row r="17" spans="1:11" ht="11.25" customHeight="1" x14ac:dyDescent="0.2">
      <c r="A17" s="74" t="s">
        <v>29</v>
      </c>
      <c r="B17" s="123" t="s">
        <v>0</v>
      </c>
      <c r="C17" s="123" t="s">
        <v>0</v>
      </c>
      <c r="D17" s="123"/>
      <c r="E17" s="123" t="s">
        <v>0</v>
      </c>
      <c r="F17" s="123"/>
      <c r="G17" s="200" t="s">
        <v>0</v>
      </c>
      <c r="H17" s="200" t="s">
        <v>0</v>
      </c>
      <c r="I17" s="200" t="s">
        <v>0</v>
      </c>
      <c r="J17" s="200" t="s">
        <v>0</v>
      </c>
      <c r="K17" s="201"/>
    </row>
    <row r="18" spans="1:11" ht="11.25" customHeight="1" x14ac:dyDescent="0.2">
      <c r="A18" s="74" t="s">
        <v>30</v>
      </c>
      <c r="B18" s="123" t="s">
        <v>0</v>
      </c>
      <c r="C18" s="123" t="s">
        <v>0</v>
      </c>
      <c r="D18" s="123"/>
      <c r="E18" s="123" t="s">
        <v>0</v>
      </c>
      <c r="F18" s="123"/>
      <c r="G18" s="200" t="s">
        <v>0</v>
      </c>
      <c r="H18" s="200" t="s">
        <v>0</v>
      </c>
      <c r="I18" s="200" t="s">
        <v>0</v>
      </c>
      <c r="J18" s="200" t="s">
        <v>0</v>
      </c>
      <c r="K18" s="201"/>
    </row>
    <row r="19" spans="1:11" ht="11.25" customHeight="1" x14ac:dyDescent="0.2">
      <c r="A19" s="74" t="s">
        <v>11</v>
      </c>
      <c r="B19" s="123" t="s">
        <v>0</v>
      </c>
      <c r="C19" s="123" t="s">
        <v>0</v>
      </c>
      <c r="D19" s="123"/>
      <c r="E19" s="123" t="s">
        <v>0</v>
      </c>
      <c r="F19" s="123"/>
      <c r="G19" s="200" t="s">
        <v>0</v>
      </c>
      <c r="H19" s="200" t="s">
        <v>0</v>
      </c>
      <c r="I19" s="200" t="s">
        <v>0</v>
      </c>
      <c r="J19" s="200" t="s">
        <v>0</v>
      </c>
      <c r="K19" s="201"/>
    </row>
    <row r="20" spans="1:11" ht="11.25" customHeight="1" x14ac:dyDescent="0.2">
      <c r="A20" s="74" t="s">
        <v>12</v>
      </c>
      <c r="B20" s="123" t="s">
        <v>0</v>
      </c>
      <c r="C20" s="123" t="s">
        <v>0</v>
      </c>
      <c r="D20" s="123"/>
      <c r="E20" s="123" t="s">
        <v>0</v>
      </c>
      <c r="F20" s="123"/>
      <c r="G20" s="200" t="s">
        <v>0</v>
      </c>
      <c r="H20" s="200" t="s">
        <v>0</v>
      </c>
      <c r="I20" s="200" t="s">
        <v>0</v>
      </c>
      <c r="J20" s="200" t="s">
        <v>0</v>
      </c>
      <c r="K20" s="201"/>
    </row>
    <row r="21" spans="1:11" ht="11.25" customHeight="1" x14ac:dyDescent="0.2">
      <c r="A21" s="74" t="s">
        <v>13</v>
      </c>
      <c r="B21" s="123" t="s">
        <v>0</v>
      </c>
      <c r="C21" s="123" t="s">
        <v>0</v>
      </c>
      <c r="D21" s="123"/>
      <c r="E21" s="123" t="s">
        <v>0</v>
      </c>
      <c r="F21" s="123"/>
      <c r="G21" s="200" t="s">
        <v>0</v>
      </c>
      <c r="H21" s="200" t="s">
        <v>0</v>
      </c>
      <c r="I21" s="200" t="s">
        <v>0</v>
      </c>
      <c r="J21" s="200" t="s">
        <v>0</v>
      </c>
      <c r="K21" s="201"/>
    </row>
    <row r="22" spans="1:11" ht="11.25" customHeight="1" x14ac:dyDescent="0.2">
      <c r="A22" s="74" t="s">
        <v>85</v>
      </c>
      <c r="B22" s="123" t="s">
        <v>82</v>
      </c>
      <c r="C22" s="123">
        <v>112</v>
      </c>
      <c r="D22" s="123"/>
      <c r="E22" s="123">
        <v>145</v>
      </c>
      <c r="F22" s="123"/>
      <c r="G22" s="200" t="s">
        <v>82</v>
      </c>
      <c r="H22" s="200" t="s">
        <v>82</v>
      </c>
      <c r="I22" s="200" t="s">
        <v>82</v>
      </c>
      <c r="J22" s="200" t="s">
        <v>82</v>
      </c>
      <c r="K22" s="201"/>
    </row>
    <row r="23" spans="1:11" ht="11.25" customHeight="1" x14ac:dyDescent="0.2">
      <c r="A23" s="74" t="s">
        <v>114</v>
      </c>
      <c r="B23" s="123" t="s">
        <v>82</v>
      </c>
      <c r="C23" s="123">
        <v>7881</v>
      </c>
      <c r="D23" s="123"/>
      <c r="E23" s="123">
        <v>14474</v>
      </c>
      <c r="F23" s="123"/>
      <c r="G23" s="200" t="s">
        <v>82</v>
      </c>
      <c r="H23" s="200" t="s">
        <v>82</v>
      </c>
      <c r="I23" s="200" t="s">
        <v>82</v>
      </c>
      <c r="J23" s="200" t="s">
        <v>82</v>
      </c>
      <c r="K23" s="201"/>
    </row>
    <row r="24" spans="1:11" ht="11.25" customHeight="1" x14ac:dyDescent="0.2">
      <c r="A24" s="74" t="s">
        <v>86</v>
      </c>
      <c r="B24" s="123" t="s">
        <v>82</v>
      </c>
      <c r="C24" s="123" t="s">
        <v>0</v>
      </c>
      <c r="D24" s="123"/>
      <c r="E24" s="123">
        <v>1092</v>
      </c>
      <c r="F24" s="123"/>
      <c r="G24" s="200" t="s">
        <v>82</v>
      </c>
      <c r="H24" s="200" t="s">
        <v>82</v>
      </c>
      <c r="I24" s="200" t="s">
        <v>82</v>
      </c>
      <c r="J24" s="200" t="s">
        <v>82</v>
      </c>
      <c r="K24" s="201"/>
    </row>
    <row r="25" spans="1:11" ht="11.25" customHeight="1" x14ac:dyDescent="0.2">
      <c r="A25" s="74" t="s">
        <v>115</v>
      </c>
      <c r="B25" s="123" t="s">
        <v>82</v>
      </c>
      <c r="C25" s="123">
        <v>400</v>
      </c>
      <c r="D25" s="123"/>
      <c r="E25" s="123">
        <v>100</v>
      </c>
      <c r="F25" s="123"/>
      <c r="G25" s="200" t="s">
        <v>0</v>
      </c>
      <c r="H25" s="200" t="s">
        <v>0</v>
      </c>
      <c r="I25" s="200" t="s">
        <v>82</v>
      </c>
      <c r="J25" s="200" t="s">
        <v>82</v>
      </c>
      <c r="K25" s="201"/>
    </row>
    <row r="26" spans="1:11" ht="11.25" customHeight="1" x14ac:dyDescent="0.2">
      <c r="A26" s="74" t="s">
        <v>14</v>
      </c>
      <c r="B26" s="123" t="s">
        <v>82</v>
      </c>
      <c r="C26" s="123">
        <v>3245</v>
      </c>
      <c r="D26" s="123"/>
      <c r="E26" s="123">
        <v>7872</v>
      </c>
      <c r="F26" s="123"/>
      <c r="G26" s="200" t="s">
        <v>0</v>
      </c>
      <c r="H26" s="200" t="s">
        <v>0</v>
      </c>
      <c r="I26" s="200" t="s">
        <v>82</v>
      </c>
      <c r="J26" s="200" t="s">
        <v>82</v>
      </c>
      <c r="K26" s="201"/>
    </row>
    <row r="27" spans="1:11" ht="11.25" customHeight="1" x14ac:dyDescent="0.2">
      <c r="A27" s="74" t="s">
        <v>15</v>
      </c>
      <c r="B27" s="123" t="s">
        <v>0</v>
      </c>
      <c r="C27" s="123" t="s">
        <v>0</v>
      </c>
      <c r="D27" s="123"/>
      <c r="E27" s="123" t="s">
        <v>0</v>
      </c>
      <c r="F27" s="123"/>
      <c r="G27" s="200" t="s">
        <v>0</v>
      </c>
      <c r="H27" s="200" t="s">
        <v>0</v>
      </c>
      <c r="I27" s="200" t="s">
        <v>0</v>
      </c>
      <c r="J27" s="200" t="s">
        <v>0</v>
      </c>
      <c r="K27" s="201"/>
    </row>
    <row r="28" spans="1:11" ht="11.25" customHeight="1" x14ac:dyDescent="0.2">
      <c r="A28" s="74" t="s">
        <v>16</v>
      </c>
      <c r="B28" s="123" t="s">
        <v>0</v>
      </c>
      <c r="C28" s="123" t="s">
        <v>0</v>
      </c>
      <c r="D28" s="123"/>
      <c r="E28" s="123" t="s">
        <v>0</v>
      </c>
      <c r="F28" s="123"/>
      <c r="G28" s="200" t="s">
        <v>0</v>
      </c>
      <c r="H28" s="200" t="s">
        <v>0</v>
      </c>
      <c r="I28" s="200" t="s">
        <v>0</v>
      </c>
      <c r="J28" s="200" t="s">
        <v>0</v>
      </c>
      <c r="K28" s="201"/>
    </row>
    <row r="29" spans="1:11" ht="11.25" customHeight="1" x14ac:dyDescent="0.2">
      <c r="A29" s="74" t="s">
        <v>17</v>
      </c>
      <c r="B29" s="123" t="s">
        <v>82</v>
      </c>
      <c r="C29" s="123">
        <v>592</v>
      </c>
      <c r="D29" s="123"/>
      <c r="E29" s="123">
        <v>550</v>
      </c>
      <c r="F29" s="123"/>
      <c r="G29" s="200" t="s">
        <v>82</v>
      </c>
      <c r="H29" s="200" t="s">
        <v>82</v>
      </c>
      <c r="I29" s="200" t="s">
        <v>82</v>
      </c>
      <c r="J29" s="200" t="s">
        <v>82</v>
      </c>
      <c r="K29" s="201"/>
    </row>
    <row r="30" spans="1:11" ht="11.25" customHeight="1" x14ac:dyDescent="0.2">
      <c r="A30" s="74" t="s">
        <v>87</v>
      </c>
      <c r="B30" s="123" t="s">
        <v>82</v>
      </c>
      <c r="C30" s="123" t="s">
        <v>0</v>
      </c>
      <c r="D30" s="123"/>
      <c r="E30" s="123">
        <v>317</v>
      </c>
      <c r="F30" s="123"/>
      <c r="G30" s="200" t="s">
        <v>0</v>
      </c>
      <c r="H30" s="200" t="s">
        <v>0</v>
      </c>
      <c r="I30" s="200" t="s">
        <v>0</v>
      </c>
      <c r="J30" s="200" t="s">
        <v>0</v>
      </c>
      <c r="K30" s="201"/>
    </row>
    <row r="31" spans="1:11" ht="11.25" customHeight="1" x14ac:dyDescent="0.2">
      <c r="A31" s="74" t="s">
        <v>88</v>
      </c>
      <c r="B31" s="123" t="s">
        <v>82</v>
      </c>
      <c r="C31" s="123">
        <v>135</v>
      </c>
      <c r="D31" s="123"/>
      <c r="E31" s="123">
        <v>167</v>
      </c>
      <c r="F31" s="123"/>
      <c r="G31" s="200" t="s">
        <v>82</v>
      </c>
      <c r="H31" s="200" t="s">
        <v>82</v>
      </c>
      <c r="I31" s="200" t="s">
        <v>82</v>
      </c>
      <c r="J31" s="200" t="s">
        <v>82</v>
      </c>
      <c r="K31" s="201"/>
    </row>
    <row r="32" spans="1:11" ht="11.25" customHeight="1" x14ac:dyDescent="0.2">
      <c r="A32" s="74" t="s">
        <v>89</v>
      </c>
      <c r="B32" s="123" t="s">
        <v>82</v>
      </c>
      <c r="C32" s="123">
        <v>1050</v>
      </c>
      <c r="D32" s="123"/>
      <c r="E32" s="123">
        <v>1000</v>
      </c>
      <c r="F32" s="123"/>
      <c r="G32" s="200" t="s">
        <v>0</v>
      </c>
      <c r="H32" s="200" t="s">
        <v>0</v>
      </c>
      <c r="I32" s="200" t="s">
        <v>82</v>
      </c>
      <c r="J32" s="200" t="s">
        <v>82</v>
      </c>
      <c r="K32" s="201"/>
    </row>
    <row r="33" spans="1:11" ht="11.25" customHeight="1" x14ac:dyDescent="0.2">
      <c r="A33" s="74" t="s">
        <v>18</v>
      </c>
      <c r="B33" s="123" t="s">
        <v>82</v>
      </c>
      <c r="C33" s="123">
        <v>2724</v>
      </c>
      <c r="D33" s="123"/>
      <c r="E33" s="123">
        <v>2300</v>
      </c>
      <c r="F33" s="123"/>
      <c r="G33" s="200" t="s">
        <v>0</v>
      </c>
      <c r="H33" s="200" t="s">
        <v>0</v>
      </c>
      <c r="I33" s="200" t="s">
        <v>82</v>
      </c>
      <c r="J33" s="200" t="s">
        <v>82</v>
      </c>
      <c r="K33" s="201"/>
    </row>
    <row r="34" spans="1:11" ht="11.25" customHeight="1" x14ac:dyDescent="0.2">
      <c r="A34" s="74" t="s">
        <v>19</v>
      </c>
      <c r="B34" s="123" t="s">
        <v>82</v>
      </c>
      <c r="C34" s="123">
        <v>250</v>
      </c>
      <c r="D34" s="123"/>
      <c r="E34" s="123">
        <v>120</v>
      </c>
      <c r="F34" s="123"/>
      <c r="G34" s="200" t="s">
        <v>0</v>
      </c>
      <c r="H34" s="200" t="s">
        <v>0</v>
      </c>
      <c r="I34" s="200" t="s">
        <v>82</v>
      </c>
      <c r="J34" s="200" t="s">
        <v>82</v>
      </c>
      <c r="K34" s="201"/>
    </row>
    <row r="35" spans="1:11" ht="11.25" customHeight="1" x14ac:dyDescent="0.2">
      <c r="A35" s="74" t="s">
        <v>20</v>
      </c>
      <c r="B35" s="123" t="s">
        <v>0</v>
      </c>
      <c r="C35" s="123" t="s">
        <v>0</v>
      </c>
      <c r="D35" s="123"/>
      <c r="E35" s="123" t="s">
        <v>0</v>
      </c>
      <c r="F35" s="123"/>
      <c r="G35" s="200" t="s">
        <v>0</v>
      </c>
      <c r="H35" s="200" t="s">
        <v>0</v>
      </c>
      <c r="I35" s="200" t="s">
        <v>0</v>
      </c>
      <c r="J35" s="200" t="s">
        <v>0</v>
      </c>
      <c r="K35" s="201"/>
    </row>
    <row r="36" spans="1:11" ht="11.25" customHeight="1" x14ac:dyDescent="0.2">
      <c r="A36" s="74" t="s">
        <v>21</v>
      </c>
      <c r="B36" s="123" t="s">
        <v>0</v>
      </c>
      <c r="C36" s="123" t="s">
        <v>0</v>
      </c>
      <c r="D36" s="123"/>
      <c r="E36" s="123" t="s">
        <v>0</v>
      </c>
      <c r="F36" s="123"/>
      <c r="G36" s="200" t="s">
        <v>0</v>
      </c>
      <c r="H36" s="200" t="s">
        <v>0</v>
      </c>
      <c r="I36" s="200" t="s">
        <v>0</v>
      </c>
      <c r="J36" s="200" t="s">
        <v>0</v>
      </c>
      <c r="K36" s="201"/>
    </row>
    <row r="37" spans="1:11" ht="11.25" customHeight="1" x14ac:dyDescent="0.2">
      <c r="A37" s="74" t="s">
        <v>90</v>
      </c>
      <c r="B37" s="123" t="s">
        <v>82</v>
      </c>
      <c r="C37" s="123">
        <v>2226</v>
      </c>
      <c r="D37" s="123"/>
      <c r="E37" s="123">
        <v>1656</v>
      </c>
      <c r="F37" s="123"/>
      <c r="G37" s="200" t="s">
        <v>82</v>
      </c>
      <c r="H37" s="200" t="s">
        <v>82</v>
      </c>
      <c r="I37" s="200" t="s">
        <v>82</v>
      </c>
      <c r="J37" s="200" t="s">
        <v>82</v>
      </c>
      <c r="K37" s="201"/>
    </row>
    <row r="38" spans="1:11" ht="11.25" customHeight="1" x14ac:dyDescent="0.2">
      <c r="A38" s="74" t="s">
        <v>22</v>
      </c>
      <c r="B38" s="123" t="s">
        <v>0</v>
      </c>
      <c r="C38" s="123" t="s">
        <v>0</v>
      </c>
      <c r="D38" s="123"/>
      <c r="E38" s="123" t="s">
        <v>0</v>
      </c>
      <c r="F38" s="123"/>
      <c r="G38" s="200" t="s">
        <v>0</v>
      </c>
      <c r="H38" s="200" t="s">
        <v>0</v>
      </c>
      <c r="I38" s="200" t="s">
        <v>0</v>
      </c>
      <c r="J38" s="200" t="s">
        <v>0</v>
      </c>
      <c r="K38" s="201"/>
    </row>
    <row r="39" spans="1:11" ht="11.25" customHeight="1" x14ac:dyDescent="0.2">
      <c r="A39" s="74" t="s">
        <v>23</v>
      </c>
      <c r="B39" s="123" t="s">
        <v>0</v>
      </c>
      <c r="C39" s="123" t="s">
        <v>0</v>
      </c>
      <c r="D39" s="123"/>
      <c r="E39" s="123" t="s">
        <v>0</v>
      </c>
      <c r="F39" s="123"/>
      <c r="G39" s="200" t="s">
        <v>0</v>
      </c>
      <c r="H39" s="200" t="s">
        <v>0</v>
      </c>
      <c r="I39" s="200" t="s">
        <v>0</v>
      </c>
      <c r="J39" s="200" t="s">
        <v>0</v>
      </c>
      <c r="K39" s="201"/>
    </row>
    <row r="40" spans="1:11" ht="11.25" customHeight="1" x14ac:dyDescent="0.2">
      <c r="A40" s="74" t="s">
        <v>24</v>
      </c>
      <c r="B40" s="123" t="s">
        <v>82</v>
      </c>
      <c r="C40" s="123">
        <v>394</v>
      </c>
      <c r="D40" s="123"/>
      <c r="E40" s="123">
        <v>360</v>
      </c>
      <c r="F40" s="123"/>
      <c r="G40" s="200" t="s">
        <v>0</v>
      </c>
      <c r="H40" s="200" t="s">
        <v>82</v>
      </c>
      <c r="I40" s="200" t="s">
        <v>82</v>
      </c>
      <c r="J40" s="200" t="s">
        <v>82</v>
      </c>
      <c r="K40" s="201"/>
    </row>
    <row r="41" spans="1:11" ht="11.25" customHeight="1" x14ac:dyDescent="0.2">
      <c r="A41" s="74" t="s">
        <v>25</v>
      </c>
      <c r="B41" s="123" t="s">
        <v>0</v>
      </c>
      <c r="C41" s="123" t="s">
        <v>0</v>
      </c>
      <c r="D41" s="123"/>
      <c r="E41" s="123" t="s">
        <v>0</v>
      </c>
      <c r="F41" s="123"/>
      <c r="G41" s="200" t="s">
        <v>0</v>
      </c>
      <c r="H41" s="200" t="s">
        <v>0</v>
      </c>
      <c r="I41" s="200" t="s">
        <v>0</v>
      </c>
      <c r="J41" s="200" t="s">
        <v>0</v>
      </c>
      <c r="K41" s="201"/>
    </row>
    <row r="42" spans="1:11" ht="11.25" customHeight="1" x14ac:dyDescent="0.2">
      <c r="A42" s="74" t="s">
        <v>26</v>
      </c>
      <c r="B42" s="123" t="s">
        <v>0</v>
      </c>
      <c r="C42" s="123">
        <v>38</v>
      </c>
      <c r="D42" s="123"/>
      <c r="E42" s="123" t="s">
        <v>0</v>
      </c>
      <c r="F42" s="123"/>
      <c r="G42" s="200" t="s">
        <v>0</v>
      </c>
      <c r="H42" s="200" t="s">
        <v>0</v>
      </c>
      <c r="I42" s="200" t="s">
        <v>0</v>
      </c>
      <c r="J42" s="200" t="s">
        <v>0</v>
      </c>
      <c r="K42" s="201"/>
    </row>
    <row r="43" spans="1:11" ht="11.25" customHeight="1" x14ac:dyDescent="0.2">
      <c r="A43" s="74" t="s">
        <v>27</v>
      </c>
      <c r="B43" s="123" t="s">
        <v>82</v>
      </c>
      <c r="C43" s="123" t="s">
        <v>0</v>
      </c>
      <c r="D43" s="123"/>
      <c r="E43" s="123">
        <v>14</v>
      </c>
      <c r="F43" s="123"/>
      <c r="G43" s="200" t="s">
        <v>82</v>
      </c>
      <c r="H43" s="200" t="s">
        <v>82</v>
      </c>
      <c r="I43" s="200" t="s">
        <v>82</v>
      </c>
      <c r="J43" s="200" t="s">
        <v>82</v>
      </c>
      <c r="K43" s="201"/>
    </row>
    <row r="44" spans="1:11" ht="11.25" customHeight="1" x14ac:dyDescent="0.2">
      <c r="A44" s="74" t="s">
        <v>31</v>
      </c>
      <c r="B44" s="123" t="s">
        <v>82</v>
      </c>
      <c r="C44" s="123">
        <v>1000</v>
      </c>
      <c r="D44" s="123"/>
      <c r="E44" s="123">
        <v>1200</v>
      </c>
      <c r="F44" s="123"/>
      <c r="G44" s="200" t="s">
        <v>0</v>
      </c>
      <c r="H44" s="200" t="s">
        <v>0</v>
      </c>
      <c r="I44" s="200" t="s">
        <v>82</v>
      </c>
      <c r="J44" s="200" t="s">
        <v>82</v>
      </c>
      <c r="K44" s="201"/>
    </row>
    <row r="45" spans="1:11" ht="11.25" customHeight="1" x14ac:dyDescent="0.2">
      <c r="A45" s="74" t="s">
        <v>32</v>
      </c>
      <c r="B45" s="123" t="s">
        <v>0</v>
      </c>
      <c r="C45" s="123">
        <v>162</v>
      </c>
      <c r="D45" s="123"/>
      <c r="E45" s="123" t="s">
        <v>0</v>
      </c>
      <c r="F45" s="123"/>
      <c r="G45" s="200" t="s">
        <v>0</v>
      </c>
      <c r="H45" s="200" t="s">
        <v>0</v>
      </c>
      <c r="I45" s="200" t="s">
        <v>0</v>
      </c>
      <c r="J45" s="200" t="s">
        <v>0</v>
      </c>
      <c r="K45" s="201"/>
    </row>
    <row r="46" spans="1:11" ht="11.25" customHeight="1" x14ac:dyDescent="0.2">
      <c r="A46" s="74" t="s">
        <v>33</v>
      </c>
      <c r="B46" s="123" t="s">
        <v>82</v>
      </c>
      <c r="C46" s="123">
        <v>1984</v>
      </c>
      <c r="D46" s="123"/>
      <c r="E46" s="123">
        <v>1448</v>
      </c>
      <c r="F46" s="123"/>
      <c r="G46" s="200" t="s">
        <v>82</v>
      </c>
      <c r="H46" s="200" t="s">
        <v>82</v>
      </c>
      <c r="I46" s="200" t="s">
        <v>0</v>
      </c>
      <c r="J46" s="200" t="s">
        <v>82</v>
      </c>
      <c r="K46" s="201"/>
    </row>
    <row r="47" spans="1:11" ht="11.25" customHeight="1" x14ac:dyDescent="0.2">
      <c r="A47" s="74" t="s">
        <v>34</v>
      </c>
      <c r="B47" s="123" t="s">
        <v>82</v>
      </c>
      <c r="C47" s="123">
        <v>1825</v>
      </c>
      <c r="D47" s="123"/>
      <c r="E47" s="123">
        <v>1800</v>
      </c>
      <c r="F47" s="123"/>
      <c r="G47" s="200" t="s">
        <v>82</v>
      </c>
      <c r="H47" s="200" t="s">
        <v>0</v>
      </c>
      <c r="I47" s="200" t="s">
        <v>82</v>
      </c>
      <c r="J47" s="200" t="s">
        <v>82</v>
      </c>
      <c r="K47" s="201"/>
    </row>
    <row r="48" spans="1:11" ht="11.25" customHeight="1" x14ac:dyDescent="0.2">
      <c r="A48" s="74" t="s">
        <v>35</v>
      </c>
      <c r="B48" s="123" t="s">
        <v>0</v>
      </c>
      <c r="C48" s="123" t="s">
        <v>0</v>
      </c>
      <c r="D48" s="123"/>
      <c r="E48" s="123" t="s">
        <v>0</v>
      </c>
      <c r="F48" s="123"/>
      <c r="G48" s="200" t="s">
        <v>0</v>
      </c>
      <c r="H48" s="200" t="s">
        <v>0</v>
      </c>
      <c r="I48" s="200" t="s">
        <v>0</v>
      </c>
      <c r="J48" s="200" t="s">
        <v>0</v>
      </c>
      <c r="K48" s="201"/>
    </row>
    <row r="49" spans="1:11" ht="11.25" customHeight="1" x14ac:dyDescent="0.2">
      <c r="A49" s="74" t="s">
        <v>36</v>
      </c>
      <c r="B49" s="123" t="s">
        <v>0</v>
      </c>
      <c r="C49" s="123" t="s">
        <v>0</v>
      </c>
      <c r="D49" s="123"/>
      <c r="E49" s="123" t="s">
        <v>0</v>
      </c>
      <c r="F49" s="123"/>
      <c r="G49" s="200" t="s">
        <v>0</v>
      </c>
      <c r="H49" s="200" t="s">
        <v>0</v>
      </c>
      <c r="I49" s="200" t="s">
        <v>0</v>
      </c>
      <c r="J49" s="200" t="s">
        <v>0</v>
      </c>
      <c r="K49" s="201"/>
    </row>
    <row r="50" spans="1:11" ht="11.25" customHeight="1" x14ac:dyDescent="0.2">
      <c r="A50" s="74" t="s">
        <v>37</v>
      </c>
      <c r="B50" s="123" t="s">
        <v>82</v>
      </c>
      <c r="C50" s="123">
        <v>1438</v>
      </c>
      <c r="D50" s="123"/>
      <c r="E50" s="123">
        <v>1062</v>
      </c>
      <c r="F50" s="123"/>
      <c r="G50" s="200" t="s">
        <v>82</v>
      </c>
      <c r="H50" s="200" t="s">
        <v>0</v>
      </c>
      <c r="I50" s="200" t="s">
        <v>82</v>
      </c>
      <c r="J50" s="200" t="s">
        <v>82</v>
      </c>
      <c r="K50" s="201"/>
    </row>
    <row r="51" spans="1:11" ht="11.25" customHeight="1" x14ac:dyDescent="0.2">
      <c r="A51" s="74" t="s">
        <v>92</v>
      </c>
      <c r="B51" s="123" t="s">
        <v>82</v>
      </c>
      <c r="C51" s="123">
        <v>1200</v>
      </c>
      <c r="D51" s="123"/>
      <c r="E51" s="123">
        <v>1200</v>
      </c>
      <c r="F51" s="123"/>
      <c r="G51" s="200" t="s">
        <v>82</v>
      </c>
      <c r="H51" s="200" t="s">
        <v>82</v>
      </c>
      <c r="I51" s="200" t="s">
        <v>82</v>
      </c>
      <c r="J51" s="200" t="s">
        <v>82</v>
      </c>
      <c r="K51" s="201"/>
    </row>
    <row r="52" spans="1:11" ht="11.25" customHeight="1" x14ac:dyDescent="0.2">
      <c r="A52" s="74" t="s">
        <v>93</v>
      </c>
      <c r="B52" s="123" t="s">
        <v>0</v>
      </c>
      <c r="C52" s="123" t="s">
        <v>0</v>
      </c>
      <c r="D52" s="123"/>
      <c r="E52" s="123" t="s">
        <v>0</v>
      </c>
      <c r="F52" s="123"/>
      <c r="G52" s="200" t="s">
        <v>0</v>
      </c>
      <c r="H52" s="200" t="s">
        <v>0</v>
      </c>
      <c r="I52" s="200" t="s">
        <v>0</v>
      </c>
      <c r="J52" s="200" t="s">
        <v>0</v>
      </c>
      <c r="K52" s="201"/>
    </row>
    <row r="53" spans="1:11" ht="11.25" customHeight="1" x14ac:dyDescent="0.2">
      <c r="A53" s="74" t="s">
        <v>38</v>
      </c>
      <c r="B53" s="123" t="s">
        <v>82</v>
      </c>
      <c r="C53" s="123">
        <v>150</v>
      </c>
      <c r="D53" s="123"/>
      <c r="E53" s="123">
        <v>90</v>
      </c>
      <c r="F53" s="123"/>
      <c r="G53" s="200" t="s">
        <v>82</v>
      </c>
      <c r="H53" s="200" t="s">
        <v>82</v>
      </c>
      <c r="I53" s="200" t="s">
        <v>82</v>
      </c>
      <c r="J53" s="200" t="s">
        <v>82</v>
      </c>
      <c r="K53" s="201"/>
    </row>
    <row r="54" spans="1:11" ht="11.25" customHeight="1" x14ac:dyDescent="0.2">
      <c r="A54" s="74" t="s">
        <v>39</v>
      </c>
      <c r="B54" s="123" t="s">
        <v>0</v>
      </c>
      <c r="C54" s="123" t="s">
        <v>0</v>
      </c>
      <c r="D54" s="123"/>
      <c r="E54" s="123" t="s">
        <v>0</v>
      </c>
      <c r="F54" s="123"/>
      <c r="G54" s="200" t="s">
        <v>0</v>
      </c>
      <c r="H54" s="200" t="s">
        <v>0</v>
      </c>
      <c r="I54" s="200" t="s">
        <v>0</v>
      </c>
      <c r="J54" s="200" t="s">
        <v>0</v>
      </c>
      <c r="K54" s="201"/>
    </row>
    <row r="55" spans="1:11" ht="11.25" customHeight="1" x14ac:dyDescent="0.2">
      <c r="A55" s="74" t="s">
        <v>40</v>
      </c>
      <c r="B55" s="123" t="s">
        <v>82</v>
      </c>
      <c r="C55" s="123" t="s">
        <v>0</v>
      </c>
      <c r="D55" s="123"/>
      <c r="E55" s="123">
        <v>71</v>
      </c>
      <c r="F55" s="123"/>
      <c r="G55" s="200" t="s">
        <v>82</v>
      </c>
      <c r="H55" s="200" t="s">
        <v>0</v>
      </c>
      <c r="I55" s="200" t="s">
        <v>82</v>
      </c>
      <c r="J55" s="200" t="s">
        <v>82</v>
      </c>
      <c r="K55" s="201"/>
    </row>
    <row r="56" spans="1:11" ht="11.25" customHeight="1" x14ac:dyDescent="0.2">
      <c r="A56" s="74" t="s">
        <v>94</v>
      </c>
      <c r="B56" s="123" t="s">
        <v>82</v>
      </c>
      <c r="C56" s="123">
        <v>1371</v>
      </c>
      <c r="D56" s="123"/>
      <c r="E56" s="123">
        <v>1742</v>
      </c>
      <c r="F56" s="123"/>
      <c r="G56" s="200" t="s">
        <v>82</v>
      </c>
      <c r="H56" s="200" t="s">
        <v>82</v>
      </c>
      <c r="I56" s="200" t="s">
        <v>82</v>
      </c>
      <c r="J56" s="200" t="s">
        <v>82</v>
      </c>
      <c r="K56" s="201"/>
    </row>
    <row r="57" spans="1:11" ht="11.25" customHeight="1" x14ac:dyDescent="0.2">
      <c r="A57" s="74" t="s">
        <v>95</v>
      </c>
      <c r="B57" s="123" t="s">
        <v>82</v>
      </c>
      <c r="C57" s="123">
        <v>542</v>
      </c>
      <c r="D57" s="123"/>
      <c r="E57" s="123">
        <v>299</v>
      </c>
      <c r="F57" s="123"/>
      <c r="G57" s="200" t="s">
        <v>82</v>
      </c>
      <c r="H57" s="200" t="s">
        <v>82</v>
      </c>
      <c r="I57" s="200" t="s">
        <v>82</v>
      </c>
      <c r="J57" s="200" t="s">
        <v>82</v>
      </c>
      <c r="K57" s="201"/>
    </row>
    <row r="58" spans="1:11" ht="11.25" customHeight="1" x14ac:dyDescent="0.2">
      <c r="A58" s="74" t="s">
        <v>41</v>
      </c>
      <c r="B58" s="123" t="s">
        <v>82</v>
      </c>
      <c r="C58" s="123">
        <v>150</v>
      </c>
      <c r="D58" s="123"/>
      <c r="E58" s="123">
        <v>306</v>
      </c>
      <c r="F58" s="123"/>
      <c r="G58" s="200" t="s">
        <v>82</v>
      </c>
      <c r="H58" s="200" t="s">
        <v>82</v>
      </c>
      <c r="I58" s="200" t="s">
        <v>82</v>
      </c>
      <c r="J58" s="200" t="s">
        <v>82</v>
      </c>
      <c r="K58" s="201"/>
    </row>
    <row r="59" spans="1:11" ht="11.25" customHeight="1" x14ac:dyDescent="0.2">
      <c r="A59" s="74" t="s">
        <v>96</v>
      </c>
      <c r="B59" s="123" t="s">
        <v>82</v>
      </c>
      <c r="C59" s="123">
        <v>300</v>
      </c>
      <c r="D59" s="123"/>
      <c r="E59" s="123">
        <v>100</v>
      </c>
      <c r="F59" s="123"/>
      <c r="G59" s="200" t="s">
        <v>82</v>
      </c>
      <c r="H59" s="200" t="s">
        <v>82</v>
      </c>
      <c r="I59" s="200" t="s">
        <v>82</v>
      </c>
      <c r="J59" s="200" t="s">
        <v>82</v>
      </c>
      <c r="K59" s="201"/>
    </row>
    <row r="60" spans="1:11" ht="11.25" customHeight="1" x14ac:dyDescent="0.2">
      <c r="A60" s="74" t="s">
        <v>42</v>
      </c>
      <c r="B60" s="123" t="s">
        <v>0</v>
      </c>
      <c r="C60" s="123" t="s">
        <v>0</v>
      </c>
      <c r="D60" s="123"/>
      <c r="E60" s="123" t="s">
        <v>0</v>
      </c>
      <c r="F60" s="123"/>
      <c r="G60" s="200" t="s">
        <v>0</v>
      </c>
      <c r="H60" s="200" t="s">
        <v>0</v>
      </c>
      <c r="I60" s="200" t="s">
        <v>0</v>
      </c>
      <c r="J60" s="200" t="s">
        <v>0</v>
      </c>
      <c r="K60" s="201"/>
    </row>
    <row r="61" spans="1:11" ht="11.25" customHeight="1" x14ac:dyDescent="0.2">
      <c r="A61" s="74" t="s">
        <v>43</v>
      </c>
      <c r="B61" s="123" t="s">
        <v>82</v>
      </c>
      <c r="C61" s="123">
        <v>8</v>
      </c>
      <c r="D61" s="123"/>
      <c r="E61" s="123">
        <v>26</v>
      </c>
      <c r="F61" s="123"/>
      <c r="G61" s="200" t="s">
        <v>82</v>
      </c>
      <c r="H61" s="200" t="s">
        <v>82</v>
      </c>
      <c r="I61" s="200" t="s">
        <v>82</v>
      </c>
      <c r="J61" s="200" t="s">
        <v>82</v>
      </c>
      <c r="K61" s="201"/>
    </row>
    <row r="62" spans="1:11" ht="11.25" customHeight="1" x14ac:dyDescent="0.2">
      <c r="A62" s="74" t="s">
        <v>44</v>
      </c>
      <c r="B62" s="123" t="s">
        <v>0</v>
      </c>
      <c r="C62" s="123" t="s">
        <v>0</v>
      </c>
      <c r="D62" s="123"/>
      <c r="E62" s="123" t="s">
        <v>0</v>
      </c>
      <c r="F62" s="123"/>
      <c r="G62" s="200" t="s">
        <v>0</v>
      </c>
      <c r="H62" s="200" t="s">
        <v>0</v>
      </c>
      <c r="I62" s="200" t="s">
        <v>0</v>
      </c>
      <c r="J62" s="200" t="s">
        <v>0</v>
      </c>
      <c r="K62" s="201"/>
    </row>
    <row r="63" spans="1:11" ht="11.25" customHeight="1" x14ac:dyDescent="0.2">
      <c r="A63" s="74" t="s">
        <v>45</v>
      </c>
      <c r="B63" s="123" t="s">
        <v>0</v>
      </c>
      <c r="C63" s="123" t="s">
        <v>0</v>
      </c>
      <c r="D63" s="123"/>
      <c r="E63" s="123" t="s">
        <v>0</v>
      </c>
      <c r="F63" s="123"/>
      <c r="G63" s="200" t="s">
        <v>0</v>
      </c>
      <c r="H63" s="200" t="s">
        <v>0</v>
      </c>
      <c r="I63" s="200" t="s">
        <v>0</v>
      </c>
      <c r="J63" s="200" t="s">
        <v>0</v>
      </c>
      <c r="K63" s="201"/>
    </row>
    <row r="64" spans="1:11" ht="11.25" customHeight="1" x14ac:dyDescent="0.2">
      <c r="A64" s="74" t="s">
        <v>46</v>
      </c>
      <c r="B64" s="123" t="s">
        <v>82</v>
      </c>
      <c r="C64" s="123">
        <v>32</v>
      </c>
      <c r="D64" s="123"/>
      <c r="E64" s="123">
        <v>27</v>
      </c>
      <c r="F64" s="123"/>
      <c r="G64" s="200" t="s">
        <v>0</v>
      </c>
      <c r="H64" s="200" t="s">
        <v>82</v>
      </c>
      <c r="I64" s="200" t="s">
        <v>82</v>
      </c>
      <c r="J64" s="200" t="s">
        <v>82</v>
      </c>
      <c r="K64" s="201"/>
    </row>
    <row r="65" spans="1:11" ht="11.25" customHeight="1" x14ac:dyDescent="0.2">
      <c r="A65" s="74" t="s">
        <v>47</v>
      </c>
      <c r="B65" s="123" t="s">
        <v>82</v>
      </c>
      <c r="C65" s="123">
        <v>380</v>
      </c>
      <c r="D65" s="123"/>
      <c r="E65" s="123">
        <v>200</v>
      </c>
      <c r="F65" s="123"/>
      <c r="G65" s="200" t="s">
        <v>0</v>
      </c>
      <c r="H65" s="200" t="s">
        <v>0</v>
      </c>
      <c r="I65" s="200" t="s">
        <v>0</v>
      </c>
      <c r="J65" s="200" t="s">
        <v>0</v>
      </c>
      <c r="K65" s="201"/>
    </row>
    <row r="66" spans="1:11" ht="11.25" customHeight="1" x14ac:dyDescent="0.2">
      <c r="A66" s="74" t="s">
        <v>97</v>
      </c>
      <c r="B66" s="123" t="s">
        <v>0</v>
      </c>
      <c r="C66" s="123" t="s">
        <v>0</v>
      </c>
      <c r="D66" s="123"/>
      <c r="E66" s="123" t="s">
        <v>0</v>
      </c>
      <c r="F66" s="123"/>
      <c r="G66" s="200" t="s">
        <v>0</v>
      </c>
      <c r="H66" s="200" t="s">
        <v>0</v>
      </c>
      <c r="I66" s="200" t="s">
        <v>0</v>
      </c>
      <c r="J66" s="200" t="s">
        <v>0</v>
      </c>
      <c r="K66" s="201"/>
    </row>
    <row r="67" spans="1:11" ht="11.25" customHeight="1" x14ac:dyDescent="0.2">
      <c r="A67" s="74" t="s">
        <v>48</v>
      </c>
      <c r="B67" s="123" t="s">
        <v>82</v>
      </c>
      <c r="C67" s="123">
        <v>12</v>
      </c>
      <c r="D67" s="123"/>
      <c r="E67" s="123">
        <v>48</v>
      </c>
      <c r="F67" s="123"/>
      <c r="G67" s="200" t="s">
        <v>82</v>
      </c>
      <c r="H67" s="200" t="s">
        <v>82</v>
      </c>
      <c r="I67" s="200" t="s">
        <v>82</v>
      </c>
      <c r="J67" s="200" t="s">
        <v>82</v>
      </c>
      <c r="K67" s="201"/>
    </row>
    <row r="68" spans="1:11" ht="11.25" customHeight="1" x14ac:dyDescent="0.2">
      <c r="A68" s="74" t="s">
        <v>98</v>
      </c>
      <c r="B68" s="123" t="s">
        <v>0</v>
      </c>
      <c r="C68" s="123" t="s">
        <v>0</v>
      </c>
      <c r="D68" s="123"/>
      <c r="E68" s="123" t="s">
        <v>0</v>
      </c>
      <c r="F68" s="123"/>
      <c r="G68" s="200" t="s">
        <v>0</v>
      </c>
      <c r="H68" s="200" t="s">
        <v>0</v>
      </c>
      <c r="I68" s="200" t="s">
        <v>0</v>
      </c>
      <c r="J68" s="200" t="s">
        <v>0</v>
      </c>
      <c r="K68" s="201"/>
    </row>
    <row r="69" spans="1:11" ht="11.25" customHeight="1" x14ac:dyDescent="0.2">
      <c r="A69" s="74" t="s">
        <v>99</v>
      </c>
      <c r="B69" s="123" t="s">
        <v>82</v>
      </c>
      <c r="C69" s="123">
        <v>330</v>
      </c>
      <c r="D69" s="123"/>
      <c r="E69" s="123">
        <v>350</v>
      </c>
      <c r="F69" s="123"/>
      <c r="G69" s="200" t="s">
        <v>0</v>
      </c>
      <c r="H69" s="200" t="s">
        <v>82</v>
      </c>
      <c r="I69" s="200" t="s">
        <v>82</v>
      </c>
      <c r="J69" s="200" t="s">
        <v>82</v>
      </c>
      <c r="K69" s="201"/>
    </row>
    <row r="70" spans="1:11" ht="11.25" customHeight="1" x14ac:dyDescent="0.2">
      <c r="A70" s="74" t="s">
        <v>49</v>
      </c>
      <c r="B70" s="123" t="s">
        <v>0</v>
      </c>
      <c r="C70" s="123" t="s">
        <v>0</v>
      </c>
      <c r="D70" s="123"/>
      <c r="E70" s="123" t="s">
        <v>0</v>
      </c>
      <c r="F70" s="123"/>
      <c r="G70" s="200" t="s">
        <v>0</v>
      </c>
      <c r="H70" s="200" t="s">
        <v>0</v>
      </c>
      <c r="I70" s="200" t="s">
        <v>0</v>
      </c>
      <c r="J70" s="200" t="s">
        <v>0</v>
      </c>
      <c r="K70" s="201"/>
    </row>
    <row r="71" spans="1:11" ht="11.25" customHeight="1" x14ac:dyDescent="0.2">
      <c r="A71" s="74" t="s">
        <v>100</v>
      </c>
      <c r="B71" s="123" t="s">
        <v>82</v>
      </c>
      <c r="C71" s="123" t="s">
        <v>0</v>
      </c>
      <c r="D71" s="123"/>
      <c r="E71" s="123">
        <v>15</v>
      </c>
      <c r="F71" s="123"/>
      <c r="G71" s="200" t="s">
        <v>0</v>
      </c>
      <c r="H71" s="200" t="s">
        <v>0</v>
      </c>
      <c r="I71" s="200" t="s">
        <v>82</v>
      </c>
      <c r="J71" s="200" t="s">
        <v>82</v>
      </c>
      <c r="K71" s="201"/>
    </row>
    <row r="72" spans="1:11" ht="11.25" customHeight="1" x14ac:dyDescent="0.2">
      <c r="A72" s="74" t="s">
        <v>101</v>
      </c>
      <c r="B72" s="123" t="s">
        <v>82</v>
      </c>
      <c r="C72" s="123" t="s">
        <v>0</v>
      </c>
      <c r="D72" s="123"/>
      <c r="E72" s="123">
        <v>2259</v>
      </c>
      <c r="F72" s="123"/>
      <c r="G72" s="200" t="s">
        <v>82</v>
      </c>
      <c r="H72" s="200" t="s">
        <v>82</v>
      </c>
      <c r="I72" s="200" t="s">
        <v>82</v>
      </c>
      <c r="J72" s="200" t="s">
        <v>82</v>
      </c>
      <c r="K72" s="201"/>
    </row>
    <row r="73" spans="1:11" ht="11.25" customHeight="1" x14ac:dyDescent="0.2">
      <c r="A73" s="74" t="s">
        <v>50</v>
      </c>
      <c r="B73" s="123" t="s">
        <v>0</v>
      </c>
      <c r="C73" s="123" t="s">
        <v>0</v>
      </c>
      <c r="D73" s="123"/>
      <c r="E73" s="123" t="s">
        <v>0</v>
      </c>
      <c r="F73" s="123"/>
      <c r="G73" s="200" t="s">
        <v>0</v>
      </c>
      <c r="H73" s="200" t="s">
        <v>0</v>
      </c>
      <c r="I73" s="200" t="s">
        <v>0</v>
      </c>
      <c r="J73" s="200" t="s">
        <v>0</v>
      </c>
      <c r="K73" s="201"/>
    </row>
    <row r="74" spans="1:11" ht="11.25" customHeight="1" x14ac:dyDescent="0.2">
      <c r="A74" s="74" t="s">
        <v>102</v>
      </c>
      <c r="B74" s="123" t="s">
        <v>0</v>
      </c>
      <c r="C74" s="123" t="s">
        <v>0</v>
      </c>
      <c r="D74" s="123"/>
      <c r="E74" s="123" t="s">
        <v>0</v>
      </c>
      <c r="F74" s="123"/>
      <c r="G74" s="200" t="s">
        <v>0</v>
      </c>
      <c r="H74" s="200" t="s">
        <v>0</v>
      </c>
      <c r="I74" s="200" t="s">
        <v>0</v>
      </c>
      <c r="J74" s="200" t="s">
        <v>0</v>
      </c>
      <c r="K74" s="201"/>
    </row>
    <row r="75" spans="1:11" ht="11.25" customHeight="1" x14ac:dyDescent="0.2">
      <c r="A75" s="74" t="s">
        <v>51</v>
      </c>
      <c r="B75" s="123" t="s">
        <v>0</v>
      </c>
      <c r="C75" s="123" t="s">
        <v>0</v>
      </c>
      <c r="D75" s="123"/>
      <c r="E75" s="123" t="s">
        <v>0</v>
      </c>
      <c r="F75" s="123"/>
      <c r="G75" s="200" t="s">
        <v>0</v>
      </c>
      <c r="H75" s="200" t="s">
        <v>0</v>
      </c>
      <c r="I75" s="200" t="s">
        <v>0</v>
      </c>
      <c r="J75" s="200" t="s">
        <v>0</v>
      </c>
      <c r="K75" s="201"/>
    </row>
    <row r="76" spans="1:11" ht="11.25" customHeight="1" x14ac:dyDescent="0.2">
      <c r="A76" s="74" t="s">
        <v>52</v>
      </c>
      <c r="B76" s="123" t="s">
        <v>0</v>
      </c>
      <c r="C76" s="123" t="s">
        <v>0</v>
      </c>
      <c r="D76" s="123"/>
      <c r="E76" s="123" t="s">
        <v>0</v>
      </c>
      <c r="F76" s="123"/>
      <c r="G76" s="200" t="s">
        <v>0</v>
      </c>
      <c r="H76" s="200" t="s">
        <v>0</v>
      </c>
      <c r="I76" s="200" t="s">
        <v>0</v>
      </c>
      <c r="J76" s="200" t="s">
        <v>0</v>
      </c>
      <c r="K76" s="201"/>
    </row>
    <row r="77" spans="1:11" ht="11.25" customHeight="1" x14ac:dyDescent="0.2">
      <c r="A77" s="74" t="s">
        <v>53</v>
      </c>
      <c r="B77" s="123" t="s">
        <v>82</v>
      </c>
      <c r="C77" s="123" t="s">
        <v>0</v>
      </c>
      <c r="D77" s="123"/>
      <c r="E77" s="123">
        <v>500</v>
      </c>
      <c r="F77" s="123"/>
      <c r="G77" s="200" t="s">
        <v>82</v>
      </c>
      <c r="H77" s="200" t="s">
        <v>82</v>
      </c>
      <c r="I77" s="200" t="s">
        <v>0</v>
      </c>
      <c r="J77" s="200" t="s">
        <v>82</v>
      </c>
      <c r="K77" s="201"/>
    </row>
    <row r="78" spans="1:11" ht="11.25" customHeight="1" x14ac:dyDescent="0.2">
      <c r="A78" s="74" t="s">
        <v>54</v>
      </c>
      <c r="B78" s="123" t="s">
        <v>0</v>
      </c>
      <c r="C78" s="123" t="s">
        <v>0</v>
      </c>
      <c r="D78" s="123"/>
      <c r="E78" s="123" t="s">
        <v>0</v>
      </c>
      <c r="F78" s="123"/>
      <c r="G78" s="200" t="s">
        <v>0</v>
      </c>
      <c r="H78" s="200" t="s">
        <v>0</v>
      </c>
      <c r="I78" s="200" t="s">
        <v>0</v>
      </c>
      <c r="J78" s="200" t="s">
        <v>0</v>
      </c>
      <c r="K78" s="201"/>
    </row>
    <row r="79" spans="1:11" ht="11.25" customHeight="1" x14ac:dyDescent="0.2">
      <c r="A79" s="74" t="s">
        <v>103</v>
      </c>
      <c r="B79" s="123" t="s">
        <v>82</v>
      </c>
      <c r="C79" s="123" t="s">
        <v>0</v>
      </c>
      <c r="D79" s="123"/>
      <c r="E79" s="123">
        <v>65</v>
      </c>
      <c r="F79" s="123"/>
      <c r="G79" s="200" t="s">
        <v>0</v>
      </c>
      <c r="H79" s="200" t="s">
        <v>0</v>
      </c>
      <c r="I79" s="200" t="s">
        <v>82</v>
      </c>
      <c r="J79" s="200" t="s">
        <v>82</v>
      </c>
      <c r="K79" s="201"/>
    </row>
    <row r="80" spans="1:11" ht="11.25" customHeight="1" x14ac:dyDescent="0.2">
      <c r="A80" s="74" t="s">
        <v>55</v>
      </c>
      <c r="B80" s="123" t="s">
        <v>0</v>
      </c>
      <c r="C80" s="123">
        <v>280</v>
      </c>
      <c r="D80" s="123"/>
      <c r="E80" s="123" t="s">
        <v>0</v>
      </c>
      <c r="F80" s="123"/>
      <c r="G80" s="200" t="s">
        <v>0</v>
      </c>
      <c r="H80" s="200" t="s">
        <v>0</v>
      </c>
      <c r="I80" s="200" t="s">
        <v>0</v>
      </c>
      <c r="J80" s="200" t="s">
        <v>0</v>
      </c>
      <c r="K80" s="201"/>
    </row>
    <row r="81" spans="1:11" ht="11.25" customHeight="1" x14ac:dyDescent="0.2">
      <c r="A81" s="74" t="s">
        <v>56</v>
      </c>
      <c r="B81" s="123" t="s">
        <v>0</v>
      </c>
      <c r="C81" s="123" t="s">
        <v>0</v>
      </c>
      <c r="D81" s="123"/>
      <c r="E81" s="123" t="s">
        <v>0</v>
      </c>
      <c r="F81" s="123"/>
      <c r="G81" s="200" t="s">
        <v>0</v>
      </c>
      <c r="H81" s="200" t="s">
        <v>0</v>
      </c>
      <c r="I81" s="200" t="s">
        <v>0</v>
      </c>
      <c r="J81" s="200" t="s">
        <v>0</v>
      </c>
      <c r="K81" s="201"/>
    </row>
    <row r="82" spans="1:11" ht="11.25" customHeight="1" x14ac:dyDescent="0.2">
      <c r="A82" s="74" t="s">
        <v>57</v>
      </c>
      <c r="B82" s="123" t="s">
        <v>0</v>
      </c>
      <c r="C82" s="123" t="s">
        <v>0</v>
      </c>
      <c r="D82" s="123"/>
      <c r="E82" s="123" t="s">
        <v>0</v>
      </c>
      <c r="F82" s="123"/>
      <c r="G82" s="200" t="s">
        <v>0</v>
      </c>
      <c r="H82" s="200" t="s">
        <v>0</v>
      </c>
      <c r="I82" s="200" t="s">
        <v>0</v>
      </c>
      <c r="J82" s="200" t="s">
        <v>0</v>
      </c>
      <c r="K82" s="201"/>
    </row>
    <row r="83" spans="1:11" ht="11.25" customHeight="1" x14ac:dyDescent="0.2">
      <c r="A83" s="74" t="s">
        <v>58</v>
      </c>
      <c r="B83" s="123" t="s">
        <v>0</v>
      </c>
      <c r="C83" s="123" t="s">
        <v>0</v>
      </c>
      <c r="D83" s="123"/>
      <c r="E83" s="123" t="s">
        <v>0</v>
      </c>
      <c r="F83" s="123"/>
      <c r="G83" s="200" t="s">
        <v>0</v>
      </c>
      <c r="H83" s="200" t="s">
        <v>0</v>
      </c>
      <c r="I83" s="200" t="s">
        <v>0</v>
      </c>
      <c r="J83" s="200" t="s">
        <v>0</v>
      </c>
      <c r="K83" s="201"/>
    </row>
    <row r="84" spans="1:11" ht="11.25" customHeight="1" x14ac:dyDescent="0.2">
      <c r="A84" s="74" t="s">
        <v>59</v>
      </c>
      <c r="B84" s="123" t="s">
        <v>0</v>
      </c>
      <c r="C84" s="123" t="s">
        <v>0</v>
      </c>
      <c r="D84" s="123"/>
      <c r="E84" s="123" t="s">
        <v>0</v>
      </c>
      <c r="F84" s="123"/>
      <c r="G84" s="200" t="s">
        <v>0</v>
      </c>
      <c r="H84" s="200" t="s">
        <v>0</v>
      </c>
      <c r="I84" s="200" t="s">
        <v>0</v>
      </c>
      <c r="J84" s="200" t="s">
        <v>0</v>
      </c>
      <c r="K84" s="201"/>
    </row>
    <row r="85" spans="1:11" ht="11.25" customHeight="1" x14ac:dyDescent="0.2">
      <c r="A85" s="74" t="s">
        <v>60</v>
      </c>
      <c r="B85" s="123" t="s">
        <v>82</v>
      </c>
      <c r="C85" s="123" t="s">
        <v>0</v>
      </c>
      <c r="D85" s="123"/>
      <c r="E85" s="123">
        <v>15</v>
      </c>
      <c r="F85" s="123"/>
      <c r="G85" s="200" t="s">
        <v>82</v>
      </c>
      <c r="H85" s="200" t="s">
        <v>82</v>
      </c>
      <c r="I85" s="200" t="s">
        <v>82</v>
      </c>
      <c r="J85" s="200" t="s">
        <v>82</v>
      </c>
      <c r="K85" s="201"/>
    </row>
    <row r="86" spans="1:11" ht="11.25" customHeight="1" x14ac:dyDescent="0.2">
      <c r="A86" s="74" t="s">
        <v>258</v>
      </c>
      <c r="B86" s="123" t="s">
        <v>82</v>
      </c>
      <c r="C86" s="123">
        <v>350</v>
      </c>
      <c r="D86" s="123"/>
      <c r="E86" s="123">
        <v>1166</v>
      </c>
      <c r="F86" s="123"/>
      <c r="G86" s="200" t="s">
        <v>82</v>
      </c>
      <c r="H86" s="200" t="s">
        <v>82</v>
      </c>
      <c r="I86" s="200" t="s">
        <v>82</v>
      </c>
      <c r="J86" s="200" t="s">
        <v>82</v>
      </c>
      <c r="K86" s="201"/>
    </row>
    <row r="87" spans="1:11" ht="11.25" customHeight="1" x14ac:dyDescent="0.2">
      <c r="A87" s="74" t="s">
        <v>104</v>
      </c>
      <c r="B87" s="123" t="s">
        <v>0</v>
      </c>
      <c r="C87" s="123" t="s">
        <v>0</v>
      </c>
      <c r="D87" s="123"/>
      <c r="E87" s="123" t="s">
        <v>0</v>
      </c>
      <c r="F87" s="123"/>
      <c r="G87" s="200" t="s">
        <v>0</v>
      </c>
      <c r="H87" s="200" t="s">
        <v>0</v>
      </c>
      <c r="I87" s="200" t="s">
        <v>0</v>
      </c>
      <c r="J87" s="200" t="s">
        <v>0</v>
      </c>
      <c r="K87" s="201"/>
    </row>
    <row r="88" spans="1:11" ht="11.25" customHeight="1" x14ac:dyDescent="0.2">
      <c r="A88" s="74" t="s">
        <v>105</v>
      </c>
      <c r="B88" s="123" t="s">
        <v>0</v>
      </c>
      <c r="C88" s="123" t="s">
        <v>0</v>
      </c>
      <c r="D88" s="123"/>
      <c r="E88" s="123" t="s">
        <v>0</v>
      </c>
      <c r="F88" s="123"/>
      <c r="G88" s="200" t="s">
        <v>0</v>
      </c>
      <c r="H88" s="200" t="s">
        <v>0</v>
      </c>
      <c r="I88" s="200" t="s">
        <v>0</v>
      </c>
      <c r="J88" s="200" t="s">
        <v>0</v>
      </c>
      <c r="K88" s="201"/>
    </row>
    <row r="89" spans="1:11" ht="11.25" customHeight="1" x14ac:dyDescent="0.2">
      <c r="A89" s="74" t="s">
        <v>106</v>
      </c>
      <c r="B89" s="123" t="s">
        <v>0</v>
      </c>
      <c r="C89" s="123" t="s">
        <v>0</v>
      </c>
      <c r="D89" s="123"/>
      <c r="E89" s="123" t="s">
        <v>0</v>
      </c>
      <c r="F89" s="123"/>
      <c r="G89" s="200" t="s">
        <v>0</v>
      </c>
      <c r="H89" s="200" t="s">
        <v>0</v>
      </c>
      <c r="I89" s="200" t="s">
        <v>0</v>
      </c>
      <c r="J89" s="200" t="s">
        <v>0</v>
      </c>
      <c r="K89" s="201"/>
    </row>
    <row r="90" spans="1:11" ht="11.25" customHeight="1" x14ac:dyDescent="0.2">
      <c r="A90" s="74" t="s">
        <v>62</v>
      </c>
      <c r="B90" s="123" t="s">
        <v>0</v>
      </c>
      <c r="C90" s="123" t="s">
        <v>0</v>
      </c>
      <c r="D90" s="123"/>
      <c r="E90" s="123" t="s">
        <v>0</v>
      </c>
      <c r="F90" s="123"/>
      <c r="G90" s="200" t="s">
        <v>0</v>
      </c>
      <c r="H90" s="200" t="s">
        <v>0</v>
      </c>
      <c r="I90" s="200" t="s">
        <v>0</v>
      </c>
      <c r="J90" s="200" t="s">
        <v>0</v>
      </c>
      <c r="K90" s="201"/>
    </row>
    <row r="91" spans="1:11" ht="11.25" customHeight="1" x14ac:dyDescent="0.2">
      <c r="A91" s="74" t="s">
        <v>63</v>
      </c>
      <c r="B91" s="123" t="s">
        <v>82</v>
      </c>
      <c r="C91" s="123" t="s">
        <v>0</v>
      </c>
      <c r="D91" s="123"/>
      <c r="E91" s="123">
        <v>400</v>
      </c>
      <c r="F91" s="123"/>
      <c r="G91" s="200" t="s">
        <v>0</v>
      </c>
      <c r="H91" s="200" t="s">
        <v>0</v>
      </c>
      <c r="I91" s="200" t="s">
        <v>82</v>
      </c>
      <c r="J91" s="200" t="s">
        <v>82</v>
      </c>
      <c r="K91" s="201"/>
    </row>
    <row r="92" spans="1:11" ht="11.25" customHeight="1" x14ac:dyDescent="0.2">
      <c r="A92" s="74" t="s">
        <v>64</v>
      </c>
      <c r="B92" s="123" t="s">
        <v>0</v>
      </c>
      <c r="C92" s="123" t="s">
        <v>0</v>
      </c>
      <c r="D92" s="123"/>
      <c r="E92" s="123" t="s">
        <v>0</v>
      </c>
      <c r="F92" s="123"/>
      <c r="G92" s="200" t="s">
        <v>0</v>
      </c>
      <c r="H92" s="200" t="s">
        <v>0</v>
      </c>
      <c r="I92" s="200" t="s">
        <v>0</v>
      </c>
      <c r="J92" s="200" t="s">
        <v>0</v>
      </c>
      <c r="K92" s="201"/>
    </row>
    <row r="93" spans="1:11" ht="11.25" customHeight="1" x14ac:dyDescent="0.2">
      <c r="A93" s="74" t="s">
        <v>65</v>
      </c>
      <c r="B93" s="123" t="s">
        <v>82</v>
      </c>
      <c r="C93" s="123">
        <v>513</v>
      </c>
      <c r="D93" s="123"/>
      <c r="E93" s="123">
        <v>240</v>
      </c>
      <c r="F93" s="123"/>
      <c r="G93" s="200" t="s">
        <v>0</v>
      </c>
      <c r="H93" s="200" t="s">
        <v>0</v>
      </c>
      <c r="I93" s="200" t="s">
        <v>82</v>
      </c>
      <c r="J93" s="200" t="s">
        <v>82</v>
      </c>
      <c r="K93" s="201"/>
    </row>
    <row r="94" spans="1:11" ht="11.25" customHeight="1" x14ac:dyDescent="0.2">
      <c r="A94" s="74" t="s">
        <v>66</v>
      </c>
      <c r="B94" s="123" t="s">
        <v>82</v>
      </c>
      <c r="C94" s="123">
        <v>30</v>
      </c>
      <c r="D94" s="123"/>
      <c r="E94" s="123">
        <v>20</v>
      </c>
      <c r="F94" s="123"/>
      <c r="G94" s="200" t="s">
        <v>0</v>
      </c>
      <c r="H94" s="200" t="s">
        <v>0</v>
      </c>
      <c r="I94" s="200" t="s">
        <v>0</v>
      </c>
      <c r="J94" s="200" t="s">
        <v>82</v>
      </c>
      <c r="K94" s="201"/>
    </row>
    <row r="95" spans="1:11" ht="11.25" customHeight="1" x14ac:dyDescent="0.2">
      <c r="A95" s="74" t="s">
        <v>67</v>
      </c>
      <c r="B95" s="123" t="s">
        <v>0</v>
      </c>
      <c r="C95" s="123" t="s">
        <v>0</v>
      </c>
      <c r="D95" s="123"/>
      <c r="E95" s="123" t="s">
        <v>0</v>
      </c>
      <c r="F95" s="123"/>
      <c r="G95" s="200" t="s">
        <v>0</v>
      </c>
      <c r="H95" s="200" t="s">
        <v>0</v>
      </c>
      <c r="I95" s="200" t="s">
        <v>0</v>
      </c>
      <c r="J95" s="200" t="s">
        <v>0</v>
      </c>
      <c r="K95" s="201"/>
    </row>
    <row r="96" spans="1:11" ht="11.25" customHeight="1" x14ac:dyDescent="0.2">
      <c r="A96" s="74" t="s">
        <v>68</v>
      </c>
      <c r="B96" s="123" t="s">
        <v>82</v>
      </c>
      <c r="C96" s="123" t="s">
        <v>0</v>
      </c>
      <c r="D96" s="123"/>
      <c r="E96" s="123">
        <v>300</v>
      </c>
      <c r="F96" s="123"/>
      <c r="G96" s="200" t="s">
        <v>0</v>
      </c>
      <c r="H96" s="200" t="s">
        <v>0</v>
      </c>
      <c r="I96" s="200" t="s">
        <v>82</v>
      </c>
      <c r="J96" s="200" t="s">
        <v>82</v>
      </c>
      <c r="K96" s="201"/>
    </row>
    <row r="97" spans="1:11" ht="11.25" customHeight="1" x14ac:dyDescent="0.2">
      <c r="A97" s="74" t="s">
        <v>69</v>
      </c>
      <c r="B97" s="123" t="s">
        <v>0</v>
      </c>
      <c r="C97" s="123" t="s">
        <v>0</v>
      </c>
      <c r="D97" s="123"/>
      <c r="E97" s="123" t="s">
        <v>0</v>
      </c>
      <c r="F97" s="123"/>
      <c r="G97" s="200" t="s">
        <v>0</v>
      </c>
      <c r="H97" s="200" t="s">
        <v>0</v>
      </c>
      <c r="I97" s="200" t="s">
        <v>0</v>
      </c>
      <c r="J97" s="200" t="s">
        <v>0</v>
      </c>
      <c r="K97" s="201"/>
    </row>
    <row r="98" spans="1:11" ht="11.25" customHeight="1" x14ac:dyDescent="0.2">
      <c r="A98" s="74" t="s">
        <v>70</v>
      </c>
      <c r="B98" s="123" t="s">
        <v>0</v>
      </c>
      <c r="C98" s="123" t="s">
        <v>0</v>
      </c>
      <c r="D98" s="123"/>
      <c r="E98" s="123" t="s">
        <v>0</v>
      </c>
      <c r="F98" s="123"/>
      <c r="G98" s="200" t="s">
        <v>0</v>
      </c>
      <c r="H98" s="200" t="s">
        <v>0</v>
      </c>
      <c r="I98" s="200" t="s">
        <v>0</v>
      </c>
      <c r="J98" s="200" t="s">
        <v>0</v>
      </c>
      <c r="K98" s="201"/>
    </row>
    <row r="99" spans="1:11" ht="11.25" customHeight="1" x14ac:dyDescent="0.2">
      <c r="A99" s="74" t="s">
        <v>71</v>
      </c>
      <c r="B99" s="123" t="s">
        <v>0</v>
      </c>
      <c r="C99" s="123" t="s">
        <v>0</v>
      </c>
      <c r="D99" s="123"/>
      <c r="E99" s="123" t="s">
        <v>0</v>
      </c>
      <c r="F99" s="123"/>
      <c r="G99" s="200" t="s">
        <v>0</v>
      </c>
      <c r="H99" s="200" t="s">
        <v>0</v>
      </c>
      <c r="I99" s="200" t="s">
        <v>0</v>
      </c>
      <c r="J99" s="200" t="s">
        <v>0</v>
      </c>
      <c r="K99" s="201"/>
    </row>
    <row r="100" spans="1:11" ht="11.25" customHeight="1" x14ac:dyDescent="0.2">
      <c r="A100" s="74" t="s">
        <v>107</v>
      </c>
      <c r="B100" s="123" t="s">
        <v>0</v>
      </c>
      <c r="C100" s="123" t="s">
        <v>0</v>
      </c>
      <c r="D100" s="123"/>
      <c r="E100" s="123" t="s">
        <v>0</v>
      </c>
      <c r="F100" s="123"/>
      <c r="G100" s="200" t="s">
        <v>0</v>
      </c>
      <c r="H100" s="200" t="s">
        <v>0</v>
      </c>
      <c r="I100" s="200" t="s">
        <v>0</v>
      </c>
      <c r="J100" s="200" t="s">
        <v>0</v>
      </c>
      <c r="K100" s="201"/>
    </row>
    <row r="101" spans="1:11" ht="11.25" customHeight="1" x14ac:dyDescent="0.2">
      <c r="A101" s="74" t="s">
        <v>1</v>
      </c>
      <c r="B101" s="123" t="s">
        <v>0</v>
      </c>
      <c r="C101" s="123" t="s">
        <v>0</v>
      </c>
      <c r="D101" s="123"/>
      <c r="E101" s="123" t="s">
        <v>0</v>
      </c>
      <c r="F101" s="123"/>
      <c r="G101" s="200" t="s">
        <v>0</v>
      </c>
      <c r="H101" s="200" t="s">
        <v>0</v>
      </c>
      <c r="I101" s="200" t="s">
        <v>0</v>
      </c>
      <c r="J101" s="200" t="s">
        <v>0</v>
      </c>
      <c r="K101" s="201"/>
    </row>
    <row r="102" spans="1:11" ht="11.25" customHeight="1" x14ac:dyDescent="0.2">
      <c r="A102" s="74" t="s">
        <v>2</v>
      </c>
      <c r="B102" s="123" t="s">
        <v>82</v>
      </c>
      <c r="C102" s="123" t="s">
        <v>0</v>
      </c>
      <c r="D102" s="123"/>
      <c r="E102" s="123">
        <v>760</v>
      </c>
      <c r="F102" s="123"/>
      <c r="G102" s="200" t="s">
        <v>0</v>
      </c>
      <c r="H102" s="200" t="s">
        <v>0</v>
      </c>
      <c r="I102" s="200" t="s">
        <v>0</v>
      </c>
      <c r="J102" s="200" t="s">
        <v>0</v>
      </c>
      <c r="K102" s="201"/>
    </row>
    <row r="103" spans="1:11" ht="11.25" customHeight="1" x14ac:dyDescent="0.2">
      <c r="A103" s="74" t="s">
        <v>72</v>
      </c>
      <c r="B103" s="123" t="s">
        <v>82</v>
      </c>
      <c r="C103" s="123" t="s">
        <v>0</v>
      </c>
      <c r="D103" s="123"/>
      <c r="E103" s="123">
        <v>100</v>
      </c>
      <c r="F103" s="123"/>
      <c r="G103" s="200" t="s">
        <v>82</v>
      </c>
      <c r="H103" s="200" t="s">
        <v>82</v>
      </c>
      <c r="I103" s="200" t="s">
        <v>82</v>
      </c>
      <c r="J103" s="200" t="s">
        <v>82</v>
      </c>
      <c r="K103" s="201"/>
    </row>
    <row r="104" spans="1:11" ht="11.25" customHeight="1" x14ac:dyDescent="0.2">
      <c r="A104" s="74" t="s">
        <v>73</v>
      </c>
      <c r="B104" s="123" t="s">
        <v>0</v>
      </c>
      <c r="C104" s="123" t="s">
        <v>0</v>
      </c>
      <c r="D104" s="123"/>
      <c r="E104" s="123" t="s">
        <v>0</v>
      </c>
      <c r="F104" s="123"/>
      <c r="G104" s="200" t="s">
        <v>0</v>
      </c>
      <c r="H104" s="200" t="s">
        <v>0</v>
      </c>
      <c r="I104" s="200" t="s">
        <v>0</v>
      </c>
      <c r="J104" s="200" t="s">
        <v>0</v>
      </c>
      <c r="K104" s="201"/>
    </row>
    <row r="105" spans="1:11" ht="11.25" customHeight="1" x14ac:dyDescent="0.2">
      <c r="A105" s="74" t="s">
        <v>108</v>
      </c>
      <c r="B105" s="123" t="s">
        <v>0</v>
      </c>
      <c r="C105" s="123" t="s">
        <v>0</v>
      </c>
      <c r="D105" s="123"/>
      <c r="E105" s="123" t="s">
        <v>0</v>
      </c>
      <c r="F105" s="123"/>
      <c r="G105" s="200" t="s">
        <v>0</v>
      </c>
      <c r="H105" s="200" t="s">
        <v>0</v>
      </c>
      <c r="I105" s="200" t="s">
        <v>0</v>
      </c>
      <c r="J105" s="200" t="s">
        <v>0</v>
      </c>
      <c r="K105" s="201"/>
    </row>
    <row r="106" spans="1:11" ht="11.25" customHeight="1" x14ac:dyDescent="0.2">
      <c r="A106" s="74" t="s">
        <v>74</v>
      </c>
      <c r="B106" s="123" t="s">
        <v>0</v>
      </c>
      <c r="C106" s="123" t="s">
        <v>0</v>
      </c>
      <c r="D106" s="123"/>
      <c r="E106" s="123" t="s">
        <v>0</v>
      </c>
      <c r="F106" s="123"/>
      <c r="G106" s="200" t="s">
        <v>0</v>
      </c>
      <c r="H106" s="200" t="s">
        <v>0</v>
      </c>
      <c r="I106" s="200" t="s">
        <v>0</v>
      </c>
      <c r="J106" s="200" t="s">
        <v>0</v>
      </c>
      <c r="K106" s="201"/>
    </row>
    <row r="107" spans="1:11" ht="11.25" customHeight="1" x14ac:dyDescent="0.2">
      <c r="A107" s="74" t="s">
        <v>75</v>
      </c>
      <c r="B107" s="123" t="s">
        <v>0</v>
      </c>
      <c r="C107" s="123" t="s">
        <v>0</v>
      </c>
      <c r="D107" s="123"/>
      <c r="E107" s="123" t="s">
        <v>0</v>
      </c>
      <c r="F107" s="123"/>
      <c r="G107" s="200" t="s">
        <v>0</v>
      </c>
      <c r="H107" s="200" t="s">
        <v>0</v>
      </c>
      <c r="I107" s="200" t="s">
        <v>0</v>
      </c>
      <c r="J107" s="200" t="s">
        <v>0</v>
      </c>
      <c r="K107" s="201"/>
    </row>
    <row r="108" spans="1:11" ht="11.25" customHeight="1" x14ac:dyDescent="0.2">
      <c r="A108" s="74" t="s">
        <v>76</v>
      </c>
      <c r="B108" s="123" t="s">
        <v>0</v>
      </c>
      <c r="C108" s="123" t="s">
        <v>0</v>
      </c>
      <c r="D108" s="123"/>
      <c r="E108" s="123" t="s">
        <v>0</v>
      </c>
      <c r="F108" s="123"/>
      <c r="G108" s="200" t="s">
        <v>0</v>
      </c>
      <c r="H108" s="200" t="s">
        <v>0</v>
      </c>
      <c r="I108" s="200" t="s">
        <v>0</v>
      </c>
      <c r="J108" s="200" t="s">
        <v>0</v>
      </c>
      <c r="K108" s="201"/>
    </row>
    <row r="109" spans="1:11" ht="11.25" customHeight="1" x14ac:dyDescent="0.2">
      <c r="A109" s="74" t="s">
        <v>77</v>
      </c>
      <c r="B109" s="123" t="s">
        <v>0</v>
      </c>
      <c r="C109" s="123" t="s">
        <v>0</v>
      </c>
      <c r="D109" s="123"/>
      <c r="E109" s="123" t="s">
        <v>0</v>
      </c>
      <c r="F109" s="123"/>
      <c r="G109" s="200" t="s">
        <v>0</v>
      </c>
      <c r="H109" s="200" t="s">
        <v>0</v>
      </c>
      <c r="I109" s="200" t="s">
        <v>0</v>
      </c>
      <c r="J109" s="200" t="s">
        <v>0</v>
      </c>
      <c r="K109" s="201"/>
    </row>
    <row r="110" spans="1:11" ht="11.25" customHeight="1" x14ac:dyDescent="0.2">
      <c r="A110" s="74" t="s">
        <v>78</v>
      </c>
      <c r="B110" s="123" t="s">
        <v>82</v>
      </c>
      <c r="C110" s="123">
        <v>89</v>
      </c>
      <c r="D110" s="123"/>
      <c r="E110" s="123">
        <v>70</v>
      </c>
      <c r="F110" s="123"/>
      <c r="G110" s="200" t="s">
        <v>0</v>
      </c>
      <c r="H110" s="200" t="s">
        <v>0</v>
      </c>
      <c r="I110" s="200" t="s">
        <v>82</v>
      </c>
      <c r="J110" s="200" t="s">
        <v>82</v>
      </c>
      <c r="K110" s="201"/>
    </row>
    <row r="111" spans="1:11" ht="11.25" customHeight="1" x14ac:dyDescent="0.2">
      <c r="A111" s="74" t="s">
        <v>79</v>
      </c>
      <c r="B111" s="123" t="s">
        <v>0</v>
      </c>
      <c r="C111" s="123">
        <v>20</v>
      </c>
      <c r="D111" s="123"/>
      <c r="E111" s="123" t="s">
        <v>0</v>
      </c>
      <c r="F111" s="123"/>
      <c r="G111" s="200" t="s">
        <v>0</v>
      </c>
      <c r="H111" s="200" t="s">
        <v>0</v>
      </c>
      <c r="I111" s="200" t="s">
        <v>0</v>
      </c>
      <c r="J111" s="200" t="s">
        <v>0</v>
      </c>
      <c r="K111" s="201"/>
    </row>
    <row r="112" spans="1:11" ht="11.25" customHeight="1" x14ac:dyDescent="0.2">
      <c r="A112" s="74" t="s">
        <v>80</v>
      </c>
      <c r="B112" s="123" t="s">
        <v>0</v>
      </c>
      <c r="C112" s="123" t="s">
        <v>0</v>
      </c>
      <c r="D112" s="123"/>
      <c r="E112" s="123" t="s">
        <v>0</v>
      </c>
      <c r="F112" s="123"/>
      <c r="G112" s="200" t="s">
        <v>0</v>
      </c>
      <c r="H112" s="200" t="s">
        <v>0</v>
      </c>
      <c r="I112" s="200" t="s">
        <v>0</v>
      </c>
      <c r="J112" s="200" t="s">
        <v>0</v>
      </c>
      <c r="K112" s="201"/>
    </row>
    <row r="113" spans="1:11" ht="11.25" customHeight="1" x14ac:dyDescent="0.2">
      <c r="A113" s="74" t="s">
        <v>81</v>
      </c>
      <c r="B113" s="123" t="s">
        <v>82</v>
      </c>
      <c r="C113" s="123">
        <v>1000</v>
      </c>
      <c r="D113" s="123"/>
      <c r="E113" s="123">
        <v>176</v>
      </c>
      <c r="F113" s="123"/>
      <c r="G113" s="200" t="s">
        <v>82</v>
      </c>
      <c r="H113" s="200" t="s">
        <v>82</v>
      </c>
      <c r="I113" s="200" t="s">
        <v>82</v>
      </c>
      <c r="J113" s="200" t="s">
        <v>82</v>
      </c>
      <c r="K113" s="201"/>
    </row>
    <row r="114" spans="1:11" ht="11.25" customHeight="1" x14ac:dyDescent="0.2">
      <c r="A114" s="74" t="s">
        <v>109</v>
      </c>
      <c r="B114" s="123" t="s">
        <v>0</v>
      </c>
      <c r="C114" s="123" t="s">
        <v>0</v>
      </c>
      <c r="D114" s="123"/>
      <c r="E114" s="123" t="s">
        <v>0</v>
      </c>
      <c r="F114" s="123"/>
      <c r="G114" s="200" t="s">
        <v>0</v>
      </c>
      <c r="H114" s="200" t="s">
        <v>0</v>
      </c>
      <c r="I114" s="200" t="s">
        <v>0</v>
      </c>
      <c r="J114" s="200" t="s">
        <v>0</v>
      </c>
      <c r="K114" s="201"/>
    </row>
    <row r="115" spans="1:11" ht="11.25" customHeight="1" x14ac:dyDescent="0.2">
      <c r="A115" s="203" t="s">
        <v>231</v>
      </c>
      <c r="B115" s="124">
        <f>COUNTIF(B6:B114,"X")</f>
        <v>50</v>
      </c>
      <c r="C115" s="124">
        <v>37531</v>
      </c>
      <c r="D115" s="124"/>
      <c r="E115" s="124">
        <f>SUM(E6:E114)</f>
        <v>49502</v>
      </c>
      <c r="F115" s="124"/>
      <c r="G115" s="204">
        <f>COUNTIF(G6:G114,"X")</f>
        <v>26</v>
      </c>
      <c r="H115" s="204">
        <f>COUNTIF(H6:H114,"X")</f>
        <v>28</v>
      </c>
      <c r="I115" s="204">
        <f>COUNTIF(I6:I114,"X")</f>
        <v>44</v>
      </c>
      <c r="J115" s="204">
        <f>COUNTIF(J6:J114,"X")</f>
        <v>47</v>
      </c>
      <c r="K115" s="204"/>
    </row>
    <row r="116" spans="1:11" ht="11.25" customHeight="1" x14ac:dyDescent="0.2">
      <c r="A116" s="95"/>
      <c r="B116" s="192"/>
      <c r="C116" s="192"/>
      <c r="D116" s="192"/>
      <c r="E116" s="192"/>
      <c r="F116" s="192"/>
      <c r="G116" s="192"/>
      <c r="H116" s="192"/>
      <c r="I116" s="192"/>
      <c r="J116" s="192"/>
      <c r="K116" s="118"/>
    </row>
    <row r="117" spans="1:11" ht="5.25" customHeight="1" x14ac:dyDescent="0.2">
      <c r="A117" s="97"/>
    </row>
    <row r="118" spans="1:11" ht="13.5" customHeight="1" x14ac:dyDescent="0.2">
      <c r="A118" s="98" t="s">
        <v>110</v>
      </c>
    </row>
    <row r="119" spans="1:11" x14ac:dyDescent="0.2">
      <c r="A119" s="186" t="s">
        <v>259</v>
      </c>
    </row>
    <row r="120" spans="1:11" ht="19.5" customHeight="1" x14ac:dyDescent="0.2">
      <c r="A120" s="266" t="s">
        <v>225</v>
      </c>
      <c r="B120" s="267"/>
      <c r="C120" s="267"/>
      <c r="D120" s="267"/>
      <c r="E120" s="267"/>
      <c r="F120" s="267"/>
      <c r="G120" s="267"/>
      <c r="H120" s="267"/>
      <c r="I120" s="267"/>
      <c r="J120" s="267"/>
      <c r="K120" s="267"/>
    </row>
    <row r="121" spans="1:11" x14ac:dyDescent="0.2">
      <c r="A121" s="97"/>
    </row>
    <row r="122" spans="1:11" x14ac:dyDescent="0.2">
      <c r="A122" s="97"/>
    </row>
    <row r="123" spans="1:11" x14ac:dyDescent="0.2">
      <c r="A123" s="97"/>
    </row>
    <row r="124" spans="1:11" x14ac:dyDescent="0.2">
      <c r="A124" s="97"/>
    </row>
    <row r="125" spans="1:11" x14ac:dyDescent="0.2">
      <c r="A125" s="97"/>
    </row>
    <row r="126" spans="1:11" x14ac:dyDescent="0.2">
      <c r="A126" s="97"/>
    </row>
    <row r="127" spans="1:11" x14ac:dyDescent="0.2">
      <c r="A127" s="97"/>
    </row>
    <row r="128" spans="1:11" x14ac:dyDescent="0.2">
      <c r="A128" s="97"/>
    </row>
    <row r="129" spans="1:1" x14ac:dyDescent="0.2">
      <c r="A129" s="97"/>
    </row>
    <row r="130" spans="1:1" x14ac:dyDescent="0.2">
      <c r="A130" s="97"/>
    </row>
    <row r="131" spans="1:1" x14ac:dyDescent="0.2">
      <c r="A131" s="97"/>
    </row>
    <row r="132" spans="1:1" x14ac:dyDescent="0.2">
      <c r="A132" s="97"/>
    </row>
    <row r="133" spans="1:1" x14ac:dyDescent="0.2">
      <c r="A133" s="97"/>
    </row>
    <row r="134" spans="1:1" x14ac:dyDescent="0.2">
      <c r="A134" s="97"/>
    </row>
    <row r="135" spans="1:1" x14ac:dyDescent="0.2">
      <c r="A135" s="97"/>
    </row>
    <row r="136" spans="1:1" x14ac:dyDescent="0.2">
      <c r="A136" s="97"/>
    </row>
    <row r="137" spans="1:1" x14ac:dyDescent="0.2">
      <c r="A137" s="97"/>
    </row>
    <row r="138" spans="1:1" x14ac:dyDescent="0.2">
      <c r="A138" s="97"/>
    </row>
    <row r="139" spans="1:1" x14ac:dyDescent="0.2">
      <c r="A139" s="97"/>
    </row>
    <row r="140" spans="1:1" x14ac:dyDescent="0.2">
      <c r="A140" s="97"/>
    </row>
    <row r="141" spans="1:1" x14ac:dyDescent="0.2">
      <c r="A141" s="97"/>
    </row>
    <row r="142" spans="1:1" x14ac:dyDescent="0.2">
      <c r="A142" s="97"/>
    </row>
    <row r="143" spans="1:1" x14ac:dyDescent="0.2">
      <c r="A143" s="97"/>
    </row>
    <row r="144" spans="1:1" x14ac:dyDescent="0.2">
      <c r="A144" s="97"/>
    </row>
    <row r="145" spans="1:1" x14ac:dyDescent="0.2">
      <c r="A145" s="97"/>
    </row>
    <row r="146" spans="1:1" x14ac:dyDescent="0.2">
      <c r="A146" s="97"/>
    </row>
    <row r="147" spans="1:1" x14ac:dyDescent="0.2">
      <c r="A147" s="97"/>
    </row>
    <row r="148" spans="1:1" x14ac:dyDescent="0.2">
      <c r="A148" s="97"/>
    </row>
    <row r="149" spans="1:1" x14ac:dyDescent="0.2">
      <c r="A149" s="97"/>
    </row>
    <row r="150" spans="1:1" x14ac:dyDescent="0.2">
      <c r="A150" s="97"/>
    </row>
    <row r="151" spans="1:1" x14ac:dyDescent="0.2">
      <c r="A151" s="97"/>
    </row>
    <row r="152" spans="1:1" x14ac:dyDescent="0.2">
      <c r="A152" s="97"/>
    </row>
    <row r="153" spans="1:1" x14ac:dyDescent="0.2">
      <c r="A153" s="97"/>
    </row>
    <row r="154" spans="1:1" x14ac:dyDescent="0.2">
      <c r="A154" s="97"/>
    </row>
    <row r="155" spans="1:1" x14ac:dyDescent="0.2">
      <c r="A155" s="97"/>
    </row>
    <row r="156" spans="1:1" x14ac:dyDescent="0.2">
      <c r="A156" s="97"/>
    </row>
    <row r="157" spans="1:1" x14ac:dyDescent="0.2">
      <c r="A157" s="97"/>
    </row>
    <row r="158" spans="1:1" x14ac:dyDescent="0.2">
      <c r="A158" s="97"/>
    </row>
    <row r="159" spans="1:1" x14ac:dyDescent="0.2">
      <c r="A159" s="97"/>
    </row>
    <row r="160" spans="1:1" x14ac:dyDescent="0.2">
      <c r="A160" s="97"/>
    </row>
    <row r="161" spans="1:1" x14ac:dyDescent="0.2">
      <c r="A161" s="97"/>
    </row>
    <row r="162" spans="1:1" x14ac:dyDescent="0.2">
      <c r="A162" s="97"/>
    </row>
    <row r="163" spans="1:1" x14ac:dyDescent="0.2">
      <c r="A163" s="97"/>
    </row>
    <row r="164" spans="1:1" x14ac:dyDescent="0.2">
      <c r="A164" s="97"/>
    </row>
    <row r="165" spans="1:1" x14ac:dyDescent="0.2">
      <c r="A165" s="97"/>
    </row>
    <row r="166" spans="1:1" x14ac:dyDescent="0.2">
      <c r="A166" s="97"/>
    </row>
    <row r="167" spans="1:1" x14ac:dyDescent="0.2">
      <c r="A167" s="97"/>
    </row>
    <row r="168" spans="1:1" x14ac:dyDescent="0.2">
      <c r="A168" s="97"/>
    </row>
    <row r="169" spans="1:1" x14ac:dyDescent="0.2">
      <c r="A169" s="97"/>
    </row>
    <row r="170" spans="1:1" x14ac:dyDescent="0.2">
      <c r="A170" s="97"/>
    </row>
    <row r="171" spans="1:1" x14ac:dyDescent="0.2">
      <c r="A171" s="97"/>
    </row>
    <row r="172" spans="1:1" x14ac:dyDescent="0.2">
      <c r="A172" s="97"/>
    </row>
    <row r="173" spans="1:1" x14ac:dyDescent="0.2">
      <c r="A173" s="97"/>
    </row>
    <row r="174" spans="1:1" x14ac:dyDescent="0.2">
      <c r="A174" s="97"/>
    </row>
    <row r="175" spans="1:1" x14ac:dyDescent="0.2">
      <c r="A175" s="97"/>
    </row>
    <row r="176" spans="1:1" x14ac:dyDescent="0.2">
      <c r="A176" s="97"/>
    </row>
    <row r="177" spans="1:1" x14ac:dyDescent="0.2">
      <c r="A177" s="97"/>
    </row>
    <row r="178" spans="1:1" x14ac:dyDescent="0.2">
      <c r="A178" s="97"/>
    </row>
    <row r="179" spans="1:1" x14ac:dyDescent="0.2">
      <c r="A179" s="97"/>
    </row>
    <row r="180" spans="1:1" x14ac:dyDescent="0.2">
      <c r="A180" s="97"/>
    </row>
    <row r="181" spans="1:1" x14ac:dyDescent="0.2">
      <c r="A181" s="97"/>
    </row>
    <row r="182" spans="1:1" x14ac:dyDescent="0.2">
      <c r="A182" s="97"/>
    </row>
    <row r="183" spans="1:1" x14ac:dyDescent="0.2">
      <c r="A183" s="97"/>
    </row>
    <row r="184" spans="1:1" x14ac:dyDescent="0.2">
      <c r="A184" s="97"/>
    </row>
    <row r="185" spans="1:1" x14ac:dyDescent="0.2">
      <c r="A185" s="97"/>
    </row>
    <row r="186" spans="1:1" x14ac:dyDescent="0.2">
      <c r="A186" s="97"/>
    </row>
    <row r="187" spans="1:1" x14ac:dyDescent="0.2">
      <c r="A187" s="97"/>
    </row>
    <row r="188" spans="1:1" x14ac:dyDescent="0.2">
      <c r="A188" s="97"/>
    </row>
    <row r="189" spans="1:1" x14ac:dyDescent="0.2">
      <c r="A189" s="97"/>
    </row>
    <row r="190" spans="1:1" x14ac:dyDescent="0.2">
      <c r="A190" s="97"/>
    </row>
    <row r="191" spans="1:1" x14ac:dyDescent="0.2">
      <c r="A191" s="97"/>
    </row>
    <row r="192" spans="1:1" x14ac:dyDescent="0.2">
      <c r="A192" s="97"/>
    </row>
    <row r="193" spans="1:1" x14ac:dyDescent="0.2">
      <c r="A193" s="97"/>
    </row>
    <row r="194" spans="1:1" x14ac:dyDescent="0.2">
      <c r="A194" s="97"/>
    </row>
    <row r="195" spans="1:1" x14ac:dyDescent="0.2">
      <c r="A195" s="97"/>
    </row>
    <row r="196" spans="1:1" x14ac:dyDescent="0.2">
      <c r="A196" s="97"/>
    </row>
    <row r="197" spans="1:1" x14ac:dyDescent="0.2">
      <c r="A197" s="97"/>
    </row>
    <row r="198" spans="1:1" x14ac:dyDescent="0.2">
      <c r="A198" s="97"/>
    </row>
    <row r="199" spans="1:1" x14ac:dyDescent="0.2">
      <c r="A199" s="97"/>
    </row>
    <row r="200" spans="1:1" x14ac:dyDescent="0.2">
      <c r="A200" s="97"/>
    </row>
    <row r="201" spans="1:1" x14ac:dyDescent="0.2">
      <c r="A201" s="97"/>
    </row>
    <row r="202" spans="1:1" x14ac:dyDescent="0.2">
      <c r="A202" s="97"/>
    </row>
    <row r="203" spans="1:1" x14ac:dyDescent="0.2">
      <c r="A203" s="97"/>
    </row>
    <row r="204" spans="1:1" x14ac:dyDescent="0.2">
      <c r="A204" s="97"/>
    </row>
    <row r="205" spans="1:1" x14ac:dyDescent="0.2">
      <c r="A205" s="97"/>
    </row>
    <row r="206" spans="1:1" x14ac:dyDescent="0.2">
      <c r="A206" s="97"/>
    </row>
    <row r="207" spans="1:1" x14ac:dyDescent="0.2">
      <c r="A207" s="97"/>
    </row>
    <row r="208" spans="1:1" x14ac:dyDescent="0.2">
      <c r="A208" s="97"/>
    </row>
    <row r="209" spans="1:1" x14ac:dyDescent="0.2">
      <c r="A209" s="97"/>
    </row>
    <row r="210" spans="1:1" x14ac:dyDescent="0.2">
      <c r="A210" s="97"/>
    </row>
    <row r="211" spans="1:1" x14ac:dyDescent="0.2">
      <c r="A211" s="97"/>
    </row>
    <row r="212" spans="1:1" x14ac:dyDescent="0.2">
      <c r="A212" s="97"/>
    </row>
    <row r="213" spans="1:1" x14ac:dyDescent="0.2">
      <c r="A213" s="97"/>
    </row>
    <row r="214" spans="1:1" x14ac:dyDescent="0.2">
      <c r="A214" s="97"/>
    </row>
    <row r="215" spans="1:1" x14ac:dyDescent="0.2">
      <c r="A215" s="97"/>
    </row>
    <row r="216" spans="1:1" x14ac:dyDescent="0.2">
      <c r="A216" s="97"/>
    </row>
    <row r="217" spans="1:1" x14ac:dyDescent="0.2">
      <c r="A217" s="97"/>
    </row>
    <row r="218" spans="1:1" x14ac:dyDescent="0.2">
      <c r="A218" s="97"/>
    </row>
    <row r="219" spans="1:1" x14ac:dyDescent="0.2">
      <c r="A219" s="97"/>
    </row>
    <row r="220" spans="1:1" x14ac:dyDescent="0.2">
      <c r="A220" s="97"/>
    </row>
    <row r="221" spans="1:1" x14ac:dyDescent="0.2">
      <c r="A221" s="97"/>
    </row>
    <row r="222" spans="1:1" x14ac:dyDescent="0.2">
      <c r="A222" s="97"/>
    </row>
    <row r="223" spans="1:1" x14ac:dyDescent="0.2">
      <c r="A223" s="97"/>
    </row>
    <row r="224" spans="1:1" x14ac:dyDescent="0.2">
      <c r="A224" s="97"/>
    </row>
    <row r="225" spans="1:1" x14ac:dyDescent="0.2">
      <c r="A225" s="97"/>
    </row>
    <row r="226" spans="1:1" x14ac:dyDescent="0.2">
      <c r="A226" s="97"/>
    </row>
    <row r="227" spans="1:1" x14ac:dyDescent="0.2">
      <c r="A227" s="97"/>
    </row>
    <row r="228" spans="1:1" x14ac:dyDescent="0.2">
      <c r="A228" s="97"/>
    </row>
    <row r="229" spans="1:1" x14ac:dyDescent="0.2">
      <c r="A229" s="97"/>
    </row>
    <row r="230" spans="1:1" x14ac:dyDescent="0.2">
      <c r="A230" s="97"/>
    </row>
    <row r="231" spans="1:1" x14ac:dyDescent="0.2">
      <c r="A231" s="97"/>
    </row>
    <row r="232" spans="1:1" x14ac:dyDescent="0.2">
      <c r="A232" s="97"/>
    </row>
    <row r="233" spans="1:1" x14ac:dyDescent="0.2">
      <c r="A233" s="97"/>
    </row>
    <row r="234" spans="1:1" x14ac:dyDescent="0.2">
      <c r="A234" s="97"/>
    </row>
    <row r="235" spans="1:1" x14ac:dyDescent="0.2">
      <c r="A235" s="97"/>
    </row>
    <row r="236" spans="1:1" x14ac:dyDescent="0.2">
      <c r="A236" s="97"/>
    </row>
    <row r="237" spans="1:1" x14ac:dyDescent="0.2">
      <c r="A237" s="97"/>
    </row>
    <row r="238" spans="1:1" x14ac:dyDescent="0.2">
      <c r="A238" s="97"/>
    </row>
    <row r="239" spans="1:1" x14ac:dyDescent="0.2">
      <c r="A239" s="97"/>
    </row>
    <row r="240" spans="1:1" x14ac:dyDescent="0.2">
      <c r="A240" s="97"/>
    </row>
    <row r="241" spans="1:1" x14ac:dyDescent="0.2">
      <c r="A241" s="97"/>
    </row>
    <row r="242" spans="1:1" x14ac:dyDescent="0.2">
      <c r="A242" s="97"/>
    </row>
    <row r="243" spans="1:1" x14ac:dyDescent="0.2">
      <c r="A243" s="97"/>
    </row>
    <row r="244" spans="1:1" x14ac:dyDescent="0.2">
      <c r="A244" s="97"/>
    </row>
    <row r="245" spans="1:1" x14ac:dyDescent="0.2">
      <c r="A245" s="97"/>
    </row>
    <row r="246" spans="1:1" x14ac:dyDescent="0.2">
      <c r="A246" s="97"/>
    </row>
    <row r="247" spans="1:1" x14ac:dyDescent="0.2">
      <c r="A247" s="97"/>
    </row>
    <row r="248" spans="1:1" x14ac:dyDescent="0.2">
      <c r="A248" s="97"/>
    </row>
    <row r="249" spans="1:1" x14ac:dyDescent="0.2">
      <c r="A249" s="97"/>
    </row>
    <row r="250" spans="1:1" x14ac:dyDescent="0.2">
      <c r="A250" s="97"/>
    </row>
    <row r="251" spans="1:1" x14ac:dyDescent="0.2">
      <c r="A251" s="97"/>
    </row>
    <row r="252" spans="1:1" x14ac:dyDescent="0.2">
      <c r="A252" s="97"/>
    </row>
    <row r="253" spans="1:1" x14ac:dyDescent="0.2">
      <c r="A253" s="97"/>
    </row>
    <row r="254" spans="1:1" x14ac:dyDescent="0.2">
      <c r="A254" s="97"/>
    </row>
    <row r="255" spans="1:1" x14ac:dyDescent="0.2">
      <c r="A255" s="97"/>
    </row>
    <row r="256" spans="1:1" x14ac:dyDescent="0.2">
      <c r="A256" s="97"/>
    </row>
    <row r="257" spans="1:1" x14ac:dyDescent="0.2">
      <c r="A257" s="97"/>
    </row>
    <row r="258" spans="1:1" x14ac:dyDescent="0.2">
      <c r="A258" s="97"/>
    </row>
    <row r="259" spans="1:1" x14ac:dyDescent="0.2">
      <c r="A259" s="97"/>
    </row>
    <row r="260" spans="1:1" x14ac:dyDescent="0.2">
      <c r="A260" s="97"/>
    </row>
    <row r="261" spans="1:1" x14ac:dyDescent="0.2">
      <c r="A261" s="97"/>
    </row>
    <row r="262" spans="1:1" x14ac:dyDescent="0.2">
      <c r="A262" s="97"/>
    </row>
    <row r="263" spans="1:1" x14ac:dyDescent="0.2">
      <c r="A263" s="97"/>
    </row>
    <row r="264" spans="1:1" x14ac:dyDescent="0.2">
      <c r="A264" s="97"/>
    </row>
    <row r="265" spans="1:1" x14ac:dyDescent="0.2">
      <c r="A265" s="97"/>
    </row>
    <row r="266" spans="1:1" x14ac:dyDescent="0.2">
      <c r="A266" s="97"/>
    </row>
    <row r="267" spans="1:1" x14ac:dyDescent="0.2">
      <c r="A267" s="97"/>
    </row>
    <row r="268" spans="1:1" x14ac:dyDescent="0.2">
      <c r="A268" s="97"/>
    </row>
    <row r="269" spans="1:1" x14ac:dyDescent="0.2">
      <c r="A269" s="97"/>
    </row>
    <row r="270" spans="1:1" x14ac:dyDescent="0.2">
      <c r="A270" s="97"/>
    </row>
    <row r="271" spans="1:1" x14ac:dyDescent="0.2">
      <c r="A271" s="97"/>
    </row>
    <row r="272" spans="1:1" x14ac:dyDescent="0.2">
      <c r="A272" s="97"/>
    </row>
    <row r="273" spans="1:1" x14ac:dyDescent="0.2">
      <c r="A273" s="97"/>
    </row>
    <row r="274" spans="1:1" x14ac:dyDescent="0.2">
      <c r="A274" s="97"/>
    </row>
    <row r="275" spans="1:1" x14ac:dyDescent="0.2">
      <c r="A275" s="97"/>
    </row>
    <row r="276" spans="1:1" x14ac:dyDescent="0.2">
      <c r="A276" s="97"/>
    </row>
    <row r="277" spans="1:1" x14ac:dyDescent="0.2">
      <c r="A277" s="97"/>
    </row>
    <row r="278" spans="1:1" x14ac:dyDescent="0.2">
      <c r="A278" s="97"/>
    </row>
    <row r="279" spans="1:1" x14ac:dyDescent="0.2">
      <c r="A279" s="97"/>
    </row>
    <row r="280" spans="1:1" x14ac:dyDescent="0.2">
      <c r="A280" s="97"/>
    </row>
    <row r="281" spans="1:1" x14ac:dyDescent="0.2">
      <c r="A281" s="97"/>
    </row>
    <row r="282" spans="1:1" x14ac:dyDescent="0.2">
      <c r="A282" s="97"/>
    </row>
    <row r="283" spans="1:1" x14ac:dyDescent="0.2">
      <c r="A283" s="97"/>
    </row>
    <row r="284" spans="1:1" x14ac:dyDescent="0.2">
      <c r="A284" s="97"/>
    </row>
    <row r="285" spans="1:1" x14ac:dyDescent="0.2">
      <c r="A285" s="97"/>
    </row>
    <row r="286" spans="1:1" x14ac:dyDescent="0.2">
      <c r="A286" s="97"/>
    </row>
    <row r="287" spans="1:1" x14ac:dyDescent="0.2">
      <c r="A287" s="97"/>
    </row>
    <row r="288" spans="1:1" x14ac:dyDescent="0.2">
      <c r="A288" s="97"/>
    </row>
    <row r="289" spans="1:1" x14ac:dyDescent="0.2">
      <c r="A289" s="97"/>
    </row>
    <row r="290" spans="1:1" x14ac:dyDescent="0.2">
      <c r="A290" s="97"/>
    </row>
    <row r="291" spans="1:1" x14ac:dyDescent="0.2">
      <c r="A291" s="97"/>
    </row>
    <row r="292" spans="1:1" x14ac:dyDescent="0.2">
      <c r="A292" s="97"/>
    </row>
    <row r="293" spans="1:1" x14ac:dyDescent="0.2">
      <c r="A293" s="97"/>
    </row>
    <row r="294" spans="1:1" x14ac:dyDescent="0.2">
      <c r="A294" s="97"/>
    </row>
    <row r="295" spans="1:1" x14ac:dyDescent="0.2">
      <c r="A295" s="97"/>
    </row>
    <row r="296" spans="1:1" x14ac:dyDescent="0.2">
      <c r="A296" s="97"/>
    </row>
    <row r="297" spans="1:1" x14ac:dyDescent="0.2">
      <c r="A297" s="97"/>
    </row>
    <row r="298" spans="1:1" x14ac:dyDescent="0.2">
      <c r="A298" s="97"/>
    </row>
    <row r="299" spans="1:1" x14ac:dyDescent="0.2">
      <c r="A299" s="97"/>
    </row>
    <row r="300" spans="1:1" x14ac:dyDescent="0.2">
      <c r="A300" s="97"/>
    </row>
    <row r="301" spans="1:1" x14ac:dyDescent="0.2">
      <c r="A301" s="97"/>
    </row>
    <row r="302" spans="1:1" x14ac:dyDescent="0.2">
      <c r="A302" s="97"/>
    </row>
    <row r="303" spans="1:1" x14ac:dyDescent="0.2">
      <c r="A303" s="97"/>
    </row>
    <row r="304" spans="1:1" x14ac:dyDescent="0.2">
      <c r="A304" s="97"/>
    </row>
    <row r="305" spans="1:1" x14ac:dyDescent="0.2">
      <c r="A305" s="97"/>
    </row>
    <row r="306" spans="1:1" x14ac:dyDescent="0.2">
      <c r="A306" s="97"/>
    </row>
    <row r="307" spans="1:1" x14ac:dyDescent="0.2">
      <c r="A307" s="97"/>
    </row>
    <row r="308" spans="1:1" x14ac:dyDescent="0.2">
      <c r="A308" s="97"/>
    </row>
    <row r="309" spans="1:1" x14ac:dyDescent="0.2">
      <c r="A309" s="97"/>
    </row>
    <row r="310" spans="1:1" x14ac:dyDescent="0.2">
      <c r="A310" s="97"/>
    </row>
    <row r="311" spans="1:1" x14ac:dyDescent="0.2">
      <c r="A311" s="97"/>
    </row>
    <row r="312" spans="1:1" x14ac:dyDescent="0.2">
      <c r="A312" s="97"/>
    </row>
    <row r="313" spans="1:1" x14ac:dyDescent="0.2">
      <c r="A313" s="97"/>
    </row>
    <row r="314" spans="1:1" x14ac:dyDescent="0.2">
      <c r="A314" s="97"/>
    </row>
    <row r="315" spans="1:1" x14ac:dyDescent="0.2">
      <c r="A315" s="97"/>
    </row>
    <row r="316" spans="1:1" x14ac:dyDescent="0.2">
      <c r="A316" s="97"/>
    </row>
    <row r="317" spans="1:1" x14ac:dyDescent="0.2">
      <c r="A317" s="97"/>
    </row>
    <row r="318" spans="1:1" x14ac:dyDescent="0.2">
      <c r="A318" s="97"/>
    </row>
    <row r="319" spans="1:1" x14ac:dyDescent="0.2">
      <c r="A319" s="97"/>
    </row>
    <row r="320" spans="1:1" x14ac:dyDescent="0.2">
      <c r="A320" s="97"/>
    </row>
    <row r="321" spans="1:1" x14ac:dyDescent="0.2">
      <c r="A321" s="97"/>
    </row>
    <row r="322" spans="1:1" x14ac:dyDescent="0.2">
      <c r="A322" s="97"/>
    </row>
    <row r="323" spans="1:1" x14ac:dyDescent="0.2">
      <c r="A323" s="97"/>
    </row>
    <row r="324" spans="1:1" x14ac:dyDescent="0.2">
      <c r="A324" s="97"/>
    </row>
    <row r="325" spans="1:1" x14ac:dyDescent="0.2">
      <c r="A325" s="97"/>
    </row>
    <row r="326" spans="1:1" x14ac:dyDescent="0.2">
      <c r="A326" s="97"/>
    </row>
    <row r="327" spans="1:1" x14ac:dyDescent="0.2">
      <c r="A327" s="97"/>
    </row>
    <row r="328" spans="1:1" x14ac:dyDescent="0.2">
      <c r="A328" s="97"/>
    </row>
    <row r="329" spans="1:1" x14ac:dyDescent="0.2">
      <c r="A329" s="97"/>
    </row>
    <row r="330" spans="1:1" x14ac:dyDescent="0.2">
      <c r="A330" s="97"/>
    </row>
    <row r="331" spans="1:1" x14ac:dyDescent="0.2">
      <c r="A331" s="97"/>
    </row>
    <row r="332" spans="1:1" x14ac:dyDescent="0.2">
      <c r="A332" s="97"/>
    </row>
    <row r="333" spans="1:1" x14ac:dyDescent="0.2">
      <c r="A333" s="97"/>
    </row>
    <row r="334" spans="1:1" x14ac:dyDescent="0.2">
      <c r="A334" s="97"/>
    </row>
    <row r="335" spans="1:1" x14ac:dyDescent="0.2">
      <c r="A335" s="97"/>
    </row>
    <row r="336" spans="1:1" x14ac:dyDescent="0.2">
      <c r="A336" s="97"/>
    </row>
    <row r="337" spans="1:1" x14ac:dyDescent="0.2">
      <c r="A337" s="97"/>
    </row>
    <row r="338" spans="1:1" x14ac:dyDescent="0.2">
      <c r="A338" s="97"/>
    </row>
    <row r="339" spans="1:1" x14ac:dyDescent="0.2">
      <c r="A339" s="97"/>
    </row>
    <row r="340" spans="1:1" x14ac:dyDescent="0.2">
      <c r="A340" s="97"/>
    </row>
    <row r="341" spans="1:1" x14ac:dyDescent="0.2">
      <c r="A341" s="97"/>
    </row>
    <row r="342" spans="1:1" x14ac:dyDescent="0.2">
      <c r="A342" s="97"/>
    </row>
    <row r="343" spans="1:1" x14ac:dyDescent="0.2">
      <c r="A343" s="97"/>
    </row>
    <row r="344" spans="1:1" x14ac:dyDescent="0.2">
      <c r="A344" s="97"/>
    </row>
    <row r="345" spans="1:1" x14ac:dyDescent="0.2">
      <c r="A345" s="97"/>
    </row>
    <row r="346" spans="1:1" x14ac:dyDescent="0.2">
      <c r="A346" s="97"/>
    </row>
    <row r="347" spans="1:1" x14ac:dyDescent="0.2">
      <c r="A347" s="97"/>
    </row>
    <row r="348" spans="1:1" x14ac:dyDescent="0.2">
      <c r="A348" s="97"/>
    </row>
    <row r="349" spans="1:1" x14ac:dyDescent="0.2">
      <c r="A349" s="97"/>
    </row>
    <row r="350" spans="1:1" x14ac:dyDescent="0.2">
      <c r="A350" s="97"/>
    </row>
    <row r="351" spans="1:1" x14ac:dyDescent="0.2">
      <c r="A351" s="97"/>
    </row>
    <row r="352" spans="1:1" x14ac:dyDescent="0.2">
      <c r="A352" s="97"/>
    </row>
    <row r="353" spans="1:1" x14ac:dyDescent="0.2">
      <c r="A353" s="97"/>
    </row>
    <row r="354" spans="1:1" x14ac:dyDescent="0.2">
      <c r="A354" s="97"/>
    </row>
    <row r="355" spans="1:1" x14ac:dyDescent="0.2">
      <c r="A355" s="97"/>
    </row>
    <row r="356" spans="1:1" x14ac:dyDescent="0.2">
      <c r="A356" s="97"/>
    </row>
    <row r="357" spans="1:1" x14ac:dyDescent="0.2">
      <c r="A357" s="97"/>
    </row>
    <row r="358" spans="1:1" x14ac:dyDescent="0.2">
      <c r="A358" s="97"/>
    </row>
    <row r="359" spans="1:1" x14ac:dyDescent="0.2">
      <c r="A359" s="97"/>
    </row>
    <row r="360" spans="1:1" x14ac:dyDescent="0.2">
      <c r="A360" s="97"/>
    </row>
    <row r="361" spans="1:1" x14ac:dyDescent="0.2">
      <c r="A361" s="97"/>
    </row>
    <row r="362" spans="1:1" x14ac:dyDescent="0.2">
      <c r="A362" s="97"/>
    </row>
    <row r="363" spans="1:1" x14ac:dyDescent="0.2">
      <c r="A363" s="97"/>
    </row>
    <row r="364" spans="1:1" x14ac:dyDescent="0.2">
      <c r="A364" s="97"/>
    </row>
    <row r="365" spans="1:1" x14ac:dyDescent="0.2">
      <c r="A365" s="97"/>
    </row>
    <row r="366" spans="1:1" x14ac:dyDescent="0.2">
      <c r="A366" s="97"/>
    </row>
    <row r="367" spans="1:1" x14ac:dyDescent="0.2">
      <c r="A367" s="97"/>
    </row>
    <row r="368" spans="1:1" x14ac:dyDescent="0.2">
      <c r="A368" s="97"/>
    </row>
    <row r="369" spans="1:1" x14ac:dyDescent="0.2">
      <c r="A369" s="97"/>
    </row>
    <row r="370" spans="1:1" x14ac:dyDescent="0.2">
      <c r="A370" s="97"/>
    </row>
    <row r="371" spans="1:1" x14ac:dyDescent="0.2">
      <c r="A371" s="97"/>
    </row>
    <row r="372" spans="1:1" x14ac:dyDescent="0.2">
      <c r="A372" s="97"/>
    </row>
    <row r="373" spans="1:1" x14ac:dyDescent="0.2">
      <c r="A373" s="97"/>
    </row>
    <row r="374" spans="1:1" x14ac:dyDescent="0.2">
      <c r="A374" s="97"/>
    </row>
    <row r="375" spans="1:1" x14ac:dyDescent="0.2">
      <c r="A375" s="97"/>
    </row>
    <row r="376" spans="1:1" x14ac:dyDescent="0.2">
      <c r="A376" s="97"/>
    </row>
    <row r="377" spans="1:1" x14ac:dyDescent="0.2">
      <c r="A377" s="97"/>
    </row>
    <row r="378" spans="1:1" x14ac:dyDescent="0.2">
      <c r="A378" s="97"/>
    </row>
    <row r="379" spans="1:1" x14ac:dyDescent="0.2">
      <c r="A379" s="97"/>
    </row>
    <row r="380" spans="1:1" x14ac:dyDescent="0.2">
      <c r="A380" s="97"/>
    </row>
    <row r="381" spans="1:1" x14ac:dyDescent="0.2">
      <c r="A381" s="97"/>
    </row>
    <row r="382" spans="1:1" x14ac:dyDescent="0.2">
      <c r="A382" s="97"/>
    </row>
    <row r="383" spans="1:1" x14ac:dyDescent="0.2">
      <c r="A383" s="97"/>
    </row>
    <row r="384" spans="1:1" x14ac:dyDescent="0.2">
      <c r="A384" s="97"/>
    </row>
    <row r="385" spans="1:1" x14ac:dyDescent="0.2">
      <c r="A385" s="97"/>
    </row>
    <row r="386" spans="1:1" x14ac:dyDescent="0.2">
      <c r="A386" s="97"/>
    </row>
    <row r="387" spans="1:1" x14ac:dyDescent="0.2">
      <c r="A387" s="97"/>
    </row>
    <row r="388" spans="1:1" x14ac:dyDescent="0.2">
      <c r="A388" s="97"/>
    </row>
    <row r="389" spans="1:1" x14ac:dyDescent="0.2">
      <c r="A389" s="97"/>
    </row>
    <row r="390" spans="1:1" x14ac:dyDescent="0.2">
      <c r="A390" s="97"/>
    </row>
    <row r="391" spans="1:1" x14ac:dyDescent="0.2">
      <c r="A391" s="97"/>
    </row>
    <row r="392" spans="1:1" x14ac:dyDescent="0.2">
      <c r="A392" s="97"/>
    </row>
    <row r="393" spans="1:1" x14ac:dyDescent="0.2">
      <c r="A393" s="97"/>
    </row>
    <row r="394" spans="1:1" x14ac:dyDescent="0.2">
      <c r="A394" s="97"/>
    </row>
    <row r="395" spans="1:1" x14ac:dyDescent="0.2">
      <c r="A395" s="97"/>
    </row>
    <row r="396" spans="1:1" x14ac:dyDescent="0.2">
      <c r="A396" s="97"/>
    </row>
    <row r="397" spans="1:1" x14ac:dyDescent="0.2">
      <c r="A397" s="97"/>
    </row>
    <row r="398" spans="1:1" x14ac:dyDescent="0.2">
      <c r="A398" s="97"/>
    </row>
    <row r="399" spans="1:1" x14ac:dyDescent="0.2">
      <c r="A399" s="97"/>
    </row>
    <row r="400" spans="1:1" x14ac:dyDescent="0.2">
      <c r="A400" s="97"/>
    </row>
    <row r="401" spans="1:1" x14ac:dyDescent="0.2">
      <c r="A401" s="97"/>
    </row>
    <row r="402" spans="1:1" x14ac:dyDescent="0.2">
      <c r="A402" s="97"/>
    </row>
    <row r="403" spans="1:1" x14ac:dyDescent="0.2">
      <c r="A403" s="97"/>
    </row>
    <row r="404" spans="1:1" x14ac:dyDescent="0.2">
      <c r="A404" s="97"/>
    </row>
    <row r="405" spans="1:1" x14ac:dyDescent="0.2">
      <c r="A405" s="97"/>
    </row>
    <row r="406" spans="1:1" x14ac:dyDescent="0.2">
      <c r="A406" s="97"/>
    </row>
    <row r="407" spans="1:1" x14ac:dyDescent="0.2">
      <c r="A407" s="97"/>
    </row>
    <row r="408" spans="1:1" x14ac:dyDescent="0.2">
      <c r="A408" s="97"/>
    </row>
    <row r="409" spans="1:1" x14ac:dyDescent="0.2">
      <c r="A409" s="97"/>
    </row>
    <row r="410" spans="1:1" x14ac:dyDescent="0.2">
      <c r="A410" s="97"/>
    </row>
    <row r="411" spans="1:1" x14ac:dyDescent="0.2">
      <c r="A411" s="97"/>
    </row>
    <row r="412" spans="1:1" x14ac:dyDescent="0.2">
      <c r="A412" s="97"/>
    </row>
    <row r="413" spans="1:1" x14ac:dyDescent="0.2">
      <c r="A413" s="97"/>
    </row>
    <row r="414" spans="1:1" x14ac:dyDescent="0.2">
      <c r="A414" s="97"/>
    </row>
    <row r="415" spans="1:1" x14ac:dyDescent="0.2">
      <c r="A415" s="97"/>
    </row>
    <row r="416" spans="1:1" x14ac:dyDescent="0.2">
      <c r="A416" s="97"/>
    </row>
    <row r="417" spans="1:1" x14ac:dyDescent="0.2">
      <c r="A417" s="97"/>
    </row>
    <row r="418" spans="1:1" x14ac:dyDescent="0.2">
      <c r="A418" s="97"/>
    </row>
    <row r="419" spans="1:1" x14ac:dyDescent="0.2">
      <c r="A419" s="97"/>
    </row>
    <row r="420" spans="1:1" x14ac:dyDescent="0.2">
      <c r="A420" s="97"/>
    </row>
    <row r="421" spans="1:1" x14ac:dyDescent="0.2">
      <c r="A421" s="97"/>
    </row>
    <row r="422" spans="1:1" x14ac:dyDescent="0.2">
      <c r="A422" s="97"/>
    </row>
    <row r="423" spans="1:1" x14ac:dyDescent="0.2">
      <c r="A423" s="97"/>
    </row>
    <row r="424" spans="1:1" x14ac:dyDescent="0.2">
      <c r="A424" s="97"/>
    </row>
    <row r="425" spans="1:1" x14ac:dyDescent="0.2">
      <c r="A425" s="97"/>
    </row>
    <row r="426" spans="1:1" x14ac:dyDescent="0.2">
      <c r="A426" s="97"/>
    </row>
    <row r="427" spans="1:1" x14ac:dyDescent="0.2">
      <c r="A427" s="97"/>
    </row>
    <row r="428" spans="1:1" x14ac:dyDescent="0.2">
      <c r="A428" s="97"/>
    </row>
    <row r="429" spans="1:1" x14ac:dyDescent="0.2">
      <c r="A429" s="97"/>
    </row>
    <row r="430" spans="1:1" x14ac:dyDescent="0.2">
      <c r="A430" s="97"/>
    </row>
    <row r="431" spans="1:1" x14ac:dyDescent="0.2">
      <c r="A431" s="97"/>
    </row>
    <row r="432" spans="1:1" x14ac:dyDescent="0.2">
      <c r="A432" s="97"/>
    </row>
    <row r="433" spans="1:1" x14ac:dyDescent="0.2">
      <c r="A433" s="97"/>
    </row>
    <row r="434" spans="1:1" x14ac:dyDescent="0.2">
      <c r="A434" s="97"/>
    </row>
    <row r="435" spans="1:1" x14ac:dyDescent="0.2">
      <c r="A435" s="97"/>
    </row>
    <row r="436" spans="1:1" x14ac:dyDescent="0.2">
      <c r="A436" s="97"/>
    </row>
    <row r="437" spans="1:1" x14ac:dyDescent="0.2">
      <c r="A437" s="97"/>
    </row>
    <row r="438" spans="1:1" x14ac:dyDescent="0.2">
      <c r="A438" s="97"/>
    </row>
    <row r="439" spans="1:1" x14ac:dyDescent="0.2">
      <c r="A439" s="97"/>
    </row>
    <row r="440" spans="1:1" x14ac:dyDescent="0.2">
      <c r="A440" s="97"/>
    </row>
    <row r="441" spans="1:1" x14ac:dyDescent="0.2">
      <c r="A441" s="97"/>
    </row>
    <row r="442" spans="1:1" x14ac:dyDescent="0.2">
      <c r="A442" s="97"/>
    </row>
    <row r="443" spans="1:1" x14ac:dyDescent="0.2">
      <c r="A443" s="97"/>
    </row>
    <row r="444" spans="1:1" x14ac:dyDescent="0.2">
      <c r="A444" s="97"/>
    </row>
    <row r="445" spans="1:1" x14ac:dyDescent="0.2">
      <c r="A445" s="97"/>
    </row>
    <row r="446" spans="1:1" x14ac:dyDescent="0.2">
      <c r="A446" s="97"/>
    </row>
    <row r="447" spans="1:1" x14ac:dyDescent="0.2">
      <c r="A447" s="97"/>
    </row>
    <row r="448" spans="1:1" x14ac:dyDescent="0.2">
      <c r="A448" s="97"/>
    </row>
    <row r="449" spans="1:1" x14ac:dyDescent="0.2">
      <c r="A449" s="97"/>
    </row>
    <row r="450" spans="1:1" x14ac:dyDescent="0.2">
      <c r="A450" s="97"/>
    </row>
    <row r="451" spans="1:1" x14ac:dyDescent="0.2">
      <c r="A451" s="97"/>
    </row>
    <row r="452" spans="1:1" x14ac:dyDescent="0.2">
      <c r="A452" s="97"/>
    </row>
    <row r="453" spans="1:1" x14ac:dyDescent="0.2">
      <c r="A453" s="97"/>
    </row>
    <row r="454" spans="1:1" x14ac:dyDescent="0.2">
      <c r="A454" s="97"/>
    </row>
    <row r="455" spans="1:1" x14ac:dyDescent="0.2">
      <c r="A455" s="97"/>
    </row>
    <row r="456" spans="1:1" x14ac:dyDescent="0.2">
      <c r="A456" s="97"/>
    </row>
    <row r="457" spans="1:1" x14ac:dyDescent="0.2">
      <c r="A457" s="97"/>
    </row>
  </sheetData>
  <mergeCells count="5">
    <mergeCell ref="A1:J1"/>
    <mergeCell ref="A3:A4"/>
    <mergeCell ref="B3:E3"/>
    <mergeCell ref="G3:J3"/>
    <mergeCell ref="A120:K120"/>
  </mergeCells>
  <pageMargins left="0.98425196850393704" right="0.15748031496062992" top="0.98425196850393704" bottom="0.98425196850393704" header="0.51181102362204722" footer="0.51181102362204722"/>
  <pageSetup paperSize="9" scale="37" orientation="portrait" r:id="rId1"/>
  <headerFooter alignWithMargins="0"/>
  <rowBreaks count="1" manualBreakCount="1">
    <brk id="65"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9"/>
  <sheetViews>
    <sheetView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40625" defaultRowHeight="12.75" x14ac:dyDescent="0.2"/>
  <cols>
    <col min="1" max="1" width="17.5703125" style="158" customWidth="1"/>
    <col min="2" max="2" width="15.7109375" style="158" hidden="1" customWidth="1"/>
    <col min="3" max="6" width="15.7109375" style="158" customWidth="1"/>
    <col min="7" max="7" width="17.85546875" style="158" bestFit="1" customWidth="1"/>
    <col min="8" max="16384" width="9.140625" style="158"/>
  </cols>
  <sheetData>
    <row r="1" spans="1:7" ht="42.75" customHeight="1" x14ac:dyDescent="0.2">
      <c r="A1" s="256" t="s">
        <v>314</v>
      </c>
      <c r="B1" s="256"/>
      <c r="C1" s="256"/>
      <c r="D1" s="256"/>
      <c r="E1" s="256"/>
      <c r="F1" s="256"/>
      <c r="G1" s="256"/>
    </row>
    <row r="2" spans="1:7" x14ac:dyDescent="0.2">
      <c r="A2" s="246"/>
      <c r="B2" s="247"/>
      <c r="C2" s="248"/>
      <c r="D2" s="248"/>
      <c r="E2" s="248"/>
      <c r="G2" s="248"/>
    </row>
    <row r="3" spans="1:7" ht="23.25" customHeight="1" x14ac:dyDescent="0.2">
      <c r="A3" s="249"/>
      <c r="B3" s="248"/>
      <c r="C3" s="289" t="s">
        <v>180</v>
      </c>
      <c r="D3" s="289"/>
      <c r="E3" s="290"/>
      <c r="F3" s="291"/>
      <c r="G3" s="276" t="s">
        <v>313</v>
      </c>
    </row>
    <row r="4" spans="1:7" ht="18" customHeight="1" x14ac:dyDescent="0.2">
      <c r="A4" s="19" t="s">
        <v>3</v>
      </c>
      <c r="B4" s="245"/>
      <c r="C4" s="245">
        <v>2014</v>
      </c>
      <c r="D4" s="245">
        <v>2015</v>
      </c>
      <c r="E4" s="245">
        <v>2016</v>
      </c>
      <c r="F4" s="245">
        <v>2017</v>
      </c>
      <c r="G4" s="277"/>
    </row>
    <row r="5" spans="1:7" ht="9" customHeight="1" x14ac:dyDescent="0.2">
      <c r="A5" s="7"/>
      <c r="C5" s="14"/>
      <c r="D5" s="14"/>
      <c r="E5" s="14"/>
    </row>
    <row r="6" spans="1:7" ht="11.25" customHeight="1" x14ac:dyDescent="0.2">
      <c r="A6" s="181" t="s">
        <v>83</v>
      </c>
      <c r="B6" s="158">
        <v>1</v>
      </c>
      <c r="C6" s="76" t="s">
        <v>0</v>
      </c>
      <c r="D6" s="76" t="s">
        <v>0</v>
      </c>
      <c r="E6" s="76" t="s">
        <v>82</v>
      </c>
      <c r="F6" s="76" t="s">
        <v>0</v>
      </c>
      <c r="G6" s="76" t="s">
        <v>82</v>
      </c>
    </row>
    <row r="7" spans="1:7" ht="11.25" customHeight="1" x14ac:dyDescent="0.2">
      <c r="A7" s="181" t="s">
        <v>4</v>
      </c>
      <c r="B7" s="158">
        <v>1</v>
      </c>
      <c r="C7" s="76" t="s">
        <v>82</v>
      </c>
      <c r="D7" s="76" t="s">
        <v>0</v>
      </c>
      <c r="E7" s="76" t="s">
        <v>0</v>
      </c>
      <c r="F7" s="76" t="s">
        <v>0</v>
      </c>
      <c r="G7" s="76" t="s">
        <v>82</v>
      </c>
    </row>
    <row r="8" spans="1:7" ht="11.25" customHeight="1" x14ac:dyDescent="0.2">
      <c r="A8" s="181" t="s">
        <v>5</v>
      </c>
      <c r="B8" s="158">
        <v>1</v>
      </c>
      <c r="C8" s="76" t="s">
        <v>0</v>
      </c>
      <c r="D8" s="76" t="s">
        <v>0</v>
      </c>
      <c r="E8" s="76" t="s">
        <v>0</v>
      </c>
      <c r="F8" s="76" t="s">
        <v>0</v>
      </c>
      <c r="G8" s="76" t="s">
        <v>82</v>
      </c>
    </row>
    <row r="9" spans="1:7" ht="11.25" customHeight="1" x14ac:dyDescent="0.2">
      <c r="A9" s="181" t="s">
        <v>6</v>
      </c>
      <c r="B9" s="158">
        <v>1</v>
      </c>
      <c r="C9" s="76" t="s">
        <v>82</v>
      </c>
      <c r="D9" s="76" t="s">
        <v>0</v>
      </c>
      <c r="E9" s="76" t="s">
        <v>0</v>
      </c>
      <c r="F9" s="76" t="s">
        <v>0</v>
      </c>
      <c r="G9" s="76" t="s">
        <v>0</v>
      </c>
    </row>
    <row r="10" spans="1:7" ht="11.25" customHeight="1" x14ac:dyDescent="0.2">
      <c r="A10" s="181" t="s">
        <v>84</v>
      </c>
      <c r="B10" s="158">
        <v>2</v>
      </c>
      <c r="C10" s="76" t="s">
        <v>0</v>
      </c>
      <c r="D10" s="76" t="s">
        <v>0</v>
      </c>
      <c r="E10" s="76" t="s">
        <v>0</v>
      </c>
      <c r="F10" s="76" t="s">
        <v>0</v>
      </c>
      <c r="G10" s="76" t="s">
        <v>82</v>
      </c>
    </row>
    <row r="11" spans="1:7" ht="11.25" customHeight="1" x14ac:dyDescent="0.2">
      <c r="A11" s="181" t="s">
        <v>7</v>
      </c>
      <c r="B11" s="158">
        <v>1</v>
      </c>
      <c r="C11" s="76" t="s">
        <v>0</v>
      </c>
      <c r="D11" s="76" t="s">
        <v>0</v>
      </c>
      <c r="E11" s="76" t="s">
        <v>0</v>
      </c>
      <c r="F11" s="76" t="s">
        <v>0</v>
      </c>
      <c r="G11" s="76" t="s">
        <v>82</v>
      </c>
    </row>
    <row r="12" spans="1:7" ht="11.25" customHeight="1" x14ac:dyDescent="0.2">
      <c r="A12" s="181" t="s">
        <v>8</v>
      </c>
      <c r="B12" s="158">
        <v>2</v>
      </c>
      <c r="C12" s="76" t="s">
        <v>0</v>
      </c>
      <c r="D12" s="76" t="s">
        <v>0</v>
      </c>
      <c r="E12" s="76" t="s">
        <v>0</v>
      </c>
      <c r="F12" s="76" t="s">
        <v>0</v>
      </c>
      <c r="G12" s="76" t="s">
        <v>82</v>
      </c>
    </row>
    <row r="13" spans="1:7" ht="11.25" customHeight="1" x14ac:dyDescent="0.2">
      <c r="A13" s="181" t="s">
        <v>9</v>
      </c>
      <c r="B13" s="158">
        <v>1</v>
      </c>
      <c r="C13" s="76" t="s">
        <v>0</v>
      </c>
      <c r="D13" s="76" t="s">
        <v>0</v>
      </c>
      <c r="E13" s="76" t="s">
        <v>0</v>
      </c>
      <c r="F13" s="76" t="s">
        <v>82</v>
      </c>
      <c r="G13" s="76" t="s">
        <v>0</v>
      </c>
    </row>
    <row r="14" spans="1:7" ht="11.25" customHeight="1" x14ac:dyDescent="0.2">
      <c r="A14" s="181" t="s">
        <v>10</v>
      </c>
      <c r="B14" s="158">
        <v>1</v>
      </c>
      <c r="C14" s="76" t="s">
        <v>82</v>
      </c>
      <c r="D14" s="76" t="s">
        <v>0</v>
      </c>
      <c r="E14" s="76" t="s">
        <v>0</v>
      </c>
      <c r="F14" s="76" t="s">
        <v>0</v>
      </c>
      <c r="G14" s="76" t="s">
        <v>82</v>
      </c>
    </row>
    <row r="15" spans="1:7" ht="11.25" customHeight="1" x14ac:dyDescent="0.2">
      <c r="A15" s="181" t="s">
        <v>91</v>
      </c>
      <c r="B15" s="158">
        <v>1</v>
      </c>
      <c r="C15" s="76" t="s">
        <v>0</v>
      </c>
      <c r="D15" s="76" t="s">
        <v>0</v>
      </c>
      <c r="E15" s="76" t="s">
        <v>0</v>
      </c>
      <c r="F15" s="76" t="s">
        <v>0</v>
      </c>
      <c r="G15" s="76" t="s">
        <v>82</v>
      </c>
    </row>
    <row r="16" spans="1:7" ht="11.25" customHeight="1" x14ac:dyDescent="0.2">
      <c r="A16" s="181" t="s">
        <v>28</v>
      </c>
      <c r="B16" s="158">
        <v>1</v>
      </c>
      <c r="C16" s="76" t="s">
        <v>0</v>
      </c>
      <c r="D16" s="76" t="s">
        <v>0</v>
      </c>
      <c r="E16" s="76" t="s">
        <v>0</v>
      </c>
      <c r="F16" s="76" t="s">
        <v>0</v>
      </c>
      <c r="G16" s="76" t="s">
        <v>82</v>
      </c>
    </row>
    <row r="17" spans="1:7" ht="11.25" customHeight="1" x14ac:dyDescent="0.2">
      <c r="A17" s="181" t="s">
        <v>29</v>
      </c>
      <c r="B17" s="158">
        <v>1</v>
      </c>
      <c r="C17" s="76" t="s">
        <v>0</v>
      </c>
      <c r="D17" s="76" t="s">
        <v>0</v>
      </c>
      <c r="E17" s="76" t="s">
        <v>0</v>
      </c>
      <c r="F17" s="76" t="s">
        <v>0</v>
      </c>
      <c r="G17" s="76" t="s">
        <v>0</v>
      </c>
    </row>
    <row r="18" spans="1:7" ht="11.25" customHeight="1" x14ac:dyDescent="0.2">
      <c r="A18" s="181" t="s">
        <v>30</v>
      </c>
      <c r="B18" s="158">
        <v>1</v>
      </c>
      <c r="C18" s="76" t="s">
        <v>0</v>
      </c>
      <c r="D18" s="76" t="s">
        <v>0</v>
      </c>
      <c r="E18" s="76" t="s">
        <v>0</v>
      </c>
      <c r="F18" s="76" t="s">
        <v>0</v>
      </c>
      <c r="G18" s="76" t="s">
        <v>82</v>
      </c>
    </row>
    <row r="19" spans="1:7" ht="11.25" customHeight="1" x14ac:dyDescent="0.2">
      <c r="A19" s="181" t="s">
        <v>11</v>
      </c>
      <c r="B19" s="158">
        <v>1</v>
      </c>
      <c r="C19" s="76" t="s">
        <v>0</v>
      </c>
      <c r="D19" s="76" t="s">
        <v>0</v>
      </c>
      <c r="E19" s="76" t="s">
        <v>0</v>
      </c>
      <c r="F19" s="76" t="s">
        <v>0</v>
      </c>
      <c r="G19" s="76" t="s">
        <v>82</v>
      </c>
    </row>
    <row r="20" spans="1:7" ht="11.25" customHeight="1" x14ac:dyDescent="0.2">
      <c r="A20" s="181" t="s">
        <v>116</v>
      </c>
      <c r="B20" s="158">
        <v>1</v>
      </c>
      <c r="C20" s="76" t="s">
        <v>0</v>
      </c>
      <c r="D20" s="76" t="s">
        <v>0</v>
      </c>
      <c r="E20" s="76" t="s">
        <v>0</v>
      </c>
      <c r="F20" s="76" t="s">
        <v>82</v>
      </c>
      <c r="G20" s="76" t="s">
        <v>0</v>
      </c>
    </row>
    <row r="21" spans="1:7" ht="11.25" customHeight="1" x14ac:dyDescent="0.2">
      <c r="A21" s="181" t="s">
        <v>13</v>
      </c>
      <c r="B21" s="158">
        <v>1</v>
      </c>
      <c r="C21" s="76" t="s">
        <v>0</v>
      </c>
      <c r="D21" s="76" t="s">
        <v>82</v>
      </c>
      <c r="E21" s="76" t="s">
        <v>0</v>
      </c>
      <c r="F21" s="76" t="s">
        <v>0</v>
      </c>
      <c r="G21" s="76" t="s">
        <v>82</v>
      </c>
    </row>
    <row r="22" spans="1:7" ht="11.25" customHeight="1" x14ac:dyDescent="0.2">
      <c r="A22" s="181" t="s">
        <v>118</v>
      </c>
      <c r="B22" s="158">
        <v>1</v>
      </c>
      <c r="C22" s="76" t="s">
        <v>0</v>
      </c>
      <c r="D22" s="76" t="s">
        <v>0</v>
      </c>
      <c r="E22" s="76" t="s">
        <v>0</v>
      </c>
      <c r="F22" s="76" t="s">
        <v>0</v>
      </c>
      <c r="G22" s="76" t="s">
        <v>82</v>
      </c>
    </row>
    <row r="23" spans="1:7" ht="11.25" customHeight="1" x14ac:dyDescent="0.2">
      <c r="A23" s="181" t="s">
        <v>114</v>
      </c>
      <c r="B23" s="158">
        <v>1</v>
      </c>
      <c r="C23" s="76" t="s">
        <v>0</v>
      </c>
      <c r="D23" s="76" t="s">
        <v>0</v>
      </c>
      <c r="E23" s="76" t="s">
        <v>82</v>
      </c>
      <c r="F23" s="76" t="s">
        <v>0</v>
      </c>
      <c r="G23" s="76" t="s">
        <v>82</v>
      </c>
    </row>
    <row r="24" spans="1:7" ht="11.25" customHeight="1" x14ac:dyDescent="0.2">
      <c r="A24" s="181" t="s">
        <v>86</v>
      </c>
      <c r="B24" s="158">
        <v>2</v>
      </c>
      <c r="C24" s="76" t="s">
        <v>0</v>
      </c>
      <c r="D24" s="76" t="s">
        <v>0</v>
      </c>
      <c r="E24" s="76" t="s">
        <v>0</v>
      </c>
      <c r="F24" s="76" t="s">
        <v>82</v>
      </c>
      <c r="G24" s="76" t="s">
        <v>82</v>
      </c>
    </row>
    <row r="25" spans="1:7" ht="11.25" customHeight="1" x14ac:dyDescent="0.2">
      <c r="A25" s="181" t="s">
        <v>115</v>
      </c>
      <c r="B25" s="158">
        <v>1</v>
      </c>
      <c r="C25" s="76" t="s">
        <v>82</v>
      </c>
      <c r="D25" s="76" t="s">
        <v>0</v>
      </c>
      <c r="E25" s="76" t="s">
        <v>0</v>
      </c>
      <c r="F25" s="76" t="s">
        <v>0</v>
      </c>
      <c r="G25" s="76" t="s">
        <v>82</v>
      </c>
    </row>
    <row r="26" spans="1:7" ht="11.25" customHeight="1" x14ac:dyDescent="0.2">
      <c r="A26" s="181" t="s">
        <v>14</v>
      </c>
      <c r="B26" s="158">
        <v>1</v>
      </c>
      <c r="C26" s="76" t="s">
        <v>0</v>
      </c>
      <c r="D26" s="76" t="s">
        <v>0</v>
      </c>
      <c r="E26" s="76" t="s">
        <v>0</v>
      </c>
      <c r="F26" s="76" t="s">
        <v>82</v>
      </c>
      <c r="G26" s="76" t="s">
        <v>82</v>
      </c>
    </row>
    <row r="27" spans="1:7" ht="11.25" customHeight="1" x14ac:dyDescent="0.2">
      <c r="A27" s="181" t="s">
        <v>15</v>
      </c>
      <c r="B27" s="158">
        <v>1</v>
      </c>
      <c r="C27" s="76" t="s">
        <v>82</v>
      </c>
      <c r="D27" s="76" t="s">
        <v>0</v>
      </c>
      <c r="E27" s="76" t="s">
        <v>0</v>
      </c>
      <c r="F27" s="76" t="s">
        <v>0</v>
      </c>
      <c r="G27" s="76" t="s">
        <v>82</v>
      </c>
    </row>
    <row r="28" spans="1:7" ht="11.25" customHeight="1" x14ac:dyDescent="0.2">
      <c r="A28" s="181" t="s">
        <v>16</v>
      </c>
      <c r="B28" s="158">
        <v>2</v>
      </c>
      <c r="C28" s="76" t="s">
        <v>0</v>
      </c>
      <c r="D28" s="76" t="s">
        <v>0</v>
      </c>
      <c r="E28" s="76" t="s">
        <v>0</v>
      </c>
      <c r="F28" s="76" t="s">
        <v>0</v>
      </c>
      <c r="G28" s="76" t="s">
        <v>82</v>
      </c>
    </row>
    <row r="29" spans="1:7" ht="11.25" customHeight="1" x14ac:dyDescent="0.2">
      <c r="A29" s="181" t="s">
        <v>17</v>
      </c>
      <c r="B29" s="158">
        <v>1</v>
      </c>
      <c r="C29" s="76" t="s">
        <v>0</v>
      </c>
      <c r="D29" s="76" t="s">
        <v>0</v>
      </c>
      <c r="E29" s="76" t="s">
        <v>0</v>
      </c>
      <c r="F29" s="76" t="s">
        <v>0</v>
      </c>
      <c r="G29" s="76" t="s">
        <v>82</v>
      </c>
    </row>
    <row r="30" spans="1:7" ht="11.25" customHeight="1" x14ac:dyDescent="0.2">
      <c r="A30" s="181" t="s">
        <v>87</v>
      </c>
      <c r="B30" s="158">
        <v>2</v>
      </c>
      <c r="C30" s="76" t="s">
        <v>0</v>
      </c>
      <c r="D30" s="76" t="s">
        <v>82</v>
      </c>
      <c r="E30" s="76" t="s">
        <v>0</v>
      </c>
      <c r="F30" s="76" t="s">
        <v>0</v>
      </c>
      <c r="G30" s="76" t="s">
        <v>82</v>
      </c>
    </row>
    <row r="31" spans="1:7" ht="11.25" customHeight="1" x14ac:dyDescent="0.2">
      <c r="A31" s="181" t="s">
        <v>88</v>
      </c>
      <c r="B31" s="158">
        <v>1</v>
      </c>
      <c r="C31" s="76" t="s">
        <v>0</v>
      </c>
      <c r="D31" s="76" t="s">
        <v>0</v>
      </c>
      <c r="E31" s="76" t="s">
        <v>0</v>
      </c>
      <c r="F31" s="76" t="s">
        <v>0</v>
      </c>
      <c r="G31" s="76" t="s">
        <v>82</v>
      </c>
    </row>
    <row r="32" spans="1:7" ht="11.25" customHeight="1" x14ac:dyDescent="0.2">
      <c r="A32" s="181" t="s">
        <v>89</v>
      </c>
      <c r="B32" s="158">
        <v>1</v>
      </c>
      <c r="C32" s="76" t="s">
        <v>0</v>
      </c>
      <c r="D32" s="76" t="s">
        <v>0</v>
      </c>
      <c r="E32" s="76" t="s">
        <v>0</v>
      </c>
      <c r="F32" s="76" t="s">
        <v>0</v>
      </c>
      <c r="G32" s="76" t="s">
        <v>82</v>
      </c>
    </row>
    <row r="33" spans="1:7" ht="11.25" customHeight="1" x14ac:dyDescent="0.2">
      <c r="A33" s="181" t="s">
        <v>18</v>
      </c>
      <c r="B33" s="158">
        <v>1</v>
      </c>
      <c r="C33" s="76" t="s">
        <v>0</v>
      </c>
      <c r="D33" s="76" t="s">
        <v>0</v>
      </c>
      <c r="E33" s="76" t="s">
        <v>0</v>
      </c>
      <c r="F33" s="76" t="s">
        <v>82</v>
      </c>
      <c r="G33" s="76" t="s">
        <v>82</v>
      </c>
    </row>
    <row r="34" spans="1:7" ht="11.25" customHeight="1" x14ac:dyDescent="0.2">
      <c r="A34" s="181" t="s">
        <v>19</v>
      </c>
      <c r="B34" s="158">
        <v>1</v>
      </c>
      <c r="C34" s="76" t="s">
        <v>0</v>
      </c>
      <c r="D34" s="76" t="s">
        <v>0</v>
      </c>
      <c r="E34" s="76" t="s">
        <v>0</v>
      </c>
      <c r="F34" s="76" t="s">
        <v>0</v>
      </c>
      <c r="G34" s="76" t="s">
        <v>82</v>
      </c>
    </row>
    <row r="35" spans="1:7" ht="11.25" customHeight="1" x14ac:dyDescent="0.2">
      <c r="A35" s="181" t="s">
        <v>20</v>
      </c>
      <c r="B35" s="158">
        <v>2</v>
      </c>
      <c r="C35" s="76" t="s">
        <v>0</v>
      </c>
      <c r="D35" s="76" t="s">
        <v>0</v>
      </c>
      <c r="E35" s="76" t="s">
        <v>82</v>
      </c>
      <c r="F35" s="76" t="s">
        <v>82</v>
      </c>
      <c r="G35" s="76" t="s">
        <v>0</v>
      </c>
    </row>
    <row r="36" spans="1:7" ht="11.25" customHeight="1" x14ac:dyDescent="0.2">
      <c r="A36" s="181" t="s">
        <v>21</v>
      </c>
      <c r="B36" s="158">
        <v>2</v>
      </c>
      <c r="C36" s="76" t="s">
        <v>0</v>
      </c>
      <c r="D36" s="76" t="s">
        <v>0</v>
      </c>
      <c r="E36" s="76" t="s">
        <v>0</v>
      </c>
      <c r="F36" s="76" t="s">
        <v>0</v>
      </c>
      <c r="G36" s="76" t="s">
        <v>82</v>
      </c>
    </row>
    <row r="37" spans="1:7" ht="11.25" customHeight="1" x14ac:dyDescent="0.2">
      <c r="A37" s="181" t="s">
        <v>90</v>
      </c>
      <c r="B37" s="158">
        <v>1</v>
      </c>
      <c r="C37" s="76" t="s">
        <v>82</v>
      </c>
      <c r="D37" s="76" t="s">
        <v>0</v>
      </c>
      <c r="E37" s="76" t="s">
        <v>0</v>
      </c>
      <c r="F37" s="76" t="s">
        <v>0</v>
      </c>
      <c r="G37" s="76" t="s">
        <v>82</v>
      </c>
    </row>
    <row r="38" spans="1:7" ht="11.25" customHeight="1" x14ac:dyDescent="0.2">
      <c r="A38" s="181" t="s">
        <v>22</v>
      </c>
      <c r="B38" s="158">
        <v>1</v>
      </c>
      <c r="C38" s="76" t="s">
        <v>82</v>
      </c>
      <c r="D38" s="76" t="s">
        <v>0</v>
      </c>
      <c r="E38" s="76" t="s">
        <v>82</v>
      </c>
      <c r="F38" s="76" t="s">
        <v>82</v>
      </c>
      <c r="G38" s="76" t="s">
        <v>82</v>
      </c>
    </row>
    <row r="39" spans="1:7" ht="11.25" customHeight="1" x14ac:dyDescent="0.2">
      <c r="A39" s="181" t="s">
        <v>23</v>
      </c>
      <c r="B39" s="158">
        <v>1</v>
      </c>
      <c r="C39" s="76" t="s">
        <v>0</v>
      </c>
      <c r="D39" s="76" t="s">
        <v>0</v>
      </c>
      <c r="E39" s="76" t="s">
        <v>0</v>
      </c>
      <c r="F39" s="76" t="s">
        <v>0</v>
      </c>
      <c r="G39" s="76" t="s">
        <v>0</v>
      </c>
    </row>
    <row r="40" spans="1:7" ht="11.25" customHeight="1" x14ac:dyDescent="0.2">
      <c r="A40" s="181" t="s">
        <v>24</v>
      </c>
      <c r="B40" s="158">
        <v>2</v>
      </c>
      <c r="C40" s="76" t="s">
        <v>0</v>
      </c>
      <c r="D40" s="76" t="s">
        <v>0</v>
      </c>
      <c r="E40" s="76" t="s">
        <v>82</v>
      </c>
      <c r="F40" s="76" t="s">
        <v>0</v>
      </c>
      <c r="G40" s="76" t="s">
        <v>82</v>
      </c>
    </row>
    <row r="41" spans="1:7" ht="11.25" customHeight="1" x14ac:dyDescent="0.2">
      <c r="A41" s="181" t="s">
        <v>25</v>
      </c>
      <c r="B41" s="158">
        <v>1</v>
      </c>
      <c r="C41" s="76" t="s">
        <v>0</v>
      </c>
      <c r="D41" s="76" t="s">
        <v>0</v>
      </c>
      <c r="E41" s="76" t="s">
        <v>0</v>
      </c>
      <c r="F41" s="76" t="s">
        <v>82</v>
      </c>
      <c r="G41" s="76" t="s">
        <v>82</v>
      </c>
    </row>
    <row r="42" spans="1:7" ht="11.25" customHeight="1" x14ac:dyDescent="0.2">
      <c r="A42" s="181" t="s">
        <v>26</v>
      </c>
      <c r="B42" s="158">
        <v>2</v>
      </c>
      <c r="C42" s="76" t="s">
        <v>0</v>
      </c>
      <c r="D42" s="76" t="s">
        <v>0</v>
      </c>
      <c r="E42" s="76" t="s">
        <v>0</v>
      </c>
      <c r="F42" s="76" t="s">
        <v>82</v>
      </c>
      <c r="G42" s="76" t="s">
        <v>82</v>
      </c>
    </row>
    <row r="43" spans="1:7" ht="11.25" customHeight="1" x14ac:dyDescent="0.2">
      <c r="A43" s="181" t="s">
        <v>27</v>
      </c>
      <c r="B43" s="158">
        <v>2</v>
      </c>
      <c r="C43" s="76" t="s">
        <v>0</v>
      </c>
      <c r="D43" s="76" t="s">
        <v>0</v>
      </c>
      <c r="E43" s="76" t="s">
        <v>82</v>
      </c>
      <c r="F43" s="76" t="s">
        <v>0</v>
      </c>
      <c r="G43" s="76" t="s">
        <v>82</v>
      </c>
    </row>
    <row r="44" spans="1:7" ht="11.25" customHeight="1" x14ac:dyDescent="0.2">
      <c r="A44" s="181" t="s">
        <v>31</v>
      </c>
      <c r="B44" s="158">
        <v>1</v>
      </c>
      <c r="C44" s="76" t="s">
        <v>0</v>
      </c>
      <c r="D44" s="76" t="s">
        <v>0</v>
      </c>
      <c r="E44" s="76" t="s">
        <v>82</v>
      </c>
      <c r="F44" s="76" t="s">
        <v>82</v>
      </c>
      <c r="G44" s="76" t="s">
        <v>82</v>
      </c>
    </row>
    <row r="45" spans="1:7" ht="11.25" customHeight="1" x14ac:dyDescent="0.2">
      <c r="A45" s="181" t="s">
        <v>32</v>
      </c>
      <c r="B45" s="158">
        <v>1</v>
      </c>
      <c r="C45" s="76" t="s">
        <v>0</v>
      </c>
      <c r="D45" s="76" t="s">
        <v>0</v>
      </c>
      <c r="E45" s="76" t="s">
        <v>0</v>
      </c>
      <c r="F45" s="76" t="s">
        <v>0</v>
      </c>
      <c r="G45" s="76" t="s">
        <v>0</v>
      </c>
    </row>
    <row r="46" spans="1:7" ht="11.25" customHeight="1" x14ac:dyDescent="0.2">
      <c r="A46" s="181" t="s">
        <v>33</v>
      </c>
      <c r="B46" s="158">
        <v>1</v>
      </c>
      <c r="C46" s="76" t="s">
        <v>0</v>
      </c>
      <c r="D46" s="76" t="s">
        <v>0</v>
      </c>
      <c r="E46" s="76" t="s">
        <v>0</v>
      </c>
      <c r="F46" s="76" t="s">
        <v>0</v>
      </c>
      <c r="G46" s="76" t="s">
        <v>0</v>
      </c>
    </row>
    <row r="47" spans="1:7" ht="11.25" customHeight="1" x14ac:dyDescent="0.2">
      <c r="A47" s="181" t="s">
        <v>34</v>
      </c>
      <c r="B47" s="158">
        <v>1</v>
      </c>
      <c r="C47" s="76" t="s">
        <v>82</v>
      </c>
      <c r="D47" s="76" t="s">
        <v>0</v>
      </c>
      <c r="E47" s="76" t="s">
        <v>0</v>
      </c>
      <c r="F47" s="76" t="s">
        <v>82</v>
      </c>
      <c r="G47" s="76" t="s">
        <v>82</v>
      </c>
    </row>
    <row r="48" spans="1:7" ht="11.25" customHeight="1" x14ac:dyDescent="0.2">
      <c r="A48" s="181" t="s">
        <v>35</v>
      </c>
      <c r="B48" s="158">
        <v>1</v>
      </c>
      <c r="C48" s="76" t="s">
        <v>0</v>
      </c>
      <c r="D48" s="76" t="s">
        <v>82</v>
      </c>
      <c r="E48" s="76" t="s">
        <v>0</v>
      </c>
      <c r="F48" s="76" t="s">
        <v>0</v>
      </c>
      <c r="G48" s="76" t="s">
        <v>82</v>
      </c>
    </row>
    <row r="49" spans="1:7" ht="11.25" customHeight="1" x14ac:dyDescent="0.2">
      <c r="A49" s="181" t="s">
        <v>36</v>
      </c>
      <c r="B49" s="158">
        <v>1</v>
      </c>
      <c r="C49" s="76" t="s">
        <v>0</v>
      </c>
      <c r="D49" s="76" t="s">
        <v>0</v>
      </c>
      <c r="E49" s="76" t="s">
        <v>0</v>
      </c>
      <c r="F49" s="76" t="s">
        <v>0</v>
      </c>
      <c r="G49" s="76" t="s">
        <v>82</v>
      </c>
    </row>
    <row r="50" spans="1:7" ht="11.25" customHeight="1" x14ac:dyDescent="0.2">
      <c r="A50" s="181" t="s">
        <v>37</v>
      </c>
      <c r="B50" s="158">
        <v>1</v>
      </c>
      <c r="C50" s="76" t="s">
        <v>0</v>
      </c>
      <c r="D50" s="76" t="s">
        <v>0</v>
      </c>
      <c r="E50" s="76" t="s">
        <v>0</v>
      </c>
      <c r="F50" s="76" t="s">
        <v>0</v>
      </c>
      <c r="G50" s="76" t="s">
        <v>82</v>
      </c>
    </row>
    <row r="51" spans="1:7" ht="11.25" customHeight="1" x14ac:dyDescent="0.2">
      <c r="A51" s="181" t="s">
        <v>92</v>
      </c>
      <c r="B51" s="158">
        <v>1</v>
      </c>
      <c r="C51" s="76" t="s">
        <v>82</v>
      </c>
      <c r="D51" s="76" t="s">
        <v>0</v>
      </c>
      <c r="E51" s="76" t="s">
        <v>0</v>
      </c>
      <c r="F51" s="76" t="s">
        <v>0</v>
      </c>
      <c r="G51" s="76" t="s">
        <v>82</v>
      </c>
    </row>
    <row r="52" spans="1:7" ht="11.25" customHeight="1" x14ac:dyDescent="0.2">
      <c r="A52" s="181" t="s">
        <v>93</v>
      </c>
      <c r="B52" s="158">
        <v>1</v>
      </c>
      <c r="C52" s="76" t="s">
        <v>0</v>
      </c>
      <c r="D52" s="76" t="s">
        <v>0</v>
      </c>
      <c r="E52" s="76" t="s">
        <v>0</v>
      </c>
      <c r="F52" s="76" t="s">
        <v>0</v>
      </c>
      <c r="G52" s="76" t="s">
        <v>82</v>
      </c>
    </row>
    <row r="53" spans="1:7" ht="11.25" customHeight="1" x14ac:dyDescent="0.2">
      <c r="A53" s="181" t="s">
        <v>38</v>
      </c>
      <c r="B53" s="158">
        <v>2</v>
      </c>
      <c r="C53" s="76" t="s">
        <v>0</v>
      </c>
      <c r="D53" s="76" t="s">
        <v>0</v>
      </c>
      <c r="E53" s="76" t="s">
        <v>0</v>
      </c>
      <c r="F53" s="76" t="s">
        <v>0</v>
      </c>
      <c r="G53" s="76" t="s">
        <v>82</v>
      </c>
    </row>
    <row r="54" spans="1:7" ht="11.25" customHeight="1" x14ac:dyDescent="0.2">
      <c r="A54" s="181" t="s">
        <v>39</v>
      </c>
      <c r="B54" s="158">
        <v>1</v>
      </c>
      <c r="C54" s="76" t="s">
        <v>0</v>
      </c>
      <c r="D54" s="76" t="s">
        <v>0</v>
      </c>
      <c r="E54" s="76" t="s">
        <v>0</v>
      </c>
      <c r="F54" s="76" t="s">
        <v>0</v>
      </c>
      <c r="G54" s="76" t="s">
        <v>82</v>
      </c>
    </row>
    <row r="55" spans="1:7" ht="11.25" customHeight="1" x14ac:dyDescent="0.2">
      <c r="A55" s="181" t="s">
        <v>40</v>
      </c>
      <c r="B55" s="158">
        <v>1</v>
      </c>
      <c r="C55" s="76" t="s">
        <v>0</v>
      </c>
      <c r="D55" s="76" t="s">
        <v>0</v>
      </c>
      <c r="E55" s="76" t="s">
        <v>0</v>
      </c>
      <c r="F55" s="76" t="s">
        <v>0</v>
      </c>
      <c r="G55" s="76" t="s">
        <v>82</v>
      </c>
    </row>
    <row r="56" spans="1:7" ht="11.25" customHeight="1" x14ac:dyDescent="0.2">
      <c r="A56" s="181" t="s">
        <v>94</v>
      </c>
      <c r="B56" s="158">
        <v>1</v>
      </c>
      <c r="C56" s="76" t="s">
        <v>82</v>
      </c>
      <c r="D56" s="76" t="s">
        <v>0</v>
      </c>
      <c r="E56" s="76" t="s">
        <v>0</v>
      </c>
      <c r="F56" s="76" t="s">
        <v>0</v>
      </c>
      <c r="G56" s="76" t="s">
        <v>82</v>
      </c>
    </row>
    <row r="57" spans="1:7" ht="11.25" customHeight="1" x14ac:dyDescent="0.2">
      <c r="A57" s="181" t="s">
        <v>95</v>
      </c>
      <c r="B57" s="158">
        <v>1</v>
      </c>
      <c r="C57" s="76" t="s">
        <v>0</v>
      </c>
      <c r="D57" s="76" t="s">
        <v>0</v>
      </c>
      <c r="E57" s="76" t="s">
        <v>0</v>
      </c>
      <c r="F57" s="76" t="s">
        <v>0</v>
      </c>
      <c r="G57" s="76" t="s">
        <v>82</v>
      </c>
    </row>
    <row r="58" spans="1:7" ht="11.25" customHeight="1" x14ac:dyDescent="0.2">
      <c r="A58" s="181" t="s">
        <v>41</v>
      </c>
      <c r="B58" s="158">
        <v>1</v>
      </c>
      <c r="C58" s="76" t="s">
        <v>0</v>
      </c>
      <c r="D58" s="76" t="s">
        <v>0</v>
      </c>
      <c r="E58" s="76" t="s">
        <v>0</v>
      </c>
      <c r="F58" s="76" t="s">
        <v>0</v>
      </c>
      <c r="G58" s="76" t="s">
        <v>0</v>
      </c>
    </row>
    <row r="59" spans="1:7" ht="11.25" customHeight="1" x14ac:dyDescent="0.2">
      <c r="A59" s="181" t="s">
        <v>96</v>
      </c>
      <c r="B59" s="158">
        <v>1</v>
      </c>
      <c r="C59" s="76" t="s">
        <v>0</v>
      </c>
      <c r="D59" s="76" t="s">
        <v>0</v>
      </c>
      <c r="E59" s="76" t="s">
        <v>0</v>
      </c>
      <c r="F59" s="76" t="s">
        <v>0</v>
      </c>
      <c r="G59" s="76" t="s">
        <v>82</v>
      </c>
    </row>
    <row r="60" spans="1:7" ht="11.25" customHeight="1" x14ac:dyDescent="0.2">
      <c r="A60" s="181" t="s">
        <v>42</v>
      </c>
      <c r="B60" s="158">
        <v>1</v>
      </c>
      <c r="C60" s="76" t="s">
        <v>82</v>
      </c>
      <c r="D60" s="76" t="s">
        <v>0</v>
      </c>
      <c r="E60" s="76" t="s">
        <v>0</v>
      </c>
      <c r="F60" s="76" t="s">
        <v>0</v>
      </c>
      <c r="G60" s="76" t="s">
        <v>82</v>
      </c>
    </row>
    <row r="61" spans="1:7" ht="11.25" customHeight="1" x14ac:dyDescent="0.2">
      <c r="A61" s="181" t="s">
        <v>43</v>
      </c>
      <c r="B61" s="158">
        <v>1</v>
      </c>
      <c r="C61" s="76" t="s">
        <v>0</v>
      </c>
      <c r="D61" s="76" t="s">
        <v>0</v>
      </c>
      <c r="E61" s="76" t="s">
        <v>0</v>
      </c>
      <c r="F61" s="76" t="s">
        <v>0</v>
      </c>
      <c r="G61" s="76" t="s">
        <v>0</v>
      </c>
    </row>
    <row r="62" spans="1:7" ht="11.25" customHeight="1" x14ac:dyDescent="0.2">
      <c r="A62" s="181" t="s">
        <v>44</v>
      </c>
      <c r="B62" s="158">
        <v>1</v>
      </c>
      <c r="C62" s="76" t="s">
        <v>0</v>
      </c>
      <c r="D62" s="76" t="s">
        <v>0</v>
      </c>
      <c r="E62" s="76" t="s">
        <v>0</v>
      </c>
      <c r="F62" s="76" t="s">
        <v>0</v>
      </c>
      <c r="G62" s="76" t="s">
        <v>82</v>
      </c>
    </row>
    <row r="63" spans="1:7" ht="11.25" customHeight="1" x14ac:dyDescent="0.2">
      <c r="A63" s="181" t="s">
        <v>45</v>
      </c>
      <c r="B63" s="158">
        <v>1</v>
      </c>
      <c r="C63" s="76" t="s">
        <v>82</v>
      </c>
      <c r="D63" s="76" t="s">
        <v>0</v>
      </c>
      <c r="E63" s="76" t="s">
        <v>0</v>
      </c>
      <c r="F63" s="76" t="s">
        <v>0</v>
      </c>
      <c r="G63" s="76" t="s">
        <v>0</v>
      </c>
    </row>
    <row r="64" spans="1:7" ht="11.25" customHeight="1" x14ac:dyDescent="0.2">
      <c r="A64" s="181" t="s">
        <v>46</v>
      </c>
      <c r="B64" s="158">
        <v>1</v>
      </c>
      <c r="C64" s="76" t="s">
        <v>0</v>
      </c>
      <c r="D64" s="76" t="s">
        <v>0</v>
      </c>
      <c r="E64" s="76" t="s">
        <v>0</v>
      </c>
      <c r="F64" s="76" t="s">
        <v>0</v>
      </c>
      <c r="G64" s="76" t="s">
        <v>82</v>
      </c>
    </row>
    <row r="65" spans="1:7" ht="11.25" customHeight="1" x14ac:dyDescent="0.2">
      <c r="A65" s="181" t="s">
        <v>47</v>
      </c>
      <c r="B65" s="158">
        <v>1</v>
      </c>
      <c r="C65" s="76" t="s">
        <v>0</v>
      </c>
      <c r="D65" s="76" t="s">
        <v>0</v>
      </c>
      <c r="E65" s="76" t="s">
        <v>0</v>
      </c>
      <c r="F65" s="76" t="s">
        <v>0</v>
      </c>
      <c r="G65" s="76" t="s">
        <v>0</v>
      </c>
    </row>
    <row r="66" spans="1:7" ht="11.25" customHeight="1" x14ac:dyDescent="0.2">
      <c r="A66" s="181" t="s">
        <v>97</v>
      </c>
      <c r="B66" s="158">
        <v>1</v>
      </c>
      <c r="C66" s="76" t="s">
        <v>0</v>
      </c>
      <c r="D66" s="76" t="s">
        <v>0</v>
      </c>
      <c r="E66" s="76" t="s">
        <v>0</v>
      </c>
      <c r="F66" s="76" t="s">
        <v>0</v>
      </c>
      <c r="G66" s="76" t="s">
        <v>0</v>
      </c>
    </row>
    <row r="67" spans="1:7" ht="11.25" customHeight="1" x14ac:dyDescent="0.2">
      <c r="A67" s="181" t="s">
        <v>48</v>
      </c>
      <c r="B67" s="158">
        <v>1</v>
      </c>
      <c r="C67" s="76" t="s">
        <v>0</v>
      </c>
      <c r="D67" s="76" t="s">
        <v>0</v>
      </c>
      <c r="E67" s="76" t="s">
        <v>0</v>
      </c>
      <c r="F67" s="76" t="s">
        <v>0</v>
      </c>
      <c r="G67" s="76" t="s">
        <v>82</v>
      </c>
    </row>
    <row r="68" spans="1:7" ht="11.25" customHeight="1" x14ac:dyDescent="0.2">
      <c r="A68" s="181" t="s">
        <v>98</v>
      </c>
      <c r="B68" s="158">
        <v>1</v>
      </c>
      <c r="C68" s="76" t="s">
        <v>0</v>
      </c>
      <c r="D68" s="76" t="s">
        <v>0</v>
      </c>
      <c r="E68" s="76" t="s">
        <v>0</v>
      </c>
      <c r="F68" s="76" t="s">
        <v>0</v>
      </c>
      <c r="G68" s="76" t="s">
        <v>82</v>
      </c>
    </row>
    <row r="69" spans="1:7" ht="11.25" customHeight="1" x14ac:dyDescent="0.2">
      <c r="A69" s="181" t="s">
        <v>99</v>
      </c>
      <c r="B69" s="158">
        <v>1</v>
      </c>
      <c r="C69" s="76" t="s">
        <v>0</v>
      </c>
      <c r="D69" s="76" t="s">
        <v>0</v>
      </c>
      <c r="E69" s="76" t="s">
        <v>0</v>
      </c>
      <c r="F69" s="76" t="s">
        <v>0</v>
      </c>
      <c r="G69" s="76" t="s">
        <v>82</v>
      </c>
    </row>
    <row r="70" spans="1:7" ht="11.25" customHeight="1" x14ac:dyDescent="0.2">
      <c r="A70" s="181" t="s">
        <v>49</v>
      </c>
      <c r="B70" s="158">
        <v>2</v>
      </c>
      <c r="C70" s="76" t="s">
        <v>0</v>
      </c>
      <c r="D70" s="76" t="s">
        <v>0</v>
      </c>
      <c r="E70" s="76" t="s">
        <v>0</v>
      </c>
      <c r="F70" s="76" t="s">
        <v>0</v>
      </c>
      <c r="G70" s="76" t="s">
        <v>82</v>
      </c>
    </row>
    <row r="71" spans="1:7" ht="11.25" customHeight="1" x14ac:dyDescent="0.2">
      <c r="A71" s="181" t="s">
        <v>100</v>
      </c>
      <c r="B71" s="158">
        <v>2</v>
      </c>
      <c r="C71" s="76" t="s">
        <v>0</v>
      </c>
      <c r="D71" s="76" t="s">
        <v>0</v>
      </c>
      <c r="E71" s="76" t="s">
        <v>0</v>
      </c>
      <c r="F71" s="76" t="s">
        <v>0</v>
      </c>
      <c r="G71" s="76" t="s">
        <v>0</v>
      </c>
    </row>
    <row r="72" spans="1:7" ht="11.25" customHeight="1" x14ac:dyDescent="0.2">
      <c r="A72" s="181" t="s">
        <v>101</v>
      </c>
      <c r="B72" s="158">
        <v>1</v>
      </c>
      <c r="C72" s="76" t="s">
        <v>0</v>
      </c>
      <c r="D72" s="76" t="s">
        <v>0</v>
      </c>
      <c r="E72" s="76" t="s">
        <v>0</v>
      </c>
      <c r="F72" s="76" t="s">
        <v>0</v>
      </c>
      <c r="G72" s="76" t="s">
        <v>82</v>
      </c>
    </row>
    <row r="73" spans="1:7" ht="11.25" customHeight="1" x14ac:dyDescent="0.2">
      <c r="A73" s="181" t="s">
        <v>50</v>
      </c>
      <c r="B73" s="158">
        <v>2</v>
      </c>
      <c r="C73" s="76" t="s">
        <v>0</v>
      </c>
      <c r="D73" s="76" t="s">
        <v>0</v>
      </c>
      <c r="E73" s="76" t="s">
        <v>0</v>
      </c>
      <c r="F73" s="76" t="s">
        <v>0</v>
      </c>
      <c r="G73" s="76" t="s">
        <v>0</v>
      </c>
    </row>
    <row r="74" spans="1:7" ht="11.25" customHeight="1" x14ac:dyDescent="0.2">
      <c r="A74" s="181" t="s">
        <v>102</v>
      </c>
      <c r="B74" s="158">
        <v>2</v>
      </c>
      <c r="C74" s="76" t="s">
        <v>0</v>
      </c>
      <c r="D74" s="76" t="s">
        <v>0</v>
      </c>
      <c r="E74" s="76" t="s">
        <v>0</v>
      </c>
      <c r="F74" s="76" t="s">
        <v>82</v>
      </c>
      <c r="G74" s="76" t="s">
        <v>82</v>
      </c>
    </row>
    <row r="75" spans="1:7" ht="11.25" customHeight="1" x14ac:dyDescent="0.2">
      <c r="A75" s="181" t="s">
        <v>51</v>
      </c>
      <c r="B75" s="158">
        <v>2</v>
      </c>
      <c r="C75" s="76" t="s">
        <v>0</v>
      </c>
      <c r="D75" s="76" t="s">
        <v>0</v>
      </c>
      <c r="E75" s="76" t="s">
        <v>0</v>
      </c>
      <c r="F75" s="76" t="s">
        <v>0</v>
      </c>
      <c r="G75" s="76" t="s">
        <v>0</v>
      </c>
    </row>
    <row r="76" spans="1:7" ht="11.25" customHeight="1" x14ac:dyDescent="0.2">
      <c r="A76" s="181" t="s">
        <v>52</v>
      </c>
      <c r="B76" s="158">
        <v>1</v>
      </c>
      <c r="C76" s="76" t="s">
        <v>0</v>
      </c>
      <c r="D76" s="76" t="s">
        <v>0</v>
      </c>
      <c r="E76" s="76" t="s">
        <v>0</v>
      </c>
      <c r="F76" s="76" t="s">
        <v>0</v>
      </c>
      <c r="G76" s="76" t="s">
        <v>0</v>
      </c>
    </row>
    <row r="77" spans="1:7" ht="11.25" customHeight="1" x14ac:dyDescent="0.2">
      <c r="A77" s="181" t="s">
        <v>53</v>
      </c>
      <c r="B77" s="158">
        <v>1</v>
      </c>
      <c r="C77" s="76" t="s">
        <v>82</v>
      </c>
      <c r="D77" s="76" t="s">
        <v>0</v>
      </c>
      <c r="E77" s="76" t="s">
        <v>0</v>
      </c>
      <c r="F77" s="76" t="s">
        <v>82</v>
      </c>
      <c r="G77" s="76" t="s">
        <v>82</v>
      </c>
    </row>
    <row r="78" spans="1:7" ht="11.25" customHeight="1" x14ac:dyDescent="0.2">
      <c r="A78" s="181" t="s">
        <v>54</v>
      </c>
      <c r="B78" s="158">
        <v>2</v>
      </c>
      <c r="C78" s="76" t="s">
        <v>0</v>
      </c>
      <c r="D78" s="76" t="s">
        <v>0</v>
      </c>
      <c r="E78" s="76" t="s">
        <v>0</v>
      </c>
      <c r="F78" s="76" t="s">
        <v>0</v>
      </c>
      <c r="G78" s="76" t="s">
        <v>0</v>
      </c>
    </row>
    <row r="79" spans="1:7" ht="11.25" customHeight="1" x14ac:dyDescent="0.2">
      <c r="A79" s="181" t="s">
        <v>103</v>
      </c>
      <c r="B79" s="158">
        <v>2</v>
      </c>
      <c r="C79" s="76" t="s">
        <v>0</v>
      </c>
      <c r="D79" s="76" t="s">
        <v>0</v>
      </c>
      <c r="E79" s="76" t="s">
        <v>0</v>
      </c>
      <c r="F79" s="76" t="s">
        <v>0</v>
      </c>
      <c r="G79" s="76" t="s">
        <v>0</v>
      </c>
    </row>
    <row r="80" spans="1:7" ht="11.25" customHeight="1" x14ac:dyDescent="0.2">
      <c r="A80" s="181" t="s">
        <v>55</v>
      </c>
      <c r="B80" s="158">
        <v>1</v>
      </c>
      <c r="C80" s="76" t="s">
        <v>82</v>
      </c>
      <c r="D80" s="76" t="s">
        <v>0</v>
      </c>
      <c r="E80" s="76" t="s">
        <v>0</v>
      </c>
      <c r="F80" s="76" t="s">
        <v>0</v>
      </c>
      <c r="G80" s="76" t="s">
        <v>0</v>
      </c>
    </row>
    <row r="81" spans="1:7" ht="11.25" customHeight="1" x14ac:dyDescent="0.2">
      <c r="A81" s="181" t="s">
        <v>56</v>
      </c>
      <c r="B81" s="158">
        <v>1</v>
      </c>
      <c r="C81" s="76" t="s">
        <v>0</v>
      </c>
      <c r="D81" s="76" t="s">
        <v>0</v>
      </c>
      <c r="E81" s="76" t="s">
        <v>0</v>
      </c>
      <c r="F81" s="76" t="s">
        <v>0</v>
      </c>
      <c r="G81" s="76" t="s">
        <v>0</v>
      </c>
    </row>
    <row r="82" spans="1:7" ht="11.25" customHeight="1" x14ac:dyDescent="0.2">
      <c r="A82" s="181" t="s">
        <v>57</v>
      </c>
      <c r="B82" s="158">
        <v>1</v>
      </c>
      <c r="C82" s="76" t="s">
        <v>0</v>
      </c>
      <c r="D82" s="76" t="s">
        <v>0</v>
      </c>
      <c r="E82" s="76" t="s">
        <v>0</v>
      </c>
      <c r="F82" s="76" t="s">
        <v>0</v>
      </c>
      <c r="G82" s="76" t="s">
        <v>82</v>
      </c>
    </row>
    <row r="83" spans="1:7" ht="11.25" customHeight="1" x14ac:dyDescent="0.2">
      <c r="A83" s="181" t="s">
        <v>58</v>
      </c>
      <c r="B83" s="158">
        <v>1</v>
      </c>
      <c r="C83" s="76" t="s">
        <v>0</v>
      </c>
      <c r="D83" s="76" t="s">
        <v>82</v>
      </c>
      <c r="E83" s="76" t="s">
        <v>0</v>
      </c>
      <c r="F83" s="76" t="s">
        <v>0</v>
      </c>
      <c r="G83" s="76" t="s">
        <v>82</v>
      </c>
    </row>
    <row r="84" spans="1:7" ht="11.25" customHeight="1" x14ac:dyDescent="0.2">
      <c r="A84" s="181" t="s">
        <v>59</v>
      </c>
      <c r="B84" s="158">
        <v>2</v>
      </c>
      <c r="C84" s="76" t="s">
        <v>0</v>
      </c>
      <c r="D84" s="76" t="s">
        <v>0</v>
      </c>
      <c r="E84" s="76" t="s">
        <v>0</v>
      </c>
      <c r="F84" s="76" t="s">
        <v>0</v>
      </c>
      <c r="G84" s="76" t="s">
        <v>82</v>
      </c>
    </row>
    <row r="85" spans="1:7" ht="11.25" customHeight="1" x14ac:dyDescent="0.2">
      <c r="A85" s="181" t="s">
        <v>60</v>
      </c>
      <c r="B85" s="158">
        <v>2</v>
      </c>
      <c r="C85" s="76" t="s">
        <v>0</v>
      </c>
      <c r="D85" s="76" t="s">
        <v>0</v>
      </c>
      <c r="E85" s="76" t="s">
        <v>0</v>
      </c>
      <c r="F85" s="76" t="s">
        <v>0</v>
      </c>
      <c r="G85" s="76" t="s">
        <v>82</v>
      </c>
    </row>
    <row r="86" spans="1:7" ht="11.25" customHeight="1" x14ac:dyDescent="0.2">
      <c r="A86" s="181" t="s">
        <v>61</v>
      </c>
      <c r="B86" s="158">
        <v>2</v>
      </c>
      <c r="C86" s="76" t="s">
        <v>0</v>
      </c>
      <c r="D86" s="76" t="s">
        <v>0</v>
      </c>
      <c r="E86" s="76" t="s">
        <v>0</v>
      </c>
      <c r="F86" s="76" t="s">
        <v>0</v>
      </c>
      <c r="G86" s="76" t="s">
        <v>82</v>
      </c>
    </row>
    <row r="87" spans="1:7" ht="11.25" customHeight="1" x14ac:dyDescent="0.2">
      <c r="A87" s="181" t="s">
        <v>104</v>
      </c>
      <c r="B87" s="158">
        <v>1</v>
      </c>
      <c r="C87" s="76" t="s">
        <v>0</v>
      </c>
      <c r="D87" s="76" t="s">
        <v>0</v>
      </c>
      <c r="E87" s="76" t="s">
        <v>0</v>
      </c>
      <c r="F87" s="76" t="s">
        <v>0</v>
      </c>
      <c r="G87" s="76" t="s">
        <v>0</v>
      </c>
    </row>
    <row r="88" spans="1:7" ht="11.25" customHeight="1" x14ac:dyDescent="0.2">
      <c r="A88" s="181" t="s">
        <v>105</v>
      </c>
      <c r="B88" s="158">
        <v>2</v>
      </c>
      <c r="C88" s="76" t="s">
        <v>0</v>
      </c>
      <c r="D88" s="76" t="s">
        <v>0</v>
      </c>
      <c r="E88" s="76" t="s">
        <v>0</v>
      </c>
      <c r="F88" s="76" t="s">
        <v>0</v>
      </c>
      <c r="G88" s="76" t="s">
        <v>0</v>
      </c>
    </row>
    <row r="89" spans="1:7" ht="11.25" customHeight="1" x14ac:dyDescent="0.2">
      <c r="A89" s="181" t="s">
        <v>106</v>
      </c>
      <c r="B89" s="158">
        <v>1</v>
      </c>
      <c r="C89" s="76" t="s">
        <v>0</v>
      </c>
      <c r="D89" s="76" t="s">
        <v>0</v>
      </c>
      <c r="E89" s="76" t="s">
        <v>0</v>
      </c>
      <c r="F89" s="76" t="s">
        <v>0</v>
      </c>
      <c r="G89" s="76" t="s">
        <v>82</v>
      </c>
    </row>
    <row r="90" spans="1:7" ht="11.25" customHeight="1" x14ac:dyDescent="0.2">
      <c r="A90" s="181" t="s">
        <v>62</v>
      </c>
      <c r="B90" s="158">
        <v>1</v>
      </c>
      <c r="C90" s="76" t="s">
        <v>0</v>
      </c>
      <c r="D90" s="76" t="s">
        <v>0</v>
      </c>
      <c r="E90" s="76" t="s">
        <v>0</v>
      </c>
      <c r="F90" s="76" t="s">
        <v>0</v>
      </c>
      <c r="G90" s="76" t="s">
        <v>82</v>
      </c>
    </row>
    <row r="91" spans="1:7" ht="11.25" customHeight="1" x14ac:dyDescent="0.2">
      <c r="A91" s="181" t="s">
        <v>63</v>
      </c>
      <c r="B91" s="158">
        <v>2</v>
      </c>
      <c r="C91" s="76" t="s">
        <v>0</v>
      </c>
      <c r="D91" s="76" t="s">
        <v>0</v>
      </c>
      <c r="E91" s="76" t="s">
        <v>0</v>
      </c>
      <c r="F91" s="76" t="s">
        <v>82</v>
      </c>
      <c r="G91" s="76" t="s">
        <v>82</v>
      </c>
    </row>
    <row r="92" spans="1:7" ht="11.25" customHeight="1" x14ac:dyDescent="0.2">
      <c r="A92" s="181" t="s">
        <v>64</v>
      </c>
      <c r="B92" s="158">
        <v>2</v>
      </c>
      <c r="C92" s="76" t="s">
        <v>0</v>
      </c>
      <c r="D92" s="76" t="s">
        <v>0</v>
      </c>
      <c r="E92" s="76" t="s">
        <v>0</v>
      </c>
      <c r="F92" s="76" t="s">
        <v>0</v>
      </c>
      <c r="G92" s="76" t="s">
        <v>82</v>
      </c>
    </row>
    <row r="93" spans="1:7" ht="11.25" customHeight="1" x14ac:dyDescent="0.2">
      <c r="A93" s="181" t="s">
        <v>65</v>
      </c>
      <c r="B93" s="158">
        <v>1</v>
      </c>
      <c r="C93" s="76" t="s">
        <v>0</v>
      </c>
      <c r="D93" s="76" t="s">
        <v>0</v>
      </c>
      <c r="E93" s="76" t="s">
        <v>0</v>
      </c>
      <c r="F93" s="76" t="s">
        <v>82</v>
      </c>
      <c r="G93" s="76" t="s">
        <v>82</v>
      </c>
    </row>
    <row r="94" spans="1:7" ht="11.25" customHeight="1" x14ac:dyDescent="0.2">
      <c r="A94" s="181" t="s">
        <v>66</v>
      </c>
      <c r="B94" s="158">
        <v>2</v>
      </c>
      <c r="C94" s="76" t="s">
        <v>0</v>
      </c>
      <c r="D94" s="76" t="s">
        <v>0</v>
      </c>
      <c r="E94" s="76" t="s">
        <v>0</v>
      </c>
      <c r="F94" s="76" t="s">
        <v>0</v>
      </c>
      <c r="G94" s="76" t="s">
        <v>0</v>
      </c>
    </row>
    <row r="95" spans="1:7" ht="11.25" customHeight="1" x14ac:dyDescent="0.2">
      <c r="A95" s="181" t="s">
        <v>67</v>
      </c>
      <c r="B95" s="158">
        <v>1</v>
      </c>
      <c r="C95" s="76" t="s">
        <v>0</v>
      </c>
      <c r="D95" s="76" t="s">
        <v>0</v>
      </c>
      <c r="E95" s="76" t="s">
        <v>0</v>
      </c>
      <c r="F95" s="76" t="s">
        <v>0</v>
      </c>
      <c r="G95" s="76" t="s">
        <v>0</v>
      </c>
    </row>
    <row r="96" spans="1:7" ht="11.25" customHeight="1" x14ac:dyDescent="0.2">
      <c r="A96" s="181" t="s">
        <v>68</v>
      </c>
      <c r="B96" s="158">
        <v>2</v>
      </c>
      <c r="C96" s="76" t="s">
        <v>0</v>
      </c>
      <c r="D96" s="76" t="s">
        <v>0</v>
      </c>
      <c r="E96" s="76" t="s">
        <v>0</v>
      </c>
      <c r="F96" s="76" t="s">
        <v>0</v>
      </c>
      <c r="G96" s="76" t="s">
        <v>0</v>
      </c>
    </row>
    <row r="97" spans="1:7" ht="11.25" customHeight="1" x14ac:dyDescent="0.2">
      <c r="A97" s="181" t="s">
        <v>69</v>
      </c>
      <c r="B97" s="158">
        <v>2</v>
      </c>
      <c r="C97" s="76" t="s">
        <v>0</v>
      </c>
      <c r="D97" s="76" t="s">
        <v>0</v>
      </c>
      <c r="E97" s="76" t="s">
        <v>0</v>
      </c>
      <c r="F97" s="76" t="s">
        <v>0</v>
      </c>
      <c r="G97" s="76" t="s">
        <v>0</v>
      </c>
    </row>
    <row r="98" spans="1:7" ht="11.25" customHeight="1" x14ac:dyDescent="0.2">
      <c r="A98" s="181" t="s">
        <v>70</v>
      </c>
      <c r="B98" s="158">
        <v>1</v>
      </c>
      <c r="C98" s="76" t="s">
        <v>0</v>
      </c>
      <c r="D98" s="76" t="s">
        <v>0</v>
      </c>
      <c r="E98" s="76" t="s">
        <v>0</v>
      </c>
      <c r="F98" s="76" t="s">
        <v>0</v>
      </c>
      <c r="G98" s="76" t="s">
        <v>0</v>
      </c>
    </row>
    <row r="99" spans="1:7" ht="11.25" customHeight="1" x14ac:dyDescent="0.2">
      <c r="A99" s="181" t="s">
        <v>71</v>
      </c>
      <c r="B99" s="158">
        <v>2</v>
      </c>
      <c r="C99" s="76" t="s">
        <v>0</v>
      </c>
      <c r="D99" s="76" t="s">
        <v>0</v>
      </c>
      <c r="E99" s="76" t="s">
        <v>0</v>
      </c>
      <c r="F99" s="76" t="s">
        <v>0</v>
      </c>
      <c r="G99" s="76" t="s">
        <v>0</v>
      </c>
    </row>
    <row r="100" spans="1:7" ht="11.25" customHeight="1" x14ac:dyDescent="0.2">
      <c r="A100" s="181" t="s">
        <v>107</v>
      </c>
      <c r="B100" s="158">
        <v>1</v>
      </c>
      <c r="C100" s="76" t="s">
        <v>0</v>
      </c>
      <c r="D100" s="76" t="s">
        <v>0</v>
      </c>
      <c r="E100" s="76" t="s">
        <v>0</v>
      </c>
      <c r="F100" s="76" t="s">
        <v>0</v>
      </c>
      <c r="G100" s="76" t="s">
        <v>0</v>
      </c>
    </row>
    <row r="101" spans="1:7" ht="11.25" customHeight="1" x14ac:dyDescent="0.2">
      <c r="A101" s="181" t="s">
        <v>1</v>
      </c>
      <c r="B101" s="158">
        <v>2</v>
      </c>
      <c r="C101" s="76" t="s">
        <v>0</v>
      </c>
      <c r="D101" s="76" t="s">
        <v>0</v>
      </c>
      <c r="E101" s="76" t="s">
        <v>0</v>
      </c>
      <c r="F101" s="76" t="s">
        <v>0</v>
      </c>
      <c r="G101" s="76" t="s">
        <v>82</v>
      </c>
    </row>
    <row r="102" spans="1:7" ht="11.25" customHeight="1" x14ac:dyDescent="0.2">
      <c r="A102" s="181" t="s">
        <v>2</v>
      </c>
      <c r="B102" s="158">
        <v>1</v>
      </c>
      <c r="C102" s="76" t="s">
        <v>0</v>
      </c>
      <c r="D102" s="76" t="s">
        <v>0</v>
      </c>
      <c r="E102" s="76" t="s">
        <v>82</v>
      </c>
      <c r="F102" s="76" t="s">
        <v>0</v>
      </c>
      <c r="G102" s="76" t="s">
        <v>82</v>
      </c>
    </row>
    <row r="103" spans="1:7" ht="11.25" customHeight="1" x14ac:dyDescent="0.2">
      <c r="A103" s="181" t="s">
        <v>72</v>
      </c>
      <c r="B103" s="158">
        <v>1</v>
      </c>
      <c r="C103" s="76" t="s">
        <v>0</v>
      </c>
      <c r="D103" s="76" t="s">
        <v>0</v>
      </c>
      <c r="E103" s="76" t="s">
        <v>0</v>
      </c>
      <c r="F103" s="76" t="s">
        <v>0</v>
      </c>
      <c r="G103" s="76" t="s">
        <v>82</v>
      </c>
    </row>
    <row r="104" spans="1:7" ht="11.25" customHeight="1" x14ac:dyDescent="0.2">
      <c r="A104" s="181" t="s">
        <v>73</v>
      </c>
      <c r="B104" s="158">
        <v>2</v>
      </c>
      <c r="C104" s="76" t="s">
        <v>0</v>
      </c>
      <c r="D104" s="76" t="s">
        <v>0</v>
      </c>
      <c r="E104" s="76" t="s">
        <v>0</v>
      </c>
      <c r="F104" s="76" t="s">
        <v>0</v>
      </c>
      <c r="G104" s="76" t="s">
        <v>82</v>
      </c>
    </row>
    <row r="105" spans="1:7" ht="11.25" customHeight="1" x14ac:dyDescent="0.2">
      <c r="A105" s="181" t="s">
        <v>108</v>
      </c>
      <c r="B105" s="158">
        <v>2</v>
      </c>
      <c r="C105" s="76" t="s">
        <v>0</v>
      </c>
      <c r="D105" s="76" t="s">
        <v>0</v>
      </c>
      <c r="E105" s="76" t="s">
        <v>0</v>
      </c>
      <c r="F105" s="76" t="s">
        <v>0</v>
      </c>
      <c r="G105" s="76" t="s">
        <v>0</v>
      </c>
    </row>
    <row r="106" spans="1:7" ht="11.25" customHeight="1" x14ac:dyDescent="0.2">
      <c r="A106" s="181" t="s">
        <v>74</v>
      </c>
      <c r="B106" s="158">
        <v>2</v>
      </c>
      <c r="C106" s="76" t="s">
        <v>0</v>
      </c>
      <c r="D106" s="76" t="s">
        <v>0</v>
      </c>
      <c r="E106" s="76" t="s">
        <v>0</v>
      </c>
      <c r="F106" s="76" t="s">
        <v>0</v>
      </c>
      <c r="G106" s="76" t="s">
        <v>82</v>
      </c>
    </row>
    <row r="107" spans="1:7" ht="11.25" customHeight="1" x14ac:dyDescent="0.2">
      <c r="A107" s="181" t="s">
        <v>75</v>
      </c>
      <c r="B107" s="158">
        <v>1</v>
      </c>
      <c r="C107" s="76" t="s">
        <v>0</v>
      </c>
      <c r="D107" s="76" t="s">
        <v>0</v>
      </c>
      <c r="E107" s="76" t="s">
        <v>0</v>
      </c>
      <c r="F107" s="76" t="s">
        <v>0</v>
      </c>
      <c r="G107" s="76" t="s">
        <v>82</v>
      </c>
    </row>
    <row r="108" spans="1:7" ht="11.25" customHeight="1" x14ac:dyDescent="0.2">
      <c r="A108" s="181" t="s">
        <v>76</v>
      </c>
      <c r="B108" s="158">
        <v>2</v>
      </c>
      <c r="C108" s="76" t="s">
        <v>0</v>
      </c>
      <c r="D108" s="76" t="s">
        <v>0</v>
      </c>
      <c r="E108" s="76" t="s">
        <v>0</v>
      </c>
      <c r="F108" s="76" t="s">
        <v>0</v>
      </c>
      <c r="G108" s="76" t="s">
        <v>0</v>
      </c>
    </row>
    <row r="109" spans="1:7" ht="11.25" customHeight="1" x14ac:dyDescent="0.2">
      <c r="A109" s="181" t="s">
        <v>77</v>
      </c>
      <c r="B109" s="158">
        <v>1</v>
      </c>
      <c r="C109" s="76" t="s">
        <v>0</v>
      </c>
      <c r="D109" s="76" t="s">
        <v>0</v>
      </c>
      <c r="E109" s="76" t="s">
        <v>0</v>
      </c>
      <c r="F109" s="76" t="s">
        <v>0</v>
      </c>
      <c r="G109" s="76" t="s">
        <v>0</v>
      </c>
    </row>
    <row r="110" spans="1:7" ht="11.25" customHeight="1" x14ac:dyDescent="0.2">
      <c r="A110" s="181" t="s">
        <v>78</v>
      </c>
      <c r="B110" s="158">
        <v>2</v>
      </c>
      <c r="C110" s="76" t="s">
        <v>0</v>
      </c>
      <c r="D110" s="76" t="s">
        <v>0</v>
      </c>
      <c r="E110" s="76" t="s">
        <v>0</v>
      </c>
      <c r="F110" s="76" t="s">
        <v>0</v>
      </c>
      <c r="G110" s="76" t="s">
        <v>82</v>
      </c>
    </row>
    <row r="111" spans="1:7" ht="11.25" customHeight="1" x14ac:dyDescent="0.2">
      <c r="A111" s="181" t="s">
        <v>79</v>
      </c>
      <c r="B111" s="158">
        <v>2</v>
      </c>
      <c r="C111" s="76" t="s">
        <v>0</v>
      </c>
      <c r="D111" s="76" t="s">
        <v>0</v>
      </c>
      <c r="E111" s="76" t="s">
        <v>0</v>
      </c>
      <c r="F111" s="76" t="s">
        <v>0</v>
      </c>
      <c r="G111" s="76" t="s">
        <v>82</v>
      </c>
    </row>
    <row r="112" spans="1:7" ht="11.25" customHeight="1" x14ac:dyDescent="0.2">
      <c r="A112" s="181" t="s">
        <v>80</v>
      </c>
      <c r="B112" s="158">
        <v>1</v>
      </c>
      <c r="C112" s="76" t="s">
        <v>0</v>
      </c>
      <c r="D112" s="76" t="s">
        <v>0</v>
      </c>
      <c r="E112" s="76" t="s">
        <v>0</v>
      </c>
      <c r="F112" s="76" t="s">
        <v>0</v>
      </c>
      <c r="G112" s="76" t="s">
        <v>82</v>
      </c>
    </row>
    <row r="113" spans="1:8" ht="11.25" customHeight="1" x14ac:dyDescent="0.2">
      <c r="A113" s="181" t="s">
        <v>81</v>
      </c>
      <c r="B113" s="158">
        <v>1</v>
      </c>
      <c r="C113" s="76" t="s">
        <v>0</v>
      </c>
      <c r="D113" s="76" t="s">
        <v>0</v>
      </c>
      <c r="E113" s="76" t="s">
        <v>0</v>
      </c>
      <c r="F113" s="76" t="s">
        <v>82</v>
      </c>
      <c r="G113" s="76" t="s">
        <v>0</v>
      </c>
    </row>
    <row r="114" spans="1:8" ht="11.25" customHeight="1" x14ac:dyDescent="0.2">
      <c r="A114" s="181" t="s">
        <v>109</v>
      </c>
      <c r="B114" s="158">
        <v>2</v>
      </c>
      <c r="C114" s="76" t="s">
        <v>0</v>
      </c>
      <c r="D114" s="76" t="s">
        <v>0</v>
      </c>
      <c r="E114" s="76" t="s">
        <v>0</v>
      </c>
      <c r="F114" s="76" t="s">
        <v>0</v>
      </c>
      <c r="G114" s="76" t="s">
        <v>0</v>
      </c>
    </row>
    <row r="115" spans="1:8" ht="11.25" customHeight="1" x14ac:dyDescent="0.2">
      <c r="A115" s="231" t="s">
        <v>231</v>
      </c>
      <c r="B115" s="77"/>
      <c r="C115" s="250">
        <v>14</v>
      </c>
      <c r="D115" s="250">
        <v>4</v>
      </c>
      <c r="E115" s="250">
        <v>8</v>
      </c>
      <c r="F115" s="250">
        <v>16</v>
      </c>
      <c r="G115" s="250">
        <f>COUNTIF(G6:G114,"X")</f>
        <v>74</v>
      </c>
    </row>
    <row r="116" spans="1:8" ht="11.25" customHeight="1" x14ac:dyDescent="0.2">
      <c r="A116" s="19"/>
      <c r="B116" s="251"/>
      <c r="C116" s="251"/>
      <c r="D116" s="251"/>
      <c r="E116" s="251"/>
      <c r="F116" s="177"/>
      <c r="G116" s="251"/>
    </row>
    <row r="117" spans="1:8" ht="5.25" customHeight="1" x14ac:dyDescent="0.2">
      <c r="A117" s="7"/>
      <c r="C117" s="53"/>
      <c r="D117" s="53"/>
      <c r="E117" s="53"/>
    </row>
    <row r="118" spans="1:8" ht="13.5" customHeight="1" x14ac:dyDescent="0.2">
      <c r="A118" s="52" t="s">
        <v>110</v>
      </c>
      <c r="B118" s="53"/>
      <c r="C118" s="53"/>
      <c r="D118" s="53"/>
      <c r="E118" s="53"/>
      <c r="G118" s="53"/>
    </row>
    <row r="119" spans="1:8" ht="12.75" customHeight="1" x14ac:dyDescent="0.2">
      <c r="A119" s="252" t="s">
        <v>237</v>
      </c>
      <c r="B119" s="252"/>
      <c r="C119" s="252"/>
      <c r="D119" s="252"/>
      <c r="E119" s="252"/>
      <c r="F119" s="252"/>
      <c r="G119" s="252"/>
      <c r="H119" s="183"/>
    </row>
    <row r="120" spans="1:8" ht="19.899999999999999" customHeight="1" x14ac:dyDescent="0.2">
      <c r="A120" s="252" t="s">
        <v>225</v>
      </c>
      <c r="B120" s="252"/>
      <c r="C120" s="252"/>
      <c r="D120" s="252"/>
      <c r="E120" s="252"/>
      <c r="F120" s="252"/>
      <c r="G120" s="252"/>
    </row>
    <row r="121" spans="1:8" x14ac:dyDescent="0.2">
      <c r="A121" s="7"/>
    </row>
    <row r="122" spans="1:8" x14ac:dyDescent="0.2">
      <c r="A122" s="7"/>
    </row>
    <row r="123" spans="1:8" x14ac:dyDescent="0.2">
      <c r="A123" s="7"/>
    </row>
    <row r="124" spans="1:8" x14ac:dyDescent="0.2">
      <c r="A124" s="7"/>
    </row>
    <row r="125" spans="1:8" x14ac:dyDescent="0.2">
      <c r="A125" s="7"/>
    </row>
    <row r="126" spans="1:8" x14ac:dyDescent="0.2">
      <c r="A126" s="7"/>
    </row>
    <row r="127" spans="1:8" x14ac:dyDescent="0.2">
      <c r="A127" s="7"/>
    </row>
    <row r="128" spans="1:8" x14ac:dyDescent="0.2">
      <c r="A128" s="7"/>
    </row>
    <row r="129" spans="1:1" x14ac:dyDescent="0.2">
      <c r="A129" s="7"/>
    </row>
    <row r="130" spans="1:1" x14ac:dyDescent="0.2">
      <c r="A130" s="7"/>
    </row>
    <row r="131" spans="1:1" x14ac:dyDescent="0.2">
      <c r="A131" s="7"/>
    </row>
    <row r="132" spans="1:1" x14ac:dyDescent="0.2">
      <c r="A132" s="7"/>
    </row>
    <row r="133" spans="1:1" x14ac:dyDescent="0.2">
      <c r="A133" s="7"/>
    </row>
    <row r="134" spans="1:1" x14ac:dyDescent="0.2">
      <c r="A134" s="7"/>
    </row>
    <row r="135" spans="1:1" x14ac:dyDescent="0.2">
      <c r="A135" s="7"/>
    </row>
    <row r="136" spans="1:1" x14ac:dyDescent="0.2">
      <c r="A136" s="7"/>
    </row>
    <row r="137" spans="1:1" x14ac:dyDescent="0.2">
      <c r="A137" s="7"/>
    </row>
    <row r="138" spans="1:1" x14ac:dyDescent="0.2">
      <c r="A138" s="7"/>
    </row>
    <row r="139" spans="1:1" x14ac:dyDescent="0.2">
      <c r="A139" s="7"/>
    </row>
    <row r="140" spans="1:1" x14ac:dyDescent="0.2">
      <c r="A140" s="7"/>
    </row>
    <row r="141" spans="1:1" x14ac:dyDescent="0.2">
      <c r="A141" s="7"/>
    </row>
    <row r="142" spans="1:1" x14ac:dyDescent="0.2">
      <c r="A142" s="7"/>
    </row>
    <row r="143" spans="1:1" x14ac:dyDescent="0.2">
      <c r="A143" s="7"/>
    </row>
    <row r="144" spans="1:1" x14ac:dyDescent="0.2">
      <c r="A144" s="7"/>
    </row>
    <row r="145" spans="1:1" x14ac:dyDescent="0.2">
      <c r="A145" s="7"/>
    </row>
    <row r="146" spans="1:1" x14ac:dyDescent="0.2">
      <c r="A146" s="7"/>
    </row>
    <row r="147" spans="1:1" x14ac:dyDescent="0.2">
      <c r="A147" s="7"/>
    </row>
    <row r="148" spans="1:1" x14ac:dyDescent="0.2">
      <c r="A148" s="7"/>
    </row>
    <row r="149" spans="1:1" x14ac:dyDescent="0.2">
      <c r="A149" s="7"/>
    </row>
    <row r="150" spans="1:1" x14ac:dyDescent="0.2">
      <c r="A150" s="7"/>
    </row>
    <row r="151" spans="1:1" x14ac:dyDescent="0.2">
      <c r="A151" s="7"/>
    </row>
    <row r="152" spans="1:1" x14ac:dyDescent="0.2">
      <c r="A152" s="7"/>
    </row>
    <row r="153" spans="1:1" x14ac:dyDescent="0.2">
      <c r="A153" s="7"/>
    </row>
    <row r="154" spans="1:1" x14ac:dyDescent="0.2">
      <c r="A154" s="7"/>
    </row>
    <row r="155" spans="1:1" x14ac:dyDescent="0.2">
      <c r="A155" s="7"/>
    </row>
    <row r="156" spans="1:1" x14ac:dyDescent="0.2">
      <c r="A156" s="7"/>
    </row>
    <row r="157" spans="1:1" x14ac:dyDescent="0.2">
      <c r="A157" s="7"/>
    </row>
    <row r="158" spans="1:1" x14ac:dyDescent="0.2">
      <c r="A158" s="7"/>
    </row>
    <row r="159" spans="1:1" x14ac:dyDescent="0.2">
      <c r="A159" s="7"/>
    </row>
    <row r="160" spans="1:1" x14ac:dyDescent="0.2">
      <c r="A160" s="7"/>
    </row>
    <row r="161" spans="1:1" x14ac:dyDescent="0.2">
      <c r="A161" s="7"/>
    </row>
    <row r="162" spans="1:1" x14ac:dyDescent="0.2">
      <c r="A162" s="7"/>
    </row>
    <row r="163" spans="1:1" x14ac:dyDescent="0.2">
      <c r="A163" s="7"/>
    </row>
    <row r="164" spans="1:1" x14ac:dyDescent="0.2">
      <c r="A164" s="7"/>
    </row>
    <row r="165" spans="1:1" x14ac:dyDescent="0.2">
      <c r="A165" s="7"/>
    </row>
    <row r="166" spans="1:1" x14ac:dyDescent="0.2">
      <c r="A166" s="7"/>
    </row>
    <row r="167" spans="1:1" x14ac:dyDescent="0.2">
      <c r="A167" s="7"/>
    </row>
    <row r="168" spans="1:1" x14ac:dyDescent="0.2">
      <c r="A168" s="7"/>
    </row>
    <row r="169" spans="1:1" x14ac:dyDescent="0.2">
      <c r="A169" s="7"/>
    </row>
    <row r="170" spans="1:1" x14ac:dyDescent="0.2">
      <c r="A170" s="7"/>
    </row>
    <row r="171" spans="1:1" x14ac:dyDescent="0.2">
      <c r="A171" s="7"/>
    </row>
    <row r="172" spans="1:1" x14ac:dyDescent="0.2">
      <c r="A172" s="7"/>
    </row>
    <row r="173" spans="1:1" x14ac:dyDescent="0.2">
      <c r="A173" s="7"/>
    </row>
    <row r="174" spans="1:1" x14ac:dyDescent="0.2">
      <c r="A174" s="7"/>
    </row>
    <row r="175" spans="1:1" x14ac:dyDescent="0.2">
      <c r="A175" s="7"/>
    </row>
    <row r="176" spans="1:1" x14ac:dyDescent="0.2">
      <c r="A176" s="7"/>
    </row>
    <row r="177" spans="1:1" x14ac:dyDescent="0.2">
      <c r="A177" s="7"/>
    </row>
    <row r="178" spans="1:1" x14ac:dyDescent="0.2">
      <c r="A178" s="7"/>
    </row>
    <row r="179" spans="1:1" x14ac:dyDescent="0.2">
      <c r="A179" s="7"/>
    </row>
    <row r="180" spans="1:1" x14ac:dyDescent="0.2">
      <c r="A180" s="7"/>
    </row>
    <row r="181" spans="1:1" x14ac:dyDescent="0.2">
      <c r="A181" s="7"/>
    </row>
    <row r="182" spans="1:1" x14ac:dyDescent="0.2">
      <c r="A182" s="7"/>
    </row>
    <row r="183" spans="1:1" x14ac:dyDescent="0.2">
      <c r="A183" s="7"/>
    </row>
    <row r="184" spans="1:1" x14ac:dyDescent="0.2">
      <c r="A184" s="7"/>
    </row>
    <row r="185" spans="1:1" x14ac:dyDescent="0.2">
      <c r="A185" s="7"/>
    </row>
    <row r="186" spans="1:1" x14ac:dyDescent="0.2">
      <c r="A186" s="7"/>
    </row>
    <row r="187" spans="1:1" x14ac:dyDescent="0.2">
      <c r="A187" s="7"/>
    </row>
    <row r="188" spans="1:1" x14ac:dyDescent="0.2">
      <c r="A188" s="7"/>
    </row>
    <row r="189" spans="1:1" x14ac:dyDescent="0.2">
      <c r="A189" s="7"/>
    </row>
    <row r="190" spans="1:1" x14ac:dyDescent="0.2">
      <c r="A190" s="7"/>
    </row>
    <row r="191" spans="1:1" x14ac:dyDescent="0.2">
      <c r="A191" s="7"/>
    </row>
    <row r="192" spans="1:1" x14ac:dyDescent="0.2">
      <c r="A192" s="7"/>
    </row>
    <row r="193" spans="1:1" x14ac:dyDescent="0.2">
      <c r="A193" s="7"/>
    </row>
    <row r="194" spans="1:1" x14ac:dyDescent="0.2">
      <c r="A194" s="7"/>
    </row>
    <row r="195" spans="1:1" x14ac:dyDescent="0.2">
      <c r="A195" s="7"/>
    </row>
    <row r="196" spans="1:1" x14ac:dyDescent="0.2">
      <c r="A196" s="7"/>
    </row>
    <row r="197" spans="1:1" x14ac:dyDescent="0.2">
      <c r="A197" s="7"/>
    </row>
    <row r="198" spans="1:1" x14ac:dyDescent="0.2">
      <c r="A198" s="7"/>
    </row>
    <row r="199" spans="1:1" x14ac:dyDescent="0.2">
      <c r="A199" s="7"/>
    </row>
    <row r="200" spans="1:1" x14ac:dyDescent="0.2">
      <c r="A200" s="7"/>
    </row>
    <row r="201" spans="1:1" x14ac:dyDescent="0.2">
      <c r="A201" s="7"/>
    </row>
    <row r="202" spans="1:1" x14ac:dyDescent="0.2">
      <c r="A202" s="7"/>
    </row>
    <row r="203" spans="1:1" x14ac:dyDescent="0.2">
      <c r="A203" s="7"/>
    </row>
    <row r="204" spans="1:1" x14ac:dyDescent="0.2">
      <c r="A204" s="7"/>
    </row>
    <row r="205" spans="1:1" x14ac:dyDescent="0.2">
      <c r="A205" s="7"/>
    </row>
    <row r="206" spans="1:1" x14ac:dyDescent="0.2">
      <c r="A206" s="7"/>
    </row>
    <row r="207" spans="1:1" x14ac:dyDescent="0.2">
      <c r="A207" s="7"/>
    </row>
    <row r="208" spans="1:1" x14ac:dyDescent="0.2">
      <c r="A208" s="7"/>
    </row>
    <row r="209" spans="1:1" x14ac:dyDescent="0.2">
      <c r="A209" s="7"/>
    </row>
    <row r="210" spans="1:1" x14ac:dyDescent="0.2">
      <c r="A210" s="7"/>
    </row>
    <row r="211" spans="1:1" x14ac:dyDescent="0.2">
      <c r="A211" s="7"/>
    </row>
    <row r="212" spans="1:1" x14ac:dyDescent="0.2">
      <c r="A212" s="7"/>
    </row>
    <row r="213" spans="1:1" x14ac:dyDescent="0.2">
      <c r="A213" s="7"/>
    </row>
    <row r="214" spans="1:1" x14ac:dyDescent="0.2">
      <c r="A214" s="7"/>
    </row>
    <row r="215" spans="1:1" x14ac:dyDescent="0.2">
      <c r="A215" s="7"/>
    </row>
    <row r="216" spans="1:1" x14ac:dyDescent="0.2">
      <c r="A216" s="7"/>
    </row>
    <row r="217" spans="1:1" x14ac:dyDescent="0.2">
      <c r="A217" s="7"/>
    </row>
    <row r="218" spans="1:1" x14ac:dyDescent="0.2">
      <c r="A218" s="7"/>
    </row>
    <row r="219" spans="1:1" x14ac:dyDescent="0.2">
      <c r="A219" s="7"/>
    </row>
    <row r="220" spans="1:1" x14ac:dyDescent="0.2">
      <c r="A220" s="7"/>
    </row>
    <row r="221" spans="1:1" x14ac:dyDescent="0.2">
      <c r="A221" s="7"/>
    </row>
    <row r="222" spans="1:1" x14ac:dyDescent="0.2">
      <c r="A222" s="7"/>
    </row>
    <row r="223" spans="1:1" x14ac:dyDescent="0.2">
      <c r="A223" s="7"/>
    </row>
    <row r="224" spans="1:1" x14ac:dyDescent="0.2">
      <c r="A224" s="7"/>
    </row>
    <row r="225" spans="1:1" x14ac:dyDescent="0.2">
      <c r="A225" s="7"/>
    </row>
    <row r="226" spans="1:1" x14ac:dyDescent="0.2">
      <c r="A226" s="7"/>
    </row>
    <row r="227" spans="1:1" x14ac:dyDescent="0.2">
      <c r="A227" s="7"/>
    </row>
    <row r="228" spans="1:1" x14ac:dyDescent="0.2">
      <c r="A228" s="7"/>
    </row>
    <row r="229" spans="1:1" x14ac:dyDescent="0.2">
      <c r="A229" s="7"/>
    </row>
    <row r="230" spans="1:1" x14ac:dyDescent="0.2">
      <c r="A230" s="7"/>
    </row>
    <row r="231" spans="1:1" x14ac:dyDescent="0.2">
      <c r="A231" s="7"/>
    </row>
    <row r="232" spans="1:1" x14ac:dyDescent="0.2">
      <c r="A232" s="7"/>
    </row>
    <row r="233" spans="1:1" x14ac:dyDescent="0.2">
      <c r="A233" s="7"/>
    </row>
    <row r="234" spans="1:1" x14ac:dyDescent="0.2">
      <c r="A234" s="7"/>
    </row>
    <row r="235" spans="1:1" x14ac:dyDescent="0.2">
      <c r="A235" s="7"/>
    </row>
    <row r="236" spans="1:1" x14ac:dyDescent="0.2">
      <c r="A236" s="7"/>
    </row>
    <row r="237" spans="1:1" x14ac:dyDescent="0.2">
      <c r="A237" s="7"/>
    </row>
    <row r="238" spans="1:1" x14ac:dyDescent="0.2">
      <c r="A238" s="7"/>
    </row>
    <row r="239" spans="1:1" x14ac:dyDescent="0.2">
      <c r="A239" s="7"/>
    </row>
    <row r="240" spans="1:1" x14ac:dyDescent="0.2">
      <c r="A240" s="7"/>
    </row>
    <row r="241" spans="1:1" x14ac:dyDescent="0.2">
      <c r="A241" s="7"/>
    </row>
    <row r="242" spans="1:1" x14ac:dyDescent="0.2">
      <c r="A242" s="7"/>
    </row>
    <row r="243" spans="1:1" x14ac:dyDescent="0.2">
      <c r="A243" s="7"/>
    </row>
    <row r="244" spans="1:1" x14ac:dyDescent="0.2">
      <c r="A244" s="7"/>
    </row>
    <row r="245" spans="1:1" x14ac:dyDescent="0.2">
      <c r="A245" s="7"/>
    </row>
    <row r="246" spans="1:1" x14ac:dyDescent="0.2">
      <c r="A246" s="7"/>
    </row>
    <row r="247" spans="1:1" x14ac:dyDescent="0.2">
      <c r="A247" s="7"/>
    </row>
    <row r="248" spans="1:1" x14ac:dyDescent="0.2">
      <c r="A248" s="7"/>
    </row>
    <row r="249" spans="1:1" x14ac:dyDescent="0.2">
      <c r="A249" s="7"/>
    </row>
    <row r="250" spans="1:1" x14ac:dyDescent="0.2">
      <c r="A250" s="7"/>
    </row>
    <row r="251" spans="1:1" x14ac:dyDescent="0.2">
      <c r="A251" s="7"/>
    </row>
    <row r="252" spans="1:1" x14ac:dyDescent="0.2">
      <c r="A252" s="7"/>
    </row>
    <row r="253" spans="1:1" x14ac:dyDescent="0.2">
      <c r="A253" s="7"/>
    </row>
    <row r="254" spans="1:1" x14ac:dyDescent="0.2">
      <c r="A254" s="7"/>
    </row>
    <row r="255" spans="1:1" x14ac:dyDescent="0.2">
      <c r="A255" s="7"/>
    </row>
    <row r="256" spans="1:1" x14ac:dyDescent="0.2">
      <c r="A256" s="7"/>
    </row>
    <row r="257" spans="1:1" x14ac:dyDescent="0.2">
      <c r="A257" s="7"/>
    </row>
    <row r="258" spans="1:1" x14ac:dyDescent="0.2">
      <c r="A258" s="7"/>
    </row>
    <row r="259" spans="1:1" x14ac:dyDescent="0.2">
      <c r="A259" s="7"/>
    </row>
    <row r="260" spans="1:1" x14ac:dyDescent="0.2">
      <c r="A260" s="7"/>
    </row>
    <row r="261" spans="1:1" x14ac:dyDescent="0.2">
      <c r="A261" s="7"/>
    </row>
    <row r="262" spans="1:1" x14ac:dyDescent="0.2">
      <c r="A262" s="7"/>
    </row>
    <row r="263" spans="1:1" x14ac:dyDescent="0.2">
      <c r="A263" s="7"/>
    </row>
    <row r="264" spans="1:1" x14ac:dyDescent="0.2">
      <c r="A264" s="7"/>
    </row>
    <row r="265" spans="1:1" x14ac:dyDescent="0.2">
      <c r="A265" s="7"/>
    </row>
    <row r="266" spans="1:1" x14ac:dyDescent="0.2">
      <c r="A266" s="7"/>
    </row>
    <row r="267" spans="1:1" x14ac:dyDescent="0.2">
      <c r="A267" s="7"/>
    </row>
    <row r="268" spans="1:1" x14ac:dyDescent="0.2">
      <c r="A268" s="7"/>
    </row>
    <row r="269" spans="1:1" x14ac:dyDescent="0.2">
      <c r="A269" s="7"/>
    </row>
    <row r="270" spans="1:1" x14ac:dyDescent="0.2">
      <c r="A270" s="7"/>
    </row>
    <row r="271" spans="1:1" x14ac:dyDescent="0.2">
      <c r="A271" s="7"/>
    </row>
    <row r="272" spans="1:1" x14ac:dyDescent="0.2">
      <c r="A272" s="7"/>
    </row>
    <row r="273" spans="1:1" x14ac:dyDescent="0.2">
      <c r="A273" s="7"/>
    </row>
    <row r="274" spans="1:1" x14ac:dyDescent="0.2">
      <c r="A274" s="7"/>
    </row>
    <row r="275" spans="1:1" x14ac:dyDescent="0.2">
      <c r="A275" s="7"/>
    </row>
    <row r="276" spans="1:1" x14ac:dyDescent="0.2">
      <c r="A276" s="7"/>
    </row>
    <row r="277" spans="1:1" x14ac:dyDescent="0.2">
      <c r="A277" s="7"/>
    </row>
    <row r="278" spans="1:1" x14ac:dyDescent="0.2">
      <c r="A278" s="7"/>
    </row>
    <row r="279" spans="1:1" x14ac:dyDescent="0.2">
      <c r="A279" s="7"/>
    </row>
    <row r="280" spans="1:1" x14ac:dyDescent="0.2">
      <c r="A280" s="7"/>
    </row>
    <row r="281" spans="1:1" x14ac:dyDescent="0.2">
      <c r="A281" s="7"/>
    </row>
    <row r="282" spans="1:1" x14ac:dyDescent="0.2">
      <c r="A282" s="7"/>
    </row>
    <row r="283" spans="1:1" x14ac:dyDescent="0.2">
      <c r="A283" s="7"/>
    </row>
    <row r="284" spans="1:1" x14ac:dyDescent="0.2">
      <c r="A284" s="7"/>
    </row>
    <row r="285" spans="1:1" x14ac:dyDescent="0.2">
      <c r="A285" s="7"/>
    </row>
    <row r="286" spans="1:1" x14ac:dyDescent="0.2">
      <c r="A286" s="7"/>
    </row>
    <row r="287" spans="1:1" x14ac:dyDescent="0.2">
      <c r="A287" s="7"/>
    </row>
    <row r="288" spans="1:1" x14ac:dyDescent="0.2">
      <c r="A288" s="7"/>
    </row>
    <row r="289" spans="1:1" x14ac:dyDescent="0.2">
      <c r="A289" s="7"/>
    </row>
    <row r="290" spans="1:1" x14ac:dyDescent="0.2">
      <c r="A290" s="7"/>
    </row>
    <row r="291" spans="1:1" x14ac:dyDescent="0.2">
      <c r="A291" s="7"/>
    </row>
    <row r="292" spans="1:1" x14ac:dyDescent="0.2">
      <c r="A292" s="7"/>
    </row>
    <row r="293" spans="1:1" x14ac:dyDescent="0.2">
      <c r="A293" s="7"/>
    </row>
    <row r="294" spans="1:1" x14ac:dyDescent="0.2">
      <c r="A294" s="7"/>
    </row>
    <row r="295" spans="1:1" x14ac:dyDescent="0.2">
      <c r="A295" s="7"/>
    </row>
    <row r="296" spans="1:1" x14ac:dyDescent="0.2">
      <c r="A296" s="7"/>
    </row>
    <row r="297" spans="1:1" x14ac:dyDescent="0.2">
      <c r="A297" s="7"/>
    </row>
    <row r="298" spans="1:1" x14ac:dyDescent="0.2">
      <c r="A298" s="7"/>
    </row>
    <row r="299" spans="1:1" x14ac:dyDescent="0.2">
      <c r="A299" s="7"/>
    </row>
    <row r="300" spans="1:1" x14ac:dyDescent="0.2">
      <c r="A300" s="7"/>
    </row>
    <row r="301" spans="1:1" x14ac:dyDescent="0.2">
      <c r="A301" s="7"/>
    </row>
    <row r="302" spans="1:1" x14ac:dyDescent="0.2">
      <c r="A302" s="7"/>
    </row>
    <row r="303" spans="1:1" x14ac:dyDescent="0.2">
      <c r="A303" s="7"/>
    </row>
    <row r="304" spans="1:1" x14ac:dyDescent="0.2">
      <c r="A304" s="7"/>
    </row>
    <row r="305" spans="1:1" x14ac:dyDescent="0.2">
      <c r="A305" s="7"/>
    </row>
    <row r="306" spans="1:1" x14ac:dyDescent="0.2">
      <c r="A306" s="7"/>
    </row>
    <row r="307" spans="1:1" x14ac:dyDescent="0.2">
      <c r="A307" s="7"/>
    </row>
    <row r="308" spans="1:1" x14ac:dyDescent="0.2">
      <c r="A308" s="7"/>
    </row>
    <row r="309" spans="1:1" x14ac:dyDescent="0.2">
      <c r="A309" s="7"/>
    </row>
    <row r="310" spans="1:1" x14ac:dyDescent="0.2">
      <c r="A310" s="7"/>
    </row>
    <row r="311" spans="1:1" x14ac:dyDescent="0.2">
      <c r="A311" s="7"/>
    </row>
    <row r="312" spans="1:1" x14ac:dyDescent="0.2">
      <c r="A312" s="7"/>
    </row>
    <row r="313" spans="1:1" x14ac:dyDescent="0.2">
      <c r="A313" s="7"/>
    </row>
    <row r="314" spans="1:1" x14ac:dyDescent="0.2">
      <c r="A314" s="7"/>
    </row>
    <row r="315" spans="1:1" x14ac:dyDescent="0.2">
      <c r="A315" s="7"/>
    </row>
    <row r="316" spans="1:1" x14ac:dyDescent="0.2">
      <c r="A316" s="7"/>
    </row>
    <row r="317" spans="1:1" x14ac:dyDescent="0.2">
      <c r="A317" s="7"/>
    </row>
    <row r="318" spans="1:1" x14ac:dyDescent="0.2">
      <c r="A318" s="7"/>
    </row>
    <row r="319" spans="1:1" x14ac:dyDescent="0.2">
      <c r="A319" s="7"/>
    </row>
    <row r="320" spans="1:1" x14ac:dyDescent="0.2">
      <c r="A320" s="7"/>
    </row>
    <row r="321" spans="1:1" x14ac:dyDescent="0.2">
      <c r="A321" s="7"/>
    </row>
    <row r="322" spans="1:1" x14ac:dyDescent="0.2">
      <c r="A322" s="7"/>
    </row>
    <row r="323" spans="1:1" x14ac:dyDescent="0.2">
      <c r="A323" s="7"/>
    </row>
    <row r="324" spans="1:1" x14ac:dyDescent="0.2">
      <c r="A324" s="7"/>
    </row>
    <row r="325" spans="1:1" x14ac:dyDescent="0.2">
      <c r="A325" s="7"/>
    </row>
    <row r="326" spans="1:1" x14ac:dyDescent="0.2">
      <c r="A326" s="7"/>
    </row>
    <row r="327" spans="1:1" x14ac:dyDescent="0.2">
      <c r="A327" s="7"/>
    </row>
    <row r="328" spans="1:1" x14ac:dyDescent="0.2">
      <c r="A328" s="7"/>
    </row>
    <row r="329" spans="1:1" x14ac:dyDescent="0.2">
      <c r="A329" s="7"/>
    </row>
    <row r="330" spans="1:1" x14ac:dyDescent="0.2">
      <c r="A330" s="7"/>
    </row>
    <row r="331" spans="1:1" x14ac:dyDescent="0.2">
      <c r="A331" s="7"/>
    </row>
    <row r="332" spans="1:1" x14ac:dyDescent="0.2">
      <c r="A332" s="7"/>
    </row>
    <row r="333" spans="1:1" x14ac:dyDescent="0.2">
      <c r="A333" s="7"/>
    </row>
    <row r="334" spans="1:1" x14ac:dyDescent="0.2">
      <c r="A334" s="7"/>
    </row>
    <row r="335" spans="1:1" x14ac:dyDescent="0.2">
      <c r="A335" s="7"/>
    </row>
    <row r="336" spans="1:1" x14ac:dyDescent="0.2">
      <c r="A336" s="7"/>
    </row>
    <row r="337" spans="1:1" x14ac:dyDescent="0.2">
      <c r="A337" s="7"/>
    </row>
    <row r="338" spans="1:1" x14ac:dyDescent="0.2">
      <c r="A338" s="7"/>
    </row>
    <row r="339" spans="1:1" x14ac:dyDescent="0.2">
      <c r="A339" s="7"/>
    </row>
    <row r="340" spans="1:1" x14ac:dyDescent="0.2">
      <c r="A340" s="7"/>
    </row>
    <row r="341" spans="1:1" x14ac:dyDescent="0.2">
      <c r="A341" s="7"/>
    </row>
    <row r="342" spans="1:1" x14ac:dyDescent="0.2">
      <c r="A342" s="7"/>
    </row>
    <row r="343" spans="1:1" x14ac:dyDescent="0.2">
      <c r="A343" s="7"/>
    </row>
    <row r="344" spans="1:1" x14ac:dyDescent="0.2">
      <c r="A344" s="7"/>
    </row>
    <row r="345" spans="1:1" x14ac:dyDescent="0.2">
      <c r="A345" s="7"/>
    </row>
    <row r="346" spans="1:1" x14ac:dyDescent="0.2">
      <c r="A346" s="7"/>
    </row>
    <row r="347" spans="1:1" x14ac:dyDescent="0.2">
      <c r="A347" s="7"/>
    </row>
    <row r="348" spans="1:1" x14ac:dyDescent="0.2">
      <c r="A348" s="7"/>
    </row>
    <row r="349" spans="1:1" x14ac:dyDescent="0.2">
      <c r="A349" s="7"/>
    </row>
    <row r="350" spans="1:1" x14ac:dyDescent="0.2">
      <c r="A350" s="7"/>
    </row>
    <row r="351" spans="1:1" x14ac:dyDescent="0.2">
      <c r="A351" s="7"/>
    </row>
    <row r="352" spans="1:1" x14ac:dyDescent="0.2">
      <c r="A352" s="7"/>
    </row>
    <row r="353" spans="1:1" x14ac:dyDescent="0.2">
      <c r="A353" s="7"/>
    </row>
    <row r="354" spans="1:1" x14ac:dyDescent="0.2">
      <c r="A354" s="7"/>
    </row>
    <row r="355" spans="1:1" x14ac:dyDescent="0.2">
      <c r="A355" s="7"/>
    </row>
    <row r="356" spans="1:1" x14ac:dyDescent="0.2">
      <c r="A356" s="7"/>
    </row>
    <row r="357" spans="1:1" x14ac:dyDescent="0.2">
      <c r="A357" s="7"/>
    </row>
    <row r="358" spans="1:1" x14ac:dyDescent="0.2">
      <c r="A358" s="7"/>
    </row>
    <row r="359" spans="1:1" x14ac:dyDescent="0.2">
      <c r="A359" s="7"/>
    </row>
    <row r="360" spans="1:1" x14ac:dyDescent="0.2">
      <c r="A360" s="7"/>
    </row>
    <row r="361" spans="1:1" x14ac:dyDescent="0.2">
      <c r="A361" s="7"/>
    </row>
    <row r="362" spans="1:1" x14ac:dyDescent="0.2">
      <c r="A362" s="7"/>
    </row>
    <row r="363" spans="1:1" x14ac:dyDescent="0.2">
      <c r="A363" s="7"/>
    </row>
    <row r="364" spans="1:1" x14ac:dyDescent="0.2">
      <c r="A364" s="7"/>
    </row>
    <row r="365" spans="1:1" x14ac:dyDescent="0.2">
      <c r="A365" s="7"/>
    </row>
    <row r="366" spans="1:1" x14ac:dyDescent="0.2">
      <c r="A366" s="7"/>
    </row>
    <row r="367" spans="1:1" x14ac:dyDescent="0.2">
      <c r="A367" s="7"/>
    </row>
    <row r="368" spans="1:1" x14ac:dyDescent="0.2">
      <c r="A368" s="7"/>
    </row>
    <row r="369" spans="1:1" x14ac:dyDescent="0.2">
      <c r="A369" s="7"/>
    </row>
    <row r="370" spans="1:1" x14ac:dyDescent="0.2">
      <c r="A370" s="7"/>
    </row>
    <row r="371" spans="1:1" x14ac:dyDescent="0.2">
      <c r="A371" s="7"/>
    </row>
    <row r="372" spans="1:1" x14ac:dyDescent="0.2">
      <c r="A372" s="7"/>
    </row>
    <row r="373" spans="1:1" x14ac:dyDescent="0.2">
      <c r="A373" s="7"/>
    </row>
    <row r="374" spans="1:1" x14ac:dyDescent="0.2">
      <c r="A374" s="7"/>
    </row>
    <row r="375" spans="1:1" x14ac:dyDescent="0.2">
      <c r="A375" s="7"/>
    </row>
    <row r="376" spans="1:1" x14ac:dyDescent="0.2">
      <c r="A376" s="7"/>
    </row>
    <row r="377" spans="1:1" x14ac:dyDescent="0.2">
      <c r="A377" s="7"/>
    </row>
    <row r="378" spans="1:1" x14ac:dyDescent="0.2">
      <c r="A378" s="7"/>
    </row>
    <row r="379" spans="1:1" x14ac:dyDescent="0.2">
      <c r="A379" s="7"/>
    </row>
    <row r="380" spans="1:1" x14ac:dyDescent="0.2">
      <c r="A380" s="7"/>
    </row>
    <row r="381" spans="1:1" x14ac:dyDescent="0.2">
      <c r="A381" s="7"/>
    </row>
    <row r="382" spans="1:1" x14ac:dyDescent="0.2">
      <c r="A382" s="7"/>
    </row>
    <row r="383" spans="1:1" x14ac:dyDescent="0.2">
      <c r="A383" s="7"/>
    </row>
    <row r="384" spans="1:1" x14ac:dyDescent="0.2">
      <c r="A384" s="7"/>
    </row>
    <row r="385" spans="1:1" x14ac:dyDescent="0.2">
      <c r="A385" s="7"/>
    </row>
    <row r="386" spans="1:1" x14ac:dyDescent="0.2">
      <c r="A386" s="7"/>
    </row>
    <row r="387" spans="1:1" x14ac:dyDescent="0.2">
      <c r="A387" s="7"/>
    </row>
    <row r="388" spans="1:1" x14ac:dyDescent="0.2">
      <c r="A388" s="7"/>
    </row>
    <row r="389" spans="1:1" x14ac:dyDescent="0.2">
      <c r="A389" s="7"/>
    </row>
    <row r="390" spans="1:1" x14ac:dyDescent="0.2">
      <c r="A390" s="7"/>
    </row>
    <row r="391" spans="1:1" x14ac:dyDescent="0.2">
      <c r="A391" s="7"/>
    </row>
    <row r="392" spans="1:1" x14ac:dyDescent="0.2">
      <c r="A392" s="7"/>
    </row>
    <row r="393" spans="1:1" x14ac:dyDescent="0.2">
      <c r="A393" s="7"/>
    </row>
    <row r="394" spans="1:1" x14ac:dyDescent="0.2">
      <c r="A394" s="7"/>
    </row>
    <row r="395" spans="1:1" x14ac:dyDescent="0.2">
      <c r="A395" s="7"/>
    </row>
    <row r="396" spans="1:1" x14ac:dyDescent="0.2">
      <c r="A396" s="7"/>
    </row>
    <row r="397" spans="1:1" x14ac:dyDescent="0.2">
      <c r="A397" s="7"/>
    </row>
    <row r="398" spans="1:1" x14ac:dyDescent="0.2">
      <c r="A398" s="7"/>
    </row>
    <row r="399" spans="1:1" x14ac:dyDescent="0.2">
      <c r="A399" s="7"/>
    </row>
    <row r="400" spans="1:1" x14ac:dyDescent="0.2">
      <c r="A400" s="7"/>
    </row>
    <row r="401" spans="1:1" x14ac:dyDescent="0.2">
      <c r="A401" s="7"/>
    </row>
    <row r="402" spans="1:1" x14ac:dyDescent="0.2">
      <c r="A402" s="7"/>
    </row>
    <row r="403" spans="1:1" x14ac:dyDescent="0.2">
      <c r="A403" s="7"/>
    </row>
    <row r="404" spans="1:1" x14ac:dyDescent="0.2">
      <c r="A404" s="7"/>
    </row>
    <row r="405" spans="1:1" x14ac:dyDescent="0.2">
      <c r="A405" s="7"/>
    </row>
    <row r="406" spans="1:1" x14ac:dyDescent="0.2">
      <c r="A406" s="7"/>
    </row>
    <row r="407" spans="1:1" x14ac:dyDescent="0.2">
      <c r="A407" s="7"/>
    </row>
    <row r="408" spans="1:1" x14ac:dyDescent="0.2">
      <c r="A408" s="7"/>
    </row>
    <row r="409" spans="1:1" x14ac:dyDescent="0.2">
      <c r="A409" s="7"/>
    </row>
    <row r="410" spans="1:1" x14ac:dyDescent="0.2">
      <c r="A410" s="7"/>
    </row>
    <row r="411" spans="1:1" x14ac:dyDescent="0.2">
      <c r="A411" s="7"/>
    </row>
    <row r="412" spans="1:1" x14ac:dyDescent="0.2">
      <c r="A412" s="7"/>
    </row>
    <row r="413" spans="1:1" x14ac:dyDescent="0.2">
      <c r="A413" s="7"/>
    </row>
    <row r="414" spans="1:1" x14ac:dyDescent="0.2">
      <c r="A414" s="7"/>
    </row>
    <row r="415" spans="1:1" x14ac:dyDescent="0.2">
      <c r="A415" s="7"/>
    </row>
    <row r="416" spans="1:1" x14ac:dyDescent="0.2">
      <c r="A416" s="7"/>
    </row>
    <row r="417" spans="1:1" x14ac:dyDescent="0.2">
      <c r="A417" s="7"/>
    </row>
    <row r="418" spans="1:1" x14ac:dyDescent="0.2">
      <c r="A418" s="7"/>
    </row>
    <row r="419" spans="1:1" x14ac:dyDescent="0.2">
      <c r="A419" s="7"/>
    </row>
    <row r="420" spans="1:1" x14ac:dyDescent="0.2">
      <c r="A420" s="7"/>
    </row>
    <row r="421" spans="1:1" x14ac:dyDescent="0.2">
      <c r="A421" s="7"/>
    </row>
    <row r="422" spans="1:1" x14ac:dyDescent="0.2">
      <c r="A422" s="7"/>
    </row>
    <row r="423" spans="1:1" x14ac:dyDescent="0.2">
      <c r="A423" s="7"/>
    </row>
    <row r="424" spans="1:1" x14ac:dyDescent="0.2">
      <c r="A424" s="7"/>
    </row>
    <row r="425" spans="1:1" x14ac:dyDescent="0.2">
      <c r="A425" s="7"/>
    </row>
    <row r="426" spans="1:1" x14ac:dyDescent="0.2">
      <c r="A426" s="7"/>
    </row>
    <row r="427" spans="1:1" x14ac:dyDescent="0.2">
      <c r="A427" s="7"/>
    </row>
    <row r="428" spans="1:1" x14ac:dyDescent="0.2">
      <c r="A428" s="7"/>
    </row>
    <row r="429" spans="1:1" x14ac:dyDescent="0.2">
      <c r="A429" s="7"/>
    </row>
    <row r="430" spans="1:1" x14ac:dyDescent="0.2">
      <c r="A430" s="7"/>
    </row>
    <row r="431" spans="1:1" x14ac:dyDescent="0.2">
      <c r="A431" s="7"/>
    </row>
    <row r="432" spans="1:1" x14ac:dyDescent="0.2">
      <c r="A432" s="7"/>
    </row>
    <row r="433" spans="1:1" x14ac:dyDescent="0.2">
      <c r="A433" s="7"/>
    </row>
    <row r="434" spans="1:1" x14ac:dyDescent="0.2">
      <c r="A434" s="7"/>
    </row>
    <row r="435" spans="1:1" x14ac:dyDescent="0.2">
      <c r="A435" s="7"/>
    </row>
    <row r="436" spans="1:1" x14ac:dyDescent="0.2">
      <c r="A436" s="7"/>
    </row>
    <row r="437" spans="1:1" x14ac:dyDescent="0.2">
      <c r="A437" s="7"/>
    </row>
    <row r="438" spans="1:1" x14ac:dyDescent="0.2">
      <c r="A438" s="7"/>
    </row>
    <row r="439" spans="1:1" x14ac:dyDescent="0.2">
      <c r="A439" s="7"/>
    </row>
    <row r="440" spans="1:1" x14ac:dyDescent="0.2">
      <c r="A440" s="7"/>
    </row>
    <row r="441" spans="1:1" x14ac:dyDescent="0.2">
      <c r="A441" s="7"/>
    </row>
    <row r="442" spans="1:1" x14ac:dyDescent="0.2">
      <c r="A442" s="7"/>
    </row>
    <row r="443" spans="1:1" x14ac:dyDescent="0.2">
      <c r="A443" s="7"/>
    </row>
    <row r="444" spans="1:1" x14ac:dyDescent="0.2">
      <c r="A444" s="7"/>
    </row>
    <row r="445" spans="1:1" x14ac:dyDescent="0.2">
      <c r="A445" s="7"/>
    </row>
    <row r="446" spans="1:1" x14ac:dyDescent="0.2">
      <c r="A446" s="7"/>
    </row>
    <row r="447" spans="1:1" x14ac:dyDescent="0.2">
      <c r="A447" s="7"/>
    </row>
    <row r="448" spans="1:1" x14ac:dyDescent="0.2">
      <c r="A448" s="7"/>
    </row>
    <row r="449" spans="1:1" x14ac:dyDescent="0.2">
      <c r="A449" s="7"/>
    </row>
    <row r="450" spans="1:1" x14ac:dyDescent="0.2">
      <c r="A450" s="7"/>
    </row>
    <row r="451" spans="1:1" x14ac:dyDescent="0.2">
      <c r="A451" s="7"/>
    </row>
    <row r="452" spans="1:1" x14ac:dyDescent="0.2">
      <c r="A452" s="7"/>
    </row>
    <row r="453" spans="1:1" x14ac:dyDescent="0.2">
      <c r="A453" s="7"/>
    </row>
    <row r="454" spans="1:1" x14ac:dyDescent="0.2">
      <c r="A454" s="7"/>
    </row>
    <row r="455" spans="1:1" x14ac:dyDescent="0.2">
      <c r="A455" s="7"/>
    </row>
    <row r="456" spans="1:1" x14ac:dyDescent="0.2">
      <c r="A456" s="7"/>
    </row>
    <row r="457" spans="1:1" x14ac:dyDescent="0.2">
      <c r="A457" s="7"/>
    </row>
    <row r="458" spans="1:1" x14ac:dyDescent="0.2">
      <c r="A458" s="7"/>
    </row>
    <row r="459" spans="1:1" x14ac:dyDescent="0.2">
      <c r="A459" s="7"/>
    </row>
    <row r="460" spans="1:1" x14ac:dyDescent="0.2">
      <c r="A460" s="7"/>
    </row>
    <row r="461" spans="1:1" x14ac:dyDescent="0.2">
      <c r="A461" s="7"/>
    </row>
    <row r="462" spans="1:1" x14ac:dyDescent="0.2">
      <c r="A462" s="7"/>
    </row>
    <row r="463" spans="1:1" x14ac:dyDescent="0.2">
      <c r="A463" s="7"/>
    </row>
    <row r="464" spans="1:1" x14ac:dyDescent="0.2">
      <c r="A464" s="7"/>
    </row>
    <row r="465" spans="1:1" x14ac:dyDescent="0.2">
      <c r="A465" s="7"/>
    </row>
    <row r="466" spans="1:1" x14ac:dyDescent="0.2">
      <c r="A466" s="7"/>
    </row>
    <row r="467" spans="1:1" x14ac:dyDescent="0.2">
      <c r="A467" s="7"/>
    </row>
    <row r="468" spans="1:1" x14ac:dyDescent="0.2">
      <c r="A468" s="7"/>
    </row>
    <row r="469" spans="1:1" x14ac:dyDescent="0.2">
      <c r="A469" s="7"/>
    </row>
  </sheetData>
  <mergeCells count="5">
    <mergeCell ref="C3:F3"/>
    <mergeCell ref="G3:G4"/>
    <mergeCell ref="A1:G1"/>
    <mergeCell ref="A119:G119"/>
    <mergeCell ref="A120:G120"/>
  </mergeCells>
  <pageMargins left="0.74803149606299213" right="0.74803149606299213" top="0.98425196850393704" bottom="0.98425196850393704" header="0.51181102362204722" footer="0.51181102362204722"/>
  <pageSetup paperSize="9" scale="77" orientation="portrait" r:id="rId1"/>
  <headerFooter alignWithMargins="0"/>
  <rowBreaks count="1" manualBreakCount="1">
    <brk id="64" max="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467"/>
  <sheetViews>
    <sheetView zoomScaleNormal="100" zoomScaleSheetLayoutView="100" workbookViewId="0">
      <pane xSplit="1" ySplit="4" topLeftCell="B5" activePane="bottomRight" state="frozen"/>
      <selection pane="topRight" activeCell="B1" sqref="B1"/>
      <selection pane="bottomLeft" activeCell="A5" sqref="A5"/>
      <selection pane="bottomRight" sqref="A1:O1"/>
    </sheetView>
  </sheetViews>
  <sheetFormatPr defaultColWidth="9.140625" defaultRowHeight="12.75" x14ac:dyDescent="0.2"/>
  <cols>
    <col min="1" max="1" width="17.5703125" style="90" customWidth="1"/>
    <col min="2" max="2" width="9.7109375" style="90" customWidth="1"/>
    <col min="3" max="3" width="0.85546875" style="90" customWidth="1"/>
    <col min="4" max="5" width="9.7109375" style="90" customWidth="1"/>
    <col min="6" max="6" width="0.85546875" style="90" customWidth="1"/>
    <col min="7" max="8" width="9.7109375" style="90" customWidth="1"/>
    <col min="9" max="9" width="0.85546875" style="90" customWidth="1"/>
    <col min="10" max="11" width="9.7109375" style="90" customWidth="1"/>
    <col min="12" max="12" width="0.85546875" style="90" customWidth="1"/>
    <col min="13" max="14" width="9.7109375" style="90" customWidth="1"/>
    <col min="15" max="15" width="0.85546875" style="90" customWidth="1"/>
    <col min="16" max="16" width="9.7109375" style="90" hidden="1" customWidth="1"/>
    <col min="17" max="17" width="0.85546875" style="90" hidden="1" customWidth="1"/>
    <col min="18" max="18" width="12.85546875" style="90" hidden="1" customWidth="1"/>
    <col min="19" max="19" width="5.140625" style="90" hidden="1" customWidth="1"/>
    <col min="20" max="22" width="9.7109375" style="90" hidden="1" customWidth="1"/>
    <col min="23" max="23" width="0.85546875" style="90" hidden="1" customWidth="1"/>
    <col min="24" max="24" width="11.28515625" style="90" hidden="1" customWidth="1"/>
    <col min="25" max="28" width="9.7109375" style="90" hidden="1" customWidth="1"/>
    <col min="29" max="29" width="0.85546875" style="90" hidden="1" customWidth="1"/>
    <col min="30" max="30" width="9.28515625" style="90" hidden="1" customWidth="1"/>
    <col min="31" max="31" width="10.42578125" style="90" hidden="1" customWidth="1"/>
    <col min="32" max="35" width="9.7109375" style="90" hidden="1" customWidth="1"/>
    <col min="36" max="37" width="0.85546875" style="90" hidden="1" customWidth="1"/>
    <col min="38" max="38" width="8.7109375" style="90" hidden="1" customWidth="1"/>
    <col min="39" max="39" width="6.7109375" style="90" hidden="1" customWidth="1"/>
    <col min="40" max="43" width="9.7109375" style="90" hidden="1" customWidth="1"/>
    <col min="44" max="44" width="0.85546875" style="90" hidden="1" customWidth="1"/>
    <col min="45" max="45" width="12.140625" style="90" hidden="1" customWidth="1"/>
    <col min="46" max="46" width="11.28515625" style="90" hidden="1" customWidth="1"/>
    <col min="47" max="16384" width="9.140625" style="90"/>
  </cols>
  <sheetData>
    <row r="1" spans="1:46" ht="41.25" customHeight="1" x14ac:dyDescent="0.2">
      <c r="A1" s="283" t="s">
        <v>283</v>
      </c>
      <c r="B1" s="283"/>
      <c r="C1" s="283"/>
      <c r="D1" s="283"/>
      <c r="E1" s="283"/>
      <c r="F1" s="283"/>
      <c r="G1" s="283"/>
      <c r="H1" s="283"/>
      <c r="I1" s="283"/>
      <c r="J1" s="283"/>
      <c r="K1" s="283"/>
      <c r="L1" s="283"/>
      <c r="M1" s="283"/>
      <c r="N1" s="283"/>
      <c r="O1" s="283"/>
      <c r="P1" s="283" t="s">
        <v>272</v>
      </c>
      <c r="Q1" s="283"/>
      <c r="R1" s="283"/>
      <c r="S1" s="283"/>
      <c r="T1" s="283"/>
      <c r="U1" s="283"/>
      <c r="V1" s="283"/>
      <c r="W1" s="283"/>
      <c r="X1" s="283"/>
      <c r="Y1" s="283"/>
      <c r="Z1" s="283"/>
      <c r="AA1" s="283"/>
      <c r="AB1" s="283"/>
      <c r="AC1" s="283"/>
      <c r="AD1" s="283"/>
      <c r="AE1" s="283"/>
      <c r="AF1" s="283"/>
      <c r="AG1" s="283"/>
      <c r="AH1" s="283"/>
      <c r="AI1" s="283"/>
      <c r="AJ1" s="283"/>
      <c r="AK1" s="283"/>
      <c r="AL1" s="283"/>
      <c r="AM1" s="283"/>
      <c r="AN1" s="283"/>
      <c r="AO1" s="283"/>
      <c r="AP1" s="283"/>
      <c r="AQ1" s="283"/>
      <c r="AR1" s="283"/>
      <c r="AS1" s="283"/>
      <c r="AT1" s="283"/>
    </row>
    <row r="2" spans="1:46" x14ac:dyDescent="0.2">
      <c r="A2" s="229"/>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c r="AP2" s="192"/>
      <c r="AQ2" s="192"/>
      <c r="AR2" s="192"/>
      <c r="AS2" s="192"/>
      <c r="AT2" s="192"/>
    </row>
    <row r="3" spans="1:46" ht="60" customHeight="1" x14ac:dyDescent="0.2">
      <c r="A3" s="295" t="s">
        <v>3</v>
      </c>
      <c r="B3" s="254" t="s">
        <v>264</v>
      </c>
      <c r="C3" s="230"/>
      <c r="D3" s="286" t="s">
        <v>265</v>
      </c>
      <c r="E3" s="292"/>
      <c r="F3" s="230"/>
      <c r="G3" s="286" t="s">
        <v>266</v>
      </c>
      <c r="H3" s="292"/>
      <c r="I3" s="230"/>
      <c r="J3" s="286" t="s">
        <v>267</v>
      </c>
      <c r="K3" s="292"/>
      <c r="L3" s="230"/>
      <c r="M3" s="286" t="s">
        <v>268</v>
      </c>
      <c r="N3" s="292"/>
      <c r="O3" s="230"/>
      <c r="P3" s="254" t="s">
        <v>264</v>
      </c>
      <c r="Q3" s="230"/>
      <c r="R3" s="230"/>
      <c r="S3" s="230"/>
      <c r="T3" s="286" t="s">
        <v>265</v>
      </c>
      <c r="U3" s="286"/>
      <c r="V3" s="292"/>
      <c r="W3" s="230"/>
      <c r="X3" s="230"/>
      <c r="Y3" s="286" t="s">
        <v>266</v>
      </c>
      <c r="Z3" s="286"/>
      <c r="AA3" s="286"/>
      <c r="AB3" s="292"/>
      <c r="AC3" s="230"/>
      <c r="AD3" s="230"/>
      <c r="AE3" s="230"/>
      <c r="AF3" s="286" t="s">
        <v>267</v>
      </c>
      <c r="AG3" s="286"/>
      <c r="AH3" s="286"/>
      <c r="AI3" s="292"/>
      <c r="AJ3" s="230"/>
      <c r="AK3" s="230"/>
      <c r="AL3" s="230"/>
      <c r="AM3" s="230"/>
      <c r="AN3" s="286" t="s">
        <v>268</v>
      </c>
      <c r="AO3" s="286"/>
      <c r="AP3" s="286"/>
      <c r="AQ3" s="292"/>
      <c r="AR3" s="230"/>
      <c r="AS3" s="230"/>
      <c r="AT3" s="230"/>
    </row>
    <row r="4" spans="1:46" ht="60" customHeight="1" x14ac:dyDescent="0.2">
      <c r="A4" s="295"/>
      <c r="B4" s="254"/>
      <c r="C4" s="189"/>
      <c r="D4" s="42" t="s">
        <v>269</v>
      </c>
      <c r="E4" s="42" t="s">
        <v>270</v>
      </c>
      <c r="F4" s="189"/>
      <c r="G4" s="42" t="s">
        <v>269</v>
      </c>
      <c r="H4" s="42" t="s">
        <v>270</v>
      </c>
      <c r="I4" s="190"/>
      <c r="J4" s="42" t="s">
        <v>269</v>
      </c>
      <c r="K4" s="42" t="s">
        <v>270</v>
      </c>
      <c r="L4" s="190"/>
      <c r="M4" s="42" t="s">
        <v>269</v>
      </c>
      <c r="N4" s="42" t="s">
        <v>270</v>
      </c>
      <c r="O4" s="190"/>
      <c r="P4" s="254"/>
      <c r="Q4" s="189"/>
      <c r="R4" s="189"/>
      <c r="S4" s="189"/>
      <c r="T4" s="42" t="s">
        <v>269</v>
      </c>
      <c r="U4" s="42"/>
      <c r="V4" s="42" t="s">
        <v>270</v>
      </c>
      <c r="W4" s="189"/>
      <c r="X4" s="189"/>
      <c r="Y4" s="42" t="s">
        <v>269</v>
      </c>
      <c r="Z4" s="42"/>
      <c r="AA4" s="42"/>
      <c r="AB4" s="42" t="s">
        <v>270</v>
      </c>
      <c r="AC4" s="190"/>
      <c r="AD4" s="190"/>
      <c r="AE4" s="190"/>
      <c r="AF4" s="42" t="s">
        <v>269</v>
      </c>
      <c r="AG4" s="42"/>
      <c r="AH4" s="42"/>
      <c r="AI4" s="42" t="s">
        <v>270</v>
      </c>
      <c r="AJ4" s="190"/>
      <c r="AK4" s="190"/>
      <c r="AL4" s="190"/>
      <c r="AM4" s="190"/>
      <c r="AN4" s="42" t="s">
        <v>269</v>
      </c>
      <c r="AO4" s="42"/>
      <c r="AP4" s="42"/>
      <c r="AQ4" s="42" t="s">
        <v>270</v>
      </c>
      <c r="AR4" s="190"/>
      <c r="AS4" s="189"/>
      <c r="AT4" s="189"/>
    </row>
    <row r="5" spans="1:46" ht="13.5" customHeight="1" x14ac:dyDescent="0.2">
      <c r="A5" s="234"/>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c r="AS5" s="189"/>
      <c r="AT5" s="189"/>
    </row>
    <row r="6" spans="1:46" ht="11.25" customHeight="1" x14ac:dyDescent="0.2">
      <c r="A6" s="74" t="s">
        <v>83</v>
      </c>
      <c r="B6" s="100" t="s">
        <v>82</v>
      </c>
      <c r="C6" s="100"/>
      <c r="D6" s="100" t="s">
        <v>82</v>
      </c>
      <c r="E6" s="100" t="s">
        <v>82</v>
      </c>
      <c r="F6" s="100"/>
      <c r="G6" s="100" t="s">
        <v>82</v>
      </c>
      <c r="H6" s="100" t="s">
        <v>82</v>
      </c>
      <c r="I6" s="100"/>
      <c r="J6" s="100" t="s">
        <v>0</v>
      </c>
      <c r="K6" s="100" t="s">
        <v>0</v>
      </c>
      <c r="L6" s="100"/>
      <c r="M6" s="100" t="s">
        <v>0</v>
      </c>
      <c r="N6" s="100" t="s">
        <v>0</v>
      </c>
      <c r="O6" s="100"/>
      <c r="P6" s="100" t="s">
        <v>82</v>
      </c>
      <c r="Q6" s="100"/>
      <c r="R6" s="100">
        <v>1</v>
      </c>
      <c r="S6" s="100"/>
      <c r="T6" s="100" t="s">
        <v>82</v>
      </c>
      <c r="U6" s="201">
        <v>1</v>
      </c>
      <c r="V6" s="100" t="s">
        <v>82</v>
      </c>
      <c r="W6" s="100"/>
      <c r="X6" s="100">
        <v>1</v>
      </c>
      <c r="Y6" s="100" t="s">
        <v>82</v>
      </c>
      <c r="Z6" s="100">
        <v>1</v>
      </c>
      <c r="AA6" s="100"/>
      <c r="AB6" s="100" t="s">
        <v>82</v>
      </c>
      <c r="AC6" s="100"/>
      <c r="AD6" s="100">
        <v>1</v>
      </c>
      <c r="AE6" s="100"/>
      <c r="AF6" s="100" t="s">
        <v>0</v>
      </c>
      <c r="AG6" s="100">
        <v>2</v>
      </c>
      <c r="AH6" s="100"/>
      <c r="AI6" s="100" t="s">
        <v>0</v>
      </c>
      <c r="AJ6" s="100"/>
      <c r="AK6" s="100"/>
      <c r="AL6" s="100">
        <v>2</v>
      </c>
      <c r="AM6" s="100"/>
      <c r="AN6" s="100" t="s">
        <v>0</v>
      </c>
      <c r="AO6" s="100">
        <v>2</v>
      </c>
      <c r="AP6" s="100"/>
      <c r="AQ6" s="100" t="s">
        <v>0</v>
      </c>
      <c r="AR6" s="100"/>
      <c r="AS6" s="100"/>
      <c r="AT6" s="100"/>
    </row>
    <row r="7" spans="1:46" ht="11.25" customHeight="1" x14ac:dyDescent="0.2">
      <c r="A7" s="74" t="s">
        <v>4</v>
      </c>
      <c r="B7" s="100" t="s">
        <v>82</v>
      </c>
      <c r="C7" s="100"/>
      <c r="D7" s="100" t="s">
        <v>82</v>
      </c>
      <c r="E7" s="100" t="s">
        <v>82</v>
      </c>
      <c r="F7" s="100"/>
      <c r="G7" s="100" t="s">
        <v>0</v>
      </c>
      <c r="H7" s="100" t="s">
        <v>0</v>
      </c>
      <c r="I7" s="100"/>
      <c r="J7" s="100" t="s">
        <v>0</v>
      </c>
      <c r="K7" s="100" t="s">
        <v>0</v>
      </c>
      <c r="L7" s="100"/>
      <c r="M7" s="100" t="s">
        <v>0</v>
      </c>
      <c r="N7" s="100" t="s">
        <v>0</v>
      </c>
      <c r="O7" s="100"/>
      <c r="P7" s="100" t="s">
        <v>82</v>
      </c>
      <c r="Q7" s="100"/>
      <c r="R7" s="100">
        <v>1</v>
      </c>
      <c r="S7" s="100"/>
      <c r="T7" s="100" t="s">
        <v>82</v>
      </c>
      <c r="U7" s="201">
        <v>1</v>
      </c>
      <c r="V7" s="100" t="s">
        <v>82</v>
      </c>
      <c r="W7" s="100"/>
      <c r="X7" s="100">
        <v>1</v>
      </c>
      <c r="Y7" s="100" t="s">
        <v>82</v>
      </c>
      <c r="Z7" s="100">
        <v>2</v>
      </c>
      <c r="AA7" s="100"/>
      <c r="AB7" s="100" t="s">
        <v>0</v>
      </c>
      <c r="AC7" s="100"/>
      <c r="AD7" s="100">
        <v>2</v>
      </c>
      <c r="AE7" s="100"/>
      <c r="AF7" s="100" t="s">
        <v>0</v>
      </c>
      <c r="AG7" s="100">
        <v>2</v>
      </c>
      <c r="AH7" s="100"/>
      <c r="AI7" s="100" t="s">
        <v>0</v>
      </c>
      <c r="AJ7" s="100"/>
      <c r="AK7" s="100"/>
      <c r="AL7" s="100">
        <v>2</v>
      </c>
      <c r="AM7" s="100"/>
      <c r="AN7" s="100" t="s">
        <v>0</v>
      </c>
      <c r="AO7" s="100">
        <v>2</v>
      </c>
      <c r="AP7" s="100"/>
      <c r="AQ7" s="100" t="s">
        <v>0</v>
      </c>
      <c r="AR7" s="100"/>
      <c r="AS7" s="100"/>
      <c r="AT7" s="100"/>
    </row>
    <row r="8" spans="1:46" ht="11.25" customHeight="1" x14ac:dyDescent="0.2">
      <c r="A8" s="74" t="s">
        <v>5</v>
      </c>
      <c r="B8" s="100" t="s">
        <v>82</v>
      </c>
      <c r="C8" s="100"/>
      <c r="D8" s="100" t="s">
        <v>0</v>
      </c>
      <c r="E8" s="100" t="s">
        <v>82</v>
      </c>
      <c r="F8" s="100"/>
      <c r="G8" s="100" t="s">
        <v>0</v>
      </c>
      <c r="H8" s="100" t="s">
        <v>0</v>
      </c>
      <c r="I8" s="100"/>
      <c r="J8" s="100" t="s">
        <v>0</v>
      </c>
      <c r="K8" s="100" t="s">
        <v>0</v>
      </c>
      <c r="L8" s="100"/>
      <c r="M8" s="100" t="s">
        <v>0</v>
      </c>
      <c r="N8" s="100" t="s">
        <v>0</v>
      </c>
      <c r="O8" s="100"/>
      <c r="P8" s="100" t="s">
        <v>82</v>
      </c>
      <c r="Q8" s="100"/>
      <c r="R8" s="100">
        <v>1</v>
      </c>
      <c r="S8" s="100"/>
      <c r="T8" s="100" t="s">
        <v>0</v>
      </c>
      <c r="U8" s="201">
        <v>2</v>
      </c>
      <c r="V8" s="100" t="s">
        <v>82</v>
      </c>
      <c r="W8" s="100"/>
      <c r="X8" s="100">
        <v>1</v>
      </c>
      <c r="Y8" s="100" t="s">
        <v>0</v>
      </c>
      <c r="Z8" s="235">
        <v>2</v>
      </c>
      <c r="AA8" s="100" t="s">
        <v>273</v>
      </c>
      <c r="AB8" s="100" t="s">
        <v>0</v>
      </c>
      <c r="AC8" s="100"/>
      <c r="AD8" s="100">
        <v>2</v>
      </c>
      <c r="AE8" s="100"/>
      <c r="AF8" s="100" t="s">
        <v>0</v>
      </c>
      <c r="AG8" s="100">
        <v>2</v>
      </c>
      <c r="AH8" s="100"/>
      <c r="AI8" s="100" t="s">
        <v>0</v>
      </c>
      <c r="AJ8" s="100"/>
      <c r="AK8" s="100"/>
      <c r="AL8" s="100">
        <v>2</v>
      </c>
      <c r="AM8" s="100"/>
      <c r="AN8" s="100" t="s">
        <v>0</v>
      </c>
      <c r="AO8" s="100">
        <v>2</v>
      </c>
      <c r="AP8" s="100"/>
      <c r="AQ8" s="100" t="s">
        <v>0</v>
      </c>
      <c r="AR8" s="100"/>
      <c r="AS8" s="100"/>
      <c r="AT8" s="100"/>
    </row>
    <row r="9" spans="1:46" ht="11.25" customHeight="1" x14ac:dyDescent="0.2">
      <c r="A9" s="74" t="s">
        <v>6</v>
      </c>
      <c r="B9" s="100" t="s">
        <v>0</v>
      </c>
      <c r="C9" s="100"/>
      <c r="D9" s="100" t="s">
        <v>0</v>
      </c>
      <c r="E9" s="100" t="s">
        <v>0</v>
      </c>
      <c r="F9" s="100"/>
      <c r="G9" s="100" t="s">
        <v>0</v>
      </c>
      <c r="H9" s="100" t="s">
        <v>0</v>
      </c>
      <c r="I9" s="100"/>
      <c r="J9" s="100" t="s">
        <v>0</v>
      </c>
      <c r="K9" s="100" t="s">
        <v>0</v>
      </c>
      <c r="L9" s="100"/>
      <c r="M9" s="100" t="s">
        <v>0</v>
      </c>
      <c r="N9" s="100" t="s">
        <v>0</v>
      </c>
      <c r="O9" s="100"/>
      <c r="P9" s="100" t="s">
        <v>82</v>
      </c>
      <c r="Q9" s="100"/>
      <c r="R9" s="100">
        <v>1</v>
      </c>
      <c r="S9" s="100"/>
      <c r="T9" s="100" t="s">
        <v>0</v>
      </c>
      <c r="U9" s="201">
        <v>2</v>
      </c>
      <c r="V9" s="100" t="s">
        <v>0</v>
      </c>
      <c r="W9" s="100"/>
      <c r="X9" s="100">
        <v>2</v>
      </c>
      <c r="Y9" s="100" t="s">
        <v>0</v>
      </c>
      <c r="Z9" s="100">
        <v>2</v>
      </c>
      <c r="AA9" s="100"/>
      <c r="AB9" s="100" t="s">
        <v>0</v>
      </c>
      <c r="AC9" s="100"/>
      <c r="AD9" s="100">
        <v>2</v>
      </c>
      <c r="AE9" s="100"/>
      <c r="AF9" s="100" t="s">
        <v>0</v>
      </c>
      <c r="AG9" s="100">
        <v>2</v>
      </c>
      <c r="AH9" s="100"/>
      <c r="AI9" s="100" t="s">
        <v>0</v>
      </c>
      <c r="AJ9" s="100"/>
      <c r="AK9" s="100"/>
      <c r="AL9" s="100">
        <v>2</v>
      </c>
      <c r="AM9" s="100"/>
      <c r="AN9" s="100" t="s">
        <v>0</v>
      </c>
      <c r="AO9" s="100">
        <v>2</v>
      </c>
      <c r="AP9" s="100"/>
      <c r="AQ9" s="100" t="s">
        <v>0</v>
      </c>
      <c r="AR9" s="100"/>
      <c r="AS9" s="100"/>
      <c r="AT9" s="100"/>
    </row>
    <row r="10" spans="1:46" ht="11.25" customHeight="1" x14ac:dyDescent="0.2">
      <c r="A10" s="74" t="s">
        <v>84</v>
      </c>
      <c r="B10" s="100" t="s">
        <v>82</v>
      </c>
      <c r="C10" s="100"/>
      <c r="D10" s="100" t="s">
        <v>82</v>
      </c>
      <c r="E10" s="100" t="s">
        <v>82</v>
      </c>
      <c r="F10" s="100"/>
      <c r="G10" s="100" t="s">
        <v>82</v>
      </c>
      <c r="H10" s="100" t="s">
        <v>0</v>
      </c>
      <c r="I10" s="100"/>
      <c r="J10" s="100" t="s">
        <v>0</v>
      </c>
      <c r="K10" s="100" t="s">
        <v>0</v>
      </c>
      <c r="L10" s="100"/>
      <c r="M10" s="100" t="s">
        <v>0</v>
      </c>
      <c r="N10" s="100" t="s">
        <v>0</v>
      </c>
      <c r="O10" s="100"/>
      <c r="P10" s="100" t="s">
        <v>82</v>
      </c>
      <c r="Q10" s="100"/>
      <c r="R10" s="100">
        <v>1</v>
      </c>
      <c r="S10" s="100"/>
      <c r="T10" s="100" t="s">
        <v>82</v>
      </c>
      <c r="U10" s="201">
        <v>1</v>
      </c>
      <c r="V10" s="100" t="s">
        <v>82</v>
      </c>
      <c r="W10" s="100"/>
      <c r="X10" s="100">
        <v>1</v>
      </c>
      <c r="Y10" s="100" t="s">
        <v>0</v>
      </c>
      <c r="Z10" s="100">
        <v>1</v>
      </c>
      <c r="AA10" s="100"/>
      <c r="AB10" s="100" t="s">
        <v>0</v>
      </c>
      <c r="AC10" s="100"/>
      <c r="AD10" s="100">
        <v>2</v>
      </c>
      <c r="AE10" s="100"/>
      <c r="AF10" s="100" t="s">
        <v>0</v>
      </c>
      <c r="AG10" s="100">
        <v>2</v>
      </c>
      <c r="AH10" s="100"/>
      <c r="AI10" s="100" t="s">
        <v>0</v>
      </c>
      <c r="AJ10" s="100"/>
      <c r="AK10" s="100"/>
      <c r="AL10" s="100">
        <v>2</v>
      </c>
      <c r="AM10" s="100"/>
      <c r="AN10" s="100" t="s">
        <v>0</v>
      </c>
      <c r="AO10" s="100">
        <v>2</v>
      </c>
      <c r="AP10" s="100"/>
      <c r="AQ10" s="100" t="s">
        <v>0</v>
      </c>
      <c r="AR10" s="100"/>
      <c r="AS10" s="100"/>
      <c r="AT10" s="100"/>
    </row>
    <row r="11" spans="1:46" ht="11.25" customHeight="1" x14ac:dyDescent="0.2">
      <c r="A11" s="74" t="s">
        <v>7</v>
      </c>
      <c r="B11" s="100" t="s">
        <v>0</v>
      </c>
      <c r="C11" s="100"/>
      <c r="D11" s="100" t="s">
        <v>0</v>
      </c>
      <c r="E11" s="100" t="s">
        <v>0</v>
      </c>
      <c r="F11" s="100"/>
      <c r="G11" s="100" t="s">
        <v>0</v>
      </c>
      <c r="H11" s="100" t="s">
        <v>0</v>
      </c>
      <c r="I11" s="100"/>
      <c r="J11" s="100" t="s">
        <v>0</v>
      </c>
      <c r="K11" s="100" t="s">
        <v>0</v>
      </c>
      <c r="L11" s="100"/>
      <c r="M11" s="100" t="s">
        <v>0</v>
      </c>
      <c r="N11" s="100" t="s">
        <v>0</v>
      </c>
      <c r="O11" s="100"/>
      <c r="P11" s="100" t="s">
        <v>82</v>
      </c>
      <c r="Q11" s="100"/>
      <c r="R11" s="100">
        <v>1</v>
      </c>
      <c r="S11" s="100"/>
      <c r="T11" s="100" t="s">
        <v>0</v>
      </c>
      <c r="U11" s="201">
        <v>2</v>
      </c>
      <c r="V11" s="100" t="s">
        <v>82</v>
      </c>
      <c r="W11" s="100"/>
      <c r="X11" s="100">
        <v>1</v>
      </c>
      <c r="Y11" s="100" t="s">
        <v>0</v>
      </c>
      <c r="Z11" s="100">
        <v>2</v>
      </c>
      <c r="AA11" s="100"/>
      <c r="AB11" s="100" t="s">
        <v>0</v>
      </c>
      <c r="AC11" s="100"/>
      <c r="AD11" s="100">
        <v>2</v>
      </c>
      <c r="AE11" s="100"/>
      <c r="AF11" s="100" t="s">
        <v>0</v>
      </c>
      <c r="AG11" s="100">
        <v>2</v>
      </c>
      <c r="AH11" s="100"/>
      <c r="AI11" s="100" t="s">
        <v>0</v>
      </c>
      <c r="AJ11" s="100"/>
      <c r="AK11" s="100"/>
      <c r="AL11" s="100">
        <v>2</v>
      </c>
      <c r="AM11" s="100"/>
      <c r="AN11" s="100" t="s">
        <v>0</v>
      </c>
      <c r="AO11" s="100">
        <v>2</v>
      </c>
      <c r="AP11" s="100"/>
      <c r="AQ11" s="100" t="s">
        <v>0</v>
      </c>
      <c r="AR11" s="100"/>
      <c r="AS11" s="100"/>
      <c r="AT11" s="100"/>
    </row>
    <row r="12" spans="1:46" ht="11.25" customHeight="1" x14ac:dyDescent="0.2">
      <c r="A12" s="74" t="s">
        <v>8</v>
      </c>
      <c r="B12" s="100" t="s">
        <v>0</v>
      </c>
      <c r="C12" s="100"/>
      <c r="D12" s="100" t="s">
        <v>0</v>
      </c>
      <c r="E12" s="100" t="s">
        <v>0</v>
      </c>
      <c r="F12" s="100"/>
      <c r="G12" s="100" t="s">
        <v>0</v>
      </c>
      <c r="H12" s="100" t="s">
        <v>0</v>
      </c>
      <c r="I12" s="100"/>
      <c r="J12" s="100" t="s">
        <v>0</v>
      </c>
      <c r="K12" s="100" t="s">
        <v>0</v>
      </c>
      <c r="L12" s="100"/>
      <c r="M12" s="100" t="s">
        <v>0</v>
      </c>
      <c r="N12" s="100" t="s">
        <v>0</v>
      </c>
      <c r="O12" s="100"/>
      <c r="P12" s="100" t="s">
        <v>0</v>
      </c>
      <c r="Q12" s="100"/>
      <c r="R12" s="100">
        <v>2</v>
      </c>
      <c r="S12" s="100"/>
      <c r="T12" s="100" t="s">
        <v>0</v>
      </c>
      <c r="U12" s="201"/>
      <c r="V12" s="100" t="s">
        <v>0</v>
      </c>
      <c r="W12" s="100"/>
      <c r="X12" s="100"/>
      <c r="Y12" s="100" t="s">
        <v>0</v>
      </c>
      <c r="Z12" s="100"/>
      <c r="AA12" s="100"/>
      <c r="AB12" s="100" t="s">
        <v>0</v>
      </c>
      <c r="AC12" s="100"/>
      <c r="AD12" s="100"/>
      <c r="AE12" s="100"/>
      <c r="AF12" s="100" t="s">
        <v>0</v>
      </c>
      <c r="AG12" s="100"/>
      <c r="AH12" s="100"/>
      <c r="AI12" s="100" t="s">
        <v>0</v>
      </c>
      <c r="AJ12" s="100"/>
      <c r="AK12" s="100"/>
      <c r="AL12" s="100"/>
      <c r="AM12" s="100"/>
      <c r="AN12" s="100" t="s">
        <v>0</v>
      </c>
      <c r="AO12" s="100"/>
      <c r="AP12" s="100"/>
      <c r="AQ12" s="100" t="s">
        <v>0</v>
      </c>
      <c r="AR12" s="100"/>
      <c r="AS12" s="100"/>
      <c r="AT12" s="100"/>
    </row>
    <row r="13" spans="1:46" ht="11.25" customHeight="1" x14ac:dyDescent="0.2">
      <c r="A13" s="74" t="s">
        <v>9</v>
      </c>
      <c r="B13" s="100" t="s">
        <v>82</v>
      </c>
      <c r="C13" s="100"/>
      <c r="D13" s="100" t="s">
        <v>82</v>
      </c>
      <c r="E13" s="100" t="s">
        <v>82</v>
      </c>
      <c r="F13" s="100"/>
      <c r="G13" s="100" t="s">
        <v>0</v>
      </c>
      <c r="H13" s="100" t="s">
        <v>0</v>
      </c>
      <c r="I13" s="100"/>
      <c r="J13" s="100" t="s">
        <v>0</v>
      </c>
      <c r="K13" s="100" t="s">
        <v>0</v>
      </c>
      <c r="L13" s="100"/>
      <c r="M13" s="100" t="s">
        <v>0</v>
      </c>
      <c r="N13" s="100" t="s">
        <v>0</v>
      </c>
      <c r="O13" s="100"/>
      <c r="P13" s="100" t="s">
        <v>82</v>
      </c>
      <c r="Q13" s="100"/>
      <c r="R13" s="100">
        <v>1</v>
      </c>
      <c r="S13" s="100"/>
      <c r="T13" s="100" t="s">
        <v>82</v>
      </c>
      <c r="U13" s="201">
        <v>1</v>
      </c>
      <c r="V13" s="100" t="s">
        <v>82</v>
      </c>
      <c r="W13" s="100"/>
      <c r="X13" s="100">
        <v>1</v>
      </c>
      <c r="Y13" s="100" t="s">
        <v>0</v>
      </c>
      <c r="Z13" s="100">
        <v>2</v>
      </c>
      <c r="AA13" s="100"/>
      <c r="AB13" s="100" t="s">
        <v>0</v>
      </c>
      <c r="AC13" s="100"/>
      <c r="AD13" s="100">
        <v>2</v>
      </c>
      <c r="AE13" s="100"/>
      <c r="AF13" s="100" t="s">
        <v>0</v>
      </c>
      <c r="AG13" s="100">
        <v>2</v>
      </c>
      <c r="AH13" s="100"/>
      <c r="AI13" s="100" t="s">
        <v>0</v>
      </c>
      <c r="AJ13" s="100"/>
      <c r="AK13" s="100"/>
      <c r="AL13" s="100">
        <v>2</v>
      </c>
      <c r="AM13" s="100"/>
      <c r="AN13" s="100" t="s">
        <v>0</v>
      </c>
      <c r="AO13" s="100">
        <v>2</v>
      </c>
      <c r="AP13" s="100"/>
      <c r="AQ13" s="100" t="s">
        <v>0</v>
      </c>
      <c r="AR13" s="100"/>
      <c r="AS13" s="100"/>
      <c r="AT13" s="100"/>
    </row>
    <row r="14" spans="1:46" ht="11.25" customHeight="1" x14ac:dyDescent="0.2">
      <c r="A14" s="74" t="s">
        <v>10</v>
      </c>
      <c r="B14" s="100" t="s">
        <v>0</v>
      </c>
      <c r="C14" s="100"/>
      <c r="D14" s="100" t="s">
        <v>0</v>
      </c>
      <c r="E14" s="100" t="s">
        <v>0</v>
      </c>
      <c r="F14" s="100"/>
      <c r="G14" s="100" t="s">
        <v>0</v>
      </c>
      <c r="H14" s="100" t="s">
        <v>0</v>
      </c>
      <c r="I14" s="100"/>
      <c r="J14" s="100" t="s">
        <v>0</v>
      </c>
      <c r="K14" s="100" t="s">
        <v>0</v>
      </c>
      <c r="L14" s="100"/>
      <c r="M14" s="100" t="s">
        <v>0</v>
      </c>
      <c r="N14" s="100" t="s">
        <v>0</v>
      </c>
      <c r="O14" s="100"/>
      <c r="P14" s="100" t="s">
        <v>0</v>
      </c>
      <c r="Q14" s="100"/>
      <c r="R14" s="100">
        <v>2</v>
      </c>
      <c r="S14" s="100"/>
      <c r="T14" s="100" t="s">
        <v>0</v>
      </c>
      <c r="U14" s="201"/>
      <c r="V14" s="100" t="s">
        <v>0</v>
      </c>
      <c r="W14" s="100"/>
      <c r="X14" s="100"/>
      <c r="Y14" s="100" t="s">
        <v>0</v>
      </c>
      <c r="Z14" s="100"/>
      <c r="AA14" s="100"/>
      <c r="AB14" s="100" t="s">
        <v>0</v>
      </c>
      <c r="AC14" s="100"/>
      <c r="AD14" s="100"/>
      <c r="AE14" s="100"/>
      <c r="AF14" s="100" t="s">
        <v>0</v>
      </c>
      <c r="AG14" s="100"/>
      <c r="AH14" s="100"/>
      <c r="AI14" s="100" t="s">
        <v>0</v>
      </c>
      <c r="AJ14" s="100"/>
      <c r="AK14" s="100"/>
      <c r="AL14" s="100"/>
      <c r="AM14" s="100"/>
      <c r="AN14" s="100" t="s">
        <v>0</v>
      </c>
      <c r="AO14" s="100"/>
      <c r="AP14" s="100"/>
      <c r="AQ14" s="100" t="s">
        <v>0</v>
      </c>
      <c r="AR14" s="100"/>
      <c r="AS14" s="100"/>
      <c r="AT14" s="100"/>
    </row>
    <row r="15" spans="1:46" ht="11.25" customHeight="1" x14ac:dyDescent="0.2">
      <c r="A15" s="74" t="s">
        <v>91</v>
      </c>
      <c r="B15" s="100" t="s">
        <v>0</v>
      </c>
      <c r="C15" s="100"/>
      <c r="D15" s="100" t="s">
        <v>0</v>
      </c>
      <c r="E15" s="100" t="s">
        <v>0</v>
      </c>
      <c r="F15" s="100"/>
      <c r="G15" s="100" t="s">
        <v>0</v>
      </c>
      <c r="H15" s="100" t="s">
        <v>0</v>
      </c>
      <c r="I15" s="100"/>
      <c r="J15" s="100" t="s">
        <v>0</v>
      </c>
      <c r="K15" s="100" t="s">
        <v>0</v>
      </c>
      <c r="L15" s="100"/>
      <c r="M15" s="100" t="s">
        <v>0</v>
      </c>
      <c r="N15" s="100" t="s">
        <v>0</v>
      </c>
      <c r="O15" s="100"/>
      <c r="P15" s="100" t="s">
        <v>0</v>
      </c>
      <c r="Q15" s="100"/>
      <c r="R15" s="100">
        <v>2</v>
      </c>
      <c r="S15" s="100"/>
      <c r="T15" s="100" t="s">
        <v>0</v>
      </c>
      <c r="U15" s="201"/>
      <c r="V15" s="100" t="s">
        <v>0</v>
      </c>
      <c r="W15" s="100"/>
      <c r="X15" s="100"/>
      <c r="Y15" s="100" t="s">
        <v>0</v>
      </c>
      <c r="Z15" s="100"/>
      <c r="AA15" s="100"/>
      <c r="AB15" s="100" t="s">
        <v>0</v>
      </c>
      <c r="AC15" s="100"/>
      <c r="AD15" s="100"/>
      <c r="AE15" s="100"/>
      <c r="AF15" s="100" t="s">
        <v>0</v>
      </c>
      <c r="AG15" s="100"/>
      <c r="AH15" s="100"/>
      <c r="AI15" s="100" t="s">
        <v>0</v>
      </c>
      <c r="AJ15" s="100"/>
      <c r="AK15" s="100"/>
      <c r="AL15" s="100"/>
      <c r="AM15" s="100"/>
      <c r="AN15" s="100" t="s">
        <v>0</v>
      </c>
      <c r="AO15" s="100"/>
      <c r="AP15" s="100"/>
      <c r="AQ15" s="100" t="s">
        <v>0</v>
      </c>
      <c r="AR15" s="100"/>
      <c r="AS15" s="100"/>
      <c r="AT15" s="100"/>
    </row>
    <row r="16" spans="1:46" ht="11.25" customHeight="1" x14ac:dyDescent="0.2">
      <c r="A16" s="74" t="s">
        <v>28</v>
      </c>
      <c r="B16" s="100" t="s">
        <v>0</v>
      </c>
      <c r="C16" s="100"/>
      <c r="D16" s="100" t="s">
        <v>0</v>
      </c>
      <c r="E16" s="100" t="s">
        <v>0</v>
      </c>
      <c r="F16" s="100"/>
      <c r="G16" s="100" t="s">
        <v>0</v>
      </c>
      <c r="H16" s="100" t="s">
        <v>0</v>
      </c>
      <c r="I16" s="100"/>
      <c r="J16" s="100" t="s">
        <v>0</v>
      </c>
      <c r="K16" s="100" t="s">
        <v>0</v>
      </c>
      <c r="L16" s="100"/>
      <c r="M16" s="100" t="s">
        <v>0</v>
      </c>
      <c r="N16" s="100" t="s">
        <v>0</v>
      </c>
      <c r="O16" s="100"/>
      <c r="P16" s="100" t="s">
        <v>0</v>
      </c>
      <c r="Q16" s="100"/>
      <c r="R16" s="100">
        <v>2</v>
      </c>
      <c r="S16" s="100"/>
      <c r="T16" s="100" t="s">
        <v>0</v>
      </c>
      <c r="U16" s="201"/>
      <c r="V16" s="100" t="s">
        <v>0</v>
      </c>
      <c r="W16" s="100"/>
      <c r="X16" s="100"/>
      <c r="Y16" s="100" t="s">
        <v>0</v>
      </c>
      <c r="Z16" s="100"/>
      <c r="AA16" s="100"/>
      <c r="AB16" s="100" t="s">
        <v>0</v>
      </c>
      <c r="AC16" s="100"/>
      <c r="AD16" s="100"/>
      <c r="AE16" s="100"/>
      <c r="AF16" s="100" t="s">
        <v>0</v>
      </c>
      <c r="AG16" s="100"/>
      <c r="AH16" s="100"/>
      <c r="AI16" s="100" t="s">
        <v>0</v>
      </c>
      <c r="AJ16" s="100"/>
      <c r="AK16" s="100"/>
      <c r="AL16" s="100"/>
      <c r="AM16" s="100"/>
      <c r="AN16" s="100" t="s">
        <v>0</v>
      </c>
      <c r="AO16" s="100"/>
      <c r="AP16" s="100"/>
      <c r="AQ16" s="100" t="s">
        <v>0</v>
      </c>
      <c r="AR16" s="100"/>
      <c r="AS16" s="100"/>
      <c r="AT16" s="100"/>
    </row>
    <row r="17" spans="1:46" ht="11.25" customHeight="1" x14ac:dyDescent="0.2">
      <c r="A17" s="74" t="s">
        <v>29</v>
      </c>
      <c r="B17" s="100" t="s">
        <v>0</v>
      </c>
      <c r="C17" s="100"/>
      <c r="D17" s="100" t="s">
        <v>0</v>
      </c>
      <c r="E17" s="100" t="s">
        <v>0</v>
      </c>
      <c r="F17" s="100"/>
      <c r="G17" s="100" t="s">
        <v>0</v>
      </c>
      <c r="H17" s="100" t="s">
        <v>0</v>
      </c>
      <c r="I17" s="100"/>
      <c r="J17" s="100" t="s">
        <v>0</v>
      </c>
      <c r="K17" s="100" t="s">
        <v>0</v>
      </c>
      <c r="L17" s="100"/>
      <c r="M17" s="100" t="s">
        <v>0</v>
      </c>
      <c r="N17" s="100" t="s">
        <v>0</v>
      </c>
      <c r="O17" s="100"/>
      <c r="P17" s="100" t="s">
        <v>82</v>
      </c>
      <c r="Q17" s="100"/>
      <c r="R17" s="100">
        <v>1</v>
      </c>
      <c r="S17" s="100"/>
      <c r="T17" s="100" t="s">
        <v>0</v>
      </c>
      <c r="U17" s="201">
        <v>2</v>
      </c>
      <c r="V17" s="100" t="s">
        <v>0</v>
      </c>
      <c r="W17" s="100"/>
      <c r="X17" s="100">
        <v>2</v>
      </c>
      <c r="Y17" s="100" t="s">
        <v>0</v>
      </c>
      <c r="Z17" s="100">
        <v>2</v>
      </c>
      <c r="AA17" s="100"/>
      <c r="AB17" s="100" t="s">
        <v>0</v>
      </c>
      <c r="AC17" s="100"/>
      <c r="AD17" s="100">
        <v>2</v>
      </c>
      <c r="AE17" s="100"/>
      <c r="AF17" s="100" t="s">
        <v>0</v>
      </c>
      <c r="AG17" s="100">
        <v>2</v>
      </c>
      <c r="AH17" s="100"/>
      <c r="AI17" s="100" t="s">
        <v>0</v>
      </c>
      <c r="AJ17" s="100"/>
      <c r="AK17" s="100"/>
      <c r="AL17" s="100">
        <v>2</v>
      </c>
      <c r="AM17" s="100"/>
      <c r="AN17" s="100" t="s">
        <v>0</v>
      </c>
      <c r="AO17" s="100">
        <v>2</v>
      </c>
      <c r="AP17" s="100"/>
      <c r="AQ17" s="100" t="s">
        <v>0</v>
      </c>
      <c r="AR17" s="100"/>
      <c r="AS17" s="100"/>
      <c r="AT17" s="100"/>
    </row>
    <row r="18" spans="1:46" ht="11.25" customHeight="1" x14ac:dyDescent="0.2">
      <c r="A18" s="74" t="s">
        <v>30</v>
      </c>
      <c r="B18" s="100" t="s">
        <v>0</v>
      </c>
      <c r="C18" s="100"/>
      <c r="D18" s="100" t="s">
        <v>0</v>
      </c>
      <c r="E18" s="100" t="s">
        <v>0</v>
      </c>
      <c r="F18" s="100"/>
      <c r="G18" s="100" t="s">
        <v>0</v>
      </c>
      <c r="H18" s="100" t="s">
        <v>0</v>
      </c>
      <c r="I18" s="100"/>
      <c r="J18" s="100" t="s">
        <v>0</v>
      </c>
      <c r="K18" s="100" t="s">
        <v>0</v>
      </c>
      <c r="L18" s="100"/>
      <c r="M18" s="100" t="s">
        <v>0</v>
      </c>
      <c r="N18" s="100" t="s">
        <v>0</v>
      </c>
      <c r="O18" s="100"/>
      <c r="P18" s="100" t="s">
        <v>0</v>
      </c>
      <c r="Q18" s="100"/>
      <c r="R18" s="100">
        <v>2</v>
      </c>
      <c r="S18" s="100"/>
      <c r="T18" s="100" t="s">
        <v>0</v>
      </c>
      <c r="U18" s="131"/>
      <c r="V18" s="100" t="s">
        <v>0</v>
      </c>
      <c r="W18" s="100"/>
      <c r="X18" s="100"/>
      <c r="Y18" s="100" t="s">
        <v>0</v>
      </c>
      <c r="Z18" s="100"/>
      <c r="AA18" s="100"/>
      <c r="AB18" s="100" t="s">
        <v>0</v>
      </c>
      <c r="AC18" s="100"/>
      <c r="AD18" s="100"/>
      <c r="AE18" s="100"/>
      <c r="AF18" s="100" t="s">
        <v>0</v>
      </c>
      <c r="AG18" s="100"/>
      <c r="AH18" s="100"/>
      <c r="AI18" s="100" t="s">
        <v>0</v>
      </c>
      <c r="AJ18" s="100"/>
      <c r="AK18" s="100"/>
      <c r="AL18" s="100"/>
      <c r="AM18" s="100"/>
      <c r="AN18" s="100" t="s">
        <v>0</v>
      </c>
      <c r="AO18" s="100"/>
      <c r="AP18" s="100"/>
      <c r="AQ18" s="100" t="s">
        <v>0</v>
      </c>
      <c r="AR18" s="100"/>
      <c r="AS18" s="100"/>
      <c r="AT18" s="100"/>
    </row>
    <row r="19" spans="1:46" ht="11.25" customHeight="1" x14ac:dyDescent="0.2">
      <c r="A19" s="74" t="s">
        <v>11</v>
      </c>
      <c r="B19" s="100" t="s">
        <v>82</v>
      </c>
      <c r="C19" s="100"/>
      <c r="D19" s="100" t="s">
        <v>0</v>
      </c>
      <c r="E19" s="100" t="s">
        <v>82</v>
      </c>
      <c r="F19" s="100"/>
      <c r="G19" s="100" t="s">
        <v>82</v>
      </c>
      <c r="H19" s="100" t="s">
        <v>82</v>
      </c>
      <c r="I19" s="100"/>
      <c r="J19" s="100" t="s">
        <v>0</v>
      </c>
      <c r="K19" s="100" t="s">
        <v>0</v>
      </c>
      <c r="L19" s="100"/>
      <c r="M19" s="100" t="s">
        <v>0</v>
      </c>
      <c r="N19" s="100" t="s">
        <v>0</v>
      </c>
      <c r="O19" s="100"/>
      <c r="P19" s="100" t="s">
        <v>82</v>
      </c>
      <c r="Q19" s="100"/>
      <c r="R19" s="100">
        <v>1</v>
      </c>
      <c r="S19" s="100"/>
      <c r="T19" s="100" t="s">
        <v>0</v>
      </c>
      <c r="U19" s="201">
        <v>2</v>
      </c>
      <c r="V19" s="100" t="s">
        <v>82</v>
      </c>
      <c r="W19" s="100"/>
      <c r="X19" s="100">
        <v>1</v>
      </c>
      <c r="Y19" s="100" t="s">
        <v>82</v>
      </c>
      <c r="Z19" s="100">
        <v>1</v>
      </c>
      <c r="AA19" s="100"/>
      <c r="AB19" s="100" t="s">
        <v>82</v>
      </c>
      <c r="AC19" s="100"/>
      <c r="AD19" s="100">
        <v>1</v>
      </c>
      <c r="AE19" s="100"/>
      <c r="AF19" s="100" t="s">
        <v>0</v>
      </c>
      <c r="AG19" s="100">
        <v>2</v>
      </c>
      <c r="AH19" s="100"/>
      <c r="AI19" s="100" t="s">
        <v>0</v>
      </c>
      <c r="AJ19" s="100"/>
      <c r="AK19" s="100"/>
      <c r="AL19" s="100">
        <v>2</v>
      </c>
      <c r="AM19" s="100"/>
      <c r="AN19" s="100" t="s">
        <v>0</v>
      </c>
      <c r="AO19" s="100">
        <v>2</v>
      </c>
      <c r="AP19" s="100"/>
      <c r="AQ19" s="100" t="s">
        <v>0</v>
      </c>
      <c r="AR19" s="100"/>
      <c r="AS19" s="100"/>
      <c r="AT19" s="100"/>
    </row>
    <row r="20" spans="1:46" ht="11.25" customHeight="1" x14ac:dyDescent="0.2">
      <c r="A20" s="74" t="s">
        <v>116</v>
      </c>
      <c r="B20" s="100" t="s">
        <v>82</v>
      </c>
      <c r="C20" s="100"/>
      <c r="D20" s="100" t="s">
        <v>0</v>
      </c>
      <c r="E20" s="100" t="s">
        <v>0</v>
      </c>
      <c r="F20" s="100"/>
      <c r="G20" s="100" t="s">
        <v>82</v>
      </c>
      <c r="H20" s="100" t="s">
        <v>82</v>
      </c>
      <c r="I20" s="100"/>
      <c r="J20" s="100" t="s">
        <v>0</v>
      </c>
      <c r="K20" s="100" t="s">
        <v>0</v>
      </c>
      <c r="L20" s="100"/>
      <c r="M20" s="100" t="s">
        <v>0</v>
      </c>
      <c r="N20" s="100" t="s">
        <v>0</v>
      </c>
      <c r="O20" s="100"/>
      <c r="P20" s="100" t="s">
        <v>82</v>
      </c>
      <c r="Q20" s="100"/>
      <c r="R20" s="100">
        <v>1</v>
      </c>
      <c r="S20" s="100"/>
      <c r="T20" s="100" t="s">
        <v>0</v>
      </c>
      <c r="U20" s="131">
        <v>2</v>
      </c>
      <c r="V20" s="100" t="s">
        <v>0</v>
      </c>
      <c r="W20" s="100"/>
      <c r="X20" s="100">
        <v>2</v>
      </c>
      <c r="Y20" s="100" t="s">
        <v>82</v>
      </c>
      <c r="Z20" s="100">
        <v>1</v>
      </c>
      <c r="AA20" s="100"/>
      <c r="AB20" s="100" t="s">
        <v>82</v>
      </c>
      <c r="AC20" s="100"/>
      <c r="AD20" s="100">
        <v>1</v>
      </c>
      <c r="AE20" s="100"/>
      <c r="AF20" s="100" t="s">
        <v>0</v>
      </c>
      <c r="AG20" s="100">
        <v>2</v>
      </c>
      <c r="AH20" s="100"/>
      <c r="AI20" s="100" t="s">
        <v>0</v>
      </c>
      <c r="AJ20" s="100"/>
      <c r="AK20" s="100"/>
      <c r="AL20" s="100">
        <v>2</v>
      </c>
      <c r="AM20" s="100"/>
      <c r="AN20" s="100" t="s">
        <v>0</v>
      </c>
      <c r="AO20" s="100">
        <v>2</v>
      </c>
      <c r="AP20" s="100"/>
      <c r="AQ20" s="100" t="s">
        <v>0</v>
      </c>
      <c r="AR20" s="100"/>
      <c r="AS20" s="100"/>
      <c r="AT20" s="100"/>
    </row>
    <row r="21" spans="1:46" ht="11.25" customHeight="1" x14ac:dyDescent="0.2">
      <c r="A21" s="74" t="s">
        <v>13</v>
      </c>
      <c r="B21" s="100" t="s">
        <v>82</v>
      </c>
      <c r="C21" s="100"/>
      <c r="D21" s="100" t="s">
        <v>0</v>
      </c>
      <c r="E21" s="100" t="s">
        <v>0</v>
      </c>
      <c r="F21" s="100"/>
      <c r="G21" s="100" t="s">
        <v>82</v>
      </c>
      <c r="H21" s="100" t="s">
        <v>0</v>
      </c>
      <c r="I21" s="100"/>
      <c r="J21" s="100" t="s">
        <v>0</v>
      </c>
      <c r="K21" s="100" t="s">
        <v>0</v>
      </c>
      <c r="L21" s="100"/>
      <c r="M21" s="100" t="s">
        <v>0</v>
      </c>
      <c r="N21" s="100" t="s">
        <v>0</v>
      </c>
      <c r="O21" s="100"/>
      <c r="P21" s="100" t="s">
        <v>82</v>
      </c>
      <c r="Q21" s="100"/>
      <c r="R21" s="100">
        <v>1</v>
      </c>
      <c r="S21" s="100"/>
      <c r="T21" s="100" t="s">
        <v>0</v>
      </c>
      <c r="U21" s="201">
        <v>2</v>
      </c>
      <c r="V21" s="100" t="s">
        <v>0</v>
      </c>
      <c r="W21" s="100"/>
      <c r="X21" s="100">
        <v>2</v>
      </c>
      <c r="Y21" s="100" t="s">
        <v>82</v>
      </c>
      <c r="Z21" s="100">
        <v>1</v>
      </c>
      <c r="AA21" s="100"/>
      <c r="AB21" s="100" t="s">
        <v>0</v>
      </c>
      <c r="AC21" s="100"/>
      <c r="AD21" s="100">
        <v>2</v>
      </c>
      <c r="AE21" s="100"/>
      <c r="AF21" s="100" t="s">
        <v>0</v>
      </c>
      <c r="AG21" s="100">
        <v>2</v>
      </c>
      <c r="AH21" s="100"/>
      <c r="AI21" s="100" t="s">
        <v>0</v>
      </c>
      <c r="AJ21" s="100"/>
      <c r="AK21" s="100"/>
      <c r="AL21" s="100">
        <v>2</v>
      </c>
      <c r="AM21" s="100"/>
      <c r="AN21" s="100" t="s">
        <v>0</v>
      </c>
      <c r="AO21" s="100">
        <v>2</v>
      </c>
      <c r="AP21" s="100"/>
      <c r="AQ21" s="100" t="s">
        <v>0</v>
      </c>
      <c r="AR21" s="100"/>
      <c r="AS21" s="100"/>
      <c r="AT21" s="100"/>
    </row>
    <row r="22" spans="1:46" ht="11.25" customHeight="1" x14ac:dyDescent="0.2">
      <c r="A22" s="74" t="s">
        <v>118</v>
      </c>
      <c r="B22" s="100" t="s">
        <v>82</v>
      </c>
      <c r="C22" s="100"/>
      <c r="D22" s="100" t="s">
        <v>0</v>
      </c>
      <c r="E22" s="100" t="s">
        <v>0</v>
      </c>
      <c r="F22" s="100"/>
      <c r="G22" s="100" t="s">
        <v>82</v>
      </c>
      <c r="H22" s="100" t="s">
        <v>0</v>
      </c>
      <c r="I22" s="100"/>
      <c r="J22" s="100" t="s">
        <v>0</v>
      </c>
      <c r="K22" s="100" t="s">
        <v>0</v>
      </c>
      <c r="L22" s="100"/>
      <c r="M22" s="100" t="s">
        <v>0</v>
      </c>
      <c r="N22" s="100" t="s">
        <v>0</v>
      </c>
      <c r="O22" s="100"/>
      <c r="P22" s="100" t="s">
        <v>0</v>
      </c>
      <c r="Q22" s="100"/>
      <c r="R22" s="100">
        <v>2</v>
      </c>
      <c r="S22" s="100"/>
      <c r="T22" s="100" t="s">
        <v>0</v>
      </c>
      <c r="U22" s="201"/>
      <c r="V22" s="100" t="s">
        <v>0</v>
      </c>
      <c r="W22" s="100"/>
      <c r="X22" s="100"/>
      <c r="Y22" s="100" t="s">
        <v>0</v>
      </c>
      <c r="Z22" s="100"/>
      <c r="AA22" s="100"/>
      <c r="AB22" s="100" t="s">
        <v>0</v>
      </c>
      <c r="AC22" s="100"/>
      <c r="AD22" s="100"/>
      <c r="AE22" s="100"/>
      <c r="AF22" s="100" t="s">
        <v>0</v>
      </c>
      <c r="AG22" s="100"/>
      <c r="AH22" s="100"/>
      <c r="AI22" s="100" t="s">
        <v>0</v>
      </c>
      <c r="AJ22" s="100"/>
      <c r="AK22" s="100"/>
      <c r="AL22" s="100"/>
      <c r="AM22" s="100"/>
      <c r="AN22" s="100" t="s">
        <v>0</v>
      </c>
      <c r="AO22" s="100"/>
      <c r="AP22" s="100"/>
      <c r="AQ22" s="100" t="s">
        <v>0</v>
      </c>
      <c r="AR22" s="100"/>
      <c r="AS22" s="100"/>
      <c r="AT22" s="100"/>
    </row>
    <row r="23" spans="1:46" ht="11.25" customHeight="1" x14ac:dyDescent="0.2">
      <c r="A23" s="74" t="s">
        <v>114</v>
      </c>
      <c r="B23" s="100" t="s">
        <v>82</v>
      </c>
      <c r="C23" s="100"/>
      <c r="D23" s="100" t="s">
        <v>82</v>
      </c>
      <c r="E23" s="100" t="s">
        <v>82</v>
      </c>
      <c r="F23" s="100"/>
      <c r="G23" s="100" t="s">
        <v>82</v>
      </c>
      <c r="H23" s="100" t="s">
        <v>0</v>
      </c>
      <c r="I23" s="100"/>
      <c r="J23" s="100" t="s">
        <v>82</v>
      </c>
      <c r="K23" s="100" t="s">
        <v>0</v>
      </c>
      <c r="L23" s="100"/>
      <c r="M23" s="100" t="s">
        <v>0</v>
      </c>
      <c r="N23" s="100" t="s">
        <v>0</v>
      </c>
      <c r="O23" s="100"/>
      <c r="P23" s="100" t="s">
        <v>82</v>
      </c>
      <c r="Q23" s="100"/>
      <c r="R23" s="100">
        <v>1</v>
      </c>
      <c r="S23" s="100"/>
      <c r="T23" s="100" t="s">
        <v>82</v>
      </c>
      <c r="U23" s="201">
        <v>1</v>
      </c>
      <c r="V23" s="100" t="s">
        <v>82</v>
      </c>
      <c r="W23" s="100"/>
      <c r="X23" s="100">
        <v>1</v>
      </c>
      <c r="Y23" s="100" t="s">
        <v>82</v>
      </c>
      <c r="Z23" s="100">
        <v>1</v>
      </c>
      <c r="AA23" s="100"/>
      <c r="AB23" s="100" t="s">
        <v>0</v>
      </c>
      <c r="AC23" s="100"/>
      <c r="AD23" s="100">
        <v>2</v>
      </c>
      <c r="AE23" s="100"/>
      <c r="AF23" s="100" t="s">
        <v>82</v>
      </c>
      <c r="AG23" s="100">
        <v>1</v>
      </c>
      <c r="AH23" s="100"/>
      <c r="AI23" s="100" t="s">
        <v>0</v>
      </c>
      <c r="AJ23" s="100"/>
      <c r="AK23" s="100"/>
      <c r="AL23" s="100">
        <v>2</v>
      </c>
      <c r="AM23" s="100"/>
      <c r="AN23" s="100" t="s">
        <v>0</v>
      </c>
      <c r="AO23" s="100">
        <v>2</v>
      </c>
      <c r="AP23" s="100"/>
      <c r="AQ23" s="100" t="s">
        <v>0</v>
      </c>
      <c r="AR23" s="100"/>
      <c r="AS23" s="100"/>
      <c r="AT23" s="100"/>
    </row>
    <row r="24" spans="1:46" ht="11.25" customHeight="1" x14ac:dyDescent="0.2">
      <c r="A24" s="74" t="s">
        <v>86</v>
      </c>
      <c r="B24" s="100" t="s">
        <v>0</v>
      </c>
      <c r="C24" s="100"/>
      <c r="D24" s="100" t="s">
        <v>0</v>
      </c>
      <c r="E24" s="100" t="s">
        <v>0</v>
      </c>
      <c r="F24" s="100"/>
      <c r="G24" s="100" t="s">
        <v>0</v>
      </c>
      <c r="H24" s="100" t="s">
        <v>0</v>
      </c>
      <c r="I24" s="100"/>
      <c r="J24" s="100" t="s">
        <v>0</v>
      </c>
      <c r="K24" s="100" t="s">
        <v>0</v>
      </c>
      <c r="L24" s="100"/>
      <c r="M24" s="100" t="s">
        <v>0</v>
      </c>
      <c r="N24" s="100" t="s">
        <v>0</v>
      </c>
      <c r="O24" s="100"/>
      <c r="P24" s="100" t="s">
        <v>82</v>
      </c>
      <c r="Q24" s="100"/>
      <c r="R24" s="100">
        <v>1</v>
      </c>
      <c r="S24" s="100"/>
      <c r="T24" s="100" t="s">
        <v>0</v>
      </c>
      <c r="U24" s="201">
        <v>2</v>
      </c>
      <c r="V24" s="100" t="s">
        <v>0</v>
      </c>
      <c r="W24" s="100"/>
      <c r="X24" s="100">
        <v>2</v>
      </c>
      <c r="Y24" s="100" t="s">
        <v>0</v>
      </c>
      <c r="Z24" s="100">
        <v>2</v>
      </c>
      <c r="AA24" s="100"/>
      <c r="AB24" s="100" t="s">
        <v>0</v>
      </c>
      <c r="AC24" s="100"/>
      <c r="AD24" s="100">
        <v>2</v>
      </c>
      <c r="AE24" s="100"/>
      <c r="AF24" s="100" t="s">
        <v>0</v>
      </c>
      <c r="AG24" s="100">
        <v>2</v>
      </c>
      <c r="AH24" s="100"/>
      <c r="AI24" s="100" t="s">
        <v>0</v>
      </c>
      <c r="AJ24" s="100"/>
      <c r="AK24" s="100"/>
      <c r="AL24" s="100">
        <v>2</v>
      </c>
      <c r="AM24" s="100"/>
      <c r="AN24" s="100" t="s">
        <v>0</v>
      </c>
      <c r="AO24" s="100">
        <v>2</v>
      </c>
      <c r="AP24" s="100"/>
      <c r="AQ24" s="100" t="s">
        <v>0</v>
      </c>
      <c r="AR24" s="100"/>
      <c r="AS24" s="100"/>
      <c r="AT24" s="100"/>
    </row>
    <row r="25" spans="1:46" ht="11.25" customHeight="1" x14ac:dyDescent="0.2">
      <c r="A25" s="74" t="s">
        <v>115</v>
      </c>
      <c r="B25" s="100" t="s">
        <v>82</v>
      </c>
      <c r="C25" s="100"/>
      <c r="D25" s="100" t="s">
        <v>0</v>
      </c>
      <c r="E25" s="100" t="s">
        <v>82</v>
      </c>
      <c r="F25" s="100"/>
      <c r="G25" s="100" t="s">
        <v>0</v>
      </c>
      <c r="H25" s="100" t="s">
        <v>82</v>
      </c>
      <c r="I25" s="100"/>
      <c r="J25" s="100" t="s">
        <v>0</v>
      </c>
      <c r="K25" s="100" t="s">
        <v>0</v>
      </c>
      <c r="L25" s="100"/>
      <c r="M25" s="100" t="s">
        <v>0</v>
      </c>
      <c r="N25" s="100" t="s">
        <v>0</v>
      </c>
      <c r="O25" s="100"/>
      <c r="P25" s="100" t="s">
        <v>82</v>
      </c>
      <c r="Q25" s="100"/>
      <c r="R25" s="100">
        <v>1</v>
      </c>
      <c r="S25" s="100"/>
      <c r="T25" s="100" t="s">
        <v>0</v>
      </c>
      <c r="U25" s="201">
        <v>2</v>
      </c>
      <c r="V25" s="100" t="s">
        <v>82</v>
      </c>
      <c r="W25" s="100"/>
      <c r="X25" s="100">
        <v>1</v>
      </c>
      <c r="Y25" s="100" t="s">
        <v>0</v>
      </c>
      <c r="Z25" s="100">
        <v>2</v>
      </c>
      <c r="AA25" s="100"/>
      <c r="AB25" s="100" t="s">
        <v>82</v>
      </c>
      <c r="AC25" s="100"/>
      <c r="AD25" s="100">
        <v>1</v>
      </c>
      <c r="AE25" s="100"/>
      <c r="AF25" s="100" t="s">
        <v>0</v>
      </c>
      <c r="AG25" s="100">
        <v>2</v>
      </c>
      <c r="AH25" s="100"/>
      <c r="AI25" s="100" t="s">
        <v>0</v>
      </c>
      <c r="AJ25" s="100"/>
      <c r="AK25" s="100"/>
      <c r="AL25" s="100">
        <v>2</v>
      </c>
      <c r="AM25" s="100"/>
      <c r="AN25" s="100" t="s">
        <v>0</v>
      </c>
      <c r="AO25" s="100">
        <v>2</v>
      </c>
      <c r="AP25" s="100"/>
      <c r="AQ25" s="100" t="s">
        <v>0</v>
      </c>
      <c r="AR25" s="100"/>
      <c r="AS25" s="100"/>
      <c r="AT25" s="100"/>
    </row>
    <row r="26" spans="1:46" ht="11.25" customHeight="1" x14ac:dyDescent="0.2">
      <c r="A26" s="74" t="s">
        <v>14</v>
      </c>
      <c r="B26" s="100" t="s">
        <v>82</v>
      </c>
      <c r="C26" s="100"/>
      <c r="D26" s="100" t="s">
        <v>82</v>
      </c>
      <c r="E26" s="100" t="s">
        <v>82</v>
      </c>
      <c r="F26" s="100"/>
      <c r="G26" s="100" t="s">
        <v>82</v>
      </c>
      <c r="H26" s="100" t="s">
        <v>82</v>
      </c>
      <c r="I26" s="100"/>
      <c r="J26" s="100" t="s">
        <v>0</v>
      </c>
      <c r="K26" s="100" t="s">
        <v>0</v>
      </c>
      <c r="L26" s="100"/>
      <c r="M26" s="100" t="s">
        <v>0</v>
      </c>
      <c r="N26" s="100" t="s">
        <v>0</v>
      </c>
      <c r="O26" s="100"/>
      <c r="P26" s="100" t="s">
        <v>82</v>
      </c>
      <c r="Q26" s="100"/>
      <c r="R26" s="100">
        <v>1</v>
      </c>
      <c r="S26" s="100"/>
      <c r="T26" s="100" t="s">
        <v>82</v>
      </c>
      <c r="U26" s="201">
        <v>1</v>
      </c>
      <c r="V26" s="100" t="s">
        <v>82</v>
      </c>
      <c r="W26" s="100"/>
      <c r="X26" s="100">
        <v>1</v>
      </c>
      <c r="Y26" s="100" t="s">
        <v>82</v>
      </c>
      <c r="Z26" s="100">
        <v>1</v>
      </c>
      <c r="AA26" s="100"/>
      <c r="AB26" s="100" t="s">
        <v>82</v>
      </c>
      <c r="AC26" s="100"/>
      <c r="AD26" s="100">
        <v>1</v>
      </c>
      <c r="AE26" s="100"/>
      <c r="AF26" s="100" t="s">
        <v>0</v>
      </c>
      <c r="AG26" s="100">
        <v>2</v>
      </c>
      <c r="AH26" s="100"/>
      <c r="AI26" s="100" t="s">
        <v>0</v>
      </c>
      <c r="AJ26" s="100"/>
      <c r="AK26" s="100"/>
      <c r="AL26" s="100">
        <v>2</v>
      </c>
      <c r="AM26" s="100"/>
      <c r="AN26" s="100" t="s">
        <v>0</v>
      </c>
      <c r="AO26" s="100">
        <v>2</v>
      </c>
      <c r="AP26" s="100"/>
      <c r="AQ26" s="100" t="s">
        <v>0</v>
      </c>
      <c r="AR26" s="100"/>
      <c r="AS26" s="100"/>
      <c r="AT26" s="100"/>
    </row>
    <row r="27" spans="1:46" ht="11.25" customHeight="1" x14ac:dyDescent="0.2">
      <c r="A27" s="74" t="s">
        <v>15</v>
      </c>
      <c r="B27" s="100" t="s">
        <v>0</v>
      </c>
      <c r="C27" s="100"/>
      <c r="D27" s="100" t="s">
        <v>0</v>
      </c>
      <c r="E27" s="100" t="s">
        <v>0</v>
      </c>
      <c r="F27" s="100"/>
      <c r="G27" s="100" t="s">
        <v>0</v>
      </c>
      <c r="H27" s="100" t="s">
        <v>0</v>
      </c>
      <c r="I27" s="100"/>
      <c r="J27" s="100" t="s">
        <v>0</v>
      </c>
      <c r="K27" s="100" t="s">
        <v>0</v>
      </c>
      <c r="L27" s="100"/>
      <c r="M27" s="100" t="s">
        <v>0</v>
      </c>
      <c r="N27" s="100" t="s">
        <v>0</v>
      </c>
      <c r="O27" s="100"/>
      <c r="P27" s="100" t="s">
        <v>82</v>
      </c>
      <c r="Q27" s="100"/>
      <c r="R27" s="100">
        <v>1</v>
      </c>
      <c r="S27" s="100"/>
      <c r="T27" s="100" t="s">
        <v>0</v>
      </c>
      <c r="U27" s="201">
        <v>2</v>
      </c>
      <c r="V27" s="100" t="s">
        <v>0</v>
      </c>
      <c r="W27" s="100"/>
      <c r="X27" s="100">
        <v>2</v>
      </c>
      <c r="Y27" s="100" t="s">
        <v>0</v>
      </c>
      <c r="Z27" s="100">
        <v>2</v>
      </c>
      <c r="AA27" s="100"/>
      <c r="AB27" s="100" t="s">
        <v>0</v>
      </c>
      <c r="AC27" s="100"/>
      <c r="AD27" s="100">
        <v>2</v>
      </c>
      <c r="AE27" s="100"/>
      <c r="AF27" s="100" t="s">
        <v>0</v>
      </c>
      <c r="AG27" s="100">
        <v>2</v>
      </c>
      <c r="AH27" s="100"/>
      <c r="AI27" s="100" t="s">
        <v>0</v>
      </c>
      <c r="AJ27" s="100"/>
      <c r="AK27" s="100"/>
      <c r="AL27" s="100">
        <v>2</v>
      </c>
      <c r="AM27" s="100"/>
      <c r="AN27" s="100" t="s">
        <v>0</v>
      </c>
      <c r="AO27" s="100">
        <v>2</v>
      </c>
      <c r="AP27" s="100"/>
      <c r="AQ27" s="100" t="s">
        <v>0</v>
      </c>
      <c r="AR27" s="100"/>
      <c r="AS27" s="100"/>
      <c r="AT27" s="100"/>
    </row>
    <row r="28" spans="1:46" ht="11.25" customHeight="1" x14ac:dyDescent="0.2">
      <c r="A28" s="74" t="s">
        <v>16</v>
      </c>
      <c r="B28" s="100" t="s">
        <v>0</v>
      </c>
      <c r="C28" s="100"/>
      <c r="D28" s="100" t="s">
        <v>0</v>
      </c>
      <c r="E28" s="100" t="s">
        <v>0</v>
      </c>
      <c r="F28" s="100"/>
      <c r="G28" s="100" t="s">
        <v>0</v>
      </c>
      <c r="H28" s="100" t="s">
        <v>0</v>
      </c>
      <c r="I28" s="100"/>
      <c r="J28" s="100" t="s">
        <v>0</v>
      </c>
      <c r="K28" s="100" t="s">
        <v>0</v>
      </c>
      <c r="L28" s="100"/>
      <c r="M28" s="100" t="s">
        <v>0</v>
      </c>
      <c r="N28" s="100" t="s">
        <v>0</v>
      </c>
      <c r="O28" s="100"/>
      <c r="P28" s="100" t="s">
        <v>0</v>
      </c>
      <c r="Q28" s="100"/>
      <c r="R28" s="100">
        <v>2</v>
      </c>
      <c r="S28" s="100"/>
      <c r="T28" s="100" t="s">
        <v>0</v>
      </c>
      <c r="U28" s="201"/>
      <c r="V28" s="100" t="s">
        <v>0</v>
      </c>
      <c r="W28" s="100"/>
      <c r="X28" s="100"/>
      <c r="Y28" s="100" t="s">
        <v>0</v>
      </c>
      <c r="Z28" s="100"/>
      <c r="AA28" s="100"/>
      <c r="AB28" s="100" t="s">
        <v>0</v>
      </c>
      <c r="AC28" s="100"/>
      <c r="AD28" s="100"/>
      <c r="AE28" s="100"/>
      <c r="AF28" s="100" t="s">
        <v>0</v>
      </c>
      <c r="AG28" s="100"/>
      <c r="AH28" s="100"/>
      <c r="AI28" s="100" t="s">
        <v>0</v>
      </c>
      <c r="AJ28" s="100"/>
      <c r="AK28" s="100"/>
      <c r="AL28" s="100"/>
      <c r="AM28" s="100"/>
      <c r="AN28" s="100" t="s">
        <v>0</v>
      </c>
      <c r="AO28" s="100"/>
      <c r="AP28" s="100"/>
      <c r="AQ28" s="100" t="s">
        <v>0</v>
      </c>
      <c r="AR28" s="100"/>
      <c r="AS28" s="100"/>
      <c r="AT28" s="100"/>
    </row>
    <row r="29" spans="1:46" ht="11.25" customHeight="1" x14ac:dyDescent="0.2">
      <c r="A29" s="74" t="s">
        <v>17</v>
      </c>
      <c r="B29" s="100" t="s">
        <v>82</v>
      </c>
      <c r="C29" s="100"/>
      <c r="D29" s="100" t="s">
        <v>82</v>
      </c>
      <c r="E29" s="100" t="s">
        <v>82</v>
      </c>
      <c r="F29" s="100"/>
      <c r="G29" s="100" t="s">
        <v>82</v>
      </c>
      <c r="H29" s="100" t="s">
        <v>82</v>
      </c>
      <c r="I29" s="100"/>
      <c r="J29" s="100" t="s">
        <v>0</v>
      </c>
      <c r="K29" s="100" t="s">
        <v>0</v>
      </c>
      <c r="L29" s="100"/>
      <c r="M29" s="100" t="s">
        <v>0</v>
      </c>
      <c r="N29" s="100" t="s">
        <v>0</v>
      </c>
      <c r="O29" s="100"/>
      <c r="P29" s="100" t="s">
        <v>82</v>
      </c>
      <c r="Q29" s="100"/>
      <c r="R29" s="100">
        <v>1</v>
      </c>
      <c r="S29" s="100"/>
      <c r="T29" s="100" t="s">
        <v>82</v>
      </c>
      <c r="U29" s="201">
        <v>1</v>
      </c>
      <c r="V29" s="100" t="s">
        <v>82</v>
      </c>
      <c r="W29" s="100"/>
      <c r="X29" s="100">
        <v>1</v>
      </c>
      <c r="Y29" s="100" t="s">
        <v>82</v>
      </c>
      <c r="Z29" s="100">
        <v>1</v>
      </c>
      <c r="AA29" s="100"/>
      <c r="AB29" s="100" t="s">
        <v>82</v>
      </c>
      <c r="AC29" s="100"/>
      <c r="AD29" s="100">
        <v>1</v>
      </c>
      <c r="AE29" s="100"/>
      <c r="AF29" s="100" t="s">
        <v>0</v>
      </c>
      <c r="AG29" s="100">
        <v>2</v>
      </c>
      <c r="AH29" s="100"/>
      <c r="AI29" s="100" t="s">
        <v>0</v>
      </c>
      <c r="AJ29" s="100"/>
      <c r="AK29" s="100"/>
      <c r="AL29" s="100">
        <v>2</v>
      </c>
      <c r="AM29" s="100"/>
      <c r="AN29" s="100" t="s">
        <v>0</v>
      </c>
      <c r="AO29" s="100">
        <v>2</v>
      </c>
      <c r="AP29" s="100"/>
      <c r="AQ29" s="100" t="s">
        <v>0</v>
      </c>
      <c r="AR29" s="100"/>
      <c r="AS29" s="100"/>
      <c r="AT29" s="100"/>
    </row>
    <row r="30" spans="1:46" ht="11.25" customHeight="1" x14ac:dyDescent="0.2">
      <c r="A30" s="74" t="s">
        <v>87</v>
      </c>
      <c r="B30" s="100" t="s">
        <v>82</v>
      </c>
      <c r="C30" s="100"/>
      <c r="D30" s="100" t="s">
        <v>82</v>
      </c>
      <c r="E30" s="100" t="s">
        <v>0</v>
      </c>
      <c r="F30" s="100"/>
      <c r="G30" s="100" t="s">
        <v>82</v>
      </c>
      <c r="H30" s="100" t="s">
        <v>0</v>
      </c>
      <c r="I30" s="100"/>
      <c r="J30" s="100" t="s">
        <v>0</v>
      </c>
      <c r="K30" s="100" t="s">
        <v>0</v>
      </c>
      <c r="L30" s="100"/>
      <c r="M30" s="100" t="s">
        <v>0</v>
      </c>
      <c r="N30" s="100" t="s">
        <v>0</v>
      </c>
      <c r="O30" s="100"/>
      <c r="P30" s="100" t="s">
        <v>82</v>
      </c>
      <c r="Q30" s="100"/>
      <c r="R30" s="100">
        <v>1</v>
      </c>
      <c r="S30" s="100"/>
      <c r="T30" s="100" t="s">
        <v>82</v>
      </c>
      <c r="U30" s="201">
        <v>1</v>
      </c>
      <c r="V30" s="100" t="s">
        <v>0</v>
      </c>
      <c r="W30" s="100"/>
      <c r="X30" s="100">
        <v>2</v>
      </c>
      <c r="Y30" s="100" t="s">
        <v>82</v>
      </c>
      <c r="Z30" s="100">
        <v>1</v>
      </c>
      <c r="AA30" s="100"/>
      <c r="AB30" s="100" t="s">
        <v>0</v>
      </c>
      <c r="AC30" s="100"/>
      <c r="AD30" s="100">
        <v>2</v>
      </c>
      <c r="AE30" s="100"/>
      <c r="AF30" s="100" t="s">
        <v>0</v>
      </c>
      <c r="AG30" s="100">
        <v>2</v>
      </c>
      <c r="AH30" s="100"/>
      <c r="AI30" s="100" t="s">
        <v>0</v>
      </c>
      <c r="AJ30" s="100"/>
      <c r="AK30" s="100"/>
      <c r="AL30" s="100">
        <v>2</v>
      </c>
      <c r="AM30" s="100"/>
      <c r="AN30" s="100" t="s">
        <v>0</v>
      </c>
      <c r="AO30" s="100">
        <v>2</v>
      </c>
      <c r="AP30" s="100"/>
      <c r="AQ30" s="100" t="s">
        <v>0</v>
      </c>
      <c r="AR30" s="100"/>
      <c r="AS30" s="100"/>
      <c r="AT30" s="100"/>
    </row>
    <row r="31" spans="1:46" ht="11.25" customHeight="1" x14ac:dyDescent="0.2">
      <c r="A31" s="74" t="s">
        <v>88</v>
      </c>
      <c r="B31" s="100" t="s">
        <v>82</v>
      </c>
      <c r="C31" s="100"/>
      <c r="D31" s="100" t="s">
        <v>82</v>
      </c>
      <c r="E31" s="100" t="s">
        <v>0</v>
      </c>
      <c r="F31" s="100"/>
      <c r="G31" s="100" t="s">
        <v>82</v>
      </c>
      <c r="H31" s="100" t="s">
        <v>0</v>
      </c>
      <c r="I31" s="100"/>
      <c r="J31" s="100" t="s">
        <v>0</v>
      </c>
      <c r="K31" s="100" t="s">
        <v>0</v>
      </c>
      <c r="L31" s="100"/>
      <c r="M31" s="100" t="s">
        <v>82</v>
      </c>
      <c r="N31" s="100" t="s">
        <v>0</v>
      </c>
      <c r="O31" s="100"/>
      <c r="P31" s="100" t="s">
        <v>82</v>
      </c>
      <c r="Q31" s="100"/>
      <c r="R31" s="100">
        <v>1</v>
      </c>
      <c r="S31" s="100"/>
      <c r="T31" s="100" t="s">
        <v>82</v>
      </c>
      <c r="U31" s="201">
        <v>1</v>
      </c>
      <c r="V31" s="100" t="s">
        <v>0</v>
      </c>
      <c r="W31" s="100"/>
      <c r="X31" s="100">
        <v>2</v>
      </c>
      <c r="Y31" s="100" t="s">
        <v>82</v>
      </c>
      <c r="Z31" s="100">
        <v>1</v>
      </c>
      <c r="AA31" s="100"/>
      <c r="AB31" s="100" t="s">
        <v>0</v>
      </c>
      <c r="AC31" s="100"/>
      <c r="AD31" s="100">
        <v>2</v>
      </c>
      <c r="AE31" s="100"/>
      <c r="AF31" s="100" t="s">
        <v>0</v>
      </c>
      <c r="AG31" s="100">
        <v>2</v>
      </c>
      <c r="AH31" s="100"/>
      <c r="AI31" s="100" t="s">
        <v>0</v>
      </c>
      <c r="AJ31" s="100"/>
      <c r="AK31" s="100"/>
      <c r="AL31" s="100">
        <v>2</v>
      </c>
      <c r="AM31" s="100"/>
      <c r="AN31" s="100" t="s">
        <v>82</v>
      </c>
      <c r="AO31" s="100">
        <v>1</v>
      </c>
      <c r="AP31" s="100"/>
      <c r="AQ31" s="100" t="s">
        <v>0</v>
      </c>
      <c r="AR31" s="100"/>
      <c r="AS31" s="100"/>
      <c r="AT31" s="100"/>
    </row>
    <row r="32" spans="1:46" ht="11.25" customHeight="1" x14ac:dyDescent="0.2">
      <c r="A32" s="74" t="s">
        <v>271</v>
      </c>
      <c r="B32" s="100" t="s">
        <v>82</v>
      </c>
      <c r="C32" s="100"/>
      <c r="D32" s="100" t="s">
        <v>82</v>
      </c>
      <c r="E32" s="100" t="s">
        <v>82</v>
      </c>
      <c r="F32" s="100"/>
      <c r="G32" s="100" t="s">
        <v>82</v>
      </c>
      <c r="H32" s="100" t="s">
        <v>82</v>
      </c>
      <c r="I32" s="100"/>
      <c r="J32" s="100" t="s">
        <v>0</v>
      </c>
      <c r="K32" s="100" t="s">
        <v>0</v>
      </c>
      <c r="L32" s="100"/>
      <c r="M32" s="100" t="s">
        <v>0</v>
      </c>
      <c r="N32" s="100" t="s">
        <v>0</v>
      </c>
      <c r="O32" s="100"/>
      <c r="P32" s="100" t="s">
        <v>82</v>
      </c>
      <c r="Q32" s="100"/>
      <c r="R32" s="100">
        <v>1</v>
      </c>
      <c r="S32" s="100"/>
      <c r="T32" s="100" t="s">
        <v>82</v>
      </c>
      <c r="U32" s="201">
        <v>1</v>
      </c>
      <c r="V32" s="100" t="s">
        <v>82</v>
      </c>
      <c r="W32" s="100"/>
      <c r="X32" s="100">
        <v>1</v>
      </c>
      <c r="Y32" s="100" t="s">
        <v>82</v>
      </c>
      <c r="Z32" s="100">
        <v>1</v>
      </c>
      <c r="AA32" s="100"/>
      <c r="AB32" s="100" t="s">
        <v>82</v>
      </c>
      <c r="AC32" s="100"/>
      <c r="AD32" s="100">
        <v>1</v>
      </c>
      <c r="AE32" s="100"/>
      <c r="AF32" s="100" t="s">
        <v>0</v>
      </c>
      <c r="AG32" s="100">
        <v>2</v>
      </c>
      <c r="AH32" s="100"/>
      <c r="AI32" s="100" t="s">
        <v>0</v>
      </c>
      <c r="AJ32" s="100"/>
      <c r="AK32" s="100"/>
      <c r="AL32" s="100">
        <v>2</v>
      </c>
      <c r="AM32" s="100"/>
      <c r="AN32" s="100" t="s">
        <v>0</v>
      </c>
      <c r="AO32" s="100">
        <v>2</v>
      </c>
      <c r="AP32" s="100"/>
      <c r="AQ32" s="100" t="s">
        <v>0</v>
      </c>
      <c r="AR32" s="100"/>
      <c r="AS32" s="100"/>
      <c r="AT32" s="100"/>
    </row>
    <row r="33" spans="1:46" ht="11.25" customHeight="1" x14ac:dyDescent="0.2">
      <c r="A33" s="74" t="s">
        <v>18</v>
      </c>
      <c r="B33" s="100" t="s">
        <v>82</v>
      </c>
      <c r="C33" s="100"/>
      <c r="D33" s="100" t="s">
        <v>82</v>
      </c>
      <c r="E33" s="100" t="s">
        <v>82</v>
      </c>
      <c r="F33" s="100"/>
      <c r="G33" s="100" t="s">
        <v>82</v>
      </c>
      <c r="H33" s="100" t="s">
        <v>82</v>
      </c>
      <c r="I33" s="100"/>
      <c r="J33" s="100" t="s">
        <v>0</v>
      </c>
      <c r="K33" s="100" t="s">
        <v>0</v>
      </c>
      <c r="L33" s="100"/>
      <c r="M33" s="100" t="s">
        <v>0</v>
      </c>
      <c r="N33" s="100" t="s">
        <v>0</v>
      </c>
      <c r="O33" s="100"/>
      <c r="P33" s="100" t="s">
        <v>82</v>
      </c>
      <c r="Q33" s="100"/>
      <c r="R33" s="100">
        <v>1</v>
      </c>
      <c r="S33" s="100"/>
      <c r="T33" s="100" t="s">
        <v>82</v>
      </c>
      <c r="U33" s="201">
        <v>1</v>
      </c>
      <c r="V33" s="100" t="s">
        <v>82</v>
      </c>
      <c r="W33" s="100"/>
      <c r="X33" s="100">
        <v>1</v>
      </c>
      <c r="Y33" s="100" t="s">
        <v>82</v>
      </c>
      <c r="Z33" s="100">
        <v>1</v>
      </c>
      <c r="AA33" s="100"/>
      <c r="AB33" s="100" t="s">
        <v>82</v>
      </c>
      <c r="AC33" s="100"/>
      <c r="AD33" s="100">
        <v>1</v>
      </c>
      <c r="AE33" s="100"/>
      <c r="AF33" s="100" t="s">
        <v>0</v>
      </c>
      <c r="AG33" s="100">
        <v>2</v>
      </c>
      <c r="AH33" s="100"/>
      <c r="AI33" s="100" t="s">
        <v>0</v>
      </c>
      <c r="AJ33" s="100"/>
      <c r="AK33" s="100"/>
      <c r="AL33" s="100">
        <v>2</v>
      </c>
      <c r="AM33" s="100"/>
      <c r="AN33" s="100" t="s">
        <v>0</v>
      </c>
      <c r="AO33" s="100">
        <v>2</v>
      </c>
      <c r="AP33" s="100"/>
      <c r="AQ33" s="100" t="s">
        <v>0</v>
      </c>
      <c r="AR33" s="100"/>
      <c r="AS33" s="100"/>
      <c r="AT33" s="100"/>
    </row>
    <row r="34" spans="1:46" ht="11.25" customHeight="1" x14ac:dyDescent="0.2">
      <c r="A34" s="74" t="s">
        <v>19</v>
      </c>
      <c r="B34" s="100" t="s">
        <v>0</v>
      </c>
      <c r="C34" s="100"/>
      <c r="D34" s="100" t="s">
        <v>0</v>
      </c>
      <c r="E34" s="100" t="s">
        <v>0</v>
      </c>
      <c r="F34" s="100"/>
      <c r="G34" s="100" t="s">
        <v>0</v>
      </c>
      <c r="H34" s="100" t="s">
        <v>0</v>
      </c>
      <c r="I34" s="100"/>
      <c r="J34" s="100" t="s">
        <v>0</v>
      </c>
      <c r="K34" s="100" t="s">
        <v>0</v>
      </c>
      <c r="L34" s="100"/>
      <c r="M34" s="100" t="s">
        <v>0</v>
      </c>
      <c r="N34" s="100" t="s">
        <v>0</v>
      </c>
      <c r="O34" s="100"/>
      <c r="P34" s="100" t="s">
        <v>0</v>
      </c>
      <c r="Q34" s="100"/>
      <c r="R34" s="100">
        <v>2</v>
      </c>
      <c r="S34" s="100"/>
      <c r="T34" s="100" t="s">
        <v>0</v>
      </c>
      <c r="U34" s="201"/>
      <c r="V34" s="100" t="s">
        <v>0</v>
      </c>
      <c r="W34" s="100"/>
      <c r="X34" s="100"/>
      <c r="Y34" s="100" t="s">
        <v>0</v>
      </c>
      <c r="Z34" s="100"/>
      <c r="AA34" s="100"/>
      <c r="AB34" s="100" t="s">
        <v>0</v>
      </c>
      <c r="AC34" s="100"/>
      <c r="AD34" s="100"/>
      <c r="AE34" s="100"/>
      <c r="AF34" s="100" t="s">
        <v>0</v>
      </c>
      <c r="AG34" s="100"/>
      <c r="AH34" s="100"/>
      <c r="AI34" s="100" t="s">
        <v>0</v>
      </c>
      <c r="AJ34" s="100"/>
      <c r="AK34" s="100"/>
      <c r="AL34" s="100"/>
      <c r="AM34" s="100"/>
      <c r="AN34" s="100" t="s">
        <v>0</v>
      </c>
      <c r="AO34" s="100"/>
      <c r="AP34" s="100"/>
      <c r="AQ34" s="100" t="s">
        <v>0</v>
      </c>
      <c r="AR34" s="100"/>
      <c r="AS34" s="100"/>
      <c r="AT34" s="100"/>
    </row>
    <row r="35" spans="1:46" ht="11.25" customHeight="1" x14ac:dyDescent="0.2">
      <c r="A35" s="74" t="s">
        <v>20</v>
      </c>
      <c r="B35" s="100" t="s">
        <v>0</v>
      </c>
      <c r="C35" s="100"/>
      <c r="D35" s="100" t="s">
        <v>0</v>
      </c>
      <c r="E35" s="100" t="s">
        <v>0</v>
      </c>
      <c r="F35" s="100"/>
      <c r="G35" s="100" t="s">
        <v>0</v>
      </c>
      <c r="H35" s="100" t="s">
        <v>0</v>
      </c>
      <c r="I35" s="100"/>
      <c r="J35" s="100" t="s">
        <v>0</v>
      </c>
      <c r="K35" s="100" t="s">
        <v>0</v>
      </c>
      <c r="L35" s="100"/>
      <c r="M35" s="100" t="s">
        <v>0</v>
      </c>
      <c r="N35" s="100" t="s">
        <v>0</v>
      </c>
      <c r="O35" s="100"/>
      <c r="P35" s="100" t="s">
        <v>82</v>
      </c>
      <c r="Q35" s="100"/>
      <c r="R35" s="100">
        <v>1</v>
      </c>
      <c r="S35" s="100"/>
      <c r="T35" s="100" t="s">
        <v>0</v>
      </c>
      <c r="U35" s="201">
        <v>2</v>
      </c>
      <c r="V35" s="100" t="s">
        <v>0</v>
      </c>
      <c r="W35" s="100"/>
      <c r="X35" s="100">
        <v>2</v>
      </c>
      <c r="Y35" s="100" t="s">
        <v>0</v>
      </c>
      <c r="Z35" s="100">
        <v>2</v>
      </c>
      <c r="AA35" s="100"/>
      <c r="AB35" s="100" t="s">
        <v>0</v>
      </c>
      <c r="AC35" s="100"/>
      <c r="AD35" s="100">
        <v>2</v>
      </c>
      <c r="AE35" s="100"/>
      <c r="AF35" s="100" t="s">
        <v>0</v>
      </c>
      <c r="AG35" s="100">
        <v>2</v>
      </c>
      <c r="AH35" s="100"/>
      <c r="AI35" s="100" t="s">
        <v>0</v>
      </c>
      <c r="AJ35" s="100"/>
      <c r="AK35" s="100"/>
      <c r="AL35" s="100">
        <v>2</v>
      </c>
      <c r="AM35" s="100"/>
      <c r="AN35" s="100" t="s">
        <v>0</v>
      </c>
      <c r="AO35" s="100">
        <v>2</v>
      </c>
      <c r="AP35" s="100"/>
      <c r="AQ35" s="100" t="s">
        <v>0</v>
      </c>
      <c r="AR35" s="100"/>
      <c r="AS35" s="100"/>
      <c r="AT35" s="100"/>
    </row>
    <row r="36" spans="1:46" ht="11.25" customHeight="1" x14ac:dyDescent="0.2">
      <c r="A36" s="74" t="s">
        <v>21</v>
      </c>
      <c r="B36" s="100" t="s">
        <v>0</v>
      </c>
      <c r="C36" s="100"/>
      <c r="D36" s="100" t="s">
        <v>0</v>
      </c>
      <c r="E36" s="100" t="s">
        <v>0</v>
      </c>
      <c r="F36" s="100"/>
      <c r="G36" s="100" t="s">
        <v>0</v>
      </c>
      <c r="H36" s="100" t="s">
        <v>0</v>
      </c>
      <c r="I36" s="100"/>
      <c r="J36" s="100" t="s">
        <v>0</v>
      </c>
      <c r="K36" s="100" t="s">
        <v>0</v>
      </c>
      <c r="L36" s="100"/>
      <c r="M36" s="100" t="s">
        <v>0</v>
      </c>
      <c r="N36" s="100" t="s">
        <v>0</v>
      </c>
      <c r="O36" s="100"/>
      <c r="P36" s="100" t="s">
        <v>82</v>
      </c>
      <c r="Q36" s="100"/>
      <c r="R36" s="100">
        <v>1</v>
      </c>
      <c r="S36" s="100"/>
      <c r="T36" s="100" t="s">
        <v>0</v>
      </c>
      <c r="U36" s="201">
        <v>2</v>
      </c>
      <c r="V36" s="100" t="s">
        <v>0</v>
      </c>
      <c r="W36" s="100"/>
      <c r="X36" s="100">
        <v>2</v>
      </c>
      <c r="Y36" s="100" t="s">
        <v>0</v>
      </c>
      <c r="Z36" s="100">
        <v>2</v>
      </c>
      <c r="AA36" s="100" t="s">
        <v>274</v>
      </c>
      <c r="AB36" s="100" t="s">
        <v>0</v>
      </c>
      <c r="AC36" s="100"/>
      <c r="AD36" s="100">
        <v>2</v>
      </c>
      <c r="AE36" s="100" t="s">
        <v>274</v>
      </c>
      <c r="AF36" s="100" t="s">
        <v>0</v>
      </c>
      <c r="AG36" s="100">
        <v>2</v>
      </c>
      <c r="AH36" s="100" t="s">
        <v>274</v>
      </c>
      <c r="AI36" s="100" t="s">
        <v>0</v>
      </c>
      <c r="AJ36" s="100"/>
      <c r="AK36" s="100"/>
      <c r="AL36" s="100">
        <v>2</v>
      </c>
      <c r="AM36" s="100" t="s">
        <v>274</v>
      </c>
      <c r="AN36" s="100" t="s">
        <v>0</v>
      </c>
      <c r="AO36" s="100">
        <v>2</v>
      </c>
      <c r="AP36" s="100" t="s">
        <v>274</v>
      </c>
      <c r="AQ36" s="100" t="s">
        <v>0</v>
      </c>
      <c r="AR36" s="100"/>
      <c r="AS36" s="100"/>
      <c r="AT36" s="100"/>
    </row>
    <row r="37" spans="1:46" ht="11.25" customHeight="1" x14ac:dyDescent="0.2">
      <c r="A37" s="74" t="s">
        <v>90</v>
      </c>
      <c r="B37" s="100" t="s">
        <v>0</v>
      </c>
      <c r="C37" s="100"/>
      <c r="D37" s="100" t="s">
        <v>0</v>
      </c>
      <c r="E37" s="100" t="s">
        <v>0</v>
      </c>
      <c r="F37" s="100"/>
      <c r="G37" s="100" t="s">
        <v>0</v>
      </c>
      <c r="H37" s="100" t="s">
        <v>0</v>
      </c>
      <c r="I37" s="100"/>
      <c r="J37" s="100" t="s">
        <v>0</v>
      </c>
      <c r="K37" s="100" t="s">
        <v>0</v>
      </c>
      <c r="L37" s="100"/>
      <c r="M37" s="100" t="s">
        <v>0</v>
      </c>
      <c r="N37" s="100" t="s">
        <v>0</v>
      </c>
      <c r="O37" s="100"/>
      <c r="P37" s="100" t="s">
        <v>0</v>
      </c>
      <c r="Q37" s="100"/>
      <c r="R37" s="100">
        <v>2</v>
      </c>
      <c r="S37" s="100"/>
      <c r="T37" s="100" t="s">
        <v>0</v>
      </c>
      <c r="U37" s="201"/>
      <c r="V37" s="100" t="s">
        <v>0</v>
      </c>
      <c r="W37" s="100"/>
      <c r="X37" s="100"/>
      <c r="Y37" s="100" t="s">
        <v>0</v>
      </c>
      <c r="Z37" s="100"/>
      <c r="AA37" s="100"/>
      <c r="AB37" s="100" t="s">
        <v>0</v>
      </c>
      <c r="AC37" s="100"/>
      <c r="AD37" s="100"/>
      <c r="AE37" s="100"/>
      <c r="AF37" s="100" t="s">
        <v>0</v>
      </c>
      <c r="AG37" s="100"/>
      <c r="AH37" s="100"/>
      <c r="AI37" s="100" t="s">
        <v>0</v>
      </c>
      <c r="AJ37" s="100"/>
      <c r="AK37" s="100"/>
      <c r="AL37" s="100"/>
      <c r="AM37" s="100"/>
      <c r="AN37" s="100" t="s">
        <v>0</v>
      </c>
      <c r="AO37" s="100"/>
      <c r="AP37" s="100"/>
      <c r="AQ37" s="100" t="s">
        <v>0</v>
      </c>
      <c r="AR37" s="100"/>
      <c r="AS37" s="100"/>
      <c r="AT37" s="100"/>
    </row>
    <row r="38" spans="1:46" ht="11.25" customHeight="1" x14ac:dyDescent="0.2">
      <c r="A38" s="74" t="s">
        <v>22</v>
      </c>
      <c r="B38" s="100" t="s">
        <v>82</v>
      </c>
      <c r="C38" s="100"/>
      <c r="D38" s="100" t="s">
        <v>0</v>
      </c>
      <c r="E38" s="100" t="s">
        <v>0</v>
      </c>
      <c r="F38" s="100"/>
      <c r="G38" s="100" t="s">
        <v>82</v>
      </c>
      <c r="H38" s="100" t="s">
        <v>0</v>
      </c>
      <c r="I38" s="100"/>
      <c r="J38" s="100" t="s">
        <v>0</v>
      </c>
      <c r="K38" s="100" t="s">
        <v>0</v>
      </c>
      <c r="L38" s="100"/>
      <c r="M38" s="100" t="s">
        <v>0</v>
      </c>
      <c r="N38" s="100" t="s">
        <v>0</v>
      </c>
      <c r="O38" s="100"/>
      <c r="P38" s="100" t="s">
        <v>82</v>
      </c>
      <c r="Q38" s="100"/>
      <c r="R38" s="100">
        <v>1</v>
      </c>
      <c r="S38" s="100"/>
      <c r="T38" s="100" t="s">
        <v>0</v>
      </c>
      <c r="U38" s="201">
        <v>2</v>
      </c>
      <c r="V38" s="100" t="s">
        <v>0</v>
      </c>
      <c r="W38" s="100"/>
      <c r="X38" s="100">
        <v>2</v>
      </c>
      <c r="Y38" s="100" t="s">
        <v>82</v>
      </c>
      <c r="Z38" s="100">
        <v>1</v>
      </c>
      <c r="AA38" s="100"/>
      <c r="AB38" s="100" t="s">
        <v>0</v>
      </c>
      <c r="AC38" s="100"/>
      <c r="AD38" s="100">
        <v>2</v>
      </c>
      <c r="AE38" s="100"/>
      <c r="AF38" s="100" t="s">
        <v>0</v>
      </c>
      <c r="AG38" s="100">
        <v>2</v>
      </c>
      <c r="AH38" s="100"/>
      <c r="AI38" s="100" t="s">
        <v>0</v>
      </c>
      <c r="AJ38" s="100"/>
      <c r="AK38" s="100"/>
      <c r="AL38" s="100">
        <v>2</v>
      </c>
      <c r="AM38" s="100"/>
      <c r="AN38" s="100" t="s">
        <v>0</v>
      </c>
      <c r="AO38" s="100">
        <v>2</v>
      </c>
      <c r="AP38" s="100"/>
      <c r="AQ38" s="100" t="s">
        <v>0</v>
      </c>
      <c r="AR38" s="100"/>
      <c r="AS38" s="100"/>
      <c r="AT38" s="100"/>
    </row>
    <row r="39" spans="1:46" ht="11.25" customHeight="1" x14ac:dyDescent="0.2">
      <c r="A39" s="74" t="s">
        <v>23</v>
      </c>
      <c r="B39" s="100" t="s">
        <v>0</v>
      </c>
      <c r="C39" s="100"/>
      <c r="D39" s="100" t="s">
        <v>0</v>
      </c>
      <c r="E39" s="100" t="s">
        <v>0</v>
      </c>
      <c r="F39" s="100"/>
      <c r="G39" s="100" t="s">
        <v>0</v>
      </c>
      <c r="H39" s="100" t="s">
        <v>0</v>
      </c>
      <c r="I39" s="100"/>
      <c r="J39" s="100" t="s">
        <v>0</v>
      </c>
      <c r="K39" s="100" t="s">
        <v>0</v>
      </c>
      <c r="L39" s="100"/>
      <c r="M39" s="100" t="s">
        <v>0</v>
      </c>
      <c r="N39" s="100" t="s">
        <v>0</v>
      </c>
      <c r="O39" s="100"/>
      <c r="P39" s="100" t="s">
        <v>0</v>
      </c>
      <c r="Q39" s="100"/>
      <c r="R39" s="100">
        <v>2</v>
      </c>
      <c r="S39" s="100"/>
      <c r="T39" s="100" t="s">
        <v>0</v>
      </c>
      <c r="U39" s="201"/>
      <c r="V39" s="100" t="s">
        <v>0</v>
      </c>
      <c r="W39" s="100"/>
      <c r="X39" s="100"/>
      <c r="Y39" s="100" t="s">
        <v>0</v>
      </c>
      <c r="Z39" s="100"/>
      <c r="AA39" s="100"/>
      <c r="AB39" s="100" t="s">
        <v>0</v>
      </c>
      <c r="AC39" s="100"/>
      <c r="AD39" s="100"/>
      <c r="AE39" s="100"/>
      <c r="AF39" s="100" t="s">
        <v>0</v>
      </c>
      <c r="AG39" s="100"/>
      <c r="AH39" s="100"/>
      <c r="AI39" s="100" t="s">
        <v>0</v>
      </c>
      <c r="AJ39" s="100"/>
      <c r="AK39" s="100"/>
      <c r="AL39" s="100"/>
      <c r="AM39" s="100"/>
      <c r="AN39" s="100" t="s">
        <v>0</v>
      </c>
      <c r="AO39" s="100"/>
      <c r="AP39" s="100"/>
      <c r="AQ39" s="100" t="s">
        <v>0</v>
      </c>
      <c r="AR39" s="100"/>
      <c r="AS39" s="100"/>
      <c r="AT39" s="100"/>
    </row>
    <row r="40" spans="1:46" ht="11.25" customHeight="1" x14ac:dyDescent="0.2">
      <c r="A40" s="74" t="s">
        <v>24</v>
      </c>
      <c r="B40" s="100" t="s">
        <v>82</v>
      </c>
      <c r="C40" s="100"/>
      <c r="D40" s="100" t="s">
        <v>0</v>
      </c>
      <c r="E40" s="100" t="s">
        <v>82</v>
      </c>
      <c r="F40" s="100"/>
      <c r="G40" s="100" t="s">
        <v>82</v>
      </c>
      <c r="H40" s="100" t="s">
        <v>0</v>
      </c>
      <c r="I40" s="100"/>
      <c r="J40" s="100" t="s">
        <v>0</v>
      </c>
      <c r="K40" s="100" t="s">
        <v>0</v>
      </c>
      <c r="L40" s="100"/>
      <c r="M40" s="100" t="s">
        <v>82</v>
      </c>
      <c r="N40" s="100" t="s">
        <v>0</v>
      </c>
      <c r="O40" s="100"/>
      <c r="P40" s="100" t="s">
        <v>82</v>
      </c>
      <c r="Q40" s="100"/>
      <c r="R40" s="100">
        <v>1</v>
      </c>
      <c r="S40" s="100"/>
      <c r="T40" s="100" t="s">
        <v>0</v>
      </c>
      <c r="U40" s="201">
        <v>2</v>
      </c>
      <c r="V40" s="100" t="s">
        <v>82</v>
      </c>
      <c r="W40" s="100"/>
      <c r="X40" s="100">
        <v>1</v>
      </c>
      <c r="Y40" s="100" t="s">
        <v>82</v>
      </c>
      <c r="Z40" s="100">
        <v>1</v>
      </c>
      <c r="AA40" s="100"/>
      <c r="AB40" s="100" t="s">
        <v>0</v>
      </c>
      <c r="AC40" s="100"/>
      <c r="AD40" s="100">
        <v>2</v>
      </c>
      <c r="AE40" s="100"/>
      <c r="AF40" s="100" t="s">
        <v>0</v>
      </c>
      <c r="AG40" s="100">
        <v>2</v>
      </c>
      <c r="AH40" s="100"/>
      <c r="AI40" s="100" t="s">
        <v>0</v>
      </c>
      <c r="AJ40" s="100"/>
      <c r="AK40" s="100"/>
      <c r="AL40" s="100">
        <v>2</v>
      </c>
      <c r="AM40" s="100"/>
      <c r="AN40" s="100" t="s">
        <v>82</v>
      </c>
      <c r="AO40" s="100">
        <v>1</v>
      </c>
      <c r="AP40" s="100"/>
      <c r="AQ40" s="100" t="s">
        <v>0</v>
      </c>
      <c r="AR40" s="100"/>
      <c r="AS40" s="100"/>
      <c r="AT40" s="100"/>
    </row>
    <row r="41" spans="1:46" ht="11.25" customHeight="1" x14ac:dyDescent="0.2">
      <c r="A41" s="74" t="s">
        <v>25</v>
      </c>
      <c r="B41" s="100" t="s">
        <v>82</v>
      </c>
      <c r="C41" s="100"/>
      <c r="D41" s="100" t="s">
        <v>0</v>
      </c>
      <c r="E41" s="100" t="s">
        <v>0</v>
      </c>
      <c r="F41" s="100"/>
      <c r="G41" s="100" t="s">
        <v>82</v>
      </c>
      <c r="H41" s="100" t="s">
        <v>0</v>
      </c>
      <c r="I41" s="100"/>
      <c r="J41" s="100" t="s">
        <v>0</v>
      </c>
      <c r="K41" s="100" t="s">
        <v>0</v>
      </c>
      <c r="L41" s="100"/>
      <c r="M41" s="100" t="s">
        <v>0</v>
      </c>
      <c r="N41" s="100" t="s">
        <v>0</v>
      </c>
      <c r="O41" s="100"/>
      <c r="P41" s="100" t="s">
        <v>82</v>
      </c>
      <c r="Q41" s="100"/>
      <c r="R41" s="100">
        <v>1</v>
      </c>
      <c r="S41" s="100"/>
      <c r="T41" s="100" t="s">
        <v>0</v>
      </c>
      <c r="U41" s="201">
        <v>2</v>
      </c>
      <c r="V41" s="100" t="s">
        <v>0</v>
      </c>
      <c r="W41" s="100"/>
      <c r="X41" s="100">
        <v>2</v>
      </c>
      <c r="Y41" s="100" t="s">
        <v>82</v>
      </c>
      <c r="Z41" s="100">
        <v>1</v>
      </c>
      <c r="AA41" s="100"/>
      <c r="AB41" s="100" t="s">
        <v>0</v>
      </c>
      <c r="AC41" s="100"/>
      <c r="AD41" s="100">
        <v>2</v>
      </c>
      <c r="AE41" s="100"/>
      <c r="AF41" s="100" t="s">
        <v>0</v>
      </c>
      <c r="AG41" s="100">
        <v>2</v>
      </c>
      <c r="AH41" s="100"/>
      <c r="AI41" s="100" t="s">
        <v>0</v>
      </c>
      <c r="AJ41" s="100"/>
      <c r="AK41" s="100"/>
      <c r="AL41" s="100">
        <v>2</v>
      </c>
      <c r="AM41" s="100"/>
      <c r="AN41" s="100" t="s">
        <v>0</v>
      </c>
      <c r="AO41" s="100">
        <v>2</v>
      </c>
      <c r="AP41" s="100"/>
      <c r="AQ41" s="100" t="s">
        <v>0</v>
      </c>
      <c r="AR41" s="100"/>
      <c r="AS41" s="100"/>
      <c r="AT41" s="100"/>
    </row>
    <row r="42" spans="1:46" ht="11.25" customHeight="1" x14ac:dyDescent="0.2">
      <c r="A42" s="74" t="s">
        <v>26</v>
      </c>
      <c r="B42" s="100" t="s">
        <v>0</v>
      </c>
      <c r="C42" s="100"/>
      <c r="D42" s="100" t="s">
        <v>0</v>
      </c>
      <c r="E42" s="100" t="s">
        <v>0</v>
      </c>
      <c r="F42" s="100"/>
      <c r="G42" s="100" t="s">
        <v>0</v>
      </c>
      <c r="H42" s="100" t="s">
        <v>0</v>
      </c>
      <c r="I42" s="100"/>
      <c r="J42" s="100" t="s">
        <v>0</v>
      </c>
      <c r="K42" s="100" t="s">
        <v>0</v>
      </c>
      <c r="L42" s="100"/>
      <c r="M42" s="100" t="s">
        <v>0</v>
      </c>
      <c r="N42" s="100" t="s">
        <v>0</v>
      </c>
      <c r="O42" s="100"/>
      <c r="P42" s="100" t="s">
        <v>0</v>
      </c>
      <c r="Q42" s="100"/>
      <c r="R42" s="100">
        <v>2</v>
      </c>
      <c r="S42" s="100"/>
      <c r="T42" s="100" t="s">
        <v>0</v>
      </c>
      <c r="U42" s="201"/>
      <c r="V42" s="100" t="s">
        <v>0</v>
      </c>
      <c r="W42" s="100"/>
      <c r="X42" s="100"/>
      <c r="Y42" s="100" t="s">
        <v>0</v>
      </c>
      <c r="Z42" s="100"/>
      <c r="AA42" s="100"/>
      <c r="AB42" s="100" t="s">
        <v>0</v>
      </c>
      <c r="AC42" s="100"/>
      <c r="AD42" s="100"/>
      <c r="AE42" s="100"/>
      <c r="AF42" s="100" t="s">
        <v>0</v>
      </c>
      <c r="AG42" s="100"/>
      <c r="AH42" s="100"/>
      <c r="AI42" s="100" t="s">
        <v>0</v>
      </c>
      <c r="AJ42" s="100"/>
      <c r="AK42" s="100"/>
      <c r="AL42" s="100"/>
      <c r="AM42" s="100"/>
      <c r="AN42" s="100" t="s">
        <v>0</v>
      </c>
      <c r="AO42" s="100"/>
      <c r="AP42" s="100"/>
      <c r="AQ42" s="100" t="s">
        <v>0</v>
      </c>
      <c r="AR42" s="100"/>
      <c r="AS42" s="100"/>
      <c r="AT42" s="100"/>
    </row>
    <row r="43" spans="1:46" ht="11.25" customHeight="1" x14ac:dyDescent="0.2">
      <c r="A43" s="74" t="s">
        <v>27</v>
      </c>
      <c r="B43" s="100" t="s">
        <v>0</v>
      </c>
      <c r="C43" s="100"/>
      <c r="D43" s="100" t="s">
        <v>0</v>
      </c>
      <c r="E43" s="100" t="s">
        <v>0</v>
      </c>
      <c r="F43" s="100"/>
      <c r="G43" s="100" t="s">
        <v>0</v>
      </c>
      <c r="H43" s="100" t="s">
        <v>0</v>
      </c>
      <c r="I43" s="100"/>
      <c r="J43" s="100" t="s">
        <v>0</v>
      </c>
      <c r="K43" s="100" t="s">
        <v>0</v>
      </c>
      <c r="L43" s="100"/>
      <c r="M43" s="100" t="s">
        <v>0</v>
      </c>
      <c r="N43" s="100" t="s">
        <v>0</v>
      </c>
      <c r="O43" s="100"/>
      <c r="P43" s="100" t="s">
        <v>82</v>
      </c>
      <c r="Q43" s="100"/>
      <c r="R43" s="100">
        <v>1</v>
      </c>
      <c r="S43" s="100"/>
      <c r="T43" s="100" t="s">
        <v>0</v>
      </c>
      <c r="U43" s="201">
        <v>2</v>
      </c>
      <c r="V43" s="100" t="s">
        <v>0</v>
      </c>
      <c r="W43" s="100"/>
      <c r="X43" s="100">
        <v>2</v>
      </c>
      <c r="Y43" s="100" t="s">
        <v>0</v>
      </c>
      <c r="Z43" s="100">
        <v>2</v>
      </c>
      <c r="AA43" s="100"/>
      <c r="AB43" s="100" t="s">
        <v>0</v>
      </c>
      <c r="AC43" s="100"/>
      <c r="AD43" s="100">
        <v>2</v>
      </c>
      <c r="AE43" s="100"/>
      <c r="AF43" s="100" t="s">
        <v>0</v>
      </c>
      <c r="AG43" s="100">
        <v>2</v>
      </c>
      <c r="AH43" s="100"/>
      <c r="AI43" s="100" t="s">
        <v>0</v>
      </c>
      <c r="AJ43" s="100"/>
      <c r="AK43" s="100"/>
      <c r="AL43" s="100">
        <v>2</v>
      </c>
      <c r="AM43" s="100"/>
      <c r="AN43" s="100" t="s">
        <v>0</v>
      </c>
      <c r="AO43" s="100">
        <v>2</v>
      </c>
      <c r="AP43" s="100"/>
      <c r="AQ43" s="100" t="s">
        <v>0</v>
      </c>
      <c r="AR43" s="100"/>
      <c r="AS43" s="100"/>
      <c r="AT43" s="100"/>
    </row>
    <row r="44" spans="1:46" ht="11.25" customHeight="1" x14ac:dyDescent="0.2">
      <c r="A44" s="74" t="s">
        <v>31</v>
      </c>
      <c r="B44" s="100" t="s">
        <v>82</v>
      </c>
      <c r="C44" s="100"/>
      <c r="D44" s="100" t="s">
        <v>0</v>
      </c>
      <c r="E44" s="100" t="s">
        <v>0</v>
      </c>
      <c r="F44" s="100"/>
      <c r="G44" s="100" t="s">
        <v>82</v>
      </c>
      <c r="H44" s="100" t="s">
        <v>0</v>
      </c>
      <c r="I44" s="100"/>
      <c r="J44" s="100" t="s">
        <v>0</v>
      </c>
      <c r="K44" s="100" t="s">
        <v>0</v>
      </c>
      <c r="L44" s="100"/>
      <c r="M44" s="100" t="s">
        <v>0</v>
      </c>
      <c r="N44" s="100" t="s">
        <v>0</v>
      </c>
      <c r="O44" s="100"/>
      <c r="P44" s="100" t="s">
        <v>82</v>
      </c>
      <c r="Q44" s="100"/>
      <c r="R44" s="100">
        <v>1</v>
      </c>
      <c r="S44" s="100"/>
      <c r="T44" s="100" t="s">
        <v>0</v>
      </c>
      <c r="U44" s="201">
        <v>2</v>
      </c>
      <c r="V44" s="100" t="s">
        <v>0</v>
      </c>
      <c r="W44" s="100"/>
      <c r="X44" s="100">
        <v>2</v>
      </c>
      <c r="Y44" s="100" t="s">
        <v>82</v>
      </c>
      <c r="Z44" s="100">
        <v>1</v>
      </c>
      <c r="AA44" s="100"/>
      <c r="AB44" s="100" t="s">
        <v>0</v>
      </c>
      <c r="AC44" s="100"/>
      <c r="AD44" s="100">
        <v>2</v>
      </c>
      <c r="AE44" s="100"/>
      <c r="AF44" s="100" t="s">
        <v>0</v>
      </c>
      <c r="AG44" s="100">
        <v>2</v>
      </c>
      <c r="AH44" s="100"/>
      <c r="AI44" s="100" t="s">
        <v>0</v>
      </c>
      <c r="AJ44" s="100"/>
      <c r="AK44" s="100"/>
      <c r="AL44" s="100">
        <v>2</v>
      </c>
      <c r="AM44" s="100"/>
      <c r="AN44" s="100" t="s">
        <v>0</v>
      </c>
      <c r="AO44" s="100">
        <v>2</v>
      </c>
      <c r="AP44" s="100"/>
      <c r="AQ44" s="100" t="s">
        <v>0</v>
      </c>
      <c r="AR44" s="100"/>
      <c r="AS44" s="100"/>
      <c r="AT44" s="100"/>
    </row>
    <row r="45" spans="1:46" ht="11.25" customHeight="1" x14ac:dyDescent="0.2">
      <c r="A45" s="74" t="s">
        <v>32</v>
      </c>
      <c r="B45" s="100" t="s">
        <v>0</v>
      </c>
      <c r="C45" s="100"/>
      <c r="D45" s="100" t="s">
        <v>0</v>
      </c>
      <c r="E45" s="100" t="s">
        <v>0</v>
      </c>
      <c r="F45" s="100"/>
      <c r="G45" s="100" t="s">
        <v>0</v>
      </c>
      <c r="H45" s="100" t="s">
        <v>0</v>
      </c>
      <c r="I45" s="100"/>
      <c r="J45" s="100" t="s">
        <v>0</v>
      </c>
      <c r="K45" s="100" t="s">
        <v>0</v>
      </c>
      <c r="L45" s="100"/>
      <c r="M45" s="100" t="s">
        <v>0</v>
      </c>
      <c r="N45" s="100" t="s">
        <v>0</v>
      </c>
      <c r="O45" s="100"/>
      <c r="P45" s="100" t="s">
        <v>0</v>
      </c>
      <c r="Q45" s="100"/>
      <c r="R45" s="100">
        <v>2</v>
      </c>
      <c r="S45" s="100"/>
      <c r="T45" s="100" t="s">
        <v>0</v>
      </c>
      <c r="U45" s="201"/>
      <c r="V45" s="100" t="s">
        <v>0</v>
      </c>
      <c r="W45" s="100"/>
      <c r="X45" s="100"/>
      <c r="Y45" s="100" t="s">
        <v>0</v>
      </c>
      <c r="Z45" s="100"/>
      <c r="AA45" s="100"/>
      <c r="AB45" s="100" t="s">
        <v>0</v>
      </c>
      <c r="AC45" s="100"/>
      <c r="AD45" s="100"/>
      <c r="AE45" s="100"/>
      <c r="AF45" s="100" t="s">
        <v>0</v>
      </c>
      <c r="AG45" s="100"/>
      <c r="AH45" s="100"/>
      <c r="AI45" s="100" t="s">
        <v>0</v>
      </c>
      <c r="AJ45" s="100"/>
      <c r="AK45" s="100"/>
      <c r="AL45" s="100"/>
      <c r="AM45" s="100"/>
      <c r="AN45" s="100" t="s">
        <v>0</v>
      </c>
      <c r="AO45" s="100"/>
      <c r="AP45" s="100"/>
      <c r="AQ45" s="100" t="s">
        <v>0</v>
      </c>
      <c r="AR45" s="100"/>
      <c r="AS45" s="100"/>
      <c r="AT45" s="100"/>
    </row>
    <row r="46" spans="1:46" ht="11.25" customHeight="1" x14ac:dyDescent="0.2">
      <c r="A46" s="74" t="s">
        <v>33</v>
      </c>
      <c r="B46" s="100" t="s">
        <v>82</v>
      </c>
      <c r="C46" s="100"/>
      <c r="D46" s="100" t="s">
        <v>82</v>
      </c>
      <c r="E46" s="100" t="s">
        <v>82</v>
      </c>
      <c r="F46" s="100"/>
      <c r="G46" s="100" t="s">
        <v>82</v>
      </c>
      <c r="H46" s="100" t="s">
        <v>82</v>
      </c>
      <c r="I46" s="100"/>
      <c r="J46" s="100" t="s">
        <v>0</v>
      </c>
      <c r="K46" s="100" t="s">
        <v>0</v>
      </c>
      <c r="L46" s="100"/>
      <c r="M46" s="100" t="s">
        <v>0</v>
      </c>
      <c r="N46" s="100" t="s">
        <v>0</v>
      </c>
      <c r="O46" s="100"/>
      <c r="P46" s="100" t="s">
        <v>82</v>
      </c>
      <c r="Q46" s="100"/>
      <c r="R46" s="100">
        <v>1</v>
      </c>
      <c r="S46" s="100"/>
      <c r="T46" s="100" t="s">
        <v>82</v>
      </c>
      <c r="U46" s="201">
        <v>1</v>
      </c>
      <c r="V46" s="100" t="s">
        <v>82</v>
      </c>
      <c r="W46" s="100"/>
      <c r="X46" s="100">
        <v>1</v>
      </c>
      <c r="Y46" s="100" t="s">
        <v>82</v>
      </c>
      <c r="Z46" s="100">
        <v>1</v>
      </c>
      <c r="AA46" s="100"/>
      <c r="AB46" s="100" t="s">
        <v>82</v>
      </c>
      <c r="AC46" s="100"/>
      <c r="AD46" s="100">
        <v>1</v>
      </c>
      <c r="AE46" s="100"/>
      <c r="AF46" s="100" t="s">
        <v>0</v>
      </c>
      <c r="AG46" s="100">
        <v>2</v>
      </c>
      <c r="AH46" s="100"/>
      <c r="AI46" s="100" t="s">
        <v>0</v>
      </c>
      <c r="AJ46" s="100"/>
      <c r="AK46" s="100"/>
      <c r="AL46" s="100">
        <v>2</v>
      </c>
      <c r="AM46" s="100"/>
      <c r="AN46" s="100" t="s">
        <v>0</v>
      </c>
      <c r="AO46" s="100">
        <v>2</v>
      </c>
      <c r="AP46" s="100"/>
      <c r="AQ46" s="100" t="s">
        <v>0</v>
      </c>
      <c r="AR46" s="100"/>
      <c r="AS46" s="100"/>
      <c r="AT46" s="100"/>
    </row>
    <row r="47" spans="1:46" ht="11.25" customHeight="1" x14ac:dyDescent="0.2">
      <c r="A47" s="74" t="s">
        <v>34</v>
      </c>
      <c r="B47" s="100" t="s">
        <v>0</v>
      </c>
      <c r="C47" s="100"/>
      <c r="D47" s="100" t="s">
        <v>0</v>
      </c>
      <c r="E47" s="100" t="s">
        <v>0</v>
      </c>
      <c r="F47" s="100"/>
      <c r="G47" s="100" t="s">
        <v>0</v>
      </c>
      <c r="H47" s="100" t="s">
        <v>0</v>
      </c>
      <c r="I47" s="100"/>
      <c r="J47" s="100" t="s">
        <v>0</v>
      </c>
      <c r="K47" s="100" t="s">
        <v>0</v>
      </c>
      <c r="L47" s="100"/>
      <c r="M47" s="100" t="s">
        <v>0</v>
      </c>
      <c r="N47" s="100" t="s">
        <v>0</v>
      </c>
      <c r="O47" s="100"/>
      <c r="P47" s="100" t="s">
        <v>0</v>
      </c>
      <c r="Q47" s="100"/>
      <c r="R47" s="100">
        <v>2</v>
      </c>
      <c r="S47" s="100"/>
      <c r="T47" s="100" t="s">
        <v>0</v>
      </c>
      <c r="U47" s="201"/>
      <c r="V47" s="100" t="s">
        <v>0</v>
      </c>
      <c r="W47" s="100"/>
      <c r="X47" s="100"/>
      <c r="Y47" s="100" t="s">
        <v>0</v>
      </c>
      <c r="Z47" s="100"/>
      <c r="AA47" s="100"/>
      <c r="AB47" s="100" t="s">
        <v>0</v>
      </c>
      <c r="AC47" s="100"/>
      <c r="AD47" s="100"/>
      <c r="AE47" s="100"/>
      <c r="AF47" s="100" t="s">
        <v>0</v>
      </c>
      <c r="AG47" s="100"/>
      <c r="AH47" s="100"/>
      <c r="AI47" s="100" t="s">
        <v>0</v>
      </c>
      <c r="AJ47" s="100"/>
      <c r="AK47" s="100"/>
      <c r="AL47" s="100"/>
      <c r="AM47" s="100"/>
      <c r="AN47" s="100" t="s">
        <v>0</v>
      </c>
      <c r="AO47" s="100"/>
      <c r="AP47" s="100"/>
      <c r="AQ47" s="100" t="s">
        <v>0</v>
      </c>
      <c r="AR47" s="100"/>
      <c r="AS47" s="100"/>
      <c r="AT47" s="100"/>
    </row>
    <row r="48" spans="1:46" ht="11.25" customHeight="1" x14ac:dyDescent="0.2">
      <c r="A48" s="74" t="s">
        <v>35</v>
      </c>
      <c r="B48" s="100" t="s">
        <v>0</v>
      </c>
      <c r="C48" s="100"/>
      <c r="D48" s="100" t="s">
        <v>0</v>
      </c>
      <c r="E48" s="100" t="s">
        <v>0</v>
      </c>
      <c r="F48" s="100"/>
      <c r="G48" s="100" t="s">
        <v>0</v>
      </c>
      <c r="H48" s="100" t="s">
        <v>0</v>
      </c>
      <c r="I48" s="100"/>
      <c r="J48" s="100" t="s">
        <v>0</v>
      </c>
      <c r="K48" s="100" t="s">
        <v>0</v>
      </c>
      <c r="L48" s="100"/>
      <c r="M48" s="100" t="s">
        <v>0</v>
      </c>
      <c r="N48" s="100" t="s">
        <v>0</v>
      </c>
      <c r="O48" s="100"/>
      <c r="P48" s="100" t="s">
        <v>82</v>
      </c>
      <c r="Q48" s="100"/>
      <c r="R48" s="100">
        <v>1</v>
      </c>
      <c r="S48" s="100"/>
      <c r="T48" s="100" t="s">
        <v>0</v>
      </c>
      <c r="U48" s="201">
        <v>2</v>
      </c>
      <c r="V48" s="100" t="s">
        <v>0</v>
      </c>
      <c r="W48" s="100"/>
      <c r="X48" s="100">
        <v>2</v>
      </c>
      <c r="Y48" s="100" t="s">
        <v>0</v>
      </c>
      <c r="Z48" s="100">
        <v>2</v>
      </c>
      <c r="AA48" s="100"/>
      <c r="AB48" s="100" t="s">
        <v>0</v>
      </c>
      <c r="AC48" s="100"/>
      <c r="AD48" s="100">
        <v>2</v>
      </c>
      <c r="AE48" s="100"/>
      <c r="AF48" s="100" t="s">
        <v>0</v>
      </c>
      <c r="AG48" s="100">
        <v>2</v>
      </c>
      <c r="AH48" s="100"/>
      <c r="AI48" s="100" t="s">
        <v>0</v>
      </c>
      <c r="AJ48" s="100"/>
      <c r="AK48" s="100"/>
      <c r="AL48" s="100">
        <v>2</v>
      </c>
      <c r="AM48" s="100"/>
      <c r="AN48" s="100" t="s">
        <v>0</v>
      </c>
      <c r="AO48" s="100">
        <v>2</v>
      </c>
      <c r="AP48" s="100"/>
      <c r="AQ48" s="100" t="s">
        <v>0</v>
      </c>
      <c r="AR48" s="100"/>
      <c r="AS48" s="100"/>
      <c r="AT48" s="100"/>
    </row>
    <row r="49" spans="1:46" ht="11.25" customHeight="1" x14ac:dyDescent="0.2">
      <c r="A49" s="74" t="s">
        <v>36</v>
      </c>
      <c r="B49" s="100" t="s">
        <v>0</v>
      </c>
      <c r="C49" s="100"/>
      <c r="D49" s="100" t="s">
        <v>0</v>
      </c>
      <c r="E49" s="100" t="s">
        <v>0</v>
      </c>
      <c r="F49" s="100"/>
      <c r="G49" s="100" t="s">
        <v>0</v>
      </c>
      <c r="H49" s="100" t="s">
        <v>0</v>
      </c>
      <c r="I49" s="100"/>
      <c r="J49" s="100" t="s">
        <v>0</v>
      </c>
      <c r="K49" s="100" t="s">
        <v>0</v>
      </c>
      <c r="L49" s="100"/>
      <c r="M49" s="100" t="s">
        <v>0</v>
      </c>
      <c r="N49" s="100" t="s">
        <v>0</v>
      </c>
      <c r="O49" s="100"/>
      <c r="P49" s="100" t="s">
        <v>82</v>
      </c>
      <c r="Q49" s="100"/>
      <c r="R49" s="100">
        <v>1</v>
      </c>
      <c r="S49" s="100"/>
      <c r="T49" s="100" t="s">
        <v>0</v>
      </c>
      <c r="U49" s="201">
        <v>2</v>
      </c>
      <c r="V49" s="100" t="s">
        <v>0</v>
      </c>
      <c r="W49" s="100"/>
      <c r="X49" s="100">
        <v>2</v>
      </c>
      <c r="Y49" s="100" t="s">
        <v>0</v>
      </c>
      <c r="Z49" s="100">
        <v>2</v>
      </c>
      <c r="AA49" s="100"/>
      <c r="AB49" s="100" t="s">
        <v>0</v>
      </c>
      <c r="AC49" s="100"/>
      <c r="AD49" s="100">
        <v>2</v>
      </c>
      <c r="AE49" s="100"/>
      <c r="AF49" s="100" t="s">
        <v>0</v>
      </c>
      <c r="AG49" s="100">
        <v>2</v>
      </c>
      <c r="AH49" s="100"/>
      <c r="AI49" s="100" t="s">
        <v>0</v>
      </c>
      <c r="AJ49" s="100"/>
      <c r="AK49" s="100"/>
      <c r="AL49" s="100">
        <v>2</v>
      </c>
      <c r="AM49" s="100"/>
      <c r="AN49" s="100" t="s">
        <v>0</v>
      </c>
      <c r="AO49" s="100">
        <v>2</v>
      </c>
      <c r="AP49" s="100"/>
      <c r="AQ49" s="100" t="s">
        <v>0</v>
      </c>
      <c r="AR49" s="100"/>
      <c r="AS49" s="100"/>
      <c r="AT49" s="100"/>
    </row>
    <row r="50" spans="1:46" ht="11.25" customHeight="1" x14ac:dyDescent="0.2">
      <c r="A50" s="74" t="s">
        <v>37</v>
      </c>
      <c r="B50" s="100" t="s">
        <v>82</v>
      </c>
      <c r="C50" s="100"/>
      <c r="D50" s="100" t="s">
        <v>82</v>
      </c>
      <c r="E50" s="100" t="s">
        <v>82</v>
      </c>
      <c r="F50" s="100"/>
      <c r="G50" s="100" t="s">
        <v>0</v>
      </c>
      <c r="H50" s="100" t="s">
        <v>0</v>
      </c>
      <c r="I50" s="100"/>
      <c r="J50" s="100" t="s">
        <v>0</v>
      </c>
      <c r="K50" s="100" t="s">
        <v>0</v>
      </c>
      <c r="L50" s="100"/>
      <c r="M50" s="100" t="s">
        <v>0</v>
      </c>
      <c r="N50" s="100" t="s">
        <v>0</v>
      </c>
      <c r="O50" s="100"/>
      <c r="P50" s="100" t="s">
        <v>82</v>
      </c>
      <c r="Q50" s="100"/>
      <c r="R50" s="100">
        <v>1</v>
      </c>
      <c r="S50" s="100"/>
      <c r="T50" s="100" t="s">
        <v>82</v>
      </c>
      <c r="U50" s="201">
        <v>1</v>
      </c>
      <c r="V50" s="100" t="s">
        <v>82</v>
      </c>
      <c r="W50" s="100"/>
      <c r="X50" s="100">
        <v>1</v>
      </c>
      <c r="Y50" s="100" t="s">
        <v>0</v>
      </c>
      <c r="Z50" s="100">
        <v>2</v>
      </c>
      <c r="AA50" s="100"/>
      <c r="AB50" s="100" t="s">
        <v>0</v>
      </c>
      <c r="AC50" s="100"/>
      <c r="AD50" s="100">
        <v>2</v>
      </c>
      <c r="AE50" s="100"/>
      <c r="AF50" s="100" t="s">
        <v>0</v>
      </c>
      <c r="AG50" s="100">
        <v>2</v>
      </c>
      <c r="AH50" s="100"/>
      <c r="AI50" s="100" t="s">
        <v>0</v>
      </c>
      <c r="AJ50" s="100"/>
      <c r="AK50" s="100"/>
      <c r="AL50" s="100">
        <v>2</v>
      </c>
      <c r="AM50" s="100"/>
      <c r="AN50" s="100" t="s">
        <v>0</v>
      </c>
      <c r="AO50" s="100">
        <v>2</v>
      </c>
      <c r="AP50" s="100"/>
      <c r="AQ50" s="100" t="s">
        <v>0</v>
      </c>
      <c r="AR50" s="100"/>
      <c r="AS50" s="100"/>
      <c r="AT50" s="100"/>
    </row>
    <row r="51" spans="1:46" ht="11.25" customHeight="1" x14ac:dyDescent="0.2">
      <c r="A51" s="74" t="s">
        <v>92</v>
      </c>
      <c r="B51" s="100" t="s">
        <v>82</v>
      </c>
      <c r="C51" s="100"/>
      <c r="D51" s="100" t="s">
        <v>0</v>
      </c>
      <c r="E51" s="100" t="s">
        <v>82</v>
      </c>
      <c r="F51" s="100"/>
      <c r="G51" s="100" t="s">
        <v>0</v>
      </c>
      <c r="H51" s="100" t="s">
        <v>82</v>
      </c>
      <c r="I51" s="100"/>
      <c r="J51" s="100" t="s">
        <v>0</v>
      </c>
      <c r="K51" s="100" t="s">
        <v>0</v>
      </c>
      <c r="L51" s="100"/>
      <c r="M51" s="100" t="s">
        <v>0</v>
      </c>
      <c r="N51" s="100" t="s">
        <v>0</v>
      </c>
      <c r="O51" s="100"/>
      <c r="P51" s="100" t="s">
        <v>82</v>
      </c>
      <c r="Q51" s="100"/>
      <c r="R51" s="100">
        <v>1</v>
      </c>
      <c r="S51" s="100"/>
      <c r="T51" s="100" t="s">
        <v>0</v>
      </c>
      <c r="U51" s="201">
        <v>2</v>
      </c>
      <c r="V51" s="100" t="s">
        <v>82</v>
      </c>
      <c r="W51" s="100"/>
      <c r="X51" s="100">
        <v>1</v>
      </c>
      <c r="Y51" s="100" t="s">
        <v>0</v>
      </c>
      <c r="Z51" s="100">
        <v>2</v>
      </c>
      <c r="AA51" s="100"/>
      <c r="AB51" s="100" t="s">
        <v>82</v>
      </c>
      <c r="AC51" s="100"/>
      <c r="AD51" s="100">
        <v>1</v>
      </c>
      <c r="AE51" s="100"/>
      <c r="AF51" s="100" t="s">
        <v>0</v>
      </c>
      <c r="AG51" s="100">
        <v>2</v>
      </c>
      <c r="AH51" s="100"/>
      <c r="AI51" s="100" t="s">
        <v>0</v>
      </c>
      <c r="AJ51" s="100"/>
      <c r="AK51" s="100"/>
      <c r="AL51" s="100">
        <v>2</v>
      </c>
      <c r="AM51" s="100"/>
      <c r="AN51" s="100" t="s">
        <v>0</v>
      </c>
      <c r="AO51" s="100">
        <v>2</v>
      </c>
      <c r="AP51" s="100"/>
      <c r="AQ51" s="100" t="s">
        <v>0</v>
      </c>
      <c r="AR51" s="100"/>
      <c r="AS51" s="100"/>
      <c r="AT51" s="100"/>
    </row>
    <row r="52" spans="1:46" ht="11.25" customHeight="1" x14ac:dyDescent="0.2">
      <c r="A52" s="74" t="s">
        <v>93</v>
      </c>
      <c r="B52" s="100" t="s">
        <v>82</v>
      </c>
      <c r="C52" s="100"/>
      <c r="D52" s="100" t="s">
        <v>82</v>
      </c>
      <c r="E52" s="100" t="s">
        <v>0</v>
      </c>
      <c r="F52" s="100"/>
      <c r="G52" s="100" t="s">
        <v>0</v>
      </c>
      <c r="H52" s="100" t="s">
        <v>0</v>
      </c>
      <c r="I52" s="100"/>
      <c r="J52" s="100" t="s">
        <v>0</v>
      </c>
      <c r="K52" s="100" t="s">
        <v>0</v>
      </c>
      <c r="L52" s="100"/>
      <c r="M52" s="100" t="s">
        <v>0</v>
      </c>
      <c r="N52" s="100" t="s">
        <v>82</v>
      </c>
      <c r="O52" s="100"/>
      <c r="P52" s="100" t="s">
        <v>82</v>
      </c>
      <c r="Q52" s="100"/>
      <c r="R52" s="100">
        <v>1</v>
      </c>
      <c r="S52" s="100"/>
      <c r="T52" s="100" t="s">
        <v>82</v>
      </c>
      <c r="U52" s="201">
        <v>1</v>
      </c>
      <c r="V52" s="100" t="s">
        <v>0</v>
      </c>
      <c r="W52" s="100"/>
      <c r="X52" s="100">
        <v>2</v>
      </c>
      <c r="Y52" s="100" t="s">
        <v>0</v>
      </c>
      <c r="Z52" s="100">
        <v>2</v>
      </c>
      <c r="AA52" s="100"/>
      <c r="AB52" s="100" t="s">
        <v>0</v>
      </c>
      <c r="AC52" s="100"/>
      <c r="AD52" s="100">
        <v>2</v>
      </c>
      <c r="AE52" s="100"/>
      <c r="AF52" s="100" t="s">
        <v>0</v>
      </c>
      <c r="AG52" s="100">
        <v>2</v>
      </c>
      <c r="AH52" s="100"/>
      <c r="AI52" s="100" t="s">
        <v>82</v>
      </c>
      <c r="AJ52" s="100"/>
      <c r="AK52" s="100"/>
      <c r="AL52" s="100">
        <v>2</v>
      </c>
      <c r="AM52" s="100"/>
      <c r="AN52" s="100" t="s">
        <v>0</v>
      </c>
      <c r="AO52" s="100">
        <v>2</v>
      </c>
      <c r="AP52" s="100"/>
      <c r="AQ52" s="100" t="s">
        <v>0</v>
      </c>
      <c r="AR52" s="100"/>
      <c r="AS52" s="100"/>
      <c r="AT52" s="100"/>
    </row>
    <row r="53" spans="1:46" ht="11.25" customHeight="1" x14ac:dyDescent="0.2">
      <c r="A53" s="74" t="s">
        <v>38</v>
      </c>
      <c r="B53" s="100" t="s">
        <v>82</v>
      </c>
      <c r="C53" s="100"/>
      <c r="D53" s="100" t="s">
        <v>82</v>
      </c>
      <c r="E53" s="100" t="s">
        <v>0</v>
      </c>
      <c r="F53" s="100"/>
      <c r="G53" s="100" t="s">
        <v>82</v>
      </c>
      <c r="H53" s="100" t="s">
        <v>0</v>
      </c>
      <c r="I53" s="100"/>
      <c r="J53" s="100" t="s">
        <v>0</v>
      </c>
      <c r="K53" s="100" t="s">
        <v>0</v>
      </c>
      <c r="L53" s="100"/>
      <c r="M53" s="100" t="s">
        <v>0</v>
      </c>
      <c r="N53" s="100" t="s">
        <v>0</v>
      </c>
      <c r="O53" s="100"/>
      <c r="P53" s="100" t="s">
        <v>82</v>
      </c>
      <c r="Q53" s="100"/>
      <c r="R53" s="100">
        <v>1</v>
      </c>
      <c r="S53" s="100"/>
      <c r="T53" s="100" t="s">
        <v>82</v>
      </c>
      <c r="U53" s="201">
        <v>1</v>
      </c>
      <c r="V53" s="100" t="s">
        <v>0</v>
      </c>
      <c r="W53" s="100"/>
      <c r="X53" s="100">
        <v>2</v>
      </c>
      <c r="Y53" s="100" t="s">
        <v>82</v>
      </c>
      <c r="Z53" s="100">
        <v>1</v>
      </c>
      <c r="AA53" s="100" t="s">
        <v>275</v>
      </c>
      <c r="AB53" s="100" t="s">
        <v>0</v>
      </c>
      <c r="AC53" s="100"/>
      <c r="AD53" s="100">
        <v>2</v>
      </c>
      <c r="AE53" s="100"/>
      <c r="AF53" s="100" t="s">
        <v>0</v>
      </c>
      <c r="AG53" s="100">
        <v>2</v>
      </c>
      <c r="AH53" s="100"/>
      <c r="AI53" s="100" t="s">
        <v>0</v>
      </c>
      <c r="AJ53" s="100"/>
      <c r="AK53" s="100"/>
      <c r="AL53" s="100">
        <v>2</v>
      </c>
      <c r="AM53" s="100"/>
      <c r="AN53" s="100" t="s">
        <v>0</v>
      </c>
      <c r="AO53" s="100">
        <v>2</v>
      </c>
      <c r="AP53" s="100"/>
      <c r="AQ53" s="100" t="s">
        <v>0</v>
      </c>
      <c r="AR53" s="100"/>
      <c r="AS53" s="100"/>
      <c r="AT53" s="100"/>
    </row>
    <row r="54" spans="1:46" ht="11.25" customHeight="1" x14ac:dyDescent="0.2">
      <c r="A54" s="74" t="s">
        <v>39</v>
      </c>
      <c r="B54" s="100" t="s">
        <v>0</v>
      </c>
      <c r="C54" s="100"/>
      <c r="D54" s="100" t="s">
        <v>0</v>
      </c>
      <c r="E54" s="100" t="s">
        <v>0</v>
      </c>
      <c r="F54" s="100"/>
      <c r="G54" s="100" t="s">
        <v>0</v>
      </c>
      <c r="H54" s="100" t="s">
        <v>0</v>
      </c>
      <c r="I54" s="100"/>
      <c r="J54" s="100" t="s">
        <v>0</v>
      </c>
      <c r="K54" s="100" t="s">
        <v>0</v>
      </c>
      <c r="L54" s="100"/>
      <c r="M54" s="100" t="s">
        <v>0</v>
      </c>
      <c r="N54" s="100" t="s">
        <v>0</v>
      </c>
      <c r="O54" s="100"/>
      <c r="P54" s="100" t="s">
        <v>0</v>
      </c>
      <c r="Q54" s="100"/>
      <c r="R54" s="100">
        <v>2</v>
      </c>
      <c r="S54" s="100"/>
      <c r="T54" s="100" t="s">
        <v>0</v>
      </c>
      <c r="U54" s="201"/>
      <c r="V54" s="100" t="s">
        <v>0</v>
      </c>
      <c r="W54" s="100"/>
      <c r="X54" s="100"/>
      <c r="Y54" s="100" t="s">
        <v>0</v>
      </c>
      <c r="Z54" s="100"/>
      <c r="AA54" s="100"/>
      <c r="AB54" s="100" t="s">
        <v>0</v>
      </c>
      <c r="AC54" s="100"/>
      <c r="AD54" s="100"/>
      <c r="AE54" s="100"/>
      <c r="AF54" s="100" t="s">
        <v>0</v>
      </c>
      <c r="AG54" s="100"/>
      <c r="AH54" s="100"/>
      <c r="AI54" s="100" t="s">
        <v>0</v>
      </c>
      <c r="AJ54" s="100"/>
      <c r="AK54" s="100"/>
      <c r="AL54" s="100"/>
      <c r="AM54" s="100"/>
      <c r="AN54" s="100" t="s">
        <v>0</v>
      </c>
      <c r="AO54" s="100"/>
      <c r="AP54" s="100"/>
      <c r="AQ54" s="100" t="s">
        <v>0</v>
      </c>
      <c r="AR54" s="100"/>
      <c r="AS54" s="100"/>
      <c r="AT54" s="100"/>
    </row>
    <row r="55" spans="1:46" ht="11.25" customHeight="1" x14ac:dyDescent="0.2">
      <c r="A55" s="74" t="s">
        <v>40</v>
      </c>
      <c r="B55" s="100" t="s">
        <v>82</v>
      </c>
      <c r="C55" s="100"/>
      <c r="D55" s="100" t="s">
        <v>82</v>
      </c>
      <c r="E55" s="100" t="s">
        <v>0</v>
      </c>
      <c r="F55" s="100"/>
      <c r="G55" s="100" t="s">
        <v>0</v>
      </c>
      <c r="H55" s="100" t="s">
        <v>0</v>
      </c>
      <c r="I55" s="100"/>
      <c r="J55" s="100" t="s">
        <v>0</v>
      </c>
      <c r="K55" s="100" t="s">
        <v>0</v>
      </c>
      <c r="L55" s="100"/>
      <c r="M55" s="100" t="s">
        <v>0</v>
      </c>
      <c r="N55" s="100" t="s">
        <v>0</v>
      </c>
      <c r="O55" s="100"/>
      <c r="P55" s="100" t="s">
        <v>82</v>
      </c>
      <c r="Q55" s="100"/>
      <c r="R55" s="100">
        <v>1</v>
      </c>
      <c r="S55" s="100"/>
      <c r="T55" s="100" t="s">
        <v>82</v>
      </c>
      <c r="U55" s="201">
        <v>1</v>
      </c>
      <c r="V55" s="100" t="s">
        <v>0</v>
      </c>
      <c r="W55" s="100"/>
      <c r="X55" s="100">
        <v>2</v>
      </c>
      <c r="Y55" s="100" t="s">
        <v>0</v>
      </c>
      <c r="Z55" s="100">
        <v>2</v>
      </c>
      <c r="AA55" s="100"/>
      <c r="AB55" s="100" t="s">
        <v>0</v>
      </c>
      <c r="AC55" s="100"/>
      <c r="AD55" s="100">
        <v>2</v>
      </c>
      <c r="AE55" s="100"/>
      <c r="AF55" s="100" t="s">
        <v>0</v>
      </c>
      <c r="AG55" s="100">
        <v>2</v>
      </c>
      <c r="AH55" s="100"/>
      <c r="AI55" s="100" t="s">
        <v>0</v>
      </c>
      <c r="AJ55" s="100"/>
      <c r="AK55" s="100"/>
      <c r="AL55" s="100">
        <v>2</v>
      </c>
      <c r="AM55" s="100"/>
      <c r="AN55" s="100" t="s">
        <v>0</v>
      </c>
      <c r="AO55" s="100">
        <v>2</v>
      </c>
      <c r="AP55" s="100"/>
      <c r="AQ55" s="100" t="s">
        <v>0</v>
      </c>
      <c r="AR55" s="100"/>
      <c r="AS55" s="100"/>
      <c r="AT55" s="100"/>
    </row>
    <row r="56" spans="1:46" ht="11.25" customHeight="1" x14ac:dyDescent="0.2">
      <c r="A56" s="74" t="s">
        <v>94</v>
      </c>
      <c r="B56" s="100" t="s">
        <v>82</v>
      </c>
      <c r="C56" s="100"/>
      <c r="D56" s="100" t="s">
        <v>0</v>
      </c>
      <c r="E56" s="100" t="s">
        <v>0</v>
      </c>
      <c r="F56" s="100"/>
      <c r="G56" s="100" t="s">
        <v>82</v>
      </c>
      <c r="H56" s="100" t="s">
        <v>82</v>
      </c>
      <c r="I56" s="100"/>
      <c r="J56" s="100" t="s">
        <v>0</v>
      </c>
      <c r="K56" s="100" t="s">
        <v>0</v>
      </c>
      <c r="L56" s="100"/>
      <c r="M56" s="100" t="s">
        <v>82</v>
      </c>
      <c r="N56" s="100" t="s">
        <v>0</v>
      </c>
      <c r="O56" s="100"/>
      <c r="P56" s="100" t="s">
        <v>82</v>
      </c>
      <c r="Q56" s="100"/>
      <c r="R56" s="100">
        <v>1</v>
      </c>
      <c r="S56" s="100"/>
      <c r="T56" s="100" t="s">
        <v>0</v>
      </c>
      <c r="U56" s="201">
        <v>2</v>
      </c>
      <c r="V56" s="100" t="s">
        <v>0</v>
      </c>
      <c r="W56" s="100"/>
      <c r="X56" s="100">
        <v>2</v>
      </c>
      <c r="Y56" s="100" t="s">
        <v>82</v>
      </c>
      <c r="Z56" s="100">
        <v>1</v>
      </c>
      <c r="AA56" s="100"/>
      <c r="AB56" s="100" t="s">
        <v>82</v>
      </c>
      <c r="AC56" s="100"/>
      <c r="AD56" s="100">
        <v>1</v>
      </c>
      <c r="AE56" s="100" t="s">
        <v>276</v>
      </c>
      <c r="AF56" s="100" t="s">
        <v>0</v>
      </c>
      <c r="AG56" s="100">
        <v>2</v>
      </c>
      <c r="AH56" s="100"/>
      <c r="AI56" s="100" t="s">
        <v>0</v>
      </c>
      <c r="AJ56" s="100"/>
      <c r="AK56" s="100"/>
      <c r="AL56" s="100">
        <v>2</v>
      </c>
      <c r="AM56" s="100"/>
      <c r="AN56" s="100" t="s">
        <v>82</v>
      </c>
      <c r="AO56" s="100">
        <v>1</v>
      </c>
      <c r="AP56" s="100"/>
      <c r="AQ56" s="100" t="s">
        <v>0</v>
      </c>
      <c r="AR56" s="100"/>
      <c r="AS56" s="100"/>
      <c r="AT56" s="100"/>
    </row>
    <row r="57" spans="1:46" ht="11.25" customHeight="1" x14ac:dyDescent="0.2">
      <c r="A57" s="74" t="s">
        <v>95</v>
      </c>
      <c r="B57" s="100" t="s">
        <v>82</v>
      </c>
      <c r="C57" s="100"/>
      <c r="D57" s="100" t="s">
        <v>82</v>
      </c>
      <c r="E57" s="100" t="s">
        <v>82</v>
      </c>
      <c r="F57" s="100"/>
      <c r="G57" s="100" t="s">
        <v>82</v>
      </c>
      <c r="H57" s="100" t="s">
        <v>82</v>
      </c>
      <c r="I57" s="100"/>
      <c r="J57" s="100" t="s">
        <v>0</v>
      </c>
      <c r="K57" s="100" t="s">
        <v>0</v>
      </c>
      <c r="L57" s="100"/>
      <c r="M57" s="100" t="s">
        <v>0</v>
      </c>
      <c r="N57" s="100" t="s">
        <v>0</v>
      </c>
      <c r="O57" s="100"/>
      <c r="P57" s="100" t="s">
        <v>82</v>
      </c>
      <c r="Q57" s="100"/>
      <c r="R57" s="100">
        <v>1</v>
      </c>
      <c r="S57" s="100"/>
      <c r="T57" s="100" t="s">
        <v>82</v>
      </c>
      <c r="U57" s="201">
        <v>1</v>
      </c>
      <c r="V57" s="100" t="s">
        <v>82</v>
      </c>
      <c r="W57" s="100"/>
      <c r="X57" s="100">
        <v>1</v>
      </c>
      <c r="Y57" s="100" t="s">
        <v>82</v>
      </c>
      <c r="Z57" s="100">
        <v>1</v>
      </c>
      <c r="AA57" s="100"/>
      <c r="AB57" s="100" t="s">
        <v>82</v>
      </c>
      <c r="AC57" s="100"/>
      <c r="AD57" s="100">
        <v>1</v>
      </c>
      <c r="AE57" s="100"/>
      <c r="AF57" s="100" t="s">
        <v>0</v>
      </c>
      <c r="AG57" s="100">
        <v>2</v>
      </c>
      <c r="AH57" s="100"/>
      <c r="AI57" s="100" t="s">
        <v>0</v>
      </c>
      <c r="AJ57" s="100"/>
      <c r="AK57" s="100"/>
      <c r="AL57" s="100">
        <v>2</v>
      </c>
      <c r="AM57" s="100"/>
      <c r="AN57" s="100" t="s">
        <v>0</v>
      </c>
      <c r="AO57" s="100">
        <v>2</v>
      </c>
      <c r="AP57" s="100"/>
      <c r="AQ57" s="100" t="s">
        <v>0</v>
      </c>
      <c r="AR57" s="100"/>
      <c r="AS57" s="100"/>
      <c r="AT57" s="100"/>
    </row>
    <row r="58" spans="1:46" ht="11.25" customHeight="1" x14ac:dyDescent="0.2">
      <c r="A58" s="74" t="s">
        <v>41</v>
      </c>
      <c r="B58" s="100" t="s">
        <v>82</v>
      </c>
      <c r="C58" s="100"/>
      <c r="D58" s="100" t="s">
        <v>82</v>
      </c>
      <c r="E58" s="100" t="s">
        <v>82</v>
      </c>
      <c r="F58" s="100"/>
      <c r="G58" s="100" t="s">
        <v>82</v>
      </c>
      <c r="H58" s="100" t="s">
        <v>82</v>
      </c>
      <c r="I58" s="100"/>
      <c r="J58" s="100" t="s">
        <v>0</v>
      </c>
      <c r="K58" s="100" t="s">
        <v>0</v>
      </c>
      <c r="L58" s="100"/>
      <c r="M58" s="100" t="s">
        <v>0</v>
      </c>
      <c r="N58" s="100" t="s">
        <v>0</v>
      </c>
      <c r="O58" s="100"/>
      <c r="P58" s="100" t="s">
        <v>82</v>
      </c>
      <c r="Q58" s="100"/>
      <c r="R58" s="100">
        <v>1</v>
      </c>
      <c r="S58" s="100"/>
      <c r="T58" s="100" t="s">
        <v>82</v>
      </c>
      <c r="U58" s="201">
        <v>1</v>
      </c>
      <c r="V58" s="100" t="s">
        <v>82</v>
      </c>
      <c r="W58" s="100"/>
      <c r="X58" s="100">
        <v>1</v>
      </c>
      <c r="Y58" s="100" t="s">
        <v>82</v>
      </c>
      <c r="Z58" s="100">
        <v>1</v>
      </c>
      <c r="AA58" s="100"/>
      <c r="AB58" s="100" t="s">
        <v>82</v>
      </c>
      <c r="AC58" s="100"/>
      <c r="AD58" s="100">
        <v>1</v>
      </c>
      <c r="AE58" s="100"/>
      <c r="AF58" s="100" t="s">
        <v>0</v>
      </c>
      <c r="AG58" s="100">
        <v>2</v>
      </c>
      <c r="AH58" s="100"/>
      <c r="AI58" s="100" t="s">
        <v>0</v>
      </c>
      <c r="AJ58" s="100"/>
      <c r="AK58" s="100"/>
      <c r="AL58" s="100">
        <v>2</v>
      </c>
      <c r="AM58" s="100"/>
      <c r="AN58" s="100" t="s">
        <v>0</v>
      </c>
      <c r="AO58" s="100">
        <v>2</v>
      </c>
      <c r="AP58" s="100"/>
      <c r="AQ58" s="100" t="s">
        <v>0</v>
      </c>
      <c r="AR58" s="100"/>
      <c r="AS58" s="100"/>
      <c r="AT58" s="100"/>
    </row>
    <row r="59" spans="1:46" ht="11.25" customHeight="1" x14ac:dyDescent="0.2">
      <c r="A59" s="74" t="s">
        <v>96</v>
      </c>
      <c r="B59" s="100" t="s">
        <v>82</v>
      </c>
      <c r="C59" s="100"/>
      <c r="D59" s="100" t="s">
        <v>82</v>
      </c>
      <c r="E59" s="100" t="s">
        <v>0</v>
      </c>
      <c r="F59" s="100"/>
      <c r="G59" s="100" t="s">
        <v>0</v>
      </c>
      <c r="H59" s="100" t="s">
        <v>0</v>
      </c>
      <c r="I59" s="100"/>
      <c r="J59" s="100" t="s">
        <v>0</v>
      </c>
      <c r="K59" s="100" t="s">
        <v>0</v>
      </c>
      <c r="L59" s="100"/>
      <c r="M59" s="100" t="s">
        <v>0</v>
      </c>
      <c r="N59" s="100" t="s">
        <v>0</v>
      </c>
      <c r="O59" s="100"/>
      <c r="P59" s="100" t="s">
        <v>82</v>
      </c>
      <c r="Q59" s="100"/>
      <c r="R59" s="100">
        <v>1</v>
      </c>
      <c r="S59" s="100"/>
      <c r="T59" s="100" t="s">
        <v>82</v>
      </c>
      <c r="U59" s="201">
        <v>1</v>
      </c>
      <c r="V59" s="100" t="s">
        <v>0</v>
      </c>
      <c r="W59" s="100"/>
      <c r="X59" s="100">
        <v>2</v>
      </c>
      <c r="Y59" s="100" t="s">
        <v>0</v>
      </c>
      <c r="Z59" s="100">
        <v>2</v>
      </c>
      <c r="AA59" s="100"/>
      <c r="AB59" s="100" t="s">
        <v>0</v>
      </c>
      <c r="AC59" s="100"/>
      <c r="AD59" s="100">
        <v>2</v>
      </c>
      <c r="AE59" s="100"/>
      <c r="AF59" s="100" t="s">
        <v>0</v>
      </c>
      <c r="AG59" s="100">
        <v>2</v>
      </c>
      <c r="AH59" s="100"/>
      <c r="AI59" s="100" t="s">
        <v>0</v>
      </c>
      <c r="AJ59" s="100"/>
      <c r="AK59" s="100"/>
      <c r="AL59" s="100">
        <v>2</v>
      </c>
      <c r="AM59" s="100"/>
      <c r="AN59" s="100" t="s">
        <v>0</v>
      </c>
      <c r="AO59" s="100">
        <v>2</v>
      </c>
      <c r="AP59" s="100"/>
      <c r="AQ59" s="100" t="s">
        <v>0</v>
      </c>
      <c r="AR59" s="100"/>
      <c r="AS59" s="100"/>
      <c r="AT59" s="100"/>
    </row>
    <row r="60" spans="1:46" ht="11.25" customHeight="1" x14ac:dyDescent="0.2">
      <c r="A60" s="74" t="s">
        <v>42</v>
      </c>
      <c r="B60" s="100" t="s">
        <v>0</v>
      </c>
      <c r="C60" s="100"/>
      <c r="D60" s="100" t="s">
        <v>0</v>
      </c>
      <c r="E60" s="100" t="s">
        <v>0</v>
      </c>
      <c r="F60" s="100"/>
      <c r="G60" s="100" t="s">
        <v>0</v>
      </c>
      <c r="H60" s="100" t="s">
        <v>0</v>
      </c>
      <c r="I60" s="100"/>
      <c r="J60" s="100" t="s">
        <v>0</v>
      </c>
      <c r="K60" s="100" t="s">
        <v>0</v>
      </c>
      <c r="L60" s="100"/>
      <c r="M60" s="100" t="s">
        <v>0</v>
      </c>
      <c r="N60" s="100" t="s">
        <v>0</v>
      </c>
      <c r="O60" s="100"/>
      <c r="P60" s="100" t="s">
        <v>82</v>
      </c>
      <c r="Q60" s="100"/>
      <c r="R60" s="100">
        <v>1</v>
      </c>
      <c r="S60" s="100"/>
      <c r="T60" s="100" t="s">
        <v>0</v>
      </c>
      <c r="U60" s="201">
        <v>2</v>
      </c>
      <c r="V60" s="100" t="s">
        <v>0</v>
      </c>
      <c r="W60" s="100"/>
      <c r="X60" s="100">
        <v>2</v>
      </c>
      <c r="Y60" s="100" t="s">
        <v>0</v>
      </c>
      <c r="Z60" s="100">
        <v>2</v>
      </c>
      <c r="AA60" s="100"/>
      <c r="AB60" s="100" t="s">
        <v>0</v>
      </c>
      <c r="AC60" s="100"/>
      <c r="AD60" s="100">
        <v>2</v>
      </c>
      <c r="AE60" s="100"/>
      <c r="AF60" s="100" t="s">
        <v>0</v>
      </c>
      <c r="AG60" s="100">
        <v>2</v>
      </c>
      <c r="AH60" s="100"/>
      <c r="AI60" s="100" t="s">
        <v>0</v>
      </c>
      <c r="AJ60" s="100"/>
      <c r="AK60" s="100"/>
      <c r="AL60" s="100">
        <v>2</v>
      </c>
      <c r="AM60" s="100"/>
      <c r="AN60" s="100" t="s">
        <v>0</v>
      </c>
      <c r="AO60" s="100">
        <v>2</v>
      </c>
      <c r="AP60" s="100"/>
      <c r="AQ60" s="100" t="s">
        <v>0</v>
      </c>
      <c r="AR60" s="100"/>
      <c r="AS60" s="100"/>
      <c r="AT60" s="100"/>
    </row>
    <row r="61" spans="1:46" ht="11.25" customHeight="1" x14ac:dyDescent="0.2">
      <c r="A61" s="74" t="s">
        <v>43</v>
      </c>
      <c r="B61" s="100" t="s">
        <v>0</v>
      </c>
      <c r="C61" s="100"/>
      <c r="D61" s="100" t="s">
        <v>0</v>
      </c>
      <c r="E61" s="100" t="s">
        <v>0</v>
      </c>
      <c r="F61" s="100"/>
      <c r="G61" s="100" t="s">
        <v>0</v>
      </c>
      <c r="H61" s="100" t="s">
        <v>0</v>
      </c>
      <c r="I61" s="100"/>
      <c r="J61" s="100" t="s">
        <v>0</v>
      </c>
      <c r="K61" s="100" t="s">
        <v>0</v>
      </c>
      <c r="L61" s="100"/>
      <c r="M61" s="100" t="s">
        <v>0</v>
      </c>
      <c r="N61" s="100" t="s">
        <v>0</v>
      </c>
      <c r="O61" s="100"/>
      <c r="P61" s="100" t="s">
        <v>0</v>
      </c>
      <c r="Q61" s="100"/>
      <c r="R61" s="100">
        <v>2</v>
      </c>
      <c r="S61" s="100"/>
      <c r="T61" s="100" t="s">
        <v>0</v>
      </c>
      <c r="U61" s="201"/>
      <c r="V61" s="100" t="s">
        <v>0</v>
      </c>
      <c r="W61" s="100"/>
      <c r="X61" s="100"/>
      <c r="Y61" s="100" t="s">
        <v>0</v>
      </c>
      <c r="Z61" s="100"/>
      <c r="AA61" s="100"/>
      <c r="AB61" s="100" t="s">
        <v>0</v>
      </c>
      <c r="AC61" s="100"/>
      <c r="AD61" s="100"/>
      <c r="AE61" s="100"/>
      <c r="AF61" s="100" t="s">
        <v>0</v>
      </c>
      <c r="AG61" s="100"/>
      <c r="AH61" s="100"/>
      <c r="AI61" s="100" t="s">
        <v>0</v>
      </c>
      <c r="AJ61" s="100"/>
      <c r="AK61" s="100"/>
      <c r="AL61" s="100"/>
      <c r="AM61" s="100"/>
      <c r="AN61" s="100" t="s">
        <v>0</v>
      </c>
      <c r="AO61" s="100"/>
      <c r="AP61" s="100"/>
      <c r="AQ61" s="100" t="s">
        <v>0</v>
      </c>
      <c r="AR61" s="100"/>
      <c r="AS61" s="100"/>
      <c r="AT61" s="100"/>
    </row>
    <row r="62" spans="1:46" ht="11.25" customHeight="1" x14ac:dyDescent="0.2">
      <c r="A62" s="74" t="s">
        <v>44</v>
      </c>
      <c r="B62" s="100" t="s">
        <v>82</v>
      </c>
      <c r="C62" s="100"/>
      <c r="D62" s="100" t="s">
        <v>82</v>
      </c>
      <c r="E62" s="100" t="s">
        <v>0</v>
      </c>
      <c r="F62" s="100"/>
      <c r="G62" s="100" t="s">
        <v>0</v>
      </c>
      <c r="H62" s="100" t="s">
        <v>0</v>
      </c>
      <c r="I62" s="100"/>
      <c r="J62" s="100" t="s">
        <v>0</v>
      </c>
      <c r="K62" s="100" t="s">
        <v>0</v>
      </c>
      <c r="L62" s="100"/>
      <c r="M62" s="100" t="s">
        <v>0</v>
      </c>
      <c r="N62" s="100" t="s">
        <v>0</v>
      </c>
      <c r="O62" s="100"/>
      <c r="P62" s="100" t="s">
        <v>82</v>
      </c>
      <c r="Q62" s="100"/>
      <c r="R62" s="100">
        <v>1</v>
      </c>
      <c r="S62" s="100"/>
      <c r="T62" s="100" t="s">
        <v>82</v>
      </c>
      <c r="U62" s="201">
        <v>1</v>
      </c>
      <c r="V62" s="100" t="s">
        <v>0</v>
      </c>
      <c r="W62" s="100"/>
      <c r="X62" s="100">
        <v>2</v>
      </c>
      <c r="Y62" s="100" t="s">
        <v>0</v>
      </c>
      <c r="Z62" s="100">
        <v>2</v>
      </c>
      <c r="AA62" s="100"/>
      <c r="AB62" s="100" t="s">
        <v>0</v>
      </c>
      <c r="AC62" s="100"/>
      <c r="AD62" s="100">
        <v>2</v>
      </c>
      <c r="AE62" s="100"/>
      <c r="AF62" s="100" t="s">
        <v>0</v>
      </c>
      <c r="AG62" s="100">
        <v>2</v>
      </c>
      <c r="AH62" s="100"/>
      <c r="AI62" s="100" t="s">
        <v>0</v>
      </c>
      <c r="AJ62" s="100"/>
      <c r="AK62" s="100"/>
      <c r="AL62" s="100">
        <v>2</v>
      </c>
      <c r="AM62" s="100"/>
      <c r="AN62" s="100" t="s">
        <v>0</v>
      </c>
      <c r="AO62" s="100">
        <v>2</v>
      </c>
      <c r="AP62" s="100"/>
      <c r="AQ62" s="100" t="s">
        <v>0</v>
      </c>
      <c r="AR62" s="100"/>
      <c r="AS62" s="100"/>
      <c r="AT62" s="100"/>
    </row>
    <row r="63" spans="1:46" ht="11.25" customHeight="1" x14ac:dyDescent="0.2">
      <c r="A63" s="74" t="s">
        <v>45</v>
      </c>
      <c r="B63" s="100" t="s">
        <v>82</v>
      </c>
      <c r="C63" s="100"/>
      <c r="D63" s="100" t="s">
        <v>0</v>
      </c>
      <c r="E63" s="100" t="s">
        <v>82</v>
      </c>
      <c r="F63" s="100"/>
      <c r="G63" s="100" t="s">
        <v>82</v>
      </c>
      <c r="H63" s="100" t="s">
        <v>82</v>
      </c>
      <c r="I63" s="100"/>
      <c r="J63" s="100" t="s">
        <v>0</v>
      </c>
      <c r="K63" s="100" t="s">
        <v>0</v>
      </c>
      <c r="L63" s="100"/>
      <c r="M63" s="100" t="s">
        <v>0</v>
      </c>
      <c r="N63" s="100" t="s">
        <v>0</v>
      </c>
      <c r="O63" s="100"/>
      <c r="P63" s="100" t="s">
        <v>82</v>
      </c>
      <c r="Q63" s="100"/>
      <c r="R63" s="100">
        <v>1</v>
      </c>
      <c r="S63" s="100"/>
      <c r="T63" s="100" t="s">
        <v>0</v>
      </c>
      <c r="U63" s="201">
        <v>2</v>
      </c>
      <c r="V63" s="100" t="s">
        <v>82</v>
      </c>
      <c r="W63" s="100"/>
      <c r="X63" s="100">
        <v>1</v>
      </c>
      <c r="Y63" s="100" t="s">
        <v>82</v>
      </c>
      <c r="Z63" s="100">
        <v>1</v>
      </c>
      <c r="AA63" s="100"/>
      <c r="AB63" s="100" t="s">
        <v>82</v>
      </c>
      <c r="AC63" s="100"/>
      <c r="AD63" s="100">
        <v>1</v>
      </c>
      <c r="AE63" s="100"/>
      <c r="AF63" s="100" t="s">
        <v>0</v>
      </c>
      <c r="AG63" s="100">
        <v>2</v>
      </c>
      <c r="AH63" s="100"/>
      <c r="AI63" s="100" t="s">
        <v>0</v>
      </c>
      <c r="AJ63" s="100"/>
      <c r="AK63" s="100"/>
      <c r="AL63" s="100">
        <v>2</v>
      </c>
      <c r="AM63" s="100"/>
      <c r="AN63" s="100" t="s">
        <v>0</v>
      </c>
      <c r="AO63" s="100">
        <v>2</v>
      </c>
      <c r="AP63" s="100"/>
      <c r="AQ63" s="100" t="s">
        <v>0</v>
      </c>
      <c r="AR63" s="100"/>
      <c r="AS63" s="100"/>
      <c r="AT63" s="100"/>
    </row>
    <row r="64" spans="1:46" ht="11.25" customHeight="1" x14ac:dyDescent="0.2">
      <c r="A64" s="74" t="s">
        <v>46</v>
      </c>
      <c r="B64" s="100" t="s">
        <v>82</v>
      </c>
      <c r="C64" s="100"/>
      <c r="D64" s="100" t="s">
        <v>82</v>
      </c>
      <c r="E64" s="100" t="s">
        <v>82</v>
      </c>
      <c r="F64" s="100"/>
      <c r="G64" s="100" t="s">
        <v>82</v>
      </c>
      <c r="H64" s="100" t="s">
        <v>0</v>
      </c>
      <c r="I64" s="100"/>
      <c r="J64" s="100" t="s">
        <v>0</v>
      </c>
      <c r="K64" s="100" t="s">
        <v>0</v>
      </c>
      <c r="L64" s="100"/>
      <c r="M64" s="100" t="s">
        <v>0</v>
      </c>
      <c r="N64" s="100" t="s">
        <v>0</v>
      </c>
      <c r="O64" s="100"/>
      <c r="P64" s="100" t="s">
        <v>82</v>
      </c>
      <c r="Q64" s="100"/>
      <c r="R64" s="100">
        <v>1</v>
      </c>
      <c r="S64" s="100"/>
      <c r="T64" s="100" t="s">
        <v>82</v>
      </c>
      <c r="U64" s="201">
        <v>1</v>
      </c>
      <c r="V64" s="100" t="s">
        <v>82</v>
      </c>
      <c r="W64" s="100"/>
      <c r="X64" s="100">
        <v>1</v>
      </c>
      <c r="Y64" s="100" t="s">
        <v>82</v>
      </c>
      <c r="Z64" s="100">
        <v>1</v>
      </c>
      <c r="AA64" s="100"/>
      <c r="AB64" s="100" t="s">
        <v>0</v>
      </c>
      <c r="AC64" s="100"/>
      <c r="AD64" s="100">
        <v>2</v>
      </c>
      <c r="AE64" s="100"/>
      <c r="AF64" s="100" t="s">
        <v>0</v>
      </c>
      <c r="AG64" s="100">
        <v>2</v>
      </c>
      <c r="AH64" s="100"/>
      <c r="AI64" s="100" t="s">
        <v>0</v>
      </c>
      <c r="AJ64" s="100"/>
      <c r="AK64" s="100"/>
      <c r="AL64" s="100">
        <v>2</v>
      </c>
      <c r="AM64" s="100"/>
      <c r="AN64" s="100" t="s">
        <v>0</v>
      </c>
      <c r="AO64" s="100">
        <v>2</v>
      </c>
      <c r="AP64" s="100"/>
      <c r="AQ64" s="100" t="s">
        <v>0</v>
      </c>
      <c r="AR64" s="100"/>
      <c r="AS64" s="100"/>
      <c r="AT64" s="100"/>
    </row>
    <row r="65" spans="1:46" ht="11.25" customHeight="1" x14ac:dyDescent="0.2">
      <c r="A65" s="74" t="s">
        <v>47</v>
      </c>
      <c r="B65" s="100" t="s">
        <v>0</v>
      </c>
      <c r="C65" s="100"/>
      <c r="D65" s="100" t="s">
        <v>0</v>
      </c>
      <c r="E65" s="100" t="s">
        <v>0</v>
      </c>
      <c r="F65" s="100"/>
      <c r="G65" s="100" t="s">
        <v>0</v>
      </c>
      <c r="H65" s="100" t="s">
        <v>0</v>
      </c>
      <c r="I65" s="100"/>
      <c r="J65" s="100" t="s">
        <v>0</v>
      </c>
      <c r="K65" s="100" t="s">
        <v>0</v>
      </c>
      <c r="L65" s="100"/>
      <c r="M65" s="100" t="s">
        <v>0</v>
      </c>
      <c r="N65" s="100" t="s">
        <v>0</v>
      </c>
      <c r="O65" s="100"/>
      <c r="P65" s="100" t="s">
        <v>82</v>
      </c>
      <c r="Q65" s="100"/>
      <c r="R65" s="100">
        <v>1</v>
      </c>
      <c r="S65" s="100" t="s">
        <v>277</v>
      </c>
      <c r="T65" s="100" t="s">
        <v>0</v>
      </c>
      <c r="U65" s="201">
        <v>2</v>
      </c>
      <c r="V65" s="100" t="s">
        <v>0</v>
      </c>
      <c r="W65" s="100"/>
      <c r="X65" s="100">
        <v>2</v>
      </c>
      <c r="Y65" s="100" t="s">
        <v>0</v>
      </c>
      <c r="Z65" s="100">
        <v>2</v>
      </c>
      <c r="AA65" s="100"/>
      <c r="AB65" s="100" t="s">
        <v>0</v>
      </c>
      <c r="AC65" s="100"/>
      <c r="AD65" s="100">
        <v>2</v>
      </c>
      <c r="AE65" s="100"/>
      <c r="AF65" s="100" t="s">
        <v>0</v>
      </c>
      <c r="AG65" s="100">
        <v>2</v>
      </c>
      <c r="AH65" s="100"/>
      <c r="AI65" s="100" t="s">
        <v>0</v>
      </c>
      <c r="AJ65" s="100"/>
      <c r="AK65" s="100"/>
      <c r="AL65" s="100">
        <v>2</v>
      </c>
      <c r="AM65" s="100"/>
      <c r="AN65" s="100" t="s">
        <v>0</v>
      </c>
      <c r="AO65" s="100">
        <v>2</v>
      </c>
      <c r="AP65" s="100"/>
      <c r="AQ65" s="100" t="s">
        <v>0</v>
      </c>
      <c r="AR65" s="100"/>
      <c r="AS65" s="100"/>
      <c r="AT65" s="100"/>
    </row>
    <row r="66" spans="1:46" ht="11.25" customHeight="1" x14ac:dyDescent="0.2">
      <c r="A66" s="74" t="s">
        <v>97</v>
      </c>
      <c r="B66" s="100" t="s">
        <v>0</v>
      </c>
      <c r="C66" s="100"/>
      <c r="D66" s="100" t="s">
        <v>0</v>
      </c>
      <c r="E66" s="100" t="s">
        <v>0</v>
      </c>
      <c r="F66" s="100"/>
      <c r="G66" s="100" t="s">
        <v>0</v>
      </c>
      <c r="H66" s="100" t="s">
        <v>0</v>
      </c>
      <c r="I66" s="100"/>
      <c r="J66" s="100" t="s">
        <v>0</v>
      </c>
      <c r="K66" s="100" t="s">
        <v>0</v>
      </c>
      <c r="L66" s="100"/>
      <c r="M66" s="100" t="s">
        <v>0</v>
      </c>
      <c r="N66" s="100" t="s">
        <v>0</v>
      </c>
      <c r="O66" s="100"/>
      <c r="P66" s="100" t="s">
        <v>82</v>
      </c>
      <c r="Q66" s="100"/>
      <c r="R66" s="100">
        <v>1</v>
      </c>
      <c r="S66" s="100"/>
      <c r="T66" s="100" t="s">
        <v>0</v>
      </c>
      <c r="U66" s="201">
        <v>2</v>
      </c>
      <c r="V66" s="100" t="s">
        <v>0</v>
      </c>
      <c r="W66" s="100"/>
      <c r="X66" s="100">
        <v>2</v>
      </c>
      <c r="Y66" s="100" t="s">
        <v>0</v>
      </c>
      <c r="Z66" s="100">
        <v>2</v>
      </c>
      <c r="AA66" s="100"/>
      <c r="AB66" s="100" t="s">
        <v>0</v>
      </c>
      <c r="AC66" s="100"/>
      <c r="AD66" s="100">
        <v>2</v>
      </c>
      <c r="AE66" s="100"/>
      <c r="AF66" s="100" t="s">
        <v>0</v>
      </c>
      <c r="AG66" s="100">
        <v>2</v>
      </c>
      <c r="AH66" s="100"/>
      <c r="AI66" s="100" t="s">
        <v>0</v>
      </c>
      <c r="AJ66" s="100"/>
      <c r="AK66" s="100"/>
      <c r="AL66" s="100">
        <v>2</v>
      </c>
      <c r="AM66" s="100"/>
      <c r="AN66" s="100" t="s">
        <v>0</v>
      </c>
      <c r="AO66" s="100">
        <v>2</v>
      </c>
      <c r="AP66" s="100"/>
      <c r="AQ66" s="100" t="s">
        <v>0</v>
      </c>
      <c r="AR66" s="100"/>
      <c r="AS66" s="100"/>
      <c r="AT66" s="100"/>
    </row>
    <row r="67" spans="1:46" ht="11.25" customHeight="1" x14ac:dyDescent="0.2">
      <c r="A67" s="74" t="s">
        <v>48</v>
      </c>
      <c r="B67" s="100" t="s">
        <v>0</v>
      </c>
      <c r="C67" s="100"/>
      <c r="D67" s="100" t="s">
        <v>0</v>
      </c>
      <c r="E67" s="100" t="s">
        <v>0</v>
      </c>
      <c r="F67" s="100"/>
      <c r="G67" s="100" t="s">
        <v>0</v>
      </c>
      <c r="H67" s="100" t="s">
        <v>0</v>
      </c>
      <c r="I67" s="100"/>
      <c r="J67" s="100" t="s">
        <v>0</v>
      </c>
      <c r="K67" s="100" t="s">
        <v>0</v>
      </c>
      <c r="L67" s="100"/>
      <c r="M67" s="100" t="s">
        <v>0</v>
      </c>
      <c r="N67" s="100" t="s">
        <v>0</v>
      </c>
      <c r="O67" s="100"/>
      <c r="P67" s="100" t="s">
        <v>0</v>
      </c>
      <c r="Q67" s="100"/>
      <c r="R67" s="100">
        <v>2</v>
      </c>
      <c r="S67" s="100"/>
      <c r="T67" s="100" t="s">
        <v>0</v>
      </c>
      <c r="U67" s="201"/>
      <c r="V67" s="100" t="s">
        <v>0</v>
      </c>
      <c r="W67" s="100"/>
      <c r="X67" s="100"/>
      <c r="Y67" s="100" t="s">
        <v>0</v>
      </c>
      <c r="Z67" s="100"/>
      <c r="AA67" s="100"/>
      <c r="AB67" s="100" t="s">
        <v>0</v>
      </c>
      <c r="AC67" s="100"/>
      <c r="AD67" s="100"/>
      <c r="AE67" s="100"/>
      <c r="AF67" s="100" t="s">
        <v>0</v>
      </c>
      <c r="AG67" s="100"/>
      <c r="AH67" s="100"/>
      <c r="AI67" s="100" t="s">
        <v>0</v>
      </c>
      <c r="AJ67" s="100"/>
      <c r="AK67" s="100"/>
      <c r="AL67" s="100"/>
      <c r="AM67" s="100"/>
      <c r="AN67" s="100" t="s">
        <v>0</v>
      </c>
      <c r="AO67" s="100"/>
      <c r="AP67" s="100"/>
      <c r="AQ67" s="100" t="s">
        <v>0</v>
      </c>
      <c r="AR67" s="100"/>
      <c r="AS67" s="100"/>
      <c r="AT67" s="100"/>
    </row>
    <row r="68" spans="1:46" ht="11.25" customHeight="1" x14ac:dyDescent="0.2">
      <c r="A68" s="74" t="s">
        <v>98</v>
      </c>
      <c r="B68" s="100" t="s">
        <v>0</v>
      </c>
      <c r="C68" s="100"/>
      <c r="D68" s="100" t="s">
        <v>0</v>
      </c>
      <c r="E68" s="100" t="s">
        <v>0</v>
      </c>
      <c r="F68" s="100"/>
      <c r="G68" s="100" t="s">
        <v>0</v>
      </c>
      <c r="H68" s="100" t="s">
        <v>0</v>
      </c>
      <c r="I68" s="100"/>
      <c r="J68" s="100" t="s">
        <v>0</v>
      </c>
      <c r="K68" s="100" t="s">
        <v>0</v>
      </c>
      <c r="L68" s="100"/>
      <c r="M68" s="100" t="s">
        <v>0</v>
      </c>
      <c r="N68" s="100" t="s">
        <v>0</v>
      </c>
      <c r="O68" s="100"/>
      <c r="P68" s="100" t="s">
        <v>0</v>
      </c>
      <c r="Q68" s="100"/>
      <c r="R68" s="100">
        <v>2</v>
      </c>
      <c r="S68" s="100"/>
      <c r="T68" s="100" t="s">
        <v>0</v>
      </c>
      <c r="U68" s="201"/>
      <c r="V68" s="100" t="s">
        <v>0</v>
      </c>
      <c r="W68" s="100"/>
      <c r="X68" s="100"/>
      <c r="Y68" s="100" t="s">
        <v>0</v>
      </c>
      <c r="Z68" s="100"/>
      <c r="AA68" s="100"/>
      <c r="AB68" s="100" t="s">
        <v>0</v>
      </c>
      <c r="AC68" s="100"/>
      <c r="AD68" s="100"/>
      <c r="AE68" s="100"/>
      <c r="AF68" s="100" t="s">
        <v>0</v>
      </c>
      <c r="AG68" s="100"/>
      <c r="AH68" s="100"/>
      <c r="AI68" s="100" t="s">
        <v>0</v>
      </c>
      <c r="AJ68" s="100"/>
      <c r="AK68" s="100"/>
      <c r="AL68" s="100"/>
      <c r="AM68" s="100"/>
      <c r="AN68" s="100" t="s">
        <v>0</v>
      </c>
      <c r="AO68" s="100"/>
      <c r="AP68" s="100"/>
      <c r="AQ68" s="100" t="s">
        <v>0</v>
      </c>
      <c r="AR68" s="100"/>
      <c r="AS68" s="100"/>
      <c r="AT68" s="100"/>
    </row>
    <row r="69" spans="1:46" ht="11.25" customHeight="1" x14ac:dyDescent="0.2">
      <c r="A69" s="74" t="s">
        <v>99</v>
      </c>
      <c r="B69" s="100" t="s">
        <v>82</v>
      </c>
      <c r="C69" s="100"/>
      <c r="D69" s="100" t="s">
        <v>0</v>
      </c>
      <c r="E69" s="100" t="s">
        <v>0</v>
      </c>
      <c r="F69" s="100"/>
      <c r="G69" s="100" t="s">
        <v>82</v>
      </c>
      <c r="H69" s="100" t="s">
        <v>0</v>
      </c>
      <c r="I69" s="100"/>
      <c r="J69" s="100" t="s">
        <v>0</v>
      </c>
      <c r="K69" s="100" t="s">
        <v>0</v>
      </c>
      <c r="L69" s="100"/>
      <c r="M69" s="100" t="s">
        <v>0</v>
      </c>
      <c r="N69" s="100" t="s">
        <v>0</v>
      </c>
      <c r="O69" s="100"/>
      <c r="P69" s="100" t="s">
        <v>82</v>
      </c>
      <c r="Q69" s="100"/>
      <c r="R69" s="100">
        <v>1</v>
      </c>
      <c r="S69" s="100"/>
      <c r="T69" s="100" t="s">
        <v>0</v>
      </c>
      <c r="U69" s="201">
        <v>2</v>
      </c>
      <c r="V69" s="100" t="s">
        <v>0</v>
      </c>
      <c r="W69" s="100"/>
      <c r="X69" s="100">
        <v>2</v>
      </c>
      <c r="Y69" s="100" t="s">
        <v>82</v>
      </c>
      <c r="Z69" s="100">
        <v>1</v>
      </c>
      <c r="AA69" s="100"/>
      <c r="AB69" s="100" t="s">
        <v>0</v>
      </c>
      <c r="AC69" s="100"/>
      <c r="AD69" s="100">
        <v>2</v>
      </c>
      <c r="AE69" s="100"/>
      <c r="AF69" s="100" t="s">
        <v>0</v>
      </c>
      <c r="AG69" s="100">
        <v>2</v>
      </c>
      <c r="AH69" s="100"/>
      <c r="AI69" s="100" t="s">
        <v>0</v>
      </c>
      <c r="AJ69" s="100"/>
      <c r="AK69" s="100"/>
      <c r="AL69" s="100">
        <v>2</v>
      </c>
      <c r="AM69" s="100"/>
      <c r="AN69" s="100" t="s">
        <v>0</v>
      </c>
      <c r="AO69" s="100">
        <v>2</v>
      </c>
      <c r="AP69" s="100"/>
      <c r="AQ69" s="100" t="s">
        <v>0</v>
      </c>
      <c r="AR69" s="100"/>
      <c r="AS69" s="100"/>
      <c r="AT69" s="100"/>
    </row>
    <row r="70" spans="1:46" ht="11.25" customHeight="1" x14ac:dyDescent="0.2">
      <c r="A70" s="74" t="s">
        <v>49</v>
      </c>
      <c r="B70" s="100" t="s">
        <v>0</v>
      </c>
      <c r="C70" s="100"/>
      <c r="D70" s="100" t="s">
        <v>0</v>
      </c>
      <c r="E70" s="100" t="s">
        <v>0</v>
      </c>
      <c r="F70" s="100"/>
      <c r="G70" s="100" t="s">
        <v>0</v>
      </c>
      <c r="H70" s="100" t="s">
        <v>0</v>
      </c>
      <c r="I70" s="100"/>
      <c r="J70" s="100" t="s">
        <v>0</v>
      </c>
      <c r="K70" s="100" t="s">
        <v>0</v>
      </c>
      <c r="L70" s="100"/>
      <c r="M70" s="100" t="s">
        <v>0</v>
      </c>
      <c r="N70" s="100" t="s">
        <v>0</v>
      </c>
      <c r="O70" s="100"/>
      <c r="P70" s="100" t="s">
        <v>0</v>
      </c>
      <c r="Q70" s="100"/>
      <c r="R70" s="100">
        <v>2</v>
      </c>
      <c r="S70" s="100"/>
      <c r="T70" s="100" t="s">
        <v>0</v>
      </c>
      <c r="U70" s="201"/>
      <c r="V70" s="100" t="s">
        <v>0</v>
      </c>
      <c r="W70" s="100"/>
      <c r="X70" s="100"/>
      <c r="Y70" s="100" t="s">
        <v>0</v>
      </c>
      <c r="Z70" s="100"/>
      <c r="AA70" s="100"/>
      <c r="AB70" s="100" t="s">
        <v>0</v>
      </c>
      <c r="AC70" s="100"/>
      <c r="AD70" s="100"/>
      <c r="AE70" s="100"/>
      <c r="AF70" s="100" t="s">
        <v>0</v>
      </c>
      <c r="AG70" s="100"/>
      <c r="AH70" s="100"/>
      <c r="AI70" s="100" t="s">
        <v>0</v>
      </c>
      <c r="AJ70" s="100"/>
      <c r="AK70" s="100"/>
      <c r="AL70" s="100"/>
      <c r="AM70" s="100"/>
      <c r="AN70" s="100" t="s">
        <v>0</v>
      </c>
      <c r="AO70" s="100"/>
      <c r="AP70" s="100"/>
      <c r="AQ70" s="100" t="s">
        <v>0</v>
      </c>
      <c r="AR70" s="100"/>
      <c r="AS70" s="100"/>
      <c r="AT70" s="100"/>
    </row>
    <row r="71" spans="1:46" ht="11.25" customHeight="1" x14ac:dyDescent="0.2">
      <c r="A71" s="74" t="s">
        <v>100</v>
      </c>
      <c r="B71" s="100" t="s">
        <v>0</v>
      </c>
      <c r="C71" s="100"/>
      <c r="D71" s="100" t="s">
        <v>0</v>
      </c>
      <c r="E71" s="100" t="s">
        <v>0</v>
      </c>
      <c r="F71" s="100"/>
      <c r="G71" s="100" t="s">
        <v>0</v>
      </c>
      <c r="H71" s="100" t="s">
        <v>0</v>
      </c>
      <c r="I71" s="100"/>
      <c r="J71" s="100" t="s">
        <v>0</v>
      </c>
      <c r="K71" s="100" t="s">
        <v>0</v>
      </c>
      <c r="L71" s="100"/>
      <c r="M71" s="100" t="s">
        <v>0</v>
      </c>
      <c r="N71" s="100" t="s">
        <v>0</v>
      </c>
      <c r="O71" s="100"/>
      <c r="P71" s="100" t="s">
        <v>0</v>
      </c>
      <c r="Q71" s="100"/>
      <c r="R71" s="100">
        <v>2</v>
      </c>
      <c r="S71" s="100"/>
      <c r="T71" s="100" t="s">
        <v>0</v>
      </c>
      <c r="U71" s="201"/>
      <c r="V71" s="100" t="s">
        <v>0</v>
      </c>
      <c r="W71" s="100"/>
      <c r="X71" s="100"/>
      <c r="Y71" s="100" t="s">
        <v>0</v>
      </c>
      <c r="Z71" s="100"/>
      <c r="AA71" s="100"/>
      <c r="AB71" s="100" t="s">
        <v>0</v>
      </c>
      <c r="AC71" s="100"/>
      <c r="AD71" s="100"/>
      <c r="AE71" s="100"/>
      <c r="AF71" s="100" t="s">
        <v>0</v>
      </c>
      <c r="AG71" s="100"/>
      <c r="AH71" s="100"/>
      <c r="AI71" s="100" t="s">
        <v>0</v>
      </c>
      <c r="AJ71" s="100"/>
      <c r="AK71" s="100"/>
      <c r="AL71" s="100"/>
      <c r="AM71" s="100"/>
      <c r="AN71" s="100" t="s">
        <v>0</v>
      </c>
      <c r="AO71" s="100"/>
      <c r="AP71" s="100"/>
      <c r="AQ71" s="100" t="s">
        <v>0</v>
      </c>
      <c r="AR71" s="100"/>
      <c r="AS71" s="100"/>
      <c r="AT71" s="100"/>
    </row>
    <row r="72" spans="1:46" ht="11.25" customHeight="1" x14ac:dyDescent="0.2">
      <c r="A72" s="74" t="s">
        <v>101</v>
      </c>
      <c r="B72" s="100" t="s">
        <v>0</v>
      </c>
      <c r="C72" s="100"/>
      <c r="D72" s="100" t="s">
        <v>0</v>
      </c>
      <c r="E72" s="100" t="s">
        <v>0</v>
      </c>
      <c r="F72" s="100"/>
      <c r="G72" s="100" t="s">
        <v>0</v>
      </c>
      <c r="H72" s="100" t="s">
        <v>0</v>
      </c>
      <c r="I72" s="100"/>
      <c r="J72" s="100" t="s">
        <v>0</v>
      </c>
      <c r="K72" s="100" t="s">
        <v>0</v>
      </c>
      <c r="L72" s="100"/>
      <c r="M72" s="100" t="s">
        <v>0</v>
      </c>
      <c r="N72" s="100" t="s">
        <v>0</v>
      </c>
      <c r="O72" s="100"/>
      <c r="P72" s="100" t="s">
        <v>0</v>
      </c>
      <c r="Q72" s="100"/>
      <c r="R72" s="100">
        <v>2</v>
      </c>
      <c r="S72" s="100"/>
      <c r="T72" s="100" t="s">
        <v>0</v>
      </c>
      <c r="U72" s="201"/>
      <c r="V72" s="100" t="s">
        <v>0</v>
      </c>
      <c r="W72" s="100"/>
      <c r="X72" s="100"/>
      <c r="Y72" s="100" t="s">
        <v>0</v>
      </c>
      <c r="Z72" s="100"/>
      <c r="AA72" s="100"/>
      <c r="AB72" s="100" t="s">
        <v>0</v>
      </c>
      <c r="AC72" s="100"/>
      <c r="AD72" s="100"/>
      <c r="AE72" s="100"/>
      <c r="AF72" s="100" t="s">
        <v>0</v>
      </c>
      <c r="AG72" s="100"/>
      <c r="AH72" s="100"/>
      <c r="AI72" s="100" t="s">
        <v>0</v>
      </c>
      <c r="AJ72" s="100"/>
      <c r="AK72" s="100"/>
      <c r="AL72" s="100"/>
      <c r="AM72" s="100"/>
      <c r="AN72" s="100" t="s">
        <v>0</v>
      </c>
      <c r="AO72" s="100"/>
      <c r="AP72" s="100"/>
      <c r="AQ72" s="100" t="s">
        <v>0</v>
      </c>
      <c r="AR72" s="100"/>
      <c r="AS72" s="100"/>
      <c r="AT72" s="100"/>
    </row>
    <row r="73" spans="1:46" ht="11.25" customHeight="1" x14ac:dyDescent="0.2">
      <c r="A73" s="74" t="s">
        <v>50</v>
      </c>
      <c r="B73" s="100" t="s">
        <v>82</v>
      </c>
      <c r="C73" s="100"/>
      <c r="D73" s="100" t="s">
        <v>82</v>
      </c>
      <c r="E73" s="100" t="s">
        <v>82</v>
      </c>
      <c r="F73" s="100"/>
      <c r="G73" s="100" t="s">
        <v>82</v>
      </c>
      <c r="H73" s="100" t="s">
        <v>0</v>
      </c>
      <c r="I73" s="100"/>
      <c r="J73" s="100" t="s">
        <v>0</v>
      </c>
      <c r="K73" s="100" t="s">
        <v>0</v>
      </c>
      <c r="L73" s="100"/>
      <c r="M73" s="100" t="s">
        <v>0</v>
      </c>
      <c r="N73" s="100" t="s">
        <v>0</v>
      </c>
      <c r="O73" s="100"/>
      <c r="P73" s="100" t="s">
        <v>82</v>
      </c>
      <c r="Q73" s="100"/>
      <c r="R73" s="100">
        <v>1</v>
      </c>
      <c r="S73" s="100"/>
      <c r="T73" s="100" t="s">
        <v>82</v>
      </c>
      <c r="U73" s="201">
        <v>1</v>
      </c>
      <c r="V73" s="100" t="s">
        <v>82</v>
      </c>
      <c r="W73" s="100"/>
      <c r="X73" s="100">
        <v>1</v>
      </c>
      <c r="Y73" s="100" t="s">
        <v>0</v>
      </c>
      <c r="Z73" s="235">
        <v>1</v>
      </c>
      <c r="AA73" s="100" t="s">
        <v>278</v>
      </c>
      <c r="AB73" s="100" t="s">
        <v>0</v>
      </c>
      <c r="AC73" s="100"/>
      <c r="AD73" s="100">
        <v>2</v>
      </c>
      <c r="AE73" s="100"/>
      <c r="AF73" s="100" t="s">
        <v>0</v>
      </c>
      <c r="AG73" s="100">
        <v>2</v>
      </c>
      <c r="AH73" s="100"/>
      <c r="AI73" s="100" t="s">
        <v>0</v>
      </c>
      <c r="AJ73" s="100"/>
      <c r="AK73" s="100"/>
      <c r="AL73" s="100">
        <v>2</v>
      </c>
      <c r="AM73" s="100"/>
      <c r="AN73" s="100" t="s">
        <v>0</v>
      </c>
      <c r="AO73" s="100">
        <v>2</v>
      </c>
      <c r="AP73" s="100"/>
      <c r="AQ73" s="100" t="s">
        <v>0</v>
      </c>
      <c r="AR73" s="100"/>
      <c r="AS73" s="100"/>
      <c r="AT73" s="100"/>
    </row>
    <row r="74" spans="1:46" ht="11.25" customHeight="1" x14ac:dyDescent="0.2">
      <c r="A74" s="74" t="s">
        <v>102</v>
      </c>
      <c r="B74" s="100" t="s">
        <v>82</v>
      </c>
      <c r="C74" s="100"/>
      <c r="D74" s="100" t="s">
        <v>82</v>
      </c>
      <c r="E74" s="100" t="s">
        <v>0</v>
      </c>
      <c r="F74" s="100"/>
      <c r="G74" s="100" t="s">
        <v>82</v>
      </c>
      <c r="H74" s="100" t="s">
        <v>82</v>
      </c>
      <c r="I74" s="100"/>
      <c r="J74" s="100" t="s">
        <v>0</v>
      </c>
      <c r="K74" s="100" t="s">
        <v>0</v>
      </c>
      <c r="L74" s="100"/>
      <c r="M74" s="100" t="s">
        <v>0</v>
      </c>
      <c r="N74" s="100" t="s">
        <v>0</v>
      </c>
      <c r="O74" s="100"/>
      <c r="P74" s="100" t="s">
        <v>82</v>
      </c>
      <c r="Q74" s="100"/>
      <c r="R74" s="100">
        <v>1</v>
      </c>
      <c r="S74" s="100"/>
      <c r="T74" s="100" t="s">
        <v>82</v>
      </c>
      <c r="U74" s="201">
        <v>1</v>
      </c>
      <c r="V74" s="100" t="s">
        <v>0</v>
      </c>
      <c r="W74" s="100"/>
      <c r="X74" s="100">
        <v>2</v>
      </c>
      <c r="Y74" s="100" t="s">
        <v>82</v>
      </c>
      <c r="Z74" s="100">
        <v>1</v>
      </c>
      <c r="AA74" s="100"/>
      <c r="AB74" s="100" t="s">
        <v>82</v>
      </c>
      <c r="AC74" s="100"/>
      <c r="AD74" s="100">
        <v>1</v>
      </c>
      <c r="AE74" s="100"/>
      <c r="AF74" s="100" t="s">
        <v>0</v>
      </c>
      <c r="AG74" s="100">
        <v>2</v>
      </c>
      <c r="AH74" s="100"/>
      <c r="AI74" s="100" t="s">
        <v>0</v>
      </c>
      <c r="AJ74" s="100"/>
      <c r="AK74" s="100"/>
      <c r="AL74" s="100">
        <v>2</v>
      </c>
      <c r="AM74" s="100"/>
      <c r="AN74" s="100" t="s">
        <v>0</v>
      </c>
      <c r="AO74" s="100">
        <v>2</v>
      </c>
      <c r="AP74" s="100"/>
      <c r="AQ74" s="100" t="s">
        <v>0</v>
      </c>
      <c r="AR74" s="100"/>
      <c r="AS74" s="100"/>
      <c r="AT74" s="100"/>
    </row>
    <row r="75" spans="1:46" ht="11.25" customHeight="1" x14ac:dyDescent="0.2">
      <c r="A75" s="74" t="s">
        <v>51</v>
      </c>
      <c r="B75" s="100" t="s">
        <v>0</v>
      </c>
      <c r="C75" s="100"/>
      <c r="D75" s="100" t="s">
        <v>0</v>
      </c>
      <c r="E75" s="100" t="s">
        <v>0</v>
      </c>
      <c r="F75" s="100"/>
      <c r="G75" s="100" t="s">
        <v>0</v>
      </c>
      <c r="H75" s="100" t="s">
        <v>0</v>
      </c>
      <c r="I75" s="100"/>
      <c r="J75" s="100" t="s">
        <v>0</v>
      </c>
      <c r="K75" s="100" t="s">
        <v>0</v>
      </c>
      <c r="L75" s="100"/>
      <c r="M75" s="100" t="s">
        <v>0</v>
      </c>
      <c r="N75" s="100" t="s">
        <v>0</v>
      </c>
      <c r="O75" s="100"/>
      <c r="P75" s="100" t="s">
        <v>82</v>
      </c>
      <c r="Q75" s="100"/>
      <c r="R75" s="100">
        <v>1</v>
      </c>
      <c r="S75" s="100"/>
      <c r="T75" s="100" t="s">
        <v>0</v>
      </c>
      <c r="U75" s="201">
        <v>2</v>
      </c>
      <c r="V75" s="100" t="s">
        <v>0</v>
      </c>
      <c r="W75" s="100"/>
      <c r="X75" s="100">
        <v>2</v>
      </c>
      <c r="Y75" s="100" t="s">
        <v>0</v>
      </c>
      <c r="Z75" s="100">
        <v>2</v>
      </c>
      <c r="AA75" s="100"/>
      <c r="AB75" s="100" t="s">
        <v>0</v>
      </c>
      <c r="AC75" s="100"/>
      <c r="AD75" s="100">
        <v>2</v>
      </c>
      <c r="AE75" s="100"/>
      <c r="AF75" s="100" t="s">
        <v>0</v>
      </c>
      <c r="AG75" s="100">
        <v>2</v>
      </c>
      <c r="AH75" s="100"/>
      <c r="AI75" s="100" t="s">
        <v>0</v>
      </c>
      <c r="AJ75" s="100"/>
      <c r="AK75" s="100"/>
      <c r="AL75" s="100">
        <v>2</v>
      </c>
      <c r="AM75" s="100"/>
      <c r="AN75" s="100" t="s">
        <v>0</v>
      </c>
      <c r="AO75" s="100">
        <v>2</v>
      </c>
      <c r="AP75" s="100"/>
      <c r="AQ75" s="100" t="s">
        <v>0</v>
      </c>
      <c r="AR75" s="100"/>
      <c r="AS75" s="100"/>
      <c r="AT75" s="100"/>
    </row>
    <row r="76" spans="1:46" ht="11.25" customHeight="1" x14ac:dyDescent="0.2">
      <c r="A76" s="74" t="s">
        <v>52</v>
      </c>
      <c r="B76" s="100" t="s">
        <v>0</v>
      </c>
      <c r="C76" s="100"/>
      <c r="D76" s="100" t="s">
        <v>0</v>
      </c>
      <c r="E76" s="100" t="s">
        <v>0</v>
      </c>
      <c r="F76" s="100"/>
      <c r="G76" s="100" t="s">
        <v>0</v>
      </c>
      <c r="H76" s="100" t="s">
        <v>0</v>
      </c>
      <c r="I76" s="100"/>
      <c r="J76" s="100" t="s">
        <v>0</v>
      </c>
      <c r="K76" s="100" t="s">
        <v>0</v>
      </c>
      <c r="L76" s="100"/>
      <c r="M76" s="100" t="s">
        <v>0</v>
      </c>
      <c r="N76" s="100" t="s">
        <v>0</v>
      </c>
      <c r="O76" s="100"/>
      <c r="P76" s="100" t="s">
        <v>0</v>
      </c>
      <c r="Q76" s="100"/>
      <c r="R76" s="100">
        <v>2</v>
      </c>
      <c r="S76" s="100"/>
      <c r="T76" s="100" t="s">
        <v>0</v>
      </c>
      <c r="U76" s="201"/>
      <c r="V76" s="100" t="s">
        <v>0</v>
      </c>
      <c r="W76" s="100"/>
      <c r="X76" s="100"/>
      <c r="Y76" s="100" t="s">
        <v>0</v>
      </c>
      <c r="Z76" s="100"/>
      <c r="AA76" s="100"/>
      <c r="AB76" s="100" t="s">
        <v>0</v>
      </c>
      <c r="AC76" s="100"/>
      <c r="AD76" s="100"/>
      <c r="AE76" s="100"/>
      <c r="AF76" s="100" t="s">
        <v>0</v>
      </c>
      <c r="AG76" s="100"/>
      <c r="AH76" s="100"/>
      <c r="AI76" s="100" t="s">
        <v>0</v>
      </c>
      <c r="AJ76" s="100"/>
      <c r="AK76" s="100"/>
      <c r="AL76" s="100"/>
      <c r="AM76" s="100"/>
      <c r="AN76" s="100" t="s">
        <v>0</v>
      </c>
      <c r="AO76" s="100"/>
      <c r="AP76" s="100"/>
      <c r="AQ76" s="100" t="s">
        <v>0</v>
      </c>
      <c r="AR76" s="100"/>
      <c r="AS76" s="100"/>
      <c r="AT76" s="100"/>
    </row>
    <row r="77" spans="1:46" ht="11.25" customHeight="1" x14ac:dyDescent="0.2">
      <c r="A77" s="74" t="s">
        <v>53</v>
      </c>
      <c r="B77" s="100" t="s">
        <v>82</v>
      </c>
      <c r="C77" s="100"/>
      <c r="D77" s="100" t="s">
        <v>82</v>
      </c>
      <c r="E77" s="100" t="s">
        <v>82</v>
      </c>
      <c r="F77" s="100"/>
      <c r="G77" s="100" t="s">
        <v>0</v>
      </c>
      <c r="H77" s="100" t="s">
        <v>82</v>
      </c>
      <c r="I77" s="100"/>
      <c r="J77" s="100" t="s">
        <v>0</v>
      </c>
      <c r="K77" s="100" t="s">
        <v>0</v>
      </c>
      <c r="L77" s="100"/>
      <c r="M77" s="100" t="s">
        <v>0</v>
      </c>
      <c r="N77" s="100" t="s">
        <v>0</v>
      </c>
      <c r="O77" s="100"/>
      <c r="P77" s="100" t="s">
        <v>82</v>
      </c>
      <c r="Q77" s="100"/>
      <c r="R77" s="100">
        <v>1</v>
      </c>
      <c r="S77" s="100"/>
      <c r="T77" s="100" t="s">
        <v>82</v>
      </c>
      <c r="U77" s="201">
        <v>1</v>
      </c>
      <c r="V77" s="100" t="s">
        <v>82</v>
      </c>
      <c r="W77" s="100"/>
      <c r="X77" s="100">
        <v>1</v>
      </c>
      <c r="Y77" s="100" t="s">
        <v>0</v>
      </c>
      <c r="Z77" s="100">
        <v>2</v>
      </c>
      <c r="AA77" s="100"/>
      <c r="AB77" s="100" t="s">
        <v>82</v>
      </c>
      <c r="AC77" s="100"/>
      <c r="AD77" s="100">
        <v>1</v>
      </c>
      <c r="AE77" s="100"/>
      <c r="AF77" s="100" t="s">
        <v>0</v>
      </c>
      <c r="AG77" s="100">
        <v>2</v>
      </c>
      <c r="AH77" s="100"/>
      <c r="AI77" s="100" t="s">
        <v>0</v>
      </c>
      <c r="AJ77" s="100"/>
      <c r="AK77" s="100"/>
      <c r="AL77" s="100">
        <v>2</v>
      </c>
      <c r="AM77" s="100"/>
      <c r="AN77" s="100" t="s">
        <v>0</v>
      </c>
      <c r="AO77" s="100">
        <v>2</v>
      </c>
      <c r="AP77" s="100"/>
      <c r="AQ77" s="100" t="s">
        <v>0</v>
      </c>
      <c r="AR77" s="100"/>
      <c r="AS77" s="100"/>
      <c r="AT77" s="100"/>
    </row>
    <row r="78" spans="1:46" ht="11.25" customHeight="1" x14ac:dyDescent="0.2">
      <c r="A78" s="74" t="s">
        <v>54</v>
      </c>
      <c r="B78" s="100" t="s">
        <v>0</v>
      </c>
      <c r="C78" s="100"/>
      <c r="D78" s="100" t="s">
        <v>0</v>
      </c>
      <c r="E78" s="100" t="s">
        <v>0</v>
      </c>
      <c r="F78" s="100"/>
      <c r="G78" s="100" t="s">
        <v>0</v>
      </c>
      <c r="H78" s="100" t="s">
        <v>0</v>
      </c>
      <c r="I78" s="100"/>
      <c r="J78" s="100" t="s">
        <v>0</v>
      </c>
      <c r="K78" s="100" t="s">
        <v>0</v>
      </c>
      <c r="L78" s="100"/>
      <c r="M78" s="100" t="s">
        <v>0</v>
      </c>
      <c r="N78" s="100" t="s">
        <v>0</v>
      </c>
      <c r="O78" s="100"/>
      <c r="P78" s="100" t="s">
        <v>0</v>
      </c>
      <c r="Q78" s="100"/>
      <c r="R78" s="100">
        <v>2</v>
      </c>
      <c r="S78" s="100"/>
      <c r="T78" s="100" t="s">
        <v>0</v>
      </c>
      <c r="U78" s="201"/>
      <c r="V78" s="100" t="s">
        <v>0</v>
      </c>
      <c r="W78" s="100"/>
      <c r="X78" s="100"/>
      <c r="Y78" s="100" t="s">
        <v>0</v>
      </c>
      <c r="Z78" s="100"/>
      <c r="AA78" s="100"/>
      <c r="AB78" s="100" t="s">
        <v>0</v>
      </c>
      <c r="AC78" s="100"/>
      <c r="AD78" s="100"/>
      <c r="AE78" s="100"/>
      <c r="AF78" s="100" t="s">
        <v>0</v>
      </c>
      <c r="AG78" s="100"/>
      <c r="AH78" s="100"/>
      <c r="AI78" s="100" t="s">
        <v>0</v>
      </c>
      <c r="AJ78" s="100"/>
      <c r="AK78" s="100"/>
      <c r="AL78" s="100"/>
      <c r="AM78" s="100"/>
      <c r="AN78" s="100" t="s">
        <v>0</v>
      </c>
      <c r="AO78" s="100"/>
      <c r="AP78" s="100"/>
      <c r="AQ78" s="100" t="s">
        <v>0</v>
      </c>
      <c r="AR78" s="100"/>
      <c r="AS78" s="100"/>
      <c r="AT78" s="100"/>
    </row>
    <row r="79" spans="1:46" ht="11.25" customHeight="1" x14ac:dyDescent="0.2">
      <c r="A79" s="74" t="s">
        <v>103</v>
      </c>
      <c r="B79" s="100" t="s">
        <v>0</v>
      </c>
      <c r="C79" s="100"/>
      <c r="D79" s="100" t="s">
        <v>0</v>
      </c>
      <c r="E79" s="100" t="s">
        <v>0</v>
      </c>
      <c r="F79" s="100"/>
      <c r="G79" s="100" t="s">
        <v>0</v>
      </c>
      <c r="H79" s="100" t="s">
        <v>0</v>
      </c>
      <c r="I79" s="100"/>
      <c r="J79" s="100" t="s">
        <v>0</v>
      </c>
      <c r="K79" s="100" t="s">
        <v>0</v>
      </c>
      <c r="L79" s="100"/>
      <c r="M79" s="100" t="s">
        <v>0</v>
      </c>
      <c r="N79" s="100" t="s">
        <v>0</v>
      </c>
      <c r="O79" s="100"/>
      <c r="P79" s="100" t="s">
        <v>0</v>
      </c>
      <c r="Q79" s="100"/>
      <c r="R79" s="100">
        <v>2</v>
      </c>
      <c r="S79" s="100"/>
      <c r="T79" s="100" t="s">
        <v>0</v>
      </c>
      <c r="U79" s="201"/>
      <c r="V79" s="100" t="s">
        <v>0</v>
      </c>
      <c r="W79" s="100"/>
      <c r="X79" s="100"/>
      <c r="Y79" s="100" t="s">
        <v>0</v>
      </c>
      <c r="Z79" s="100"/>
      <c r="AA79" s="100"/>
      <c r="AB79" s="100" t="s">
        <v>0</v>
      </c>
      <c r="AC79" s="100"/>
      <c r="AD79" s="100"/>
      <c r="AE79" s="100"/>
      <c r="AF79" s="100" t="s">
        <v>0</v>
      </c>
      <c r="AG79" s="100"/>
      <c r="AH79" s="100"/>
      <c r="AI79" s="100" t="s">
        <v>0</v>
      </c>
      <c r="AJ79" s="100"/>
      <c r="AK79" s="100"/>
      <c r="AL79" s="100"/>
      <c r="AM79" s="100"/>
      <c r="AN79" s="100" t="s">
        <v>0</v>
      </c>
      <c r="AO79" s="100"/>
      <c r="AP79" s="100"/>
      <c r="AQ79" s="100" t="s">
        <v>0</v>
      </c>
      <c r="AR79" s="100"/>
      <c r="AS79" s="100"/>
      <c r="AT79" s="100"/>
    </row>
    <row r="80" spans="1:46" ht="11.25" customHeight="1" x14ac:dyDescent="0.2">
      <c r="A80" s="74" t="s">
        <v>55</v>
      </c>
      <c r="B80" s="100" t="s">
        <v>0</v>
      </c>
      <c r="C80" s="100"/>
      <c r="D80" s="100" t="s">
        <v>0</v>
      </c>
      <c r="E80" s="100" t="s">
        <v>0</v>
      </c>
      <c r="F80" s="100"/>
      <c r="G80" s="100" t="s">
        <v>0</v>
      </c>
      <c r="H80" s="100" t="s">
        <v>0</v>
      </c>
      <c r="I80" s="100"/>
      <c r="J80" s="100" t="s">
        <v>0</v>
      </c>
      <c r="K80" s="100" t="s">
        <v>0</v>
      </c>
      <c r="L80" s="100"/>
      <c r="M80" s="100" t="s">
        <v>0</v>
      </c>
      <c r="N80" s="100" t="s">
        <v>0</v>
      </c>
      <c r="O80" s="100"/>
      <c r="P80" s="100" t="s">
        <v>82</v>
      </c>
      <c r="Q80" s="100"/>
      <c r="R80" s="100">
        <v>1</v>
      </c>
      <c r="S80" s="100"/>
      <c r="T80" s="100" t="s">
        <v>0</v>
      </c>
      <c r="U80" s="201">
        <v>2</v>
      </c>
      <c r="V80" s="100" t="s">
        <v>0</v>
      </c>
      <c r="W80" s="100"/>
      <c r="X80" s="100">
        <v>2</v>
      </c>
      <c r="Y80" s="100" t="s">
        <v>0</v>
      </c>
      <c r="Z80" s="100">
        <v>2</v>
      </c>
      <c r="AA80" s="100"/>
      <c r="AB80" s="100" t="s">
        <v>0</v>
      </c>
      <c r="AC80" s="100"/>
      <c r="AD80" s="100">
        <v>2</v>
      </c>
      <c r="AE80" s="100"/>
      <c r="AF80" s="100" t="s">
        <v>0</v>
      </c>
      <c r="AG80" s="100">
        <v>2</v>
      </c>
      <c r="AH80" s="100"/>
      <c r="AI80" s="100" t="s">
        <v>0</v>
      </c>
      <c r="AJ80" s="100"/>
      <c r="AK80" s="100"/>
      <c r="AL80" s="100">
        <v>2</v>
      </c>
      <c r="AM80" s="100"/>
      <c r="AN80" s="100" t="s">
        <v>0</v>
      </c>
      <c r="AO80" s="100">
        <v>2</v>
      </c>
      <c r="AP80" s="100"/>
      <c r="AQ80" s="100" t="s">
        <v>0</v>
      </c>
      <c r="AR80" s="100"/>
      <c r="AS80" s="100"/>
      <c r="AT80" s="100"/>
    </row>
    <row r="81" spans="1:46" ht="11.25" customHeight="1" x14ac:dyDescent="0.2">
      <c r="A81" s="74" t="s">
        <v>56</v>
      </c>
      <c r="B81" s="100" t="s">
        <v>0</v>
      </c>
      <c r="C81" s="100"/>
      <c r="D81" s="100" t="s">
        <v>0</v>
      </c>
      <c r="E81" s="100" t="s">
        <v>0</v>
      </c>
      <c r="F81" s="100"/>
      <c r="G81" s="100" t="s">
        <v>0</v>
      </c>
      <c r="H81" s="100" t="s">
        <v>0</v>
      </c>
      <c r="I81" s="100"/>
      <c r="J81" s="100" t="s">
        <v>0</v>
      </c>
      <c r="K81" s="100" t="s">
        <v>0</v>
      </c>
      <c r="L81" s="100"/>
      <c r="M81" s="100" t="s">
        <v>0</v>
      </c>
      <c r="N81" s="100" t="s">
        <v>0</v>
      </c>
      <c r="O81" s="100"/>
      <c r="P81" s="100" t="s">
        <v>0</v>
      </c>
      <c r="Q81" s="100"/>
      <c r="R81" s="100">
        <v>2</v>
      </c>
      <c r="S81" s="100"/>
      <c r="T81" s="100" t="s">
        <v>0</v>
      </c>
      <c r="U81" s="201"/>
      <c r="V81" s="100" t="s">
        <v>0</v>
      </c>
      <c r="W81" s="100"/>
      <c r="X81" s="100"/>
      <c r="Y81" s="100" t="s">
        <v>0</v>
      </c>
      <c r="Z81" s="100"/>
      <c r="AA81" s="100"/>
      <c r="AB81" s="100" t="s">
        <v>0</v>
      </c>
      <c r="AC81" s="100"/>
      <c r="AD81" s="100"/>
      <c r="AE81" s="100"/>
      <c r="AF81" s="100" t="s">
        <v>0</v>
      </c>
      <c r="AG81" s="100"/>
      <c r="AH81" s="100"/>
      <c r="AI81" s="100" t="s">
        <v>0</v>
      </c>
      <c r="AJ81" s="100"/>
      <c r="AK81" s="100"/>
      <c r="AL81" s="100"/>
      <c r="AM81" s="100"/>
      <c r="AN81" s="100" t="s">
        <v>0</v>
      </c>
      <c r="AO81" s="100"/>
      <c r="AP81" s="100"/>
      <c r="AQ81" s="100" t="s">
        <v>0</v>
      </c>
      <c r="AR81" s="100"/>
      <c r="AS81" s="100"/>
      <c r="AT81" s="100"/>
    </row>
    <row r="82" spans="1:46" ht="11.25" customHeight="1" x14ac:dyDescent="0.2">
      <c r="A82" s="74" t="s">
        <v>57</v>
      </c>
      <c r="B82" s="100" t="s">
        <v>0</v>
      </c>
      <c r="C82" s="100"/>
      <c r="D82" s="100" t="s">
        <v>0</v>
      </c>
      <c r="E82" s="100" t="s">
        <v>0</v>
      </c>
      <c r="F82" s="100"/>
      <c r="G82" s="100" t="s">
        <v>0</v>
      </c>
      <c r="H82" s="100" t="s">
        <v>0</v>
      </c>
      <c r="I82" s="100"/>
      <c r="J82" s="100" t="s">
        <v>0</v>
      </c>
      <c r="K82" s="100" t="s">
        <v>0</v>
      </c>
      <c r="L82" s="100"/>
      <c r="M82" s="100" t="s">
        <v>0</v>
      </c>
      <c r="N82" s="100" t="s">
        <v>0</v>
      </c>
      <c r="O82" s="100"/>
      <c r="P82" s="100" t="s">
        <v>82</v>
      </c>
      <c r="Q82" s="100"/>
      <c r="R82" s="100">
        <v>1</v>
      </c>
      <c r="S82" s="100"/>
      <c r="T82" s="100" t="s">
        <v>0</v>
      </c>
      <c r="U82" s="201">
        <v>2</v>
      </c>
      <c r="V82" s="100" t="s">
        <v>0</v>
      </c>
      <c r="W82" s="100"/>
      <c r="X82" s="100">
        <v>2</v>
      </c>
      <c r="Y82" s="100" t="s">
        <v>0</v>
      </c>
      <c r="Z82" s="100">
        <v>2</v>
      </c>
      <c r="AA82" s="100"/>
      <c r="AB82" s="100" t="s">
        <v>0</v>
      </c>
      <c r="AC82" s="100"/>
      <c r="AD82" s="100">
        <v>2</v>
      </c>
      <c r="AE82" s="100"/>
      <c r="AF82" s="100" t="s">
        <v>0</v>
      </c>
      <c r="AG82" s="100">
        <v>2</v>
      </c>
      <c r="AH82" s="100"/>
      <c r="AI82" s="100" t="s">
        <v>0</v>
      </c>
      <c r="AJ82" s="100"/>
      <c r="AK82" s="100"/>
      <c r="AL82" s="100">
        <v>2</v>
      </c>
      <c r="AM82" s="100"/>
      <c r="AN82" s="100" t="s">
        <v>0</v>
      </c>
      <c r="AO82" s="100">
        <v>2</v>
      </c>
      <c r="AP82" s="100"/>
      <c r="AQ82" s="100" t="s">
        <v>0</v>
      </c>
      <c r="AR82" s="100"/>
      <c r="AS82" s="100"/>
      <c r="AT82" s="100"/>
    </row>
    <row r="83" spans="1:46" ht="11.25" customHeight="1" x14ac:dyDescent="0.2">
      <c r="A83" s="74" t="s">
        <v>58</v>
      </c>
      <c r="B83" s="100" t="s">
        <v>82</v>
      </c>
      <c r="C83" s="100"/>
      <c r="D83" s="100" t="s">
        <v>82</v>
      </c>
      <c r="E83" s="100" t="s">
        <v>0</v>
      </c>
      <c r="F83" s="100"/>
      <c r="G83" s="100" t="s">
        <v>82</v>
      </c>
      <c r="H83" s="100" t="s">
        <v>82</v>
      </c>
      <c r="I83" s="100"/>
      <c r="J83" s="100" t="s">
        <v>0</v>
      </c>
      <c r="K83" s="100" t="s">
        <v>0</v>
      </c>
      <c r="L83" s="100"/>
      <c r="M83" s="100" t="s">
        <v>0</v>
      </c>
      <c r="N83" s="100" t="s">
        <v>0</v>
      </c>
      <c r="O83" s="100"/>
      <c r="P83" s="100" t="s">
        <v>82</v>
      </c>
      <c r="Q83" s="100"/>
      <c r="R83" s="100">
        <v>1</v>
      </c>
      <c r="S83" s="100" t="s">
        <v>279</v>
      </c>
      <c r="T83" s="100" t="s">
        <v>82</v>
      </c>
      <c r="U83" s="201">
        <v>1</v>
      </c>
      <c r="V83" s="100" t="s">
        <v>0</v>
      </c>
      <c r="W83" s="100"/>
      <c r="X83" s="100">
        <v>2</v>
      </c>
      <c r="Y83" s="100" t="s">
        <v>82</v>
      </c>
      <c r="Z83" s="100">
        <v>1</v>
      </c>
      <c r="AA83" s="100"/>
      <c r="AB83" s="100" t="s">
        <v>82</v>
      </c>
      <c r="AC83" s="100"/>
      <c r="AD83" s="100">
        <v>1</v>
      </c>
      <c r="AE83" s="100"/>
      <c r="AF83" s="100" t="s">
        <v>0</v>
      </c>
      <c r="AG83" s="100">
        <v>2</v>
      </c>
      <c r="AH83" s="100"/>
      <c r="AI83" s="100" t="s">
        <v>0</v>
      </c>
      <c r="AJ83" s="100"/>
      <c r="AK83" s="100"/>
      <c r="AL83" s="100">
        <v>2</v>
      </c>
      <c r="AM83" s="100"/>
      <c r="AN83" s="100" t="s">
        <v>0</v>
      </c>
      <c r="AO83" s="100">
        <v>2</v>
      </c>
      <c r="AP83" s="100"/>
      <c r="AQ83" s="100" t="s">
        <v>0</v>
      </c>
      <c r="AR83" s="100"/>
      <c r="AS83" s="100"/>
      <c r="AT83" s="100"/>
    </row>
    <row r="84" spans="1:46" ht="11.25" customHeight="1" x14ac:dyDescent="0.2">
      <c r="A84" s="74" t="s">
        <v>59</v>
      </c>
      <c r="B84" s="100" t="s">
        <v>0</v>
      </c>
      <c r="C84" s="100"/>
      <c r="D84" s="100" t="s">
        <v>0</v>
      </c>
      <c r="E84" s="100" t="s">
        <v>0</v>
      </c>
      <c r="F84" s="100"/>
      <c r="G84" s="100" t="s">
        <v>0</v>
      </c>
      <c r="H84" s="100" t="s">
        <v>0</v>
      </c>
      <c r="I84" s="100"/>
      <c r="J84" s="100" t="s">
        <v>0</v>
      </c>
      <c r="K84" s="100" t="s">
        <v>0</v>
      </c>
      <c r="L84" s="100"/>
      <c r="M84" s="100" t="s">
        <v>0</v>
      </c>
      <c r="N84" s="100" t="s">
        <v>0</v>
      </c>
      <c r="O84" s="100"/>
      <c r="P84" s="100" t="s">
        <v>0</v>
      </c>
      <c r="Q84" s="100"/>
      <c r="R84" s="100">
        <v>2</v>
      </c>
      <c r="S84" s="100"/>
      <c r="T84" s="100" t="s">
        <v>0</v>
      </c>
      <c r="U84" s="201"/>
      <c r="V84" s="100" t="s">
        <v>0</v>
      </c>
      <c r="W84" s="100"/>
      <c r="X84" s="100"/>
      <c r="Y84" s="100" t="s">
        <v>0</v>
      </c>
      <c r="Z84" s="100"/>
      <c r="AA84" s="100"/>
      <c r="AB84" s="100" t="s">
        <v>0</v>
      </c>
      <c r="AC84" s="100"/>
      <c r="AD84" s="100"/>
      <c r="AE84" s="100"/>
      <c r="AF84" s="100" t="s">
        <v>0</v>
      </c>
      <c r="AG84" s="100"/>
      <c r="AH84" s="100"/>
      <c r="AI84" s="100" t="s">
        <v>0</v>
      </c>
      <c r="AJ84" s="100"/>
      <c r="AK84" s="100"/>
      <c r="AL84" s="100"/>
      <c r="AM84" s="100"/>
      <c r="AN84" s="100" t="s">
        <v>0</v>
      </c>
      <c r="AO84" s="100"/>
      <c r="AP84" s="100"/>
      <c r="AQ84" s="100" t="s">
        <v>0</v>
      </c>
      <c r="AR84" s="100"/>
      <c r="AS84" s="100"/>
      <c r="AT84" s="100"/>
    </row>
    <row r="85" spans="1:46" ht="11.25" customHeight="1" x14ac:dyDescent="0.2">
      <c r="A85" s="74" t="s">
        <v>60</v>
      </c>
      <c r="B85" s="100" t="s">
        <v>0</v>
      </c>
      <c r="C85" s="100"/>
      <c r="D85" s="100" t="s">
        <v>0</v>
      </c>
      <c r="E85" s="100" t="s">
        <v>0</v>
      </c>
      <c r="F85" s="100"/>
      <c r="G85" s="100" t="s">
        <v>0</v>
      </c>
      <c r="H85" s="100" t="s">
        <v>0</v>
      </c>
      <c r="I85" s="100"/>
      <c r="J85" s="100" t="s">
        <v>0</v>
      </c>
      <c r="K85" s="100" t="s">
        <v>0</v>
      </c>
      <c r="L85" s="100"/>
      <c r="M85" s="100" t="s">
        <v>0</v>
      </c>
      <c r="N85" s="100" t="s">
        <v>0</v>
      </c>
      <c r="O85" s="100"/>
      <c r="P85" s="100" t="s">
        <v>0</v>
      </c>
      <c r="Q85" s="100"/>
      <c r="R85" s="100">
        <v>2</v>
      </c>
      <c r="S85" s="100"/>
      <c r="T85" s="100" t="s">
        <v>0</v>
      </c>
      <c r="U85" s="201"/>
      <c r="V85" s="100" t="s">
        <v>0</v>
      </c>
      <c r="W85" s="100"/>
      <c r="X85" s="100"/>
      <c r="Y85" s="100" t="s">
        <v>0</v>
      </c>
      <c r="Z85" s="100"/>
      <c r="AA85" s="100"/>
      <c r="AB85" s="100" t="s">
        <v>0</v>
      </c>
      <c r="AC85" s="100"/>
      <c r="AD85" s="100"/>
      <c r="AE85" s="100"/>
      <c r="AF85" s="100" t="s">
        <v>0</v>
      </c>
      <c r="AG85" s="100"/>
      <c r="AH85" s="100"/>
      <c r="AI85" s="100" t="s">
        <v>0</v>
      </c>
      <c r="AJ85" s="100"/>
      <c r="AK85" s="100"/>
      <c r="AL85" s="100"/>
      <c r="AM85" s="100"/>
      <c r="AN85" s="100" t="s">
        <v>0</v>
      </c>
      <c r="AO85" s="100"/>
      <c r="AP85" s="100"/>
      <c r="AQ85" s="100" t="s">
        <v>0</v>
      </c>
      <c r="AR85" s="100"/>
      <c r="AS85" s="100"/>
      <c r="AT85" s="100"/>
    </row>
    <row r="86" spans="1:46" ht="11.25" customHeight="1" x14ac:dyDescent="0.2">
      <c r="A86" s="74" t="s">
        <v>61</v>
      </c>
      <c r="B86" s="100" t="s">
        <v>82</v>
      </c>
      <c r="C86" s="100"/>
      <c r="D86" s="100" t="s">
        <v>82</v>
      </c>
      <c r="E86" s="100" t="s">
        <v>82</v>
      </c>
      <c r="F86" s="100"/>
      <c r="G86" s="100" t="s">
        <v>82</v>
      </c>
      <c r="H86" s="100" t="s">
        <v>82</v>
      </c>
      <c r="I86" s="100"/>
      <c r="J86" s="100" t="s">
        <v>0</v>
      </c>
      <c r="K86" s="100" t="s">
        <v>0</v>
      </c>
      <c r="L86" s="100"/>
      <c r="M86" s="100" t="s">
        <v>0</v>
      </c>
      <c r="N86" s="100" t="s">
        <v>0</v>
      </c>
      <c r="O86" s="100"/>
      <c r="P86" s="100" t="s">
        <v>82</v>
      </c>
      <c r="Q86" s="100"/>
      <c r="R86" s="100">
        <v>1</v>
      </c>
      <c r="S86" s="100"/>
      <c r="T86" s="100" t="s">
        <v>82</v>
      </c>
      <c r="U86" s="201">
        <v>1</v>
      </c>
      <c r="V86" s="100" t="s">
        <v>82</v>
      </c>
      <c r="W86" s="100"/>
      <c r="X86" s="100">
        <v>1</v>
      </c>
      <c r="Y86" s="100" t="s">
        <v>82</v>
      </c>
      <c r="Z86" s="100">
        <v>1</v>
      </c>
      <c r="AA86" s="100"/>
      <c r="AB86" s="100" t="s">
        <v>82</v>
      </c>
      <c r="AC86" s="100"/>
      <c r="AD86" s="100">
        <v>1</v>
      </c>
      <c r="AE86" s="100"/>
      <c r="AF86" s="100" t="s">
        <v>0</v>
      </c>
      <c r="AG86" s="100">
        <v>2</v>
      </c>
      <c r="AH86" s="100"/>
      <c r="AI86" s="100" t="s">
        <v>0</v>
      </c>
      <c r="AJ86" s="100"/>
      <c r="AK86" s="100"/>
      <c r="AL86" s="100">
        <v>2</v>
      </c>
      <c r="AM86" s="100"/>
      <c r="AN86" s="100" t="s">
        <v>0</v>
      </c>
      <c r="AO86" s="100">
        <v>2</v>
      </c>
      <c r="AP86" s="100"/>
      <c r="AQ86" s="100" t="s">
        <v>0</v>
      </c>
      <c r="AR86" s="100"/>
      <c r="AS86" s="100"/>
      <c r="AT86" s="100"/>
    </row>
    <row r="87" spans="1:46" ht="11.25" customHeight="1" x14ac:dyDescent="0.2">
      <c r="A87" s="74" t="s">
        <v>104</v>
      </c>
      <c r="B87" s="100" t="s">
        <v>0</v>
      </c>
      <c r="C87" s="100"/>
      <c r="D87" s="100" t="s">
        <v>0</v>
      </c>
      <c r="E87" s="100" t="s">
        <v>0</v>
      </c>
      <c r="F87" s="100"/>
      <c r="G87" s="100" t="s">
        <v>0</v>
      </c>
      <c r="H87" s="100" t="s">
        <v>0</v>
      </c>
      <c r="I87" s="100"/>
      <c r="J87" s="100" t="s">
        <v>0</v>
      </c>
      <c r="K87" s="100" t="s">
        <v>0</v>
      </c>
      <c r="L87" s="100"/>
      <c r="M87" s="100" t="s">
        <v>0</v>
      </c>
      <c r="N87" s="100" t="s">
        <v>0</v>
      </c>
      <c r="O87" s="100"/>
      <c r="P87" s="100" t="s">
        <v>0</v>
      </c>
      <c r="Q87" s="100"/>
      <c r="R87" s="100">
        <v>2</v>
      </c>
      <c r="S87" s="100"/>
      <c r="T87" s="100" t="s">
        <v>0</v>
      </c>
      <c r="U87" s="201"/>
      <c r="V87" s="100" t="s">
        <v>0</v>
      </c>
      <c r="W87" s="100"/>
      <c r="X87" s="100"/>
      <c r="Y87" s="100" t="s">
        <v>0</v>
      </c>
      <c r="Z87" s="100"/>
      <c r="AA87" s="100"/>
      <c r="AB87" s="100" t="s">
        <v>0</v>
      </c>
      <c r="AC87" s="100"/>
      <c r="AD87" s="100"/>
      <c r="AE87" s="100"/>
      <c r="AF87" s="100" t="s">
        <v>0</v>
      </c>
      <c r="AG87" s="100"/>
      <c r="AH87" s="100"/>
      <c r="AI87" s="100" t="s">
        <v>0</v>
      </c>
      <c r="AJ87" s="100"/>
      <c r="AK87" s="100"/>
      <c r="AL87" s="100"/>
      <c r="AM87" s="100"/>
      <c r="AN87" s="100" t="s">
        <v>0</v>
      </c>
      <c r="AO87" s="100"/>
      <c r="AP87" s="100"/>
      <c r="AQ87" s="100" t="s">
        <v>0</v>
      </c>
      <c r="AR87" s="100"/>
      <c r="AS87" s="100"/>
      <c r="AT87" s="100"/>
    </row>
    <row r="88" spans="1:46" ht="11.25" customHeight="1" x14ac:dyDescent="0.2">
      <c r="A88" s="74" t="s">
        <v>105</v>
      </c>
      <c r="B88" s="100" t="s">
        <v>0</v>
      </c>
      <c r="C88" s="100"/>
      <c r="D88" s="100" t="s">
        <v>0</v>
      </c>
      <c r="E88" s="100" t="s">
        <v>0</v>
      </c>
      <c r="F88" s="100"/>
      <c r="G88" s="100" t="s">
        <v>0</v>
      </c>
      <c r="H88" s="100" t="s">
        <v>0</v>
      </c>
      <c r="I88" s="100"/>
      <c r="J88" s="100" t="s">
        <v>0</v>
      </c>
      <c r="K88" s="100" t="s">
        <v>0</v>
      </c>
      <c r="L88" s="100"/>
      <c r="M88" s="100" t="s">
        <v>0</v>
      </c>
      <c r="N88" s="100" t="s">
        <v>0</v>
      </c>
      <c r="O88" s="100"/>
      <c r="P88" s="100" t="s">
        <v>0</v>
      </c>
      <c r="Q88" s="100"/>
      <c r="R88" s="100">
        <v>2</v>
      </c>
      <c r="S88" s="100"/>
      <c r="T88" s="100" t="s">
        <v>0</v>
      </c>
      <c r="U88" s="201"/>
      <c r="V88" s="100" t="s">
        <v>0</v>
      </c>
      <c r="W88" s="100"/>
      <c r="X88" s="100"/>
      <c r="Y88" s="100" t="s">
        <v>0</v>
      </c>
      <c r="Z88" s="100"/>
      <c r="AA88" s="100"/>
      <c r="AB88" s="100" t="s">
        <v>0</v>
      </c>
      <c r="AC88" s="100"/>
      <c r="AD88" s="100"/>
      <c r="AE88" s="100"/>
      <c r="AF88" s="100" t="s">
        <v>0</v>
      </c>
      <c r="AG88" s="100"/>
      <c r="AH88" s="100"/>
      <c r="AI88" s="100" t="s">
        <v>0</v>
      </c>
      <c r="AJ88" s="100"/>
      <c r="AK88" s="100"/>
      <c r="AL88" s="100"/>
      <c r="AM88" s="100"/>
      <c r="AN88" s="100" t="s">
        <v>0</v>
      </c>
      <c r="AO88" s="100"/>
      <c r="AP88" s="100"/>
      <c r="AQ88" s="100" t="s">
        <v>0</v>
      </c>
      <c r="AR88" s="100"/>
      <c r="AS88" s="100"/>
      <c r="AT88" s="100"/>
    </row>
    <row r="89" spans="1:46" ht="11.25" customHeight="1" x14ac:dyDescent="0.2">
      <c r="A89" s="74" t="s">
        <v>106</v>
      </c>
      <c r="B89" s="100" t="s">
        <v>82</v>
      </c>
      <c r="C89" s="100"/>
      <c r="D89" s="100" t="s">
        <v>82</v>
      </c>
      <c r="E89" s="100" t="s">
        <v>0</v>
      </c>
      <c r="F89" s="100"/>
      <c r="G89" s="100" t="s">
        <v>82</v>
      </c>
      <c r="H89" s="100" t="s">
        <v>0</v>
      </c>
      <c r="I89" s="100"/>
      <c r="J89" s="100" t="s">
        <v>0</v>
      </c>
      <c r="K89" s="100" t="s">
        <v>0</v>
      </c>
      <c r="L89" s="100"/>
      <c r="M89" s="100" t="s">
        <v>0</v>
      </c>
      <c r="N89" s="100" t="s">
        <v>0</v>
      </c>
      <c r="O89" s="100"/>
      <c r="P89" s="100" t="s">
        <v>82</v>
      </c>
      <c r="Q89" s="100"/>
      <c r="R89" s="100">
        <v>1</v>
      </c>
      <c r="S89" s="100"/>
      <c r="T89" s="100" t="s">
        <v>82</v>
      </c>
      <c r="U89" s="201">
        <v>1</v>
      </c>
      <c r="V89" s="100" t="s">
        <v>0</v>
      </c>
      <c r="W89" s="100"/>
      <c r="X89" s="100">
        <v>2</v>
      </c>
      <c r="Y89" s="100" t="s">
        <v>82</v>
      </c>
      <c r="Z89" s="100">
        <v>1</v>
      </c>
      <c r="AA89" s="100"/>
      <c r="AB89" s="100" t="s">
        <v>0</v>
      </c>
      <c r="AC89" s="100"/>
      <c r="AD89" s="100">
        <v>2</v>
      </c>
      <c r="AE89" s="100"/>
      <c r="AF89" s="100" t="s">
        <v>0</v>
      </c>
      <c r="AG89" s="100">
        <v>2</v>
      </c>
      <c r="AH89" s="100"/>
      <c r="AI89" s="100" t="s">
        <v>0</v>
      </c>
      <c r="AJ89" s="100"/>
      <c r="AK89" s="100"/>
      <c r="AL89" s="100">
        <v>2</v>
      </c>
      <c r="AM89" s="100"/>
      <c r="AN89" s="100" t="s">
        <v>0</v>
      </c>
      <c r="AO89" s="100">
        <v>2</v>
      </c>
      <c r="AP89" s="100"/>
      <c r="AQ89" s="100" t="s">
        <v>0</v>
      </c>
      <c r="AR89" s="100"/>
      <c r="AS89" s="100"/>
      <c r="AT89" s="100"/>
    </row>
    <row r="90" spans="1:46" ht="11.25" customHeight="1" x14ac:dyDescent="0.2">
      <c r="A90" s="74" t="s">
        <v>62</v>
      </c>
      <c r="B90" s="100" t="s">
        <v>82</v>
      </c>
      <c r="C90" s="100"/>
      <c r="D90" s="100" t="s">
        <v>0</v>
      </c>
      <c r="E90" s="100" t="s">
        <v>82</v>
      </c>
      <c r="F90" s="100"/>
      <c r="G90" s="100" t="s">
        <v>0</v>
      </c>
      <c r="H90" s="100" t="s">
        <v>82</v>
      </c>
      <c r="I90" s="100"/>
      <c r="J90" s="100" t="s">
        <v>0</v>
      </c>
      <c r="K90" s="100" t="s">
        <v>0</v>
      </c>
      <c r="L90" s="100"/>
      <c r="M90" s="100" t="s">
        <v>0</v>
      </c>
      <c r="N90" s="100" t="s">
        <v>0</v>
      </c>
      <c r="O90" s="100"/>
      <c r="P90" s="100" t="s">
        <v>82</v>
      </c>
      <c r="Q90" s="100"/>
      <c r="R90" s="100">
        <v>1</v>
      </c>
      <c r="S90" s="100"/>
      <c r="T90" s="100" t="s">
        <v>0</v>
      </c>
      <c r="U90" s="201">
        <v>2</v>
      </c>
      <c r="V90" s="100" t="s">
        <v>82</v>
      </c>
      <c r="W90" s="100"/>
      <c r="X90" s="100">
        <v>1</v>
      </c>
      <c r="Y90" s="100" t="s">
        <v>0</v>
      </c>
      <c r="Z90" s="100">
        <v>2</v>
      </c>
      <c r="AA90" s="100"/>
      <c r="AB90" s="100" t="s">
        <v>82</v>
      </c>
      <c r="AC90" s="100"/>
      <c r="AD90" s="100">
        <v>1</v>
      </c>
      <c r="AE90" s="100"/>
      <c r="AF90" s="100" t="s">
        <v>0</v>
      </c>
      <c r="AG90" s="100">
        <v>2</v>
      </c>
      <c r="AH90" s="100"/>
      <c r="AI90" s="100" t="s">
        <v>0</v>
      </c>
      <c r="AJ90" s="100"/>
      <c r="AK90" s="100"/>
      <c r="AL90" s="100">
        <v>2</v>
      </c>
      <c r="AM90" s="100"/>
      <c r="AN90" s="100" t="s">
        <v>0</v>
      </c>
      <c r="AO90" s="100">
        <v>2</v>
      </c>
      <c r="AP90" s="100"/>
      <c r="AQ90" s="100" t="s">
        <v>0</v>
      </c>
      <c r="AR90" s="100"/>
      <c r="AS90" s="100"/>
      <c r="AT90" s="100"/>
    </row>
    <row r="91" spans="1:46" ht="11.25" customHeight="1" x14ac:dyDescent="0.2">
      <c r="A91" s="74" t="s">
        <v>63</v>
      </c>
      <c r="B91" s="100" t="s">
        <v>82</v>
      </c>
      <c r="C91" s="100"/>
      <c r="D91" s="100" t="s">
        <v>0</v>
      </c>
      <c r="E91" s="100" t="s">
        <v>0</v>
      </c>
      <c r="F91" s="100"/>
      <c r="G91" s="100" t="s">
        <v>82</v>
      </c>
      <c r="H91" s="100" t="s">
        <v>0</v>
      </c>
      <c r="I91" s="100"/>
      <c r="J91" s="100" t="s">
        <v>0</v>
      </c>
      <c r="K91" s="100" t="s">
        <v>0</v>
      </c>
      <c r="L91" s="100"/>
      <c r="M91" s="100" t="s">
        <v>0</v>
      </c>
      <c r="N91" s="100" t="s">
        <v>0</v>
      </c>
      <c r="O91" s="100"/>
      <c r="P91" s="100" t="s">
        <v>82</v>
      </c>
      <c r="Q91" s="100"/>
      <c r="R91" s="100">
        <v>1</v>
      </c>
      <c r="S91" s="100"/>
      <c r="T91" s="100" t="s">
        <v>0</v>
      </c>
      <c r="U91" s="201">
        <v>2</v>
      </c>
      <c r="V91" s="100" t="s">
        <v>0</v>
      </c>
      <c r="W91" s="100"/>
      <c r="X91" s="100">
        <v>2</v>
      </c>
      <c r="Y91" s="100" t="s">
        <v>82</v>
      </c>
      <c r="Z91" s="100">
        <v>1</v>
      </c>
      <c r="AA91" s="100"/>
      <c r="AB91" s="100" t="s">
        <v>0</v>
      </c>
      <c r="AC91" s="100"/>
      <c r="AD91" s="100">
        <v>2</v>
      </c>
      <c r="AE91" s="100"/>
      <c r="AF91" s="100" t="s">
        <v>0</v>
      </c>
      <c r="AG91" s="100">
        <v>2</v>
      </c>
      <c r="AH91" s="100"/>
      <c r="AI91" s="100" t="s">
        <v>0</v>
      </c>
      <c r="AJ91" s="100"/>
      <c r="AK91" s="100"/>
      <c r="AL91" s="100">
        <v>2</v>
      </c>
      <c r="AM91" s="100"/>
      <c r="AN91" s="100" t="s">
        <v>0</v>
      </c>
      <c r="AO91" s="100">
        <v>2</v>
      </c>
      <c r="AP91" s="100"/>
      <c r="AQ91" s="100" t="s">
        <v>0</v>
      </c>
      <c r="AR91" s="100"/>
      <c r="AS91" s="100"/>
      <c r="AT91" s="100"/>
    </row>
    <row r="92" spans="1:46" ht="11.25" customHeight="1" x14ac:dyDescent="0.2">
      <c r="A92" s="74" t="s">
        <v>64</v>
      </c>
      <c r="B92" s="100" t="s">
        <v>0</v>
      </c>
      <c r="C92" s="100"/>
      <c r="D92" s="100" t="s">
        <v>0</v>
      </c>
      <c r="E92" s="100" t="s">
        <v>0</v>
      </c>
      <c r="F92" s="100"/>
      <c r="G92" s="100" t="s">
        <v>0</v>
      </c>
      <c r="H92" s="100" t="s">
        <v>0</v>
      </c>
      <c r="I92" s="100"/>
      <c r="J92" s="100" t="s">
        <v>0</v>
      </c>
      <c r="K92" s="100" t="s">
        <v>0</v>
      </c>
      <c r="L92" s="100"/>
      <c r="M92" s="100" t="s">
        <v>0</v>
      </c>
      <c r="N92" s="100" t="s">
        <v>0</v>
      </c>
      <c r="O92" s="100"/>
      <c r="P92" s="100" t="s">
        <v>82</v>
      </c>
      <c r="Q92" s="100"/>
      <c r="R92" s="100">
        <v>1</v>
      </c>
      <c r="S92" s="100"/>
      <c r="T92" s="100" t="s">
        <v>0</v>
      </c>
      <c r="U92" s="201">
        <v>2</v>
      </c>
      <c r="V92" s="100" t="s">
        <v>0</v>
      </c>
      <c r="W92" s="100"/>
      <c r="X92" s="100">
        <v>2</v>
      </c>
      <c r="Y92" s="100" t="s">
        <v>0</v>
      </c>
      <c r="Z92" s="100">
        <v>2</v>
      </c>
      <c r="AA92" s="100"/>
      <c r="AB92" s="100" t="s">
        <v>0</v>
      </c>
      <c r="AC92" s="100"/>
      <c r="AD92" s="100">
        <v>2</v>
      </c>
      <c r="AE92" s="100"/>
      <c r="AF92" s="100" t="s">
        <v>0</v>
      </c>
      <c r="AG92" s="100">
        <v>2</v>
      </c>
      <c r="AH92" s="100"/>
      <c r="AI92" s="100" t="s">
        <v>0</v>
      </c>
      <c r="AJ92" s="100"/>
      <c r="AK92" s="100"/>
      <c r="AL92" s="100">
        <v>2</v>
      </c>
      <c r="AM92" s="100"/>
      <c r="AN92" s="100" t="s">
        <v>0</v>
      </c>
      <c r="AO92" s="100">
        <v>2</v>
      </c>
      <c r="AP92" s="100"/>
      <c r="AQ92" s="100" t="s">
        <v>0</v>
      </c>
      <c r="AR92" s="100"/>
      <c r="AS92" s="100"/>
      <c r="AT92" s="100"/>
    </row>
    <row r="93" spans="1:46" ht="11.25" customHeight="1" x14ac:dyDescent="0.2">
      <c r="A93" s="74" t="s">
        <v>65</v>
      </c>
      <c r="B93" s="100" t="s">
        <v>82</v>
      </c>
      <c r="C93" s="100"/>
      <c r="D93" s="100" t="s">
        <v>82</v>
      </c>
      <c r="E93" s="100" t="s">
        <v>0</v>
      </c>
      <c r="F93" s="100"/>
      <c r="G93" s="100" t="s">
        <v>82</v>
      </c>
      <c r="H93" s="100" t="s">
        <v>0</v>
      </c>
      <c r="I93" s="100"/>
      <c r="J93" s="100" t="s">
        <v>0</v>
      </c>
      <c r="K93" s="100" t="s">
        <v>0</v>
      </c>
      <c r="L93" s="100"/>
      <c r="M93" s="100" t="s">
        <v>0</v>
      </c>
      <c r="N93" s="100" t="s">
        <v>0</v>
      </c>
      <c r="O93" s="100"/>
      <c r="P93" s="100" t="s">
        <v>82</v>
      </c>
      <c r="Q93" s="100"/>
      <c r="R93" s="100">
        <v>1</v>
      </c>
      <c r="S93" s="100"/>
      <c r="T93" s="100" t="s">
        <v>82</v>
      </c>
      <c r="U93" s="201">
        <v>1</v>
      </c>
      <c r="V93" s="100" t="s">
        <v>0</v>
      </c>
      <c r="W93" s="100"/>
      <c r="X93" s="100">
        <v>2</v>
      </c>
      <c r="Y93" s="100" t="s">
        <v>82</v>
      </c>
      <c r="Z93" s="100">
        <v>1</v>
      </c>
      <c r="AA93" s="100"/>
      <c r="AB93" s="100" t="s">
        <v>0</v>
      </c>
      <c r="AC93" s="100"/>
      <c r="AD93" s="100">
        <v>2</v>
      </c>
      <c r="AE93" s="100"/>
      <c r="AF93" s="100" t="s">
        <v>0</v>
      </c>
      <c r="AG93" s="100">
        <v>2</v>
      </c>
      <c r="AH93" s="100"/>
      <c r="AI93" s="100" t="s">
        <v>0</v>
      </c>
      <c r="AJ93" s="100"/>
      <c r="AK93" s="100"/>
      <c r="AL93" s="100">
        <v>2</v>
      </c>
      <c r="AM93" s="100"/>
      <c r="AN93" s="100" t="s">
        <v>0</v>
      </c>
      <c r="AO93" s="100">
        <v>2</v>
      </c>
      <c r="AP93" s="100"/>
      <c r="AQ93" s="100" t="s">
        <v>0</v>
      </c>
      <c r="AR93" s="100"/>
      <c r="AS93" s="100"/>
      <c r="AT93" s="100"/>
    </row>
    <row r="94" spans="1:46" ht="11.25" customHeight="1" x14ac:dyDescent="0.2">
      <c r="A94" s="74" t="s">
        <v>66</v>
      </c>
      <c r="B94" s="100" t="s">
        <v>0</v>
      </c>
      <c r="C94" s="100"/>
      <c r="D94" s="100" t="s">
        <v>0</v>
      </c>
      <c r="E94" s="100" t="s">
        <v>0</v>
      </c>
      <c r="F94" s="100"/>
      <c r="G94" s="100" t="s">
        <v>0</v>
      </c>
      <c r="H94" s="100" t="s">
        <v>0</v>
      </c>
      <c r="I94" s="100"/>
      <c r="J94" s="100" t="s">
        <v>0</v>
      </c>
      <c r="K94" s="100" t="s">
        <v>0</v>
      </c>
      <c r="L94" s="100"/>
      <c r="M94" s="100" t="s">
        <v>0</v>
      </c>
      <c r="N94" s="100" t="s">
        <v>0</v>
      </c>
      <c r="O94" s="100"/>
      <c r="P94" s="100" t="s">
        <v>82</v>
      </c>
      <c r="Q94" s="100"/>
      <c r="R94" s="100">
        <v>1</v>
      </c>
      <c r="S94" s="100"/>
      <c r="T94" s="100" t="s">
        <v>0</v>
      </c>
      <c r="U94" s="201">
        <v>2</v>
      </c>
      <c r="V94" s="100" t="s">
        <v>0</v>
      </c>
      <c r="W94" s="100"/>
      <c r="X94" s="100">
        <v>2</v>
      </c>
      <c r="Y94" s="100" t="s">
        <v>0</v>
      </c>
      <c r="Z94" s="100">
        <v>2</v>
      </c>
      <c r="AA94" s="100"/>
      <c r="AB94" s="100" t="s">
        <v>0</v>
      </c>
      <c r="AC94" s="100"/>
      <c r="AD94" s="100">
        <v>2</v>
      </c>
      <c r="AE94" s="100"/>
      <c r="AF94" s="100" t="s">
        <v>0</v>
      </c>
      <c r="AG94" s="100">
        <v>2</v>
      </c>
      <c r="AH94" s="100"/>
      <c r="AI94" s="100" t="s">
        <v>0</v>
      </c>
      <c r="AJ94" s="100"/>
      <c r="AK94" s="100"/>
      <c r="AL94" s="100">
        <v>2</v>
      </c>
      <c r="AM94" s="100"/>
      <c r="AN94" s="100" t="s">
        <v>0</v>
      </c>
      <c r="AO94" s="100">
        <v>2</v>
      </c>
      <c r="AP94" s="100"/>
      <c r="AQ94" s="100" t="s">
        <v>0</v>
      </c>
      <c r="AR94" s="100"/>
      <c r="AS94" s="100"/>
      <c r="AT94" s="100"/>
    </row>
    <row r="95" spans="1:46" ht="11.25" customHeight="1" x14ac:dyDescent="0.2">
      <c r="A95" s="74" t="s">
        <v>67</v>
      </c>
      <c r="B95" s="100" t="s">
        <v>0</v>
      </c>
      <c r="C95" s="100"/>
      <c r="D95" s="100" t="s">
        <v>0</v>
      </c>
      <c r="E95" s="100" t="s">
        <v>0</v>
      </c>
      <c r="F95" s="100"/>
      <c r="G95" s="100" t="s">
        <v>0</v>
      </c>
      <c r="H95" s="100" t="s">
        <v>0</v>
      </c>
      <c r="I95" s="100"/>
      <c r="J95" s="100" t="s">
        <v>0</v>
      </c>
      <c r="K95" s="100" t="s">
        <v>0</v>
      </c>
      <c r="L95" s="100"/>
      <c r="M95" s="100" t="s">
        <v>0</v>
      </c>
      <c r="N95" s="100" t="s">
        <v>0</v>
      </c>
      <c r="O95" s="100"/>
      <c r="P95" s="100" t="s">
        <v>0</v>
      </c>
      <c r="Q95" s="100"/>
      <c r="R95" s="100">
        <v>2</v>
      </c>
      <c r="S95" s="100"/>
      <c r="T95" s="100" t="s">
        <v>0</v>
      </c>
      <c r="U95" s="201"/>
      <c r="V95" s="100" t="s">
        <v>0</v>
      </c>
      <c r="W95" s="100"/>
      <c r="X95" s="100"/>
      <c r="Y95" s="100" t="s">
        <v>0</v>
      </c>
      <c r="Z95" s="100"/>
      <c r="AA95" s="100"/>
      <c r="AB95" s="100" t="s">
        <v>0</v>
      </c>
      <c r="AC95" s="100"/>
      <c r="AD95" s="100"/>
      <c r="AE95" s="100"/>
      <c r="AF95" s="100" t="s">
        <v>0</v>
      </c>
      <c r="AG95" s="100"/>
      <c r="AH95" s="100"/>
      <c r="AI95" s="100" t="s">
        <v>0</v>
      </c>
      <c r="AJ95" s="100"/>
      <c r="AK95" s="100"/>
      <c r="AL95" s="100"/>
      <c r="AM95" s="100"/>
      <c r="AN95" s="100" t="s">
        <v>0</v>
      </c>
      <c r="AO95" s="100"/>
      <c r="AP95" s="100"/>
      <c r="AQ95" s="100" t="s">
        <v>0</v>
      </c>
      <c r="AR95" s="100"/>
      <c r="AS95" s="100"/>
      <c r="AT95" s="100"/>
    </row>
    <row r="96" spans="1:46" ht="11.25" customHeight="1" x14ac:dyDescent="0.2">
      <c r="A96" s="74" t="s">
        <v>68</v>
      </c>
      <c r="B96" s="100" t="s">
        <v>82</v>
      </c>
      <c r="C96" s="100"/>
      <c r="D96" s="100" t="s">
        <v>0</v>
      </c>
      <c r="E96" s="100" t="s">
        <v>0</v>
      </c>
      <c r="F96" s="100"/>
      <c r="G96" s="100" t="s">
        <v>82</v>
      </c>
      <c r="H96" s="100" t="s">
        <v>82</v>
      </c>
      <c r="I96" s="100"/>
      <c r="J96" s="100" t="s">
        <v>82</v>
      </c>
      <c r="K96" s="100" t="s">
        <v>0</v>
      </c>
      <c r="L96" s="100"/>
      <c r="M96" s="100" t="s">
        <v>0</v>
      </c>
      <c r="N96" s="100" t="s">
        <v>0</v>
      </c>
      <c r="O96" s="100"/>
      <c r="P96" s="100" t="s">
        <v>0</v>
      </c>
      <c r="Q96" s="100"/>
      <c r="R96" s="100">
        <v>2</v>
      </c>
      <c r="S96" s="100"/>
      <c r="T96" s="100" t="s">
        <v>0</v>
      </c>
      <c r="U96" s="201"/>
      <c r="V96" s="100" t="s">
        <v>0</v>
      </c>
      <c r="W96" s="100"/>
      <c r="X96" s="100"/>
      <c r="Y96" s="100" t="s">
        <v>0</v>
      </c>
      <c r="Z96" s="100"/>
      <c r="AA96" s="100"/>
      <c r="AB96" s="100" t="s">
        <v>0</v>
      </c>
      <c r="AC96" s="100"/>
      <c r="AD96" s="100"/>
      <c r="AE96" s="100"/>
      <c r="AF96" s="100" t="s">
        <v>0</v>
      </c>
      <c r="AG96" s="100"/>
      <c r="AH96" s="100"/>
      <c r="AI96" s="100" t="s">
        <v>82</v>
      </c>
      <c r="AJ96" s="100"/>
      <c r="AK96" s="100"/>
      <c r="AL96" s="100"/>
      <c r="AM96" s="100"/>
      <c r="AN96" s="100" t="s">
        <v>0</v>
      </c>
      <c r="AO96" s="100"/>
      <c r="AP96" s="100"/>
      <c r="AQ96" s="100" t="s">
        <v>0</v>
      </c>
      <c r="AR96" s="100"/>
      <c r="AS96" s="100"/>
      <c r="AT96" s="100"/>
    </row>
    <row r="97" spans="1:46" ht="11.25" customHeight="1" x14ac:dyDescent="0.2">
      <c r="A97" s="74" t="s">
        <v>69</v>
      </c>
      <c r="B97" s="100" t="s">
        <v>0</v>
      </c>
      <c r="C97" s="100"/>
      <c r="D97" s="100" t="s">
        <v>0</v>
      </c>
      <c r="E97" s="100" t="s">
        <v>0</v>
      </c>
      <c r="F97" s="100"/>
      <c r="G97" s="100" t="s">
        <v>0</v>
      </c>
      <c r="H97" s="100" t="s">
        <v>0</v>
      </c>
      <c r="I97" s="100"/>
      <c r="J97" s="100" t="s">
        <v>0</v>
      </c>
      <c r="K97" s="100" t="s">
        <v>0</v>
      </c>
      <c r="L97" s="100"/>
      <c r="M97" s="100" t="s">
        <v>0</v>
      </c>
      <c r="N97" s="100" t="s">
        <v>0</v>
      </c>
      <c r="O97" s="100"/>
      <c r="P97" s="100" t="s">
        <v>0</v>
      </c>
      <c r="Q97" s="100"/>
      <c r="R97" s="100">
        <v>2</v>
      </c>
      <c r="S97" s="100"/>
      <c r="T97" s="100" t="s">
        <v>0</v>
      </c>
      <c r="U97" s="201"/>
      <c r="V97" s="100" t="s">
        <v>0</v>
      </c>
      <c r="W97" s="100"/>
      <c r="X97" s="100"/>
      <c r="Y97" s="100" t="s">
        <v>0</v>
      </c>
      <c r="Z97" s="100"/>
      <c r="AA97" s="100"/>
      <c r="AB97" s="100" t="s">
        <v>0</v>
      </c>
      <c r="AC97" s="100"/>
      <c r="AD97" s="100"/>
      <c r="AE97" s="100"/>
      <c r="AF97" s="100" t="s">
        <v>0</v>
      </c>
      <c r="AG97" s="100"/>
      <c r="AH97" s="100"/>
      <c r="AI97" s="100" t="s">
        <v>0</v>
      </c>
      <c r="AJ97" s="100"/>
      <c r="AK97" s="100"/>
      <c r="AL97" s="100"/>
      <c r="AM97" s="100"/>
      <c r="AN97" s="100" t="s">
        <v>0</v>
      </c>
      <c r="AO97" s="100"/>
      <c r="AP97" s="100"/>
      <c r="AQ97" s="100" t="s">
        <v>0</v>
      </c>
      <c r="AR97" s="100"/>
      <c r="AS97" s="100"/>
      <c r="AT97" s="100"/>
    </row>
    <row r="98" spans="1:46" ht="11.25" customHeight="1" x14ac:dyDescent="0.2">
      <c r="A98" s="74" t="s">
        <v>70</v>
      </c>
      <c r="B98" s="100" t="s">
        <v>0</v>
      </c>
      <c r="C98" s="100"/>
      <c r="D98" s="100" t="s">
        <v>0</v>
      </c>
      <c r="E98" s="100" t="s">
        <v>0</v>
      </c>
      <c r="F98" s="100"/>
      <c r="G98" s="100" t="s">
        <v>0</v>
      </c>
      <c r="H98" s="100" t="s">
        <v>0</v>
      </c>
      <c r="I98" s="100"/>
      <c r="J98" s="100" t="s">
        <v>0</v>
      </c>
      <c r="K98" s="100" t="s">
        <v>0</v>
      </c>
      <c r="L98" s="100"/>
      <c r="M98" s="100" t="s">
        <v>0</v>
      </c>
      <c r="N98" s="100" t="s">
        <v>0</v>
      </c>
      <c r="O98" s="100"/>
      <c r="P98" s="100" t="s">
        <v>0</v>
      </c>
      <c r="Q98" s="100"/>
      <c r="R98" s="100">
        <v>2</v>
      </c>
      <c r="S98" s="100"/>
      <c r="T98" s="100" t="s">
        <v>0</v>
      </c>
      <c r="U98" s="201"/>
      <c r="V98" s="100" t="s">
        <v>0</v>
      </c>
      <c r="W98" s="100"/>
      <c r="X98" s="100"/>
      <c r="Y98" s="100" t="s">
        <v>0</v>
      </c>
      <c r="Z98" s="100"/>
      <c r="AA98" s="100"/>
      <c r="AB98" s="100" t="s">
        <v>0</v>
      </c>
      <c r="AC98" s="100"/>
      <c r="AD98" s="100"/>
      <c r="AE98" s="100"/>
      <c r="AF98" s="100" t="s">
        <v>0</v>
      </c>
      <c r="AG98" s="100"/>
      <c r="AH98" s="100"/>
      <c r="AI98" s="100" t="s">
        <v>0</v>
      </c>
      <c r="AJ98" s="100"/>
      <c r="AK98" s="100"/>
      <c r="AL98" s="100"/>
      <c r="AM98" s="100"/>
      <c r="AN98" s="100" t="s">
        <v>0</v>
      </c>
      <c r="AO98" s="100"/>
      <c r="AP98" s="100"/>
      <c r="AQ98" s="100" t="s">
        <v>0</v>
      </c>
      <c r="AR98" s="100"/>
      <c r="AS98" s="100"/>
      <c r="AT98" s="100"/>
    </row>
    <row r="99" spans="1:46" ht="11.25" customHeight="1" x14ac:dyDescent="0.2">
      <c r="A99" s="74" t="s">
        <v>71</v>
      </c>
      <c r="B99" s="100" t="s">
        <v>82</v>
      </c>
      <c r="C99" s="100"/>
      <c r="D99" s="100" t="s">
        <v>82</v>
      </c>
      <c r="E99" s="100" t="s">
        <v>0</v>
      </c>
      <c r="F99" s="100"/>
      <c r="G99" s="100" t="s">
        <v>0</v>
      </c>
      <c r="H99" s="100" t="s">
        <v>0</v>
      </c>
      <c r="I99" s="100"/>
      <c r="J99" s="100" t="s">
        <v>0</v>
      </c>
      <c r="K99" s="100" t="s">
        <v>0</v>
      </c>
      <c r="L99" s="100"/>
      <c r="M99" s="100" t="s">
        <v>0</v>
      </c>
      <c r="N99" s="100" t="s">
        <v>0</v>
      </c>
      <c r="O99" s="100"/>
      <c r="P99" s="100" t="s">
        <v>82</v>
      </c>
      <c r="Q99" s="100"/>
      <c r="R99" s="100">
        <v>1</v>
      </c>
      <c r="S99" s="100"/>
      <c r="T99" s="100" t="s">
        <v>82</v>
      </c>
      <c r="U99" s="201">
        <v>1</v>
      </c>
      <c r="V99" s="100" t="s">
        <v>0</v>
      </c>
      <c r="W99" s="100"/>
      <c r="X99" s="100">
        <v>2</v>
      </c>
      <c r="Y99" s="100" t="s">
        <v>0</v>
      </c>
      <c r="Z99" s="100">
        <v>2</v>
      </c>
      <c r="AA99" s="100"/>
      <c r="AB99" s="100" t="s">
        <v>0</v>
      </c>
      <c r="AC99" s="100"/>
      <c r="AD99" s="100">
        <v>2</v>
      </c>
      <c r="AE99" s="100"/>
      <c r="AF99" s="100" t="s">
        <v>0</v>
      </c>
      <c r="AG99" s="100">
        <v>2</v>
      </c>
      <c r="AH99" s="100"/>
      <c r="AI99" s="100" t="s">
        <v>0</v>
      </c>
      <c r="AJ99" s="100"/>
      <c r="AK99" s="100"/>
      <c r="AL99" s="100">
        <v>2</v>
      </c>
      <c r="AM99" s="100"/>
      <c r="AN99" s="100" t="s">
        <v>0</v>
      </c>
      <c r="AO99" s="100">
        <v>2</v>
      </c>
      <c r="AP99" s="100"/>
      <c r="AQ99" s="100" t="s">
        <v>0</v>
      </c>
      <c r="AR99" s="100"/>
      <c r="AS99" s="100"/>
      <c r="AT99" s="100"/>
    </row>
    <row r="100" spans="1:46" ht="11.25" customHeight="1" x14ac:dyDescent="0.2">
      <c r="A100" s="74" t="s">
        <v>107</v>
      </c>
      <c r="B100" s="100" t="s">
        <v>0</v>
      </c>
      <c r="C100" s="100"/>
      <c r="D100" s="100" t="s">
        <v>0</v>
      </c>
      <c r="E100" s="100" t="s">
        <v>0</v>
      </c>
      <c r="F100" s="100"/>
      <c r="G100" s="100" t="s">
        <v>0</v>
      </c>
      <c r="H100" s="100" t="s">
        <v>0</v>
      </c>
      <c r="I100" s="100"/>
      <c r="J100" s="100" t="s">
        <v>0</v>
      </c>
      <c r="K100" s="100" t="s">
        <v>0</v>
      </c>
      <c r="L100" s="100"/>
      <c r="M100" s="100" t="s">
        <v>0</v>
      </c>
      <c r="N100" s="100" t="s">
        <v>0</v>
      </c>
      <c r="O100" s="100"/>
      <c r="P100" s="100" t="s">
        <v>0</v>
      </c>
      <c r="Q100" s="100"/>
      <c r="R100" s="100">
        <v>2</v>
      </c>
      <c r="S100" s="100"/>
      <c r="T100" s="100" t="s">
        <v>0</v>
      </c>
      <c r="U100" s="201"/>
      <c r="V100" s="100" t="s">
        <v>0</v>
      </c>
      <c r="W100" s="100"/>
      <c r="X100" s="100"/>
      <c r="Y100" s="100" t="s">
        <v>0</v>
      </c>
      <c r="Z100" s="100"/>
      <c r="AA100" s="100"/>
      <c r="AB100" s="100" t="s">
        <v>0</v>
      </c>
      <c r="AC100" s="100"/>
      <c r="AD100" s="100"/>
      <c r="AE100" s="100"/>
      <c r="AF100" s="100" t="s">
        <v>0</v>
      </c>
      <c r="AG100" s="100"/>
      <c r="AH100" s="100"/>
      <c r="AI100" s="100" t="s">
        <v>0</v>
      </c>
      <c r="AJ100" s="100"/>
      <c r="AK100" s="100"/>
      <c r="AL100" s="100"/>
      <c r="AM100" s="100"/>
      <c r="AN100" s="100" t="s">
        <v>0</v>
      </c>
      <c r="AO100" s="100"/>
      <c r="AP100" s="100"/>
      <c r="AQ100" s="100" t="s">
        <v>0</v>
      </c>
      <c r="AR100" s="100"/>
      <c r="AS100" s="100"/>
      <c r="AT100" s="100"/>
    </row>
    <row r="101" spans="1:46" ht="11.25" customHeight="1" x14ac:dyDescent="0.2">
      <c r="A101" s="74" t="s">
        <v>1</v>
      </c>
      <c r="B101" s="100" t="s">
        <v>0</v>
      </c>
      <c r="C101" s="100"/>
      <c r="D101" s="100" t="s">
        <v>0</v>
      </c>
      <c r="E101" s="100" t="s">
        <v>0</v>
      </c>
      <c r="F101" s="100"/>
      <c r="G101" s="100" t="s">
        <v>0</v>
      </c>
      <c r="H101" s="100" t="s">
        <v>0</v>
      </c>
      <c r="I101" s="100"/>
      <c r="J101" s="100" t="s">
        <v>0</v>
      </c>
      <c r="K101" s="100" t="s">
        <v>0</v>
      </c>
      <c r="L101" s="100"/>
      <c r="M101" s="100" t="s">
        <v>0</v>
      </c>
      <c r="N101" s="100" t="s">
        <v>0</v>
      </c>
      <c r="O101" s="100"/>
      <c r="P101" s="100" t="s">
        <v>0</v>
      </c>
      <c r="Q101" s="100"/>
      <c r="R101" s="100">
        <v>2</v>
      </c>
      <c r="S101" s="100"/>
      <c r="T101" s="100" t="s">
        <v>0</v>
      </c>
      <c r="U101" s="201"/>
      <c r="V101" s="100" t="s">
        <v>0</v>
      </c>
      <c r="W101" s="100"/>
      <c r="X101" s="100"/>
      <c r="Y101" s="100" t="s">
        <v>0</v>
      </c>
      <c r="Z101" s="100"/>
      <c r="AA101" s="100"/>
      <c r="AB101" s="100" t="s">
        <v>0</v>
      </c>
      <c r="AC101" s="100"/>
      <c r="AD101" s="100"/>
      <c r="AE101" s="100"/>
      <c r="AF101" s="100" t="s">
        <v>0</v>
      </c>
      <c r="AG101" s="100"/>
      <c r="AH101" s="100"/>
      <c r="AI101" s="100" t="s">
        <v>0</v>
      </c>
      <c r="AJ101" s="100"/>
      <c r="AK101" s="100"/>
      <c r="AL101" s="100"/>
      <c r="AM101" s="100"/>
      <c r="AN101" s="100" t="s">
        <v>0</v>
      </c>
      <c r="AO101" s="100"/>
      <c r="AP101" s="100"/>
      <c r="AQ101" s="100" t="s">
        <v>0</v>
      </c>
      <c r="AR101" s="100"/>
      <c r="AS101" s="100"/>
      <c r="AT101" s="100"/>
    </row>
    <row r="102" spans="1:46" ht="11.25" customHeight="1" x14ac:dyDescent="0.2">
      <c r="A102" s="74" t="s">
        <v>2</v>
      </c>
      <c r="B102" s="100" t="s">
        <v>82</v>
      </c>
      <c r="C102" s="100"/>
      <c r="D102" s="100" t="s">
        <v>82</v>
      </c>
      <c r="E102" s="100" t="s">
        <v>0</v>
      </c>
      <c r="F102" s="100"/>
      <c r="G102" s="100" t="s">
        <v>82</v>
      </c>
      <c r="H102" s="100" t="s">
        <v>0</v>
      </c>
      <c r="I102" s="100"/>
      <c r="J102" s="100" t="s">
        <v>0</v>
      </c>
      <c r="K102" s="100" t="s">
        <v>0</v>
      </c>
      <c r="L102" s="100"/>
      <c r="M102" s="100" t="s">
        <v>0</v>
      </c>
      <c r="N102" s="100" t="s">
        <v>0</v>
      </c>
      <c r="O102" s="100"/>
      <c r="P102" s="100" t="s">
        <v>82</v>
      </c>
      <c r="Q102" s="100"/>
      <c r="R102" s="100">
        <v>1</v>
      </c>
      <c r="S102" s="100"/>
      <c r="T102" s="100" t="s">
        <v>82</v>
      </c>
      <c r="U102" s="201">
        <v>1</v>
      </c>
      <c r="V102" s="100" t="s">
        <v>0</v>
      </c>
      <c r="W102" s="100"/>
      <c r="X102" s="100">
        <v>2</v>
      </c>
      <c r="Y102" s="100" t="s">
        <v>82</v>
      </c>
      <c r="Z102" s="100">
        <v>1</v>
      </c>
      <c r="AA102" s="100"/>
      <c r="AB102" s="100" t="s">
        <v>0</v>
      </c>
      <c r="AC102" s="100"/>
      <c r="AD102" s="100">
        <v>2</v>
      </c>
      <c r="AE102" s="100"/>
      <c r="AF102" s="100" t="s">
        <v>0</v>
      </c>
      <c r="AG102" s="100">
        <v>2</v>
      </c>
      <c r="AH102" s="100"/>
      <c r="AI102" s="100" t="s">
        <v>0</v>
      </c>
      <c r="AJ102" s="100"/>
      <c r="AK102" s="100"/>
      <c r="AL102" s="100">
        <v>2</v>
      </c>
      <c r="AM102" s="100"/>
      <c r="AN102" s="100" t="s">
        <v>0</v>
      </c>
      <c r="AO102" s="100">
        <v>2</v>
      </c>
      <c r="AP102" s="100"/>
      <c r="AQ102" s="100" t="s">
        <v>0</v>
      </c>
      <c r="AR102" s="100"/>
      <c r="AS102" s="100"/>
      <c r="AT102" s="100"/>
    </row>
    <row r="103" spans="1:46" ht="11.25" customHeight="1" x14ac:dyDescent="0.2">
      <c r="A103" s="74" t="s">
        <v>72</v>
      </c>
      <c r="B103" s="100" t="s">
        <v>82</v>
      </c>
      <c r="C103" s="100"/>
      <c r="D103" s="100" t="s">
        <v>82</v>
      </c>
      <c r="E103" s="100" t="s">
        <v>0</v>
      </c>
      <c r="F103" s="100"/>
      <c r="G103" s="100" t="s">
        <v>82</v>
      </c>
      <c r="H103" s="100" t="s">
        <v>0</v>
      </c>
      <c r="I103" s="100"/>
      <c r="J103" s="100" t="s">
        <v>0</v>
      </c>
      <c r="K103" s="100" t="s">
        <v>0</v>
      </c>
      <c r="L103" s="100"/>
      <c r="M103" s="100" t="s">
        <v>0</v>
      </c>
      <c r="N103" s="100" t="s">
        <v>0</v>
      </c>
      <c r="O103" s="100"/>
      <c r="P103" s="100" t="s">
        <v>82</v>
      </c>
      <c r="Q103" s="100"/>
      <c r="R103" s="100">
        <v>1</v>
      </c>
      <c r="S103" s="100"/>
      <c r="T103" s="100" t="s">
        <v>82</v>
      </c>
      <c r="U103" s="201">
        <v>1</v>
      </c>
      <c r="V103" s="100" t="s">
        <v>0</v>
      </c>
      <c r="W103" s="100"/>
      <c r="X103" s="100">
        <v>2</v>
      </c>
      <c r="Y103" s="100" t="s">
        <v>82</v>
      </c>
      <c r="Z103" s="100">
        <v>1</v>
      </c>
      <c r="AA103" s="100"/>
      <c r="AB103" s="100" t="s">
        <v>0</v>
      </c>
      <c r="AC103" s="100"/>
      <c r="AD103" s="100">
        <v>2</v>
      </c>
      <c r="AE103" s="100"/>
      <c r="AF103" s="100" t="s">
        <v>0</v>
      </c>
      <c r="AG103" s="100">
        <v>2</v>
      </c>
      <c r="AH103" s="100"/>
      <c r="AI103" s="100" t="s">
        <v>0</v>
      </c>
      <c r="AJ103" s="100"/>
      <c r="AK103" s="100"/>
      <c r="AL103" s="100">
        <v>2</v>
      </c>
      <c r="AM103" s="100"/>
      <c r="AN103" s="100" t="s">
        <v>0</v>
      </c>
      <c r="AO103" s="100">
        <v>2</v>
      </c>
      <c r="AP103" s="100"/>
      <c r="AQ103" s="100" t="s">
        <v>0</v>
      </c>
      <c r="AR103" s="100"/>
      <c r="AS103" s="100"/>
      <c r="AT103" s="100"/>
    </row>
    <row r="104" spans="1:46" ht="11.25" customHeight="1" x14ac:dyDescent="0.2">
      <c r="A104" s="74" t="s">
        <v>73</v>
      </c>
      <c r="B104" s="100" t="s">
        <v>82</v>
      </c>
      <c r="C104" s="100"/>
      <c r="D104" s="100" t="s">
        <v>0</v>
      </c>
      <c r="E104" s="100" t="s">
        <v>0</v>
      </c>
      <c r="F104" s="100"/>
      <c r="G104" s="100" t="s">
        <v>82</v>
      </c>
      <c r="H104" s="100" t="s">
        <v>82</v>
      </c>
      <c r="I104" s="100"/>
      <c r="J104" s="100" t="s">
        <v>0</v>
      </c>
      <c r="K104" s="100" t="s">
        <v>0</v>
      </c>
      <c r="L104" s="100"/>
      <c r="M104" s="100" t="s">
        <v>0</v>
      </c>
      <c r="N104" s="100" t="s">
        <v>0</v>
      </c>
      <c r="O104" s="100"/>
      <c r="P104" s="100" t="s">
        <v>0</v>
      </c>
      <c r="Q104" s="100"/>
      <c r="R104" s="100">
        <v>2</v>
      </c>
      <c r="S104" s="100"/>
      <c r="T104" s="100" t="s">
        <v>0</v>
      </c>
      <c r="U104" s="201"/>
      <c r="V104" s="100" t="s">
        <v>0</v>
      </c>
      <c r="W104" s="100"/>
      <c r="X104" s="100"/>
      <c r="Y104" s="100" t="s">
        <v>82</v>
      </c>
      <c r="Z104" s="100"/>
      <c r="AA104" s="100"/>
      <c r="AB104" s="100" t="s">
        <v>0</v>
      </c>
      <c r="AC104" s="100"/>
      <c r="AD104" s="100"/>
      <c r="AE104" s="100"/>
      <c r="AF104" s="100" t="s">
        <v>0</v>
      </c>
      <c r="AG104" s="100"/>
      <c r="AH104" s="100"/>
      <c r="AI104" s="100" t="s">
        <v>0</v>
      </c>
      <c r="AJ104" s="100"/>
      <c r="AK104" s="100"/>
      <c r="AL104" s="100"/>
      <c r="AM104" s="100"/>
      <c r="AN104" s="100" t="s">
        <v>0</v>
      </c>
      <c r="AO104" s="100"/>
      <c r="AP104" s="100"/>
      <c r="AQ104" s="100" t="s">
        <v>0</v>
      </c>
      <c r="AR104" s="100"/>
      <c r="AS104" s="100"/>
      <c r="AT104" s="100"/>
    </row>
    <row r="105" spans="1:46" ht="11.25" customHeight="1" x14ac:dyDescent="0.2">
      <c r="A105" s="74" t="s">
        <v>108</v>
      </c>
      <c r="B105" s="100" t="s">
        <v>0</v>
      </c>
      <c r="C105" s="100"/>
      <c r="D105" s="100" t="s">
        <v>0</v>
      </c>
      <c r="E105" s="100" t="s">
        <v>0</v>
      </c>
      <c r="F105" s="100"/>
      <c r="G105" s="100" t="s">
        <v>0</v>
      </c>
      <c r="H105" s="100" t="s">
        <v>0</v>
      </c>
      <c r="I105" s="100"/>
      <c r="J105" s="100" t="s">
        <v>0</v>
      </c>
      <c r="K105" s="100" t="s">
        <v>0</v>
      </c>
      <c r="L105" s="100"/>
      <c r="M105" s="100" t="s">
        <v>0</v>
      </c>
      <c r="N105" s="100" t="s">
        <v>0</v>
      </c>
      <c r="O105" s="100"/>
      <c r="P105" s="100" t="s">
        <v>82</v>
      </c>
      <c r="Q105" s="100"/>
      <c r="R105" s="100">
        <v>1</v>
      </c>
      <c r="S105" s="100"/>
      <c r="T105" s="100" t="s">
        <v>0</v>
      </c>
      <c r="U105" s="201">
        <v>2</v>
      </c>
      <c r="V105" s="100" t="s">
        <v>0</v>
      </c>
      <c r="W105" s="100"/>
      <c r="X105" s="100">
        <v>2</v>
      </c>
      <c r="Y105" s="100" t="s">
        <v>0</v>
      </c>
      <c r="Z105" s="100">
        <v>2</v>
      </c>
      <c r="AA105" s="100"/>
      <c r="AB105" s="100" t="s">
        <v>0</v>
      </c>
      <c r="AC105" s="100"/>
      <c r="AD105" s="100">
        <v>2</v>
      </c>
      <c r="AE105" s="100"/>
      <c r="AF105" s="100" t="s">
        <v>0</v>
      </c>
      <c r="AG105" s="100">
        <v>2</v>
      </c>
      <c r="AH105" s="100"/>
      <c r="AI105" s="100" t="s">
        <v>0</v>
      </c>
      <c r="AJ105" s="100"/>
      <c r="AK105" s="100"/>
      <c r="AL105" s="100">
        <v>2</v>
      </c>
      <c r="AM105" s="100"/>
      <c r="AN105" s="100" t="s">
        <v>0</v>
      </c>
      <c r="AO105" s="100">
        <v>2</v>
      </c>
      <c r="AP105" s="100"/>
      <c r="AQ105" s="100" t="s">
        <v>0</v>
      </c>
      <c r="AR105" s="100"/>
      <c r="AS105" s="100"/>
      <c r="AT105" s="100"/>
    </row>
    <row r="106" spans="1:46" ht="11.25" customHeight="1" x14ac:dyDescent="0.2">
      <c r="A106" s="74" t="s">
        <v>74</v>
      </c>
      <c r="B106" s="100" t="s">
        <v>0</v>
      </c>
      <c r="C106" s="100"/>
      <c r="D106" s="100" t="s">
        <v>0</v>
      </c>
      <c r="E106" s="100" t="s">
        <v>0</v>
      </c>
      <c r="F106" s="100"/>
      <c r="G106" s="100" t="s">
        <v>0</v>
      </c>
      <c r="H106" s="100" t="s">
        <v>0</v>
      </c>
      <c r="I106" s="100"/>
      <c r="J106" s="100" t="s">
        <v>0</v>
      </c>
      <c r="K106" s="100" t="s">
        <v>0</v>
      </c>
      <c r="L106" s="100"/>
      <c r="M106" s="100" t="s">
        <v>0</v>
      </c>
      <c r="N106" s="100" t="s">
        <v>0</v>
      </c>
      <c r="O106" s="100"/>
      <c r="P106" s="100" t="s">
        <v>0</v>
      </c>
      <c r="Q106" s="100"/>
      <c r="R106" s="100">
        <v>2</v>
      </c>
      <c r="S106" s="100"/>
      <c r="T106" s="100" t="s">
        <v>0</v>
      </c>
      <c r="U106" s="201"/>
      <c r="V106" s="100" t="s">
        <v>0</v>
      </c>
      <c r="W106" s="100"/>
      <c r="X106" s="100"/>
      <c r="Y106" s="100" t="s">
        <v>0</v>
      </c>
      <c r="Z106" s="100"/>
      <c r="AA106" s="100"/>
      <c r="AB106" s="100" t="s">
        <v>0</v>
      </c>
      <c r="AC106" s="100"/>
      <c r="AD106" s="100"/>
      <c r="AE106" s="100"/>
      <c r="AF106" s="100" t="s">
        <v>0</v>
      </c>
      <c r="AG106" s="100"/>
      <c r="AH106" s="100"/>
      <c r="AI106" s="100" t="s">
        <v>0</v>
      </c>
      <c r="AJ106" s="100"/>
      <c r="AK106" s="100"/>
      <c r="AL106" s="100"/>
      <c r="AM106" s="100"/>
      <c r="AN106" s="100" t="s">
        <v>0</v>
      </c>
      <c r="AO106" s="100"/>
      <c r="AP106" s="100"/>
      <c r="AQ106" s="100" t="s">
        <v>0</v>
      </c>
      <c r="AR106" s="100"/>
      <c r="AS106" s="100"/>
      <c r="AT106" s="100"/>
    </row>
    <row r="107" spans="1:46" ht="11.25" customHeight="1" x14ac:dyDescent="0.2">
      <c r="A107" s="74" t="s">
        <v>75</v>
      </c>
      <c r="B107" s="100" t="s">
        <v>0</v>
      </c>
      <c r="C107" s="100"/>
      <c r="D107" s="100" t="s">
        <v>0</v>
      </c>
      <c r="E107" s="100" t="s">
        <v>0</v>
      </c>
      <c r="F107" s="100"/>
      <c r="G107" s="100" t="s">
        <v>0</v>
      </c>
      <c r="H107" s="100" t="s">
        <v>0</v>
      </c>
      <c r="I107" s="100"/>
      <c r="J107" s="100" t="s">
        <v>0</v>
      </c>
      <c r="K107" s="100" t="s">
        <v>0</v>
      </c>
      <c r="L107" s="100"/>
      <c r="M107" s="100" t="s">
        <v>0</v>
      </c>
      <c r="N107" s="100" t="s">
        <v>0</v>
      </c>
      <c r="O107" s="100"/>
      <c r="P107" s="100" t="s">
        <v>82</v>
      </c>
      <c r="Q107" s="100"/>
      <c r="R107" s="100">
        <v>1</v>
      </c>
      <c r="S107" s="100"/>
      <c r="T107" s="100" t="s">
        <v>0</v>
      </c>
      <c r="U107" s="201">
        <v>2</v>
      </c>
      <c r="V107" s="100" t="s">
        <v>0</v>
      </c>
      <c r="W107" s="100"/>
      <c r="X107" s="100">
        <v>2</v>
      </c>
      <c r="Y107" s="100" t="s">
        <v>0</v>
      </c>
      <c r="Z107" s="100">
        <v>2</v>
      </c>
      <c r="AA107" s="100"/>
      <c r="AB107" s="100" t="s">
        <v>0</v>
      </c>
      <c r="AC107" s="100"/>
      <c r="AD107" s="100">
        <v>2</v>
      </c>
      <c r="AE107" s="100"/>
      <c r="AF107" s="100" t="s">
        <v>0</v>
      </c>
      <c r="AG107" s="100">
        <v>2</v>
      </c>
      <c r="AH107" s="100"/>
      <c r="AI107" s="100" t="s">
        <v>0</v>
      </c>
      <c r="AJ107" s="100"/>
      <c r="AK107" s="100"/>
      <c r="AL107" s="100">
        <v>2</v>
      </c>
      <c r="AM107" s="100"/>
      <c r="AN107" s="100" t="s">
        <v>0</v>
      </c>
      <c r="AO107" s="100">
        <v>2</v>
      </c>
      <c r="AP107" s="100"/>
      <c r="AQ107" s="100" t="s">
        <v>0</v>
      </c>
      <c r="AR107" s="100"/>
      <c r="AS107" s="100"/>
      <c r="AT107" s="100"/>
    </row>
    <row r="108" spans="1:46" ht="11.25" customHeight="1" x14ac:dyDescent="0.2">
      <c r="A108" s="74" t="s">
        <v>76</v>
      </c>
      <c r="B108" s="100" t="s">
        <v>82</v>
      </c>
      <c r="C108" s="100"/>
      <c r="D108" s="100" t="s">
        <v>82</v>
      </c>
      <c r="E108" s="100" t="s">
        <v>0</v>
      </c>
      <c r="F108" s="100"/>
      <c r="G108" s="100" t="s">
        <v>82</v>
      </c>
      <c r="H108" s="100" t="s">
        <v>0</v>
      </c>
      <c r="I108" s="100"/>
      <c r="J108" s="100" t="s">
        <v>0</v>
      </c>
      <c r="K108" s="100" t="s">
        <v>0</v>
      </c>
      <c r="L108" s="100"/>
      <c r="M108" s="100" t="s">
        <v>0</v>
      </c>
      <c r="N108" s="100" t="s">
        <v>0</v>
      </c>
      <c r="O108" s="100"/>
      <c r="P108" s="100" t="s">
        <v>82</v>
      </c>
      <c r="Q108" s="100"/>
      <c r="R108" s="100">
        <v>1</v>
      </c>
      <c r="S108" s="100"/>
      <c r="T108" s="100" t="s">
        <v>82</v>
      </c>
      <c r="U108" s="201">
        <v>1</v>
      </c>
      <c r="V108" s="100" t="s">
        <v>0</v>
      </c>
      <c r="W108" s="100"/>
      <c r="X108" s="100">
        <v>2</v>
      </c>
      <c r="Y108" s="100" t="s">
        <v>82</v>
      </c>
      <c r="Z108" s="100">
        <v>1</v>
      </c>
      <c r="AA108" s="100"/>
      <c r="AB108" s="100" t="s">
        <v>0</v>
      </c>
      <c r="AC108" s="100"/>
      <c r="AD108" s="100">
        <v>2</v>
      </c>
      <c r="AE108" s="100"/>
      <c r="AF108" s="100" t="s">
        <v>0</v>
      </c>
      <c r="AG108" s="100">
        <v>2</v>
      </c>
      <c r="AH108" s="100"/>
      <c r="AI108" s="100" t="s">
        <v>0</v>
      </c>
      <c r="AJ108" s="100"/>
      <c r="AK108" s="100"/>
      <c r="AL108" s="100">
        <v>2</v>
      </c>
      <c r="AM108" s="100"/>
      <c r="AN108" s="100" t="s">
        <v>0</v>
      </c>
      <c r="AO108" s="100">
        <v>2</v>
      </c>
      <c r="AP108" s="100"/>
      <c r="AQ108" s="100" t="s">
        <v>0</v>
      </c>
      <c r="AR108" s="100"/>
      <c r="AS108" s="100"/>
      <c r="AT108" s="100"/>
    </row>
    <row r="109" spans="1:46" ht="11.25" customHeight="1" x14ac:dyDescent="0.2">
      <c r="A109" s="74" t="s">
        <v>77</v>
      </c>
      <c r="B109" s="100" t="s">
        <v>0</v>
      </c>
      <c r="C109" s="100"/>
      <c r="D109" s="100" t="s">
        <v>0</v>
      </c>
      <c r="E109" s="100" t="s">
        <v>0</v>
      </c>
      <c r="F109" s="100"/>
      <c r="G109" s="100" t="s">
        <v>0</v>
      </c>
      <c r="H109" s="100" t="s">
        <v>0</v>
      </c>
      <c r="I109" s="100"/>
      <c r="J109" s="100" t="s">
        <v>0</v>
      </c>
      <c r="K109" s="100" t="s">
        <v>0</v>
      </c>
      <c r="L109" s="100"/>
      <c r="M109" s="100" t="s">
        <v>0</v>
      </c>
      <c r="N109" s="100" t="s">
        <v>0</v>
      </c>
      <c r="O109" s="100"/>
      <c r="P109" s="100" t="s">
        <v>0</v>
      </c>
      <c r="Q109" s="100"/>
      <c r="R109" s="100">
        <v>2</v>
      </c>
      <c r="S109" s="100"/>
      <c r="T109" s="100" t="s">
        <v>0</v>
      </c>
      <c r="U109" s="201"/>
      <c r="V109" s="100" t="s">
        <v>0</v>
      </c>
      <c r="W109" s="100"/>
      <c r="X109" s="100"/>
      <c r="Y109" s="100" t="s">
        <v>0</v>
      </c>
      <c r="Z109" s="100"/>
      <c r="AA109" s="100"/>
      <c r="AB109" s="100" t="s">
        <v>0</v>
      </c>
      <c r="AC109" s="100"/>
      <c r="AD109" s="100"/>
      <c r="AE109" s="100"/>
      <c r="AF109" s="100" t="s">
        <v>0</v>
      </c>
      <c r="AG109" s="100"/>
      <c r="AH109" s="100"/>
      <c r="AI109" s="100" t="s">
        <v>0</v>
      </c>
      <c r="AJ109" s="100"/>
      <c r="AK109" s="100"/>
      <c r="AL109" s="100"/>
      <c r="AM109" s="100"/>
      <c r="AN109" s="100" t="s">
        <v>0</v>
      </c>
      <c r="AO109" s="100"/>
      <c r="AP109" s="100"/>
      <c r="AQ109" s="100" t="s">
        <v>0</v>
      </c>
      <c r="AR109" s="100"/>
      <c r="AS109" s="100"/>
      <c r="AT109" s="100"/>
    </row>
    <row r="110" spans="1:46" ht="11.25" customHeight="1" x14ac:dyDescent="0.2">
      <c r="A110" s="74" t="s">
        <v>78</v>
      </c>
      <c r="B110" s="100" t="s">
        <v>0</v>
      </c>
      <c r="C110" s="100"/>
      <c r="D110" s="100" t="s">
        <v>0</v>
      </c>
      <c r="E110" s="100" t="s">
        <v>0</v>
      </c>
      <c r="F110" s="100"/>
      <c r="G110" s="100" t="s">
        <v>0</v>
      </c>
      <c r="H110" s="100" t="s">
        <v>0</v>
      </c>
      <c r="I110" s="100"/>
      <c r="J110" s="100" t="s">
        <v>0</v>
      </c>
      <c r="K110" s="100" t="s">
        <v>0</v>
      </c>
      <c r="L110" s="100"/>
      <c r="M110" s="100" t="s">
        <v>0</v>
      </c>
      <c r="N110" s="100" t="s">
        <v>0</v>
      </c>
      <c r="O110" s="100"/>
      <c r="P110" s="100" t="s">
        <v>82</v>
      </c>
      <c r="Q110" s="100"/>
      <c r="R110" s="100">
        <v>1</v>
      </c>
      <c r="S110" s="100"/>
      <c r="T110" s="100" t="s">
        <v>0</v>
      </c>
      <c r="U110" s="201">
        <v>2</v>
      </c>
      <c r="V110" s="100" t="s">
        <v>0</v>
      </c>
      <c r="W110" s="100"/>
      <c r="X110" s="100">
        <v>2</v>
      </c>
      <c r="Y110" s="100" t="s">
        <v>0</v>
      </c>
      <c r="Z110" s="100">
        <v>2</v>
      </c>
      <c r="AA110" s="100"/>
      <c r="AB110" s="100" t="s">
        <v>0</v>
      </c>
      <c r="AC110" s="100"/>
      <c r="AD110" s="100">
        <v>2</v>
      </c>
      <c r="AE110" s="100"/>
      <c r="AF110" s="100" t="s">
        <v>0</v>
      </c>
      <c r="AG110" s="100">
        <v>2</v>
      </c>
      <c r="AH110" s="100"/>
      <c r="AI110" s="100" t="s">
        <v>0</v>
      </c>
      <c r="AJ110" s="100"/>
      <c r="AK110" s="100"/>
      <c r="AL110" s="100">
        <v>2</v>
      </c>
      <c r="AM110" s="100"/>
      <c r="AN110" s="100" t="s">
        <v>0</v>
      </c>
      <c r="AO110" s="100">
        <v>2</v>
      </c>
      <c r="AP110" s="100"/>
      <c r="AQ110" s="100" t="s">
        <v>0</v>
      </c>
      <c r="AR110" s="100"/>
      <c r="AS110" s="100"/>
      <c r="AT110" s="100"/>
    </row>
    <row r="111" spans="1:46" ht="11.25" customHeight="1" x14ac:dyDescent="0.2">
      <c r="A111" s="74" t="s">
        <v>79</v>
      </c>
      <c r="B111" s="100" t="s">
        <v>82</v>
      </c>
      <c r="C111" s="100"/>
      <c r="D111" s="100" t="s">
        <v>82</v>
      </c>
      <c r="E111" s="100" t="s">
        <v>0</v>
      </c>
      <c r="F111" s="100"/>
      <c r="G111" s="100" t="s">
        <v>82</v>
      </c>
      <c r="H111" s="100" t="s">
        <v>0</v>
      </c>
      <c r="I111" s="100"/>
      <c r="J111" s="100" t="s">
        <v>0</v>
      </c>
      <c r="K111" s="100" t="s">
        <v>0</v>
      </c>
      <c r="L111" s="100"/>
      <c r="M111" s="100" t="s">
        <v>0</v>
      </c>
      <c r="N111" s="100" t="s">
        <v>0</v>
      </c>
      <c r="O111" s="100"/>
      <c r="P111" s="100" t="s">
        <v>82</v>
      </c>
      <c r="Q111" s="100"/>
      <c r="R111" s="100">
        <v>1</v>
      </c>
      <c r="S111" s="100" t="s">
        <v>280</v>
      </c>
      <c r="T111" s="100" t="s">
        <v>82</v>
      </c>
      <c r="U111" s="201">
        <v>1</v>
      </c>
      <c r="V111" s="100" t="s">
        <v>0</v>
      </c>
      <c r="W111" s="100"/>
      <c r="X111" s="100">
        <v>2</v>
      </c>
      <c r="Y111" s="100" t="s">
        <v>82</v>
      </c>
      <c r="Z111" s="100">
        <v>1</v>
      </c>
      <c r="AA111" s="100"/>
      <c r="AB111" s="100" t="s">
        <v>0</v>
      </c>
      <c r="AC111" s="100"/>
      <c r="AD111" s="100">
        <v>2</v>
      </c>
      <c r="AE111" s="100"/>
      <c r="AF111" s="100" t="s">
        <v>0</v>
      </c>
      <c r="AG111" s="100">
        <v>2</v>
      </c>
      <c r="AH111" s="100"/>
      <c r="AI111" s="100" t="s">
        <v>0</v>
      </c>
      <c r="AJ111" s="100"/>
      <c r="AK111" s="100"/>
      <c r="AL111" s="100">
        <v>2</v>
      </c>
      <c r="AM111" s="100"/>
      <c r="AN111" s="100" t="s">
        <v>0</v>
      </c>
      <c r="AO111" s="100">
        <v>2</v>
      </c>
      <c r="AP111" s="100"/>
      <c r="AQ111" s="100" t="s">
        <v>0</v>
      </c>
      <c r="AR111" s="100"/>
      <c r="AS111" s="100"/>
      <c r="AT111" s="100"/>
    </row>
    <row r="112" spans="1:46" ht="11.25" customHeight="1" x14ac:dyDescent="0.2">
      <c r="A112" s="74" t="s">
        <v>80</v>
      </c>
      <c r="B112" s="100" t="s">
        <v>82</v>
      </c>
      <c r="C112" s="100"/>
      <c r="D112" s="100" t="s">
        <v>0</v>
      </c>
      <c r="E112" s="100" t="s">
        <v>0</v>
      </c>
      <c r="F112" s="100"/>
      <c r="G112" s="100" t="s">
        <v>82</v>
      </c>
      <c r="H112" s="100" t="s">
        <v>0</v>
      </c>
      <c r="I112" s="100"/>
      <c r="J112" s="100" t="s">
        <v>0</v>
      </c>
      <c r="K112" s="100" t="s">
        <v>0</v>
      </c>
      <c r="L112" s="100"/>
      <c r="M112" s="100" t="s">
        <v>0</v>
      </c>
      <c r="N112" s="100" t="s">
        <v>0</v>
      </c>
      <c r="O112" s="100"/>
      <c r="P112" s="100" t="s">
        <v>82</v>
      </c>
      <c r="Q112" s="100"/>
      <c r="R112" s="100">
        <v>1</v>
      </c>
      <c r="S112" s="100"/>
      <c r="T112" s="100" t="s">
        <v>0</v>
      </c>
      <c r="U112" s="201">
        <v>2</v>
      </c>
      <c r="V112" s="100" t="s">
        <v>0</v>
      </c>
      <c r="W112" s="100"/>
      <c r="X112" s="100">
        <v>2</v>
      </c>
      <c r="Y112" s="100" t="s">
        <v>82</v>
      </c>
      <c r="Z112" s="100">
        <v>1</v>
      </c>
      <c r="AA112" s="100"/>
      <c r="AB112" s="100" t="s">
        <v>0</v>
      </c>
      <c r="AC112" s="100"/>
      <c r="AD112" s="100">
        <v>2</v>
      </c>
      <c r="AE112" s="100"/>
      <c r="AF112" s="100" t="s">
        <v>0</v>
      </c>
      <c r="AG112" s="100">
        <v>2</v>
      </c>
      <c r="AH112" s="100"/>
      <c r="AI112" s="100" t="s">
        <v>0</v>
      </c>
      <c r="AJ112" s="100"/>
      <c r="AK112" s="100"/>
      <c r="AL112" s="100">
        <v>2</v>
      </c>
      <c r="AM112" s="100"/>
      <c r="AN112" s="100" t="s">
        <v>0</v>
      </c>
      <c r="AO112" s="100">
        <v>2</v>
      </c>
      <c r="AP112" s="100"/>
      <c r="AQ112" s="100" t="s">
        <v>0</v>
      </c>
      <c r="AR112" s="100"/>
      <c r="AS112" s="100"/>
      <c r="AT112" s="100"/>
    </row>
    <row r="113" spans="1:46" ht="11.25" customHeight="1" x14ac:dyDescent="0.2">
      <c r="A113" s="74" t="s">
        <v>81</v>
      </c>
      <c r="B113" s="100" t="s">
        <v>82</v>
      </c>
      <c r="C113" s="100"/>
      <c r="D113" s="100" t="s">
        <v>82</v>
      </c>
      <c r="E113" s="100" t="s">
        <v>82</v>
      </c>
      <c r="F113" s="100"/>
      <c r="G113" s="100" t="s">
        <v>0</v>
      </c>
      <c r="H113" s="100" t="s">
        <v>0</v>
      </c>
      <c r="I113" s="100"/>
      <c r="J113" s="100" t="s">
        <v>0</v>
      </c>
      <c r="K113" s="100" t="s">
        <v>0</v>
      </c>
      <c r="L113" s="100"/>
      <c r="M113" s="100" t="s">
        <v>0</v>
      </c>
      <c r="N113" s="100" t="s">
        <v>0</v>
      </c>
      <c r="O113" s="100"/>
      <c r="P113" s="100" t="s">
        <v>82</v>
      </c>
      <c r="Q113" s="100"/>
      <c r="R113" s="100">
        <v>1</v>
      </c>
      <c r="S113" s="100"/>
      <c r="T113" s="100" t="s">
        <v>82</v>
      </c>
      <c r="U113" s="201">
        <v>1</v>
      </c>
      <c r="V113" s="100" t="s">
        <v>82</v>
      </c>
      <c r="W113" s="100"/>
      <c r="X113" s="100">
        <v>1</v>
      </c>
      <c r="Y113" s="100" t="s">
        <v>0</v>
      </c>
      <c r="Z113" s="100">
        <v>2</v>
      </c>
      <c r="AA113" s="100"/>
      <c r="AB113" s="100" t="s">
        <v>0</v>
      </c>
      <c r="AC113" s="100"/>
      <c r="AD113" s="100">
        <v>2</v>
      </c>
      <c r="AE113" s="100"/>
      <c r="AF113" s="100" t="s">
        <v>0</v>
      </c>
      <c r="AG113" s="100">
        <v>2</v>
      </c>
      <c r="AH113" s="100"/>
      <c r="AI113" s="100" t="s">
        <v>0</v>
      </c>
      <c r="AJ113" s="100"/>
      <c r="AK113" s="100"/>
      <c r="AL113" s="100">
        <v>2</v>
      </c>
      <c r="AM113" s="100"/>
      <c r="AN113" s="100" t="s">
        <v>0</v>
      </c>
      <c r="AO113" s="100">
        <v>2</v>
      </c>
      <c r="AP113" s="100"/>
      <c r="AQ113" s="100" t="s">
        <v>0</v>
      </c>
      <c r="AR113" s="100"/>
      <c r="AS113" s="100"/>
      <c r="AT113" s="100"/>
    </row>
    <row r="114" spans="1:46" ht="11.25" customHeight="1" x14ac:dyDescent="0.2">
      <c r="A114" s="74" t="s">
        <v>109</v>
      </c>
      <c r="B114" s="100" t="s">
        <v>0</v>
      </c>
      <c r="C114" s="100"/>
      <c r="D114" s="100" t="s">
        <v>0</v>
      </c>
      <c r="E114" s="100" t="s">
        <v>0</v>
      </c>
      <c r="F114" s="100"/>
      <c r="G114" s="100" t="s">
        <v>0</v>
      </c>
      <c r="H114" s="100" t="s">
        <v>0</v>
      </c>
      <c r="I114" s="100"/>
      <c r="J114" s="100" t="s">
        <v>0</v>
      </c>
      <c r="K114" s="100" t="s">
        <v>0</v>
      </c>
      <c r="L114" s="100"/>
      <c r="M114" s="100" t="s">
        <v>0</v>
      </c>
      <c r="N114" s="100" t="s">
        <v>0</v>
      </c>
      <c r="O114" s="100"/>
      <c r="P114" s="100" t="s">
        <v>0</v>
      </c>
      <c r="Q114" s="100"/>
      <c r="R114" s="100">
        <v>2</v>
      </c>
      <c r="S114" s="100"/>
      <c r="T114" s="100" t="s">
        <v>0</v>
      </c>
      <c r="U114" s="201"/>
      <c r="V114" s="100" t="s">
        <v>0</v>
      </c>
      <c r="W114" s="100"/>
      <c r="X114" s="100"/>
      <c r="Y114" s="100" t="s">
        <v>0</v>
      </c>
      <c r="Z114" s="100"/>
      <c r="AA114" s="100"/>
      <c r="AB114" s="100" t="s">
        <v>0</v>
      </c>
      <c r="AC114" s="100"/>
      <c r="AD114" s="100"/>
      <c r="AE114" s="100"/>
      <c r="AF114" s="100" t="s">
        <v>0</v>
      </c>
      <c r="AG114" s="100"/>
      <c r="AH114" s="100"/>
      <c r="AI114" s="100" t="s">
        <v>0</v>
      </c>
      <c r="AJ114" s="100"/>
      <c r="AK114" s="100"/>
      <c r="AL114" s="100"/>
      <c r="AM114" s="100"/>
      <c r="AN114" s="100" t="s">
        <v>0</v>
      </c>
      <c r="AO114" s="100"/>
      <c r="AP114" s="100"/>
      <c r="AQ114" s="100" t="s">
        <v>0</v>
      </c>
      <c r="AR114" s="100"/>
      <c r="AS114" s="100"/>
      <c r="AT114" s="100"/>
    </row>
    <row r="115" spans="1:46" ht="11.25" customHeight="1" x14ac:dyDescent="0.2">
      <c r="A115" s="231" t="s">
        <v>231</v>
      </c>
      <c r="B115" s="224">
        <f>COUNTIF(B6:B114,B6)</f>
        <v>53</v>
      </c>
      <c r="C115" s="224"/>
      <c r="D115" s="224">
        <f>COUNTIF(D6:D114,D6)</f>
        <v>34</v>
      </c>
      <c r="E115" s="224">
        <f>COUNTIF(E6:E114,E6)</f>
        <v>25</v>
      </c>
      <c r="F115" s="224"/>
      <c r="G115" s="224">
        <f>COUNTIF(G6:G114,G6)</f>
        <v>39</v>
      </c>
      <c r="H115" s="224">
        <f>COUNTIF(H6:H114,H6)</f>
        <v>21</v>
      </c>
      <c r="I115" s="224">
        <f>COUNTIF(I6:I114,I6)</f>
        <v>0</v>
      </c>
      <c r="J115" s="224">
        <f>COUNTIF(J6:J114,J23)</f>
        <v>2</v>
      </c>
      <c r="K115" s="100" t="s">
        <v>0</v>
      </c>
      <c r="L115" s="224">
        <f>COUNTIF(L6:L114,L6)</f>
        <v>0</v>
      </c>
      <c r="M115" s="224">
        <f>COUNTIF(M6:M114,M40)</f>
        <v>3</v>
      </c>
      <c r="N115" s="224">
        <f>COUNTIF(N6:N114,N52)</f>
        <v>1</v>
      </c>
      <c r="O115" s="224">
        <f>COUNTIF(O6:O114,O6)</f>
        <v>0</v>
      </c>
      <c r="P115" s="224">
        <f>COUNTIF(P6:P114,P6)</f>
        <v>71</v>
      </c>
      <c r="Q115" s="224"/>
      <c r="R115" s="224">
        <f>COUNTIF(R6:R114,"1")</f>
        <v>71</v>
      </c>
      <c r="S115" s="224"/>
      <c r="T115" s="224">
        <f>COUNTIF(T6:T114,T6)</f>
        <v>34</v>
      </c>
      <c r="U115" s="224">
        <f>COUNTIF(U6:U114,"1")</f>
        <v>34</v>
      </c>
      <c r="V115" s="224">
        <f>COUNTIF(V6:V114,V6)</f>
        <v>26</v>
      </c>
      <c r="W115" s="224"/>
      <c r="X115" s="224">
        <f>COUNTIF(X6:X114,"1")</f>
        <v>26</v>
      </c>
      <c r="Y115" s="224">
        <f>COUNTIF(Y6:Y114,Y6)</f>
        <v>36</v>
      </c>
      <c r="Z115" s="224"/>
      <c r="AA115" s="224"/>
      <c r="AB115" s="224">
        <f>COUNTIF(AB6:AB114,AB6)</f>
        <v>19</v>
      </c>
      <c r="AC115" s="224">
        <f>COUNTIF(AC6:AC114,AC6)</f>
        <v>0</v>
      </c>
      <c r="AD115" s="224">
        <f>COUNTIF(AD6:AD114,"1")</f>
        <v>19</v>
      </c>
      <c r="AE115" s="224"/>
      <c r="AF115" s="224">
        <f>COUNTIF(AF6:AF114,AF23)</f>
        <v>1</v>
      </c>
      <c r="AG115" s="224"/>
      <c r="AH115" s="224"/>
      <c r="AI115" s="224">
        <f>COUNTIF(AI6:AI114,AI22)</f>
        <v>107</v>
      </c>
      <c r="AJ115" s="224">
        <f>COUNTIF(AJ6:AJ114,AJ6)</f>
        <v>0</v>
      </c>
      <c r="AK115" s="224"/>
      <c r="AL115" s="224"/>
      <c r="AM115" s="224"/>
      <c r="AN115" s="224">
        <f>COUNTIF(AN6:AN114,AN40)</f>
        <v>3</v>
      </c>
      <c r="AO115" s="224"/>
      <c r="AP115" s="224"/>
      <c r="AQ115" s="224">
        <f>COUNTIF(AQ6:AQ114,AQ52)</f>
        <v>109</v>
      </c>
      <c r="AR115" s="224">
        <f>COUNTIF(AR6:AR114,AR6)</f>
        <v>0</v>
      </c>
      <c r="AS115" s="224"/>
      <c r="AT115" s="224"/>
    </row>
    <row r="116" spans="1:46" ht="11.25" customHeight="1" x14ac:dyDescent="0.2">
      <c r="A116" s="95"/>
      <c r="B116" s="232"/>
      <c r="C116" s="232"/>
      <c r="D116" s="232"/>
      <c r="E116" s="232"/>
      <c r="F116" s="232"/>
      <c r="G116" s="232"/>
      <c r="H116" s="232"/>
      <c r="I116" s="232"/>
      <c r="J116" s="232"/>
      <c r="K116" s="232"/>
      <c r="L116" s="232"/>
      <c r="M116" s="192"/>
      <c r="N116" s="192"/>
      <c r="O116" s="192"/>
      <c r="P116" s="232"/>
      <c r="Q116" s="232"/>
      <c r="R116" s="232"/>
      <c r="S116" s="232"/>
      <c r="T116" s="232"/>
      <c r="U116" s="232"/>
      <c r="V116" s="232"/>
      <c r="W116" s="232"/>
      <c r="X116" s="232"/>
      <c r="Y116" s="232"/>
      <c r="Z116" s="232"/>
      <c r="AA116" s="232"/>
      <c r="AB116" s="232"/>
      <c r="AC116" s="232"/>
      <c r="AD116" s="232"/>
      <c r="AE116" s="232"/>
      <c r="AF116" s="232"/>
      <c r="AG116" s="232"/>
      <c r="AH116" s="232"/>
      <c r="AI116" s="232"/>
      <c r="AJ116" s="232"/>
      <c r="AK116" s="232"/>
      <c r="AL116" s="232"/>
      <c r="AM116" s="232"/>
      <c r="AN116" s="192"/>
      <c r="AO116" s="192"/>
      <c r="AP116" s="192"/>
      <c r="AQ116" s="192"/>
      <c r="AR116" s="192"/>
      <c r="AS116" s="192"/>
      <c r="AT116" s="192"/>
    </row>
    <row r="117" spans="1:46" ht="5.25" customHeight="1" x14ac:dyDescent="0.2">
      <c r="A117" s="97"/>
      <c r="C117" s="233"/>
      <c r="D117" s="233"/>
      <c r="E117" s="233"/>
      <c r="F117" s="233"/>
      <c r="G117" s="233"/>
      <c r="H117" s="233"/>
      <c r="I117" s="233"/>
      <c r="Q117" s="233"/>
      <c r="R117" s="233"/>
      <c r="S117" s="233"/>
      <c r="T117" s="233"/>
      <c r="U117" s="233"/>
      <c r="V117" s="233"/>
      <c r="W117" s="233"/>
      <c r="X117" s="233"/>
      <c r="Y117" s="233"/>
      <c r="Z117" s="233"/>
      <c r="AA117" s="233"/>
      <c r="AB117" s="233"/>
      <c r="AC117" s="233"/>
      <c r="AD117" s="233"/>
      <c r="AE117" s="233"/>
    </row>
    <row r="118" spans="1:46" ht="13.5" customHeight="1" x14ac:dyDescent="0.2">
      <c r="A118" s="98" t="s">
        <v>110</v>
      </c>
      <c r="B118" s="233"/>
      <c r="C118" s="233"/>
      <c r="D118" s="233"/>
      <c r="E118" s="233"/>
      <c r="F118" s="233"/>
      <c r="G118" s="233"/>
      <c r="H118" s="233"/>
      <c r="I118" s="233"/>
      <c r="P118" s="233"/>
      <c r="Q118" s="233"/>
      <c r="R118" s="233"/>
      <c r="S118" s="233"/>
      <c r="T118" s="233"/>
      <c r="U118" s="233"/>
      <c r="V118" s="233"/>
      <c r="W118" s="233"/>
      <c r="X118" s="233"/>
      <c r="Y118" s="233"/>
      <c r="Z118" s="233"/>
      <c r="AA118" s="233"/>
      <c r="AB118" s="233"/>
      <c r="AC118" s="233"/>
      <c r="AD118" s="233"/>
      <c r="AE118" s="233"/>
    </row>
    <row r="119" spans="1:46" x14ac:dyDescent="0.2">
      <c r="A119" s="186" t="s">
        <v>237</v>
      </c>
    </row>
    <row r="120" spans="1:46" ht="21.75" customHeight="1" x14ac:dyDescent="0.2">
      <c r="A120" s="293" t="s">
        <v>225</v>
      </c>
      <c r="B120" s="294"/>
      <c r="C120" s="294"/>
      <c r="D120" s="294"/>
      <c r="E120" s="294"/>
      <c r="F120" s="294"/>
      <c r="G120" s="294"/>
      <c r="H120" s="294"/>
      <c r="I120" s="265"/>
      <c r="J120" s="265"/>
      <c r="K120" s="265"/>
      <c r="L120" s="265"/>
      <c r="M120" s="265"/>
      <c r="N120" s="265"/>
    </row>
    <row r="121" spans="1:46" x14ac:dyDescent="0.2">
      <c r="A121" s="97"/>
      <c r="B121" s="224"/>
      <c r="C121" s="224"/>
      <c r="D121" s="224"/>
      <c r="E121" s="224"/>
      <c r="F121" s="224"/>
      <c r="G121" s="224"/>
      <c r="H121" s="224"/>
      <c r="I121" s="224"/>
      <c r="J121" s="224"/>
      <c r="K121" s="224"/>
      <c r="L121" s="224"/>
      <c r="M121" s="224"/>
      <c r="N121" s="224"/>
    </row>
    <row r="122" spans="1:46" x14ac:dyDescent="0.2">
      <c r="A122" s="97"/>
    </row>
    <row r="123" spans="1:46" x14ac:dyDescent="0.2">
      <c r="A123" s="97"/>
    </row>
    <row r="124" spans="1:46" x14ac:dyDescent="0.2">
      <c r="A124" s="97"/>
    </row>
    <row r="125" spans="1:46" x14ac:dyDescent="0.2">
      <c r="A125" s="97"/>
    </row>
    <row r="126" spans="1:46" x14ac:dyDescent="0.2">
      <c r="A126" s="97"/>
    </row>
    <row r="127" spans="1:46" x14ac:dyDescent="0.2">
      <c r="A127" s="97"/>
    </row>
    <row r="128" spans="1:46" x14ac:dyDescent="0.2">
      <c r="A128" s="97"/>
    </row>
    <row r="129" spans="1:1" x14ac:dyDescent="0.2">
      <c r="A129" s="97"/>
    </row>
    <row r="130" spans="1:1" x14ac:dyDescent="0.2">
      <c r="A130" s="97"/>
    </row>
    <row r="131" spans="1:1" x14ac:dyDescent="0.2">
      <c r="A131" s="97"/>
    </row>
    <row r="132" spans="1:1" x14ac:dyDescent="0.2">
      <c r="A132" s="97"/>
    </row>
    <row r="133" spans="1:1" x14ac:dyDescent="0.2">
      <c r="A133" s="97"/>
    </row>
    <row r="134" spans="1:1" x14ac:dyDescent="0.2">
      <c r="A134" s="97"/>
    </row>
    <row r="135" spans="1:1" x14ac:dyDescent="0.2">
      <c r="A135" s="97"/>
    </row>
    <row r="136" spans="1:1" x14ac:dyDescent="0.2">
      <c r="A136" s="97"/>
    </row>
    <row r="137" spans="1:1" x14ac:dyDescent="0.2">
      <c r="A137" s="97"/>
    </row>
    <row r="138" spans="1:1" x14ac:dyDescent="0.2">
      <c r="A138" s="97"/>
    </row>
    <row r="139" spans="1:1" x14ac:dyDescent="0.2">
      <c r="A139" s="97"/>
    </row>
    <row r="140" spans="1:1" x14ac:dyDescent="0.2">
      <c r="A140" s="97"/>
    </row>
    <row r="141" spans="1:1" x14ac:dyDescent="0.2">
      <c r="A141" s="97"/>
    </row>
    <row r="142" spans="1:1" x14ac:dyDescent="0.2">
      <c r="A142" s="97"/>
    </row>
    <row r="143" spans="1:1" x14ac:dyDescent="0.2">
      <c r="A143" s="97"/>
    </row>
    <row r="144" spans="1:1" x14ac:dyDescent="0.2">
      <c r="A144" s="97"/>
    </row>
    <row r="145" spans="1:1" x14ac:dyDescent="0.2">
      <c r="A145" s="97"/>
    </row>
    <row r="146" spans="1:1" x14ac:dyDescent="0.2">
      <c r="A146" s="97"/>
    </row>
    <row r="147" spans="1:1" x14ac:dyDescent="0.2">
      <c r="A147" s="97"/>
    </row>
    <row r="148" spans="1:1" x14ac:dyDescent="0.2">
      <c r="A148" s="97"/>
    </row>
    <row r="149" spans="1:1" x14ac:dyDescent="0.2">
      <c r="A149" s="97"/>
    </row>
    <row r="150" spans="1:1" x14ac:dyDescent="0.2">
      <c r="A150" s="97"/>
    </row>
    <row r="151" spans="1:1" x14ac:dyDescent="0.2">
      <c r="A151" s="97"/>
    </row>
    <row r="152" spans="1:1" x14ac:dyDescent="0.2">
      <c r="A152" s="97"/>
    </row>
    <row r="153" spans="1:1" x14ac:dyDescent="0.2">
      <c r="A153" s="97"/>
    </row>
    <row r="154" spans="1:1" x14ac:dyDescent="0.2">
      <c r="A154" s="97"/>
    </row>
    <row r="155" spans="1:1" x14ac:dyDescent="0.2">
      <c r="A155" s="97"/>
    </row>
    <row r="156" spans="1:1" x14ac:dyDescent="0.2">
      <c r="A156" s="97"/>
    </row>
    <row r="157" spans="1:1" x14ac:dyDescent="0.2">
      <c r="A157" s="97"/>
    </row>
    <row r="158" spans="1:1" x14ac:dyDescent="0.2">
      <c r="A158" s="97"/>
    </row>
    <row r="159" spans="1:1" x14ac:dyDescent="0.2">
      <c r="A159" s="97"/>
    </row>
    <row r="160" spans="1:1" x14ac:dyDescent="0.2">
      <c r="A160" s="97"/>
    </row>
    <row r="161" spans="1:1" x14ac:dyDescent="0.2">
      <c r="A161" s="97"/>
    </row>
    <row r="162" spans="1:1" x14ac:dyDescent="0.2">
      <c r="A162" s="97"/>
    </row>
    <row r="163" spans="1:1" x14ac:dyDescent="0.2">
      <c r="A163" s="97"/>
    </row>
    <row r="164" spans="1:1" x14ac:dyDescent="0.2">
      <c r="A164" s="97"/>
    </row>
    <row r="165" spans="1:1" x14ac:dyDescent="0.2">
      <c r="A165" s="97"/>
    </row>
    <row r="166" spans="1:1" x14ac:dyDescent="0.2">
      <c r="A166" s="97"/>
    </row>
    <row r="167" spans="1:1" x14ac:dyDescent="0.2">
      <c r="A167" s="97"/>
    </row>
    <row r="168" spans="1:1" x14ac:dyDescent="0.2">
      <c r="A168" s="97"/>
    </row>
    <row r="169" spans="1:1" x14ac:dyDescent="0.2">
      <c r="A169" s="97"/>
    </row>
    <row r="170" spans="1:1" x14ac:dyDescent="0.2">
      <c r="A170" s="97"/>
    </row>
    <row r="171" spans="1:1" x14ac:dyDescent="0.2">
      <c r="A171" s="97"/>
    </row>
    <row r="172" spans="1:1" x14ac:dyDescent="0.2">
      <c r="A172" s="97"/>
    </row>
    <row r="173" spans="1:1" x14ac:dyDescent="0.2">
      <c r="A173" s="97"/>
    </row>
    <row r="174" spans="1:1" x14ac:dyDescent="0.2">
      <c r="A174" s="97"/>
    </row>
    <row r="175" spans="1:1" x14ac:dyDescent="0.2">
      <c r="A175" s="97"/>
    </row>
    <row r="176" spans="1:1" x14ac:dyDescent="0.2">
      <c r="A176" s="97"/>
    </row>
    <row r="177" spans="1:1" x14ac:dyDescent="0.2">
      <c r="A177" s="97"/>
    </row>
    <row r="178" spans="1:1" x14ac:dyDescent="0.2">
      <c r="A178" s="97"/>
    </row>
    <row r="179" spans="1:1" x14ac:dyDescent="0.2">
      <c r="A179" s="97"/>
    </row>
    <row r="180" spans="1:1" x14ac:dyDescent="0.2">
      <c r="A180" s="97"/>
    </row>
    <row r="181" spans="1:1" x14ac:dyDescent="0.2">
      <c r="A181" s="97"/>
    </row>
    <row r="182" spans="1:1" x14ac:dyDescent="0.2">
      <c r="A182" s="97"/>
    </row>
    <row r="183" spans="1:1" x14ac:dyDescent="0.2">
      <c r="A183" s="97"/>
    </row>
    <row r="184" spans="1:1" x14ac:dyDescent="0.2">
      <c r="A184" s="97"/>
    </row>
    <row r="185" spans="1:1" x14ac:dyDescent="0.2">
      <c r="A185" s="97"/>
    </row>
    <row r="186" spans="1:1" x14ac:dyDescent="0.2">
      <c r="A186" s="97"/>
    </row>
    <row r="187" spans="1:1" x14ac:dyDescent="0.2">
      <c r="A187" s="97"/>
    </row>
    <row r="188" spans="1:1" x14ac:dyDescent="0.2">
      <c r="A188" s="97"/>
    </row>
    <row r="189" spans="1:1" x14ac:dyDescent="0.2">
      <c r="A189" s="97"/>
    </row>
    <row r="190" spans="1:1" x14ac:dyDescent="0.2">
      <c r="A190" s="97"/>
    </row>
    <row r="191" spans="1:1" x14ac:dyDescent="0.2">
      <c r="A191" s="97"/>
    </row>
    <row r="192" spans="1:1" x14ac:dyDescent="0.2">
      <c r="A192" s="97"/>
    </row>
    <row r="193" spans="1:1" x14ac:dyDescent="0.2">
      <c r="A193" s="97"/>
    </row>
    <row r="194" spans="1:1" x14ac:dyDescent="0.2">
      <c r="A194" s="97"/>
    </row>
    <row r="195" spans="1:1" x14ac:dyDescent="0.2">
      <c r="A195" s="97"/>
    </row>
    <row r="196" spans="1:1" x14ac:dyDescent="0.2">
      <c r="A196" s="97"/>
    </row>
    <row r="197" spans="1:1" x14ac:dyDescent="0.2">
      <c r="A197" s="97"/>
    </row>
    <row r="198" spans="1:1" x14ac:dyDescent="0.2">
      <c r="A198" s="97"/>
    </row>
    <row r="199" spans="1:1" x14ac:dyDescent="0.2">
      <c r="A199" s="97"/>
    </row>
    <row r="200" spans="1:1" x14ac:dyDescent="0.2">
      <c r="A200" s="97"/>
    </row>
    <row r="201" spans="1:1" x14ac:dyDescent="0.2">
      <c r="A201" s="97"/>
    </row>
    <row r="202" spans="1:1" x14ac:dyDescent="0.2">
      <c r="A202" s="97"/>
    </row>
    <row r="203" spans="1:1" x14ac:dyDescent="0.2">
      <c r="A203" s="97"/>
    </row>
    <row r="204" spans="1:1" x14ac:dyDescent="0.2">
      <c r="A204" s="97"/>
    </row>
    <row r="205" spans="1:1" x14ac:dyDescent="0.2">
      <c r="A205" s="97"/>
    </row>
    <row r="206" spans="1:1" x14ac:dyDescent="0.2">
      <c r="A206" s="97"/>
    </row>
    <row r="207" spans="1:1" x14ac:dyDescent="0.2">
      <c r="A207" s="97"/>
    </row>
    <row r="208" spans="1:1" x14ac:dyDescent="0.2">
      <c r="A208" s="97"/>
    </row>
    <row r="209" spans="1:1" x14ac:dyDescent="0.2">
      <c r="A209" s="97"/>
    </row>
    <row r="210" spans="1:1" x14ac:dyDescent="0.2">
      <c r="A210" s="97"/>
    </row>
    <row r="211" spans="1:1" x14ac:dyDescent="0.2">
      <c r="A211" s="97"/>
    </row>
    <row r="212" spans="1:1" x14ac:dyDescent="0.2">
      <c r="A212" s="97"/>
    </row>
    <row r="213" spans="1:1" x14ac:dyDescent="0.2">
      <c r="A213" s="97"/>
    </row>
    <row r="214" spans="1:1" x14ac:dyDescent="0.2">
      <c r="A214" s="97"/>
    </row>
    <row r="215" spans="1:1" x14ac:dyDescent="0.2">
      <c r="A215" s="97"/>
    </row>
    <row r="216" spans="1:1" x14ac:dyDescent="0.2">
      <c r="A216" s="97"/>
    </row>
    <row r="217" spans="1:1" x14ac:dyDescent="0.2">
      <c r="A217" s="97"/>
    </row>
    <row r="218" spans="1:1" x14ac:dyDescent="0.2">
      <c r="A218" s="97"/>
    </row>
    <row r="219" spans="1:1" x14ac:dyDescent="0.2">
      <c r="A219" s="97"/>
    </row>
    <row r="220" spans="1:1" x14ac:dyDescent="0.2">
      <c r="A220" s="97"/>
    </row>
    <row r="221" spans="1:1" x14ac:dyDescent="0.2">
      <c r="A221" s="97"/>
    </row>
    <row r="222" spans="1:1" x14ac:dyDescent="0.2">
      <c r="A222" s="97"/>
    </row>
    <row r="223" spans="1:1" x14ac:dyDescent="0.2">
      <c r="A223" s="97"/>
    </row>
    <row r="224" spans="1:1" x14ac:dyDescent="0.2">
      <c r="A224" s="97"/>
    </row>
    <row r="225" spans="1:1" x14ac:dyDescent="0.2">
      <c r="A225" s="97"/>
    </row>
    <row r="226" spans="1:1" x14ac:dyDescent="0.2">
      <c r="A226" s="97"/>
    </row>
    <row r="227" spans="1:1" x14ac:dyDescent="0.2">
      <c r="A227" s="97"/>
    </row>
    <row r="228" spans="1:1" x14ac:dyDescent="0.2">
      <c r="A228" s="97"/>
    </row>
    <row r="229" spans="1:1" x14ac:dyDescent="0.2">
      <c r="A229" s="97"/>
    </row>
    <row r="230" spans="1:1" x14ac:dyDescent="0.2">
      <c r="A230" s="97"/>
    </row>
    <row r="231" spans="1:1" x14ac:dyDescent="0.2">
      <c r="A231" s="97"/>
    </row>
    <row r="232" spans="1:1" x14ac:dyDescent="0.2">
      <c r="A232" s="97"/>
    </row>
    <row r="233" spans="1:1" x14ac:dyDescent="0.2">
      <c r="A233" s="97"/>
    </row>
    <row r="234" spans="1:1" x14ac:dyDescent="0.2">
      <c r="A234" s="97"/>
    </row>
    <row r="235" spans="1:1" x14ac:dyDescent="0.2">
      <c r="A235" s="97"/>
    </row>
    <row r="236" spans="1:1" x14ac:dyDescent="0.2">
      <c r="A236" s="97"/>
    </row>
    <row r="237" spans="1:1" x14ac:dyDescent="0.2">
      <c r="A237" s="97"/>
    </row>
    <row r="238" spans="1:1" x14ac:dyDescent="0.2">
      <c r="A238" s="97"/>
    </row>
    <row r="239" spans="1:1" x14ac:dyDescent="0.2">
      <c r="A239" s="97"/>
    </row>
    <row r="240" spans="1:1" x14ac:dyDescent="0.2">
      <c r="A240" s="97"/>
    </row>
    <row r="241" spans="1:1" x14ac:dyDescent="0.2">
      <c r="A241" s="97"/>
    </row>
    <row r="242" spans="1:1" x14ac:dyDescent="0.2">
      <c r="A242" s="97"/>
    </row>
    <row r="243" spans="1:1" x14ac:dyDescent="0.2">
      <c r="A243" s="97"/>
    </row>
    <row r="244" spans="1:1" x14ac:dyDescent="0.2">
      <c r="A244" s="97"/>
    </row>
    <row r="245" spans="1:1" x14ac:dyDescent="0.2">
      <c r="A245" s="97"/>
    </row>
    <row r="246" spans="1:1" x14ac:dyDescent="0.2">
      <c r="A246" s="97"/>
    </row>
    <row r="247" spans="1:1" x14ac:dyDescent="0.2">
      <c r="A247" s="97"/>
    </row>
    <row r="248" spans="1:1" x14ac:dyDescent="0.2">
      <c r="A248" s="97"/>
    </row>
    <row r="249" spans="1:1" x14ac:dyDescent="0.2">
      <c r="A249" s="97"/>
    </row>
    <row r="250" spans="1:1" x14ac:dyDescent="0.2">
      <c r="A250" s="97"/>
    </row>
    <row r="251" spans="1:1" x14ac:dyDescent="0.2">
      <c r="A251" s="97"/>
    </row>
    <row r="252" spans="1:1" x14ac:dyDescent="0.2">
      <c r="A252" s="97"/>
    </row>
    <row r="253" spans="1:1" x14ac:dyDescent="0.2">
      <c r="A253" s="97"/>
    </row>
    <row r="254" spans="1:1" x14ac:dyDescent="0.2">
      <c r="A254" s="97"/>
    </row>
    <row r="255" spans="1:1" x14ac:dyDescent="0.2">
      <c r="A255" s="97"/>
    </row>
    <row r="256" spans="1:1" x14ac:dyDescent="0.2">
      <c r="A256" s="97"/>
    </row>
    <row r="257" spans="1:1" x14ac:dyDescent="0.2">
      <c r="A257" s="97"/>
    </row>
    <row r="258" spans="1:1" x14ac:dyDescent="0.2">
      <c r="A258" s="97"/>
    </row>
    <row r="259" spans="1:1" x14ac:dyDescent="0.2">
      <c r="A259" s="97"/>
    </row>
    <row r="260" spans="1:1" x14ac:dyDescent="0.2">
      <c r="A260" s="97"/>
    </row>
    <row r="261" spans="1:1" x14ac:dyDescent="0.2">
      <c r="A261" s="97"/>
    </row>
    <row r="262" spans="1:1" x14ac:dyDescent="0.2">
      <c r="A262" s="97"/>
    </row>
    <row r="263" spans="1:1" x14ac:dyDescent="0.2">
      <c r="A263" s="97"/>
    </row>
    <row r="264" spans="1:1" x14ac:dyDescent="0.2">
      <c r="A264" s="97"/>
    </row>
    <row r="265" spans="1:1" x14ac:dyDescent="0.2">
      <c r="A265" s="97"/>
    </row>
    <row r="266" spans="1:1" x14ac:dyDescent="0.2">
      <c r="A266" s="97"/>
    </row>
    <row r="267" spans="1:1" x14ac:dyDescent="0.2">
      <c r="A267" s="97"/>
    </row>
    <row r="268" spans="1:1" x14ac:dyDescent="0.2">
      <c r="A268" s="97"/>
    </row>
    <row r="269" spans="1:1" x14ac:dyDescent="0.2">
      <c r="A269" s="97"/>
    </row>
    <row r="270" spans="1:1" x14ac:dyDescent="0.2">
      <c r="A270" s="97"/>
    </row>
    <row r="271" spans="1:1" x14ac:dyDescent="0.2">
      <c r="A271" s="97"/>
    </row>
    <row r="272" spans="1:1" x14ac:dyDescent="0.2">
      <c r="A272" s="97"/>
    </row>
    <row r="273" spans="1:1" x14ac:dyDescent="0.2">
      <c r="A273" s="97"/>
    </row>
    <row r="274" spans="1:1" x14ac:dyDescent="0.2">
      <c r="A274" s="97"/>
    </row>
    <row r="275" spans="1:1" x14ac:dyDescent="0.2">
      <c r="A275" s="97"/>
    </row>
    <row r="276" spans="1:1" x14ac:dyDescent="0.2">
      <c r="A276" s="97"/>
    </row>
    <row r="277" spans="1:1" x14ac:dyDescent="0.2">
      <c r="A277" s="97"/>
    </row>
    <row r="278" spans="1:1" x14ac:dyDescent="0.2">
      <c r="A278" s="97"/>
    </row>
    <row r="279" spans="1:1" x14ac:dyDescent="0.2">
      <c r="A279" s="97"/>
    </row>
    <row r="280" spans="1:1" x14ac:dyDescent="0.2">
      <c r="A280" s="97"/>
    </row>
    <row r="281" spans="1:1" x14ac:dyDescent="0.2">
      <c r="A281" s="97"/>
    </row>
    <row r="282" spans="1:1" x14ac:dyDescent="0.2">
      <c r="A282" s="97"/>
    </row>
    <row r="283" spans="1:1" x14ac:dyDescent="0.2">
      <c r="A283" s="97"/>
    </row>
    <row r="284" spans="1:1" x14ac:dyDescent="0.2">
      <c r="A284" s="97"/>
    </row>
    <row r="285" spans="1:1" x14ac:dyDescent="0.2">
      <c r="A285" s="97"/>
    </row>
    <row r="286" spans="1:1" x14ac:dyDescent="0.2">
      <c r="A286" s="97"/>
    </row>
    <row r="287" spans="1:1" x14ac:dyDescent="0.2">
      <c r="A287" s="97"/>
    </row>
    <row r="288" spans="1:1" x14ac:dyDescent="0.2">
      <c r="A288" s="97"/>
    </row>
    <row r="289" spans="1:1" x14ac:dyDescent="0.2">
      <c r="A289" s="97"/>
    </row>
    <row r="290" spans="1:1" x14ac:dyDescent="0.2">
      <c r="A290" s="97"/>
    </row>
    <row r="291" spans="1:1" x14ac:dyDescent="0.2">
      <c r="A291" s="97"/>
    </row>
    <row r="292" spans="1:1" x14ac:dyDescent="0.2">
      <c r="A292" s="97"/>
    </row>
    <row r="293" spans="1:1" x14ac:dyDescent="0.2">
      <c r="A293" s="97"/>
    </row>
    <row r="294" spans="1:1" x14ac:dyDescent="0.2">
      <c r="A294" s="97"/>
    </row>
    <row r="295" spans="1:1" x14ac:dyDescent="0.2">
      <c r="A295" s="97"/>
    </row>
    <row r="296" spans="1:1" x14ac:dyDescent="0.2">
      <c r="A296" s="97"/>
    </row>
    <row r="297" spans="1:1" x14ac:dyDescent="0.2">
      <c r="A297" s="97"/>
    </row>
    <row r="298" spans="1:1" x14ac:dyDescent="0.2">
      <c r="A298" s="97"/>
    </row>
    <row r="299" spans="1:1" x14ac:dyDescent="0.2">
      <c r="A299" s="97"/>
    </row>
    <row r="300" spans="1:1" x14ac:dyDescent="0.2">
      <c r="A300" s="97"/>
    </row>
    <row r="301" spans="1:1" x14ac:dyDescent="0.2">
      <c r="A301" s="97"/>
    </row>
    <row r="302" spans="1:1" x14ac:dyDescent="0.2">
      <c r="A302" s="97"/>
    </row>
    <row r="303" spans="1:1" x14ac:dyDescent="0.2">
      <c r="A303" s="97"/>
    </row>
    <row r="304" spans="1:1" x14ac:dyDescent="0.2">
      <c r="A304" s="97"/>
    </row>
    <row r="305" spans="1:1" x14ac:dyDescent="0.2">
      <c r="A305" s="97"/>
    </row>
    <row r="306" spans="1:1" x14ac:dyDescent="0.2">
      <c r="A306" s="97"/>
    </row>
    <row r="307" spans="1:1" x14ac:dyDescent="0.2">
      <c r="A307" s="97"/>
    </row>
    <row r="308" spans="1:1" x14ac:dyDescent="0.2">
      <c r="A308" s="97"/>
    </row>
    <row r="309" spans="1:1" x14ac:dyDescent="0.2">
      <c r="A309" s="97"/>
    </row>
    <row r="310" spans="1:1" x14ac:dyDescent="0.2">
      <c r="A310" s="97"/>
    </row>
    <row r="311" spans="1:1" x14ac:dyDescent="0.2">
      <c r="A311" s="97"/>
    </row>
    <row r="312" spans="1:1" x14ac:dyDescent="0.2">
      <c r="A312" s="97"/>
    </row>
    <row r="313" spans="1:1" x14ac:dyDescent="0.2">
      <c r="A313" s="97"/>
    </row>
    <row r="314" spans="1:1" x14ac:dyDescent="0.2">
      <c r="A314" s="97"/>
    </row>
    <row r="315" spans="1:1" x14ac:dyDescent="0.2">
      <c r="A315" s="97"/>
    </row>
    <row r="316" spans="1:1" x14ac:dyDescent="0.2">
      <c r="A316" s="97"/>
    </row>
    <row r="317" spans="1:1" x14ac:dyDescent="0.2">
      <c r="A317" s="97"/>
    </row>
    <row r="318" spans="1:1" x14ac:dyDescent="0.2">
      <c r="A318" s="97"/>
    </row>
    <row r="319" spans="1:1" x14ac:dyDescent="0.2">
      <c r="A319" s="97"/>
    </row>
    <row r="320" spans="1:1" x14ac:dyDescent="0.2">
      <c r="A320" s="97"/>
    </row>
    <row r="321" spans="1:1" x14ac:dyDescent="0.2">
      <c r="A321" s="97"/>
    </row>
    <row r="322" spans="1:1" x14ac:dyDescent="0.2">
      <c r="A322" s="97"/>
    </row>
    <row r="323" spans="1:1" x14ac:dyDescent="0.2">
      <c r="A323" s="97"/>
    </row>
    <row r="324" spans="1:1" x14ac:dyDescent="0.2">
      <c r="A324" s="97"/>
    </row>
    <row r="325" spans="1:1" x14ac:dyDescent="0.2">
      <c r="A325" s="97"/>
    </row>
    <row r="326" spans="1:1" x14ac:dyDescent="0.2">
      <c r="A326" s="97"/>
    </row>
    <row r="327" spans="1:1" x14ac:dyDescent="0.2">
      <c r="A327" s="97"/>
    </row>
    <row r="328" spans="1:1" x14ac:dyDescent="0.2">
      <c r="A328" s="97"/>
    </row>
    <row r="329" spans="1:1" x14ac:dyDescent="0.2">
      <c r="A329" s="97"/>
    </row>
    <row r="330" spans="1:1" x14ac:dyDescent="0.2">
      <c r="A330" s="97"/>
    </row>
    <row r="331" spans="1:1" x14ac:dyDescent="0.2">
      <c r="A331" s="97"/>
    </row>
    <row r="332" spans="1:1" x14ac:dyDescent="0.2">
      <c r="A332" s="97"/>
    </row>
    <row r="333" spans="1:1" x14ac:dyDescent="0.2">
      <c r="A333" s="97"/>
    </row>
    <row r="334" spans="1:1" x14ac:dyDescent="0.2">
      <c r="A334" s="97"/>
    </row>
    <row r="335" spans="1:1" x14ac:dyDescent="0.2">
      <c r="A335" s="97"/>
    </row>
    <row r="336" spans="1:1" x14ac:dyDescent="0.2">
      <c r="A336" s="97"/>
    </row>
    <row r="337" spans="1:1" x14ac:dyDescent="0.2">
      <c r="A337" s="97"/>
    </row>
    <row r="338" spans="1:1" x14ac:dyDescent="0.2">
      <c r="A338" s="97"/>
    </row>
    <row r="339" spans="1:1" x14ac:dyDescent="0.2">
      <c r="A339" s="97"/>
    </row>
    <row r="340" spans="1:1" x14ac:dyDescent="0.2">
      <c r="A340" s="97"/>
    </row>
    <row r="341" spans="1:1" x14ac:dyDescent="0.2">
      <c r="A341" s="97"/>
    </row>
    <row r="342" spans="1:1" x14ac:dyDescent="0.2">
      <c r="A342" s="97"/>
    </row>
    <row r="343" spans="1:1" x14ac:dyDescent="0.2">
      <c r="A343" s="97"/>
    </row>
    <row r="344" spans="1:1" x14ac:dyDescent="0.2">
      <c r="A344" s="97"/>
    </row>
    <row r="345" spans="1:1" x14ac:dyDescent="0.2">
      <c r="A345" s="97"/>
    </row>
    <row r="346" spans="1:1" x14ac:dyDescent="0.2">
      <c r="A346" s="97"/>
    </row>
    <row r="347" spans="1:1" x14ac:dyDescent="0.2">
      <c r="A347" s="97"/>
    </row>
    <row r="348" spans="1:1" x14ac:dyDescent="0.2">
      <c r="A348" s="97"/>
    </row>
    <row r="349" spans="1:1" x14ac:dyDescent="0.2">
      <c r="A349" s="97"/>
    </row>
    <row r="350" spans="1:1" x14ac:dyDescent="0.2">
      <c r="A350" s="97"/>
    </row>
    <row r="351" spans="1:1" x14ac:dyDescent="0.2">
      <c r="A351" s="97"/>
    </row>
    <row r="352" spans="1:1" x14ac:dyDescent="0.2">
      <c r="A352" s="97"/>
    </row>
    <row r="353" spans="1:1" x14ac:dyDescent="0.2">
      <c r="A353" s="97"/>
    </row>
    <row r="354" spans="1:1" x14ac:dyDescent="0.2">
      <c r="A354" s="97"/>
    </row>
    <row r="355" spans="1:1" x14ac:dyDescent="0.2">
      <c r="A355" s="97"/>
    </row>
    <row r="356" spans="1:1" x14ac:dyDescent="0.2">
      <c r="A356" s="97"/>
    </row>
    <row r="357" spans="1:1" x14ac:dyDescent="0.2">
      <c r="A357" s="97"/>
    </row>
    <row r="358" spans="1:1" x14ac:dyDescent="0.2">
      <c r="A358" s="97"/>
    </row>
    <row r="359" spans="1:1" x14ac:dyDescent="0.2">
      <c r="A359" s="97"/>
    </row>
    <row r="360" spans="1:1" x14ac:dyDescent="0.2">
      <c r="A360" s="97"/>
    </row>
    <row r="361" spans="1:1" x14ac:dyDescent="0.2">
      <c r="A361" s="97"/>
    </row>
    <row r="362" spans="1:1" x14ac:dyDescent="0.2">
      <c r="A362" s="97"/>
    </row>
    <row r="363" spans="1:1" x14ac:dyDescent="0.2">
      <c r="A363" s="97"/>
    </row>
    <row r="364" spans="1:1" x14ac:dyDescent="0.2">
      <c r="A364" s="97"/>
    </row>
    <row r="365" spans="1:1" x14ac:dyDescent="0.2">
      <c r="A365" s="97"/>
    </row>
    <row r="366" spans="1:1" x14ac:dyDescent="0.2">
      <c r="A366" s="97"/>
    </row>
    <row r="367" spans="1:1" x14ac:dyDescent="0.2">
      <c r="A367" s="97"/>
    </row>
    <row r="368" spans="1:1" x14ac:dyDescent="0.2">
      <c r="A368" s="97"/>
    </row>
    <row r="369" spans="1:1" x14ac:dyDescent="0.2">
      <c r="A369" s="97"/>
    </row>
    <row r="370" spans="1:1" x14ac:dyDescent="0.2">
      <c r="A370" s="97"/>
    </row>
    <row r="371" spans="1:1" x14ac:dyDescent="0.2">
      <c r="A371" s="97"/>
    </row>
    <row r="372" spans="1:1" x14ac:dyDescent="0.2">
      <c r="A372" s="97"/>
    </row>
    <row r="373" spans="1:1" x14ac:dyDescent="0.2">
      <c r="A373" s="97"/>
    </row>
    <row r="374" spans="1:1" x14ac:dyDescent="0.2">
      <c r="A374" s="97"/>
    </row>
    <row r="375" spans="1:1" x14ac:dyDescent="0.2">
      <c r="A375" s="97"/>
    </row>
    <row r="376" spans="1:1" x14ac:dyDescent="0.2">
      <c r="A376" s="97"/>
    </row>
    <row r="377" spans="1:1" x14ac:dyDescent="0.2">
      <c r="A377" s="97"/>
    </row>
    <row r="378" spans="1:1" x14ac:dyDescent="0.2">
      <c r="A378" s="97"/>
    </row>
    <row r="379" spans="1:1" x14ac:dyDescent="0.2">
      <c r="A379" s="97"/>
    </row>
    <row r="380" spans="1:1" x14ac:dyDescent="0.2">
      <c r="A380" s="97"/>
    </row>
    <row r="381" spans="1:1" x14ac:dyDescent="0.2">
      <c r="A381" s="97"/>
    </row>
    <row r="382" spans="1:1" x14ac:dyDescent="0.2">
      <c r="A382" s="97"/>
    </row>
    <row r="383" spans="1:1" x14ac:dyDescent="0.2">
      <c r="A383" s="97"/>
    </row>
    <row r="384" spans="1:1" x14ac:dyDescent="0.2">
      <c r="A384" s="97"/>
    </row>
    <row r="385" spans="1:1" x14ac:dyDescent="0.2">
      <c r="A385" s="97"/>
    </row>
    <row r="386" spans="1:1" x14ac:dyDescent="0.2">
      <c r="A386" s="97"/>
    </row>
    <row r="387" spans="1:1" x14ac:dyDescent="0.2">
      <c r="A387" s="97"/>
    </row>
    <row r="388" spans="1:1" x14ac:dyDescent="0.2">
      <c r="A388" s="97"/>
    </row>
    <row r="389" spans="1:1" x14ac:dyDescent="0.2">
      <c r="A389" s="97"/>
    </row>
    <row r="390" spans="1:1" x14ac:dyDescent="0.2">
      <c r="A390" s="97"/>
    </row>
    <row r="391" spans="1:1" x14ac:dyDescent="0.2">
      <c r="A391" s="97"/>
    </row>
    <row r="392" spans="1:1" x14ac:dyDescent="0.2">
      <c r="A392" s="97"/>
    </row>
    <row r="393" spans="1:1" x14ac:dyDescent="0.2">
      <c r="A393" s="97"/>
    </row>
    <row r="394" spans="1:1" x14ac:dyDescent="0.2">
      <c r="A394" s="97"/>
    </row>
    <row r="395" spans="1:1" x14ac:dyDescent="0.2">
      <c r="A395" s="97"/>
    </row>
    <row r="396" spans="1:1" x14ac:dyDescent="0.2">
      <c r="A396" s="97"/>
    </row>
    <row r="397" spans="1:1" x14ac:dyDescent="0.2">
      <c r="A397" s="97"/>
    </row>
    <row r="398" spans="1:1" x14ac:dyDescent="0.2">
      <c r="A398" s="97"/>
    </row>
    <row r="399" spans="1:1" x14ac:dyDescent="0.2">
      <c r="A399" s="97"/>
    </row>
    <row r="400" spans="1:1" x14ac:dyDescent="0.2">
      <c r="A400" s="97"/>
    </row>
    <row r="401" spans="1:1" x14ac:dyDescent="0.2">
      <c r="A401" s="97"/>
    </row>
    <row r="402" spans="1:1" x14ac:dyDescent="0.2">
      <c r="A402" s="97"/>
    </row>
    <row r="403" spans="1:1" x14ac:dyDescent="0.2">
      <c r="A403" s="97"/>
    </row>
    <row r="404" spans="1:1" x14ac:dyDescent="0.2">
      <c r="A404" s="97"/>
    </row>
    <row r="405" spans="1:1" x14ac:dyDescent="0.2">
      <c r="A405" s="97"/>
    </row>
    <row r="406" spans="1:1" x14ac:dyDescent="0.2">
      <c r="A406" s="97"/>
    </row>
    <row r="407" spans="1:1" x14ac:dyDescent="0.2">
      <c r="A407" s="97"/>
    </row>
    <row r="408" spans="1:1" x14ac:dyDescent="0.2">
      <c r="A408" s="97"/>
    </row>
    <row r="409" spans="1:1" x14ac:dyDescent="0.2">
      <c r="A409" s="97"/>
    </row>
    <row r="410" spans="1:1" x14ac:dyDescent="0.2">
      <c r="A410" s="97"/>
    </row>
    <row r="411" spans="1:1" x14ac:dyDescent="0.2">
      <c r="A411" s="97"/>
    </row>
    <row r="412" spans="1:1" x14ac:dyDescent="0.2">
      <c r="A412" s="97"/>
    </row>
    <row r="413" spans="1:1" x14ac:dyDescent="0.2">
      <c r="A413" s="97"/>
    </row>
    <row r="414" spans="1:1" x14ac:dyDescent="0.2">
      <c r="A414" s="97"/>
    </row>
    <row r="415" spans="1:1" x14ac:dyDescent="0.2">
      <c r="A415" s="97"/>
    </row>
    <row r="416" spans="1:1" x14ac:dyDescent="0.2">
      <c r="A416" s="97"/>
    </row>
    <row r="417" spans="1:1" x14ac:dyDescent="0.2">
      <c r="A417" s="97"/>
    </row>
    <row r="418" spans="1:1" x14ac:dyDescent="0.2">
      <c r="A418" s="97"/>
    </row>
    <row r="419" spans="1:1" x14ac:dyDescent="0.2">
      <c r="A419" s="97"/>
    </row>
    <row r="420" spans="1:1" x14ac:dyDescent="0.2">
      <c r="A420" s="97"/>
    </row>
    <row r="421" spans="1:1" x14ac:dyDescent="0.2">
      <c r="A421" s="97"/>
    </row>
    <row r="422" spans="1:1" x14ac:dyDescent="0.2">
      <c r="A422" s="97"/>
    </row>
    <row r="423" spans="1:1" x14ac:dyDescent="0.2">
      <c r="A423" s="97"/>
    </row>
    <row r="424" spans="1:1" x14ac:dyDescent="0.2">
      <c r="A424" s="97"/>
    </row>
    <row r="425" spans="1:1" x14ac:dyDescent="0.2">
      <c r="A425" s="97"/>
    </row>
    <row r="426" spans="1:1" x14ac:dyDescent="0.2">
      <c r="A426" s="97"/>
    </row>
    <row r="427" spans="1:1" x14ac:dyDescent="0.2">
      <c r="A427" s="97"/>
    </row>
    <row r="428" spans="1:1" x14ac:dyDescent="0.2">
      <c r="A428" s="97"/>
    </row>
    <row r="429" spans="1:1" x14ac:dyDescent="0.2">
      <c r="A429" s="97"/>
    </row>
    <row r="430" spans="1:1" x14ac:dyDescent="0.2">
      <c r="A430" s="97"/>
    </row>
    <row r="431" spans="1:1" x14ac:dyDescent="0.2">
      <c r="A431" s="97"/>
    </row>
    <row r="432" spans="1:1" x14ac:dyDescent="0.2">
      <c r="A432" s="97"/>
    </row>
    <row r="433" spans="1:1" x14ac:dyDescent="0.2">
      <c r="A433" s="97"/>
    </row>
    <row r="434" spans="1:1" x14ac:dyDescent="0.2">
      <c r="A434" s="97"/>
    </row>
    <row r="435" spans="1:1" x14ac:dyDescent="0.2">
      <c r="A435" s="97"/>
    </row>
    <row r="436" spans="1:1" x14ac:dyDescent="0.2">
      <c r="A436" s="97"/>
    </row>
    <row r="437" spans="1:1" x14ac:dyDescent="0.2">
      <c r="A437" s="97"/>
    </row>
    <row r="438" spans="1:1" x14ac:dyDescent="0.2">
      <c r="A438" s="97"/>
    </row>
    <row r="439" spans="1:1" x14ac:dyDescent="0.2">
      <c r="A439" s="97"/>
    </row>
    <row r="440" spans="1:1" x14ac:dyDescent="0.2">
      <c r="A440" s="97"/>
    </row>
    <row r="441" spans="1:1" x14ac:dyDescent="0.2">
      <c r="A441" s="97"/>
    </row>
    <row r="442" spans="1:1" x14ac:dyDescent="0.2">
      <c r="A442" s="97"/>
    </row>
    <row r="443" spans="1:1" x14ac:dyDescent="0.2">
      <c r="A443" s="97"/>
    </row>
    <row r="444" spans="1:1" x14ac:dyDescent="0.2">
      <c r="A444" s="97"/>
    </row>
    <row r="445" spans="1:1" x14ac:dyDescent="0.2">
      <c r="A445" s="97"/>
    </row>
    <row r="446" spans="1:1" x14ac:dyDescent="0.2">
      <c r="A446" s="97"/>
    </row>
    <row r="447" spans="1:1" x14ac:dyDescent="0.2">
      <c r="A447" s="97"/>
    </row>
    <row r="448" spans="1:1" x14ac:dyDescent="0.2">
      <c r="A448" s="97"/>
    </row>
    <row r="449" spans="1:1" x14ac:dyDescent="0.2">
      <c r="A449" s="97"/>
    </row>
    <row r="450" spans="1:1" x14ac:dyDescent="0.2">
      <c r="A450" s="97"/>
    </row>
    <row r="451" spans="1:1" x14ac:dyDescent="0.2">
      <c r="A451" s="97"/>
    </row>
    <row r="452" spans="1:1" x14ac:dyDescent="0.2">
      <c r="A452" s="97"/>
    </row>
    <row r="453" spans="1:1" x14ac:dyDescent="0.2">
      <c r="A453" s="97"/>
    </row>
    <row r="454" spans="1:1" x14ac:dyDescent="0.2">
      <c r="A454" s="97"/>
    </row>
    <row r="455" spans="1:1" x14ac:dyDescent="0.2">
      <c r="A455" s="97"/>
    </row>
    <row r="456" spans="1:1" x14ac:dyDescent="0.2">
      <c r="A456" s="97"/>
    </row>
    <row r="457" spans="1:1" x14ac:dyDescent="0.2">
      <c r="A457" s="97"/>
    </row>
    <row r="458" spans="1:1" x14ac:dyDescent="0.2">
      <c r="A458" s="97"/>
    </row>
    <row r="459" spans="1:1" x14ac:dyDescent="0.2">
      <c r="A459" s="97"/>
    </row>
    <row r="460" spans="1:1" x14ac:dyDescent="0.2">
      <c r="A460" s="97"/>
    </row>
    <row r="461" spans="1:1" x14ac:dyDescent="0.2">
      <c r="A461" s="97"/>
    </row>
    <row r="462" spans="1:1" x14ac:dyDescent="0.2">
      <c r="A462" s="97"/>
    </row>
    <row r="463" spans="1:1" x14ac:dyDescent="0.2">
      <c r="A463" s="97"/>
    </row>
    <row r="464" spans="1:1" x14ac:dyDescent="0.2">
      <c r="A464" s="97"/>
    </row>
    <row r="465" spans="1:1" x14ac:dyDescent="0.2">
      <c r="A465" s="97"/>
    </row>
    <row r="466" spans="1:1" x14ac:dyDescent="0.2">
      <c r="A466" s="97"/>
    </row>
    <row r="467" spans="1:1" x14ac:dyDescent="0.2">
      <c r="A467" s="97"/>
    </row>
  </sheetData>
  <mergeCells count="14">
    <mergeCell ref="Y3:AB3"/>
    <mergeCell ref="AF3:AI3"/>
    <mergeCell ref="AN3:AQ3"/>
    <mergeCell ref="A120:N120"/>
    <mergeCell ref="A1:O1"/>
    <mergeCell ref="P1:AT1"/>
    <mergeCell ref="A3:A4"/>
    <mergeCell ref="B3:B4"/>
    <mergeCell ref="D3:E3"/>
    <mergeCell ref="G3:H3"/>
    <mergeCell ref="J3:K3"/>
    <mergeCell ref="M3:N3"/>
    <mergeCell ref="P3:P4"/>
    <mergeCell ref="T3:V3"/>
  </mergeCells>
  <pageMargins left="0.74803149606299213" right="0.74803149606299213" top="0.98425196850393704" bottom="0.98425196850393704" header="0.51181102362204722" footer="0.51181102362204722"/>
  <pageSetup paperSize="9" scale="53" orientation="landscape" r:id="rId1"/>
  <headerFooter alignWithMargins="0"/>
  <rowBreaks count="1" manualBreakCount="1">
    <brk id="65" max="2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7"/>
  <sheetViews>
    <sheetView zoomScaleNormal="100" zoomScaleSheetLayoutView="100" workbookViewId="0">
      <pane xSplit="1" ySplit="4" topLeftCell="B5" activePane="bottomRight" state="frozen"/>
      <selection pane="topRight" activeCell="B1" sqref="B1"/>
      <selection pane="bottomLeft" activeCell="A5" sqref="A5"/>
      <selection pane="bottomRight" sqref="A1:O1"/>
    </sheetView>
  </sheetViews>
  <sheetFormatPr defaultColWidth="9.140625" defaultRowHeight="12.75" x14ac:dyDescent="0.2"/>
  <cols>
    <col min="1" max="1" width="17.5703125" style="90" customWidth="1"/>
    <col min="2" max="2" width="9.7109375" style="90" customWidth="1"/>
    <col min="3" max="3" width="0.85546875" style="90" customWidth="1"/>
    <col min="4" max="5" width="9.7109375" style="90" customWidth="1"/>
    <col min="6" max="6" width="0.85546875" style="90" customWidth="1"/>
    <col min="7" max="8" width="9.7109375" style="90" customWidth="1"/>
    <col min="9" max="9" width="0.85546875" style="90" customWidth="1"/>
    <col min="10" max="11" width="9.7109375" style="90" customWidth="1"/>
    <col min="12" max="12" width="0.85546875" style="90" customWidth="1"/>
    <col min="13" max="14" width="9.7109375" style="90" customWidth="1"/>
    <col min="15" max="15" width="0.85546875" style="90" customWidth="1"/>
    <col min="16" max="16384" width="9.140625" style="90"/>
  </cols>
  <sheetData>
    <row r="1" spans="1:15" ht="41.25" customHeight="1" x14ac:dyDescent="0.2">
      <c r="A1" s="283" t="s">
        <v>285</v>
      </c>
      <c r="B1" s="283"/>
      <c r="C1" s="283"/>
      <c r="D1" s="283"/>
      <c r="E1" s="283"/>
      <c r="F1" s="283"/>
      <c r="G1" s="283"/>
      <c r="H1" s="283"/>
      <c r="I1" s="283"/>
      <c r="J1" s="283"/>
      <c r="K1" s="283"/>
      <c r="L1" s="283"/>
      <c r="M1" s="283"/>
      <c r="N1" s="283"/>
      <c r="O1" s="283"/>
    </row>
    <row r="2" spans="1:15" x14ac:dyDescent="0.2">
      <c r="A2" s="229"/>
      <c r="B2" s="192"/>
      <c r="C2" s="192"/>
      <c r="D2" s="192"/>
      <c r="E2" s="192"/>
      <c r="F2" s="192"/>
      <c r="G2" s="192"/>
      <c r="H2" s="192"/>
      <c r="I2" s="192"/>
      <c r="J2" s="192"/>
      <c r="K2" s="192"/>
      <c r="L2" s="192"/>
      <c r="M2" s="192"/>
      <c r="N2" s="192"/>
      <c r="O2" s="192"/>
    </row>
    <row r="3" spans="1:15" ht="60" customHeight="1" x14ac:dyDescent="0.2">
      <c r="A3" s="295" t="s">
        <v>3</v>
      </c>
      <c r="B3" s="254" t="s">
        <v>264</v>
      </c>
      <c r="C3" s="230"/>
      <c r="D3" s="286" t="s">
        <v>265</v>
      </c>
      <c r="E3" s="292"/>
      <c r="F3" s="230"/>
      <c r="G3" s="286" t="s">
        <v>266</v>
      </c>
      <c r="H3" s="292"/>
      <c r="I3" s="230"/>
      <c r="J3" s="286" t="s">
        <v>267</v>
      </c>
      <c r="K3" s="292"/>
      <c r="L3" s="230"/>
      <c r="M3" s="286" t="s">
        <v>268</v>
      </c>
      <c r="N3" s="292"/>
      <c r="O3" s="230"/>
    </row>
    <row r="4" spans="1:15" ht="60" customHeight="1" x14ac:dyDescent="0.2">
      <c r="A4" s="295"/>
      <c r="B4" s="254"/>
      <c r="C4" s="189"/>
      <c r="D4" s="42" t="s">
        <v>269</v>
      </c>
      <c r="E4" s="42" t="s">
        <v>270</v>
      </c>
      <c r="F4" s="189"/>
      <c r="G4" s="42" t="s">
        <v>269</v>
      </c>
      <c r="H4" s="42" t="s">
        <v>270</v>
      </c>
      <c r="I4" s="190"/>
      <c r="J4" s="42" t="s">
        <v>269</v>
      </c>
      <c r="K4" s="42" t="s">
        <v>270</v>
      </c>
      <c r="L4" s="190"/>
      <c r="M4" s="42" t="s">
        <v>269</v>
      </c>
      <c r="N4" s="42" t="s">
        <v>270</v>
      </c>
      <c r="O4" s="190"/>
    </row>
    <row r="5" spans="1:15" ht="9" customHeight="1" x14ac:dyDescent="0.2">
      <c r="A5" s="97"/>
      <c r="B5" s="218"/>
      <c r="C5" s="218"/>
      <c r="D5" s="218"/>
      <c r="E5" s="218"/>
      <c r="F5" s="218"/>
      <c r="G5" s="218"/>
      <c r="H5" s="218"/>
      <c r="I5" s="218"/>
      <c r="J5" s="218"/>
      <c r="K5" s="218"/>
      <c r="L5" s="218"/>
      <c r="M5" s="218"/>
      <c r="N5" s="218"/>
      <c r="O5" s="218"/>
    </row>
    <row r="6" spans="1:15" ht="11.25" customHeight="1" x14ac:dyDescent="0.2">
      <c r="A6" s="74" t="s">
        <v>83</v>
      </c>
      <c r="B6" s="100" t="s">
        <v>82</v>
      </c>
      <c r="C6" s="100"/>
      <c r="D6" s="100" t="s">
        <v>82</v>
      </c>
      <c r="E6" s="100" t="s">
        <v>82</v>
      </c>
      <c r="F6" s="100"/>
      <c r="G6" s="100" t="s">
        <v>82</v>
      </c>
      <c r="H6" s="100" t="s">
        <v>82</v>
      </c>
      <c r="I6" s="100"/>
      <c r="J6" s="100" t="s">
        <v>0</v>
      </c>
      <c r="K6" s="100" t="s">
        <v>0</v>
      </c>
      <c r="L6" s="100"/>
      <c r="M6" s="100" t="s">
        <v>0</v>
      </c>
      <c r="N6" s="100" t="s">
        <v>0</v>
      </c>
      <c r="O6" s="100"/>
    </row>
    <row r="7" spans="1:15" ht="11.25" customHeight="1" x14ac:dyDescent="0.2">
      <c r="A7" s="74" t="s">
        <v>4</v>
      </c>
      <c r="B7" s="100" t="s">
        <v>82</v>
      </c>
      <c r="C7" s="100"/>
      <c r="D7" s="100" t="s">
        <v>82</v>
      </c>
      <c r="E7" s="100" t="s">
        <v>82</v>
      </c>
      <c r="F7" s="100"/>
      <c r="G7" s="100" t="s">
        <v>82</v>
      </c>
      <c r="H7" s="100" t="s">
        <v>82</v>
      </c>
      <c r="I7" s="100"/>
      <c r="J7" s="100" t="s">
        <v>0</v>
      </c>
      <c r="K7" s="100" t="s">
        <v>0</v>
      </c>
      <c r="L7" s="100"/>
      <c r="M7" s="100" t="s">
        <v>0</v>
      </c>
      <c r="N7" s="100" t="s">
        <v>0</v>
      </c>
      <c r="O7" s="100"/>
    </row>
    <row r="8" spans="1:15" ht="11.25" customHeight="1" x14ac:dyDescent="0.2">
      <c r="A8" s="74" t="s">
        <v>5</v>
      </c>
      <c r="B8" s="100" t="s">
        <v>82</v>
      </c>
      <c r="C8" s="100"/>
      <c r="D8" s="100" t="s">
        <v>0</v>
      </c>
      <c r="E8" s="100" t="s">
        <v>82</v>
      </c>
      <c r="F8" s="100"/>
      <c r="G8" s="100" t="s">
        <v>82</v>
      </c>
      <c r="H8" s="100" t="s">
        <v>0</v>
      </c>
      <c r="I8" s="100"/>
      <c r="J8" s="100" t="s">
        <v>0</v>
      </c>
      <c r="K8" s="100" t="s">
        <v>0</v>
      </c>
      <c r="L8" s="100"/>
      <c r="M8" s="100" t="s">
        <v>0</v>
      </c>
      <c r="N8" s="100" t="s">
        <v>0</v>
      </c>
      <c r="O8" s="100"/>
    </row>
    <row r="9" spans="1:15" ht="11.25" customHeight="1" x14ac:dyDescent="0.2">
      <c r="A9" s="74" t="s">
        <v>6</v>
      </c>
      <c r="B9" s="100" t="s">
        <v>0</v>
      </c>
      <c r="C9" s="100"/>
      <c r="D9" s="100" t="s">
        <v>0</v>
      </c>
      <c r="E9" s="100" t="s">
        <v>0</v>
      </c>
      <c r="F9" s="100"/>
      <c r="G9" s="100" t="s">
        <v>0</v>
      </c>
      <c r="H9" s="100" t="s">
        <v>0</v>
      </c>
      <c r="I9" s="100"/>
      <c r="J9" s="100" t="s">
        <v>0</v>
      </c>
      <c r="K9" s="100" t="s">
        <v>0</v>
      </c>
      <c r="L9" s="100"/>
      <c r="M9" s="100" t="s">
        <v>0</v>
      </c>
      <c r="N9" s="100" t="s">
        <v>0</v>
      </c>
      <c r="O9" s="100"/>
    </row>
    <row r="10" spans="1:15" ht="11.25" customHeight="1" x14ac:dyDescent="0.2">
      <c r="A10" s="74" t="s">
        <v>84</v>
      </c>
      <c r="B10" s="100" t="s">
        <v>0</v>
      </c>
      <c r="C10" s="100"/>
      <c r="D10" s="100" t="s">
        <v>0</v>
      </c>
      <c r="E10" s="100" t="s">
        <v>0</v>
      </c>
      <c r="F10" s="100"/>
      <c r="G10" s="100" t="s">
        <v>0</v>
      </c>
      <c r="H10" s="100" t="s">
        <v>0</v>
      </c>
      <c r="I10" s="100"/>
      <c r="J10" s="100" t="s">
        <v>0</v>
      </c>
      <c r="K10" s="100" t="s">
        <v>0</v>
      </c>
      <c r="L10" s="100"/>
      <c r="M10" s="100" t="s">
        <v>0</v>
      </c>
      <c r="N10" s="100" t="s">
        <v>0</v>
      </c>
      <c r="O10" s="100"/>
    </row>
    <row r="11" spans="1:15" ht="11.25" customHeight="1" x14ac:dyDescent="0.2">
      <c r="A11" s="74" t="s">
        <v>7</v>
      </c>
      <c r="B11" s="100" t="s">
        <v>0</v>
      </c>
      <c r="C11" s="100"/>
      <c r="D11" s="100" t="s">
        <v>0</v>
      </c>
      <c r="E11" s="100" t="s">
        <v>0</v>
      </c>
      <c r="F11" s="100"/>
      <c r="G11" s="100" t="s">
        <v>0</v>
      </c>
      <c r="H11" s="100" t="s">
        <v>0</v>
      </c>
      <c r="I11" s="100"/>
      <c r="J11" s="100" t="s">
        <v>0</v>
      </c>
      <c r="K11" s="100" t="s">
        <v>0</v>
      </c>
      <c r="L11" s="100"/>
      <c r="M11" s="100" t="s">
        <v>0</v>
      </c>
      <c r="N11" s="100" t="s">
        <v>0</v>
      </c>
      <c r="O11" s="100"/>
    </row>
    <row r="12" spans="1:15" ht="11.25" customHeight="1" x14ac:dyDescent="0.2">
      <c r="A12" s="74" t="s">
        <v>8</v>
      </c>
      <c r="B12" s="100" t="s">
        <v>0</v>
      </c>
      <c r="C12" s="100"/>
      <c r="D12" s="100" t="s">
        <v>0</v>
      </c>
      <c r="E12" s="100" t="s">
        <v>0</v>
      </c>
      <c r="F12" s="100"/>
      <c r="G12" s="100" t="s">
        <v>0</v>
      </c>
      <c r="H12" s="100" t="s">
        <v>0</v>
      </c>
      <c r="I12" s="100"/>
      <c r="J12" s="100" t="s">
        <v>0</v>
      </c>
      <c r="K12" s="100" t="s">
        <v>0</v>
      </c>
      <c r="L12" s="100"/>
      <c r="M12" s="100" t="s">
        <v>0</v>
      </c>
      <c r="N12" s="100" t="s">
        <v>0</v>
      </c>
      <c r="O12" s="100"/>
    </row>
    <row r="13" spans="1:15" ht="11.25" customHeight="1" x14ac:dyDescent="0.2">
      <c r="A13" s="74" t="s">
        <v>9</v>
      </c>
      <c r="B13" s="100" t="s">
        <v>82</v>
      </c>
      <c r="C13" s="100"/>
      <c r="D13" s="100" t="s">
        <v>82</v>
      </c>
      <c r="E13" s="100" t="s">
        <v>82</v>
      </c>
      <c r="F13" s="100"/>
      <c r="G13" s="100" t="s">
        <v>82</v>
      </c>
      <c r="H13" s="100" t="s">
        <v>82</v>
      </c>
      <c r="I13" s="100"/>
      <c r="J13" s="100" t="s">
        <v>0</v>
      </c>
      <c r="K13" s="100" t="s">
        <v>0</v>
      </c>
      <c r="L13" s="100"/>
      <c r="M13" s="100" t="s">
        <v>0</v>
      </c>
      <c r="N13" s="100" t="s">
        <v>0</v>
      </c>
      <c r="O13" s="100"/>
    </row>
    <row r="14" spans="1:15" ht="11.25" customHeight="1" x14ac:dyDescent="0.2">
      <c r="A14" s="74" t="s">
        <v>10</v>
      </c>
      <c r="B14" s="100" t="s">
        <v>0</v>
      </c>
      <c r="C14" s="100"/>
      <c r="D14" s="100" t="s">
        <v>0</v>
      </c>
      <c r="E14" s="100" t="s">
        <v>0</v>
      </c>
      <c r="F14" s="100"/>
      <c r="G14" s="100" t="s">
        <v>0</v>
      </c>
      <c r="H14" s="100" t="s">
        <v>0</v>
      </c>
      <c r="I14" s="100"/>
      <c r="J14" s="100" t="s">
        <v>0</v>
      </c>
      <c r="K14" s="100" t="s">
        <v>0</v>
      </c>
      <c r="L14" s="100"/>
      <c r="M14" s="100" t="s">
        <v>0</v>
      </c>
      <c r="N14" s="100" t="s">
        <v>0</v>
      </c>
      <c r="O14" s="100"/>
    </row>
    <row r="15" spans="1:15" ht="11.25" customHeight="1" x14ac:dyDescent="0.2">
      <c r="A15" s="74" t="s">
        <v>91</v>
      </c>
      <c r="B15" s="100" t="s">
        <v>0</v>
      </c>
      <c r="C15" s="100"/>
      <c r="D15" s="100" t="s">
        <v>0</v>
      </c>
      <c r="E15" s="100" t="s">
        <v>0</v>
      </c>
      <c r="F15" s="100"/>
      <c r="G15" s="100" t="s">
        <v>0</v>
      </c>
      <c r="H15" s="100" t="s">
        <v>0</v>
      </c>
      <c r="I15" s="100"/>
      <c r="J15" s="100" t="s">
        <v>0</v>
      </c>
      <c r="K15" s="100" t="s">
        <v>0</v>
      </c>
      <c r="L15" s="100"/>
      <c r="M15" s="100" t="s">
        <v>0</v>
      </c>
      <c r="N15" s="100" t="s">
        <v>0</v>
      </c>
      <c r="O15" s="100"/>
    </row>
    <row r="16" spans="1:15" ht="11.25" customHeight="1" x14ac:dyDescent="0.2">
      <c r="A16" s="74" t="s">
        <v>28</v>
      </c>
      <c r="B16" s="100" t="s">
        <v>0</v>
      </c>
      <c r="C16" s="100"/>
      <c r="D16" s="100" t="s">
        <v>0</v>
      </c>
      <c r="E16" s="100" t="s">
        <v>0</v>
      </c>
      <c r="F16" s="100"/>
      <c r="G16" s="100" t="s">
        <v>0</v>
      </c>
      <c r="H16" s="100" t="s">
        <v>0</v>
      </c>
      <c r="I16" s="100"/>
      <c r="J16" s="100" t="s">
        <v>0</v>
      </c>
      <c r="K16" s="100" t="s">
        <v>0</v>
      </c>
      <c r="L16" s="100"/>
      <c r="M16" s="100" t="s">
        <v>0</v>
      </c>
      <c r="N16" s="100" t="s">
        <v>0</v>
      </c>
      <c r="O16" s="100"/>
    </row>
    <row r="17" spans="1:15" ht="11.25" customHeight="1" x14ac:dyDescent="0.2">
      <c r="A17" s="74" t="s">
        <v>29</v>
      </c>
      <c r="B17" s="100" t="s">
        <v>82</v>
      </c>
      <c r="C17" s="100"/>
      <c r="D17" s="100" t="s">
        <v>0</v>
      </c>
      <c r="E17" s="100" t="s">
        <v>82</v>
      </c>
      <c r="F17" s="100"/>
      <c r="G17" s="100" t="s">
        <v>82</v>
      </c>
      <c r="H17" s="100" t="s">
        <v>82</v>
      </c>
      <c r="I17" s="100"/>
      <c r="J17" s="100" t="s">
        <v>0</v>
      </c>
      <c r="K17" s="100" t="s">
        <v>0</v>
      </c>
      <c r="L17" s="100"/>
      <c r="M17" s="100" t="s">
        <v>0</v>
      </c>
      <c r="N17" s="100" t="s">
        <v>0</v>
      </c>
      <c r="O17" s="100"/>
    </row>
    <row r="18" spans="1:15" ht="11.25" customHeight="1" x14ac:dyDescent="0.2">
      <c r="A18" s="74" t="s">
        <v>30</v>
      </c>
      <c r="B18" s="100" t="s">
        <v>0</v>
      </c>
      <c r="C18" s="100"/>
      <c r="D18" s="100" t="s">
        <v>0</v>
      </c>
      <c r="E18" s="100" t="s">
        <v>0</v>
      </c>
      <c r="F18" s="100"/>
      <c r="G18" s="100" t="s">
        <v>0</v>
      </c>
      <c r="H18" s="100" t="s">
        <v>0</v>
      </c>
      <c r="I18" s="100"/>
      <c r="J18" s="100" t="s">
        <v>0</v>
      </c>
      <c r="K18" s="100" t="s">
        <v>0</v>
      </c>
      <c r="L18" s="100"/>
      <c r="M18" s="100" t="s">
        <v>0</v>
      </c>
      <c r="N18" s="100" t="s">
        <v>0</v>
      </c>
      <c r="O18" s="100"/>
    </row>
    <row r="19" spans="1:15" ht="11.25" customHeight="1" x14ac:dyDescent="0.2">
      <c r="A19" s="74" t="s">
        <v>11</v>
      </c>
      <c r="B19" s="100" t="s">
        <v>82</v>
      </c>
      <c r="C19" s="100"/>
      <c r="D19" s="100" t="s">
        <v>0</v>
      </c>
      <c r="E19" s="100" t="s">
        <v>0</v>
      </c>
      <c r="F19" s="100"/>
      <c r="G19" s="100" t="s">
        <v>82</v>
      </c>
      <c r="H19" s="100" t="s">
        <v>82</v>
      </c>
      <c r="I19" s="100"/>
      <c r="J19" s="100" t="s">
        <v>0</v>
      </c>
      <c r="K19" s="100" t="s">
        <v>0</v>
      </c>
      <c r="L19" s="100"/>
      <c r="M19" s="100" t="s">
        <v>0</v>
      </c>
      <c r="N19" s="100" t="s">
        <v>0</v>
      </c>
      <c r="O19" s="100"/>
    </row>
    <row r="20" spans="1:15" ht="11.25" customHeight="1" x14ac:dyDescent="0.2">
      <c r="A20" s="74" t="s">
        <v>116</v>
      </c>
      <c r="B20" s="100" t="s">
        <v>82</v>
      </c>
      <c r="C20" s="100"/>
      <c r="D20" s="100" t="s">
        <v>0</v>
      </c>
      <c r="E20" s="100" t="s">
        <v>0</v>
      </c>
      <c r="F20" s="100"/>
      <c r="G20" s="100" t="s">
        <v>82</v>
      </c>
      <c r="H20" s="100" t="s">
        <v>82</v>
      </c>
      <c r="I20" s="100"/>
      <c r="J20" s="100" t="s">
        <v>0</v>
      </c>
      <c r="K20" s="100" t="s">
        <v>0</v>
      </c>
      <c r="L20" s="100"/>
      <c r="M20" s="100" t="s">
        <v>0</v>
      </c>
      <c r="N20" s="100" t="s">
        <v>0</v>
      </c>
      <c r="O20" s="100"/>
    </row>
    <row r="21" spans="1:15" ht="11.25" customHeight="1" x14ac:dyDescent="0.2">
      <c r="A21" s="74" t="s">
        <v>13</v>
      </c>
      <c r="B21" s="100" t="s">
        <v>0</v>
      </c>
      <c r="C21" s="100"/>
      <c r="D21" s="100" t="s">
        <v>0</v>
      </c>
      <c r="E21" s="100" t="s">
        <v>0</v>
      </c>
      <c r="F21" s="100"/>
      <c r="G21" s="100" t="s">
        <v>0</v>
      </c>
      <c r="H21" s="100" t="s">
        <v>0</v>
      </c>
      <c r="I21" s="100"/>
      <c r="J21" s="100" t="s">
        <v>0</v>
      </c>
      <c r="K21" s="100" t="s">
        <v>0</v>
      </c>
      <c r="L21" s="100"/>
      <c r="M21" s="100" t="s">
        <v>0</v>
      </c>
      <c r="N21" s="100" t="s">
        <v>0</v>
      </c>
      <c r="O21" s="100"/>
    </row>
    <row r="22" spans="1:15" ht="11.25" customHeight="1" x14ac:dyDescent="0.2">
      <c r="A22" s="74" t="s">
        <v>118</v>
      </c>
      <c r="B22" s="100" t="s">
        <v>82</v>
      </c>
      <c r="C22" s="100"/>
      <c r="D22" s="100" t="s">
        <v>0</v>
      </c>
      <c r="E22" s="100" t="s">
        <v>0</v>
      </c>
      <c r="F22" s="100"/>
      <c r="G22" s="100" t="s">
        <v>82</v>
      </c>
      <c r="H22" s="100" t="s">
        <v>0</v>
      </c>
      <c r="I22" s="100"/>
      <c r="J22" s="100" t="s">
        <v>0</v>
      </c>
      <c r="K22" s="100" t="s">
        <v>82</v>
      </c>
      <c r="L22" s="100"/>
      <c r="M22" s="100" t="s">
        <v>0</v>
      </c>
      <c r="N22" s="100" t="s">
        <v>0</v>
      </c>
      <c r="O22" s="100"/>
    </row>
    <row r="23" spans="1:15" ht="11.25" customHeight="1" x14ac:dyDescent="0.2">
      <c r="A23" s="74" t="s">
        <v>114</v>
      </c>
      <c r="B23" s="100" t="s">
        <v>82</v>
      </c>
      <c r="C23" s="100"/>
      <c r="D23" s="100" t="s">
        <v>82</v>
      </c>
      <c r="E23" s="100" t="s">
        <v>82</v>
      </c>
      <c r="F23" s="100"/>
      <c r="G23" s="100" t="s">
        <v>82</v>
      </c>
      <c r="H23" s="100" t="s">
        <v>0</v>
      </c>
      <c r="I23" s="100"/>
      <c r="J23" s="100" t="s">
        <v>82</v>
      </c>
      <c r="K23" s="100" t="s">
        <v>0</v>
      </c>
      <c r="L23" s="100"/>
      <c r="M23" s="100" t="s">
        <v>0</v>
      </c>
      <c r="N23" s="100" t="s">
        <v>0</v>
      </c>
      <c r="O23" s="100"/>
    </row>
    <row r="24" spans="1:15" ht="11.25" customHeight="1" x14ac:dyDescent="0.2">
      <c r="A24" s="74" t="s">
        <v>86</v>
      </c>
      <c r="B24" s="100" t="s">
        <v>82</v>
      </c>
      <c r="C24" s="100"/>
      <c r="D24" s="100" t="s">
        <v>82</v>
      </c>
      <c r="E24" s="100" t="s">
        <v>82</v>
      </c>
      <c r="F24" s="100"/>
      <c r="G24" s="100" t="s">
        <v>82</v>
      </c>
      <c r="H24" s="100" t="s">
        <v>82</v>
      </c>
      <c r="I24" s="100"/>
      <c r="J24" s="100" t="s">
        <v>0</v>
      </c>
      <c r="K24" s="100" t="s">
        <v>0</v>
      </c>
      <c r="L24" s="100"/>
      <c r="M24" s="100" t="s">
        <v>0</v>
      </c>
      <c r="N24" s="100" t="s">
        <v>0</v>
      </c>
      <c r="O24" s="100"/>
    </row>
    <row r="25" spans="1:15" ht="11.25" customHeight="1" x14ac:dyDescent="0.2">
      <c r="A25" s="74" t="s">
        <v>115</v>
      </c>
      <c r="B25" s="100" t="s">
        <v>82</v>
      </c>
      <c r="C25" s="100"/>
      <c r="D25" s="100" t="s">
        <v>0</v>
      </c>
      <c r="E25" s="100" t="s">
        <v>82</v>
      </c>
      <c r="F25" s="100"/>
      <c r="G25" s="100" t="s">
        <v>0</v>
      </c>
      <c r="H25" s="100" t="s">
        <v>82</v>
      </c>
      <c r="I25" s="100"/>
      <c r="J25" s="100" t="s">
        <v>0</v>
      </c>
      <c r="K25" s="100" t="s">
        <v>0</v>
      </c>
      <c r="L25" s="100"/>
      <c r="M25" s="100" t="s">
        <v>0</v>
      </c>
      <c r="N25" s="100" t="s">
        <v>0</v>
      </c>
      <c r="O25" s="100"/>
    </row>
    <row r="26" spans="1:15" ht="11.25" customHeight="1" x14ac:dyDescent="0.2">
      <c r="A26" s="74" t="s">
        <v>14</v>
      </c>
      <c r="B26" s="100" t="s">
        <v>82</v>
      </c>
      <c r="C26" s="100"/>
      <c r="D26" s="100" t="s">
        <v>82</v>
      </c>
      <c r="E26" s="100" t="s">
        <v>0</v>
      </c>
      <c r="F26" s="100"/>
      <c r="G26" s="100" t="s">
        <v>82</v>
      </c>
      <c r="H26" s="100" t="s">
        <v>0</v>
      </c>
      <c r="I26" s="100"/>
      <c r="J26" s="100" t="s">
        <v>0</v>
      </c>
      <c r="K26" s="100" t="s">
        <v>0</v>
      </c>
      <c r="L26" s="100"/>
      <c r="M26" s="100" t="s">
        <v>0</v>
      </c>
      <c r="N26" s="100" t="s">
        <v>0</v>
      </c>
      <c r="O26" s="100"/>
    </row>
    <row r="27" spans="1:15" ht="11.25" customHeight="1" x14ac:dyDescent="0.2">
      <c r="A27" s="74" t="s">
        <v>15</v>
      </c>
      <c r="B27" s="100" t="s">
        <v>0</v>
      </c>
      <c r="C27" s="100"/>
      <c r="D27" s="100" t="s">
        <v>0</v>
      </c>
      <c r="E27" s="100" t="s">
        <v>0</v>
      </c>
      <c r="F27" s="100"/>
      <c r="G27" s="100" t="s">
        <v>0</v>
      </c>
      <c r="H27" s="100" t="s">
        <v>0</v>
      </c>
      <c r="I27" s="100"/>
      <c r="J27" s="100" t="s">
        <v>0</v>
      </c>
      <c r="K27" s="100" t="s">
        <v>0</v>
      </c>
      <c r="L27" s="100"/>
      <c r="M27" s="100" t="s">
        <v>0</v>
      </c>
      <c r="N27" s="100" t="s">
        <v>0</v>
      </c>
      <c r="O27" s="100"/>
    </row>
    <row r="28" spans="1:15" ht="11.25" customHeight="1" x14ac:dyDescent="0.2">
      <c r="A28" s="74" t="s">
        <v>16</v>
      </c>
      <c r="B28" s="100" t="s">
        <v>0</v>
      </c>
      <c r="C28" s="100"/>
      <c r="D28" s="100" t="s">
        <v>0</v>
      </c>
      <c r="E28" s="100" t="s">
        <v>0</v>
      </c>
      <c r="F28" s="100"/>
      <c r="G28" s="100" t="s">
        <v>0</v>
      </c>
      <c r="H28" s="100" t="s">
        <v>0</v>
      </c>
      <c r="I28" s="100"/>
      <c r="J28" s="100" t="s">
        <v>0</v>
      </c>
      <c r="K28" s="100" t="s">
        <v>0</v>
      </c>
      <c r="L28" s="100"/>
      <c r="M28" s="100" t="s">
        <v>0</v>
      </c>
      <c r="N28" s="100" t="s">
        <v>0</v>
      </c>
      <c r="O28" s="100"/>
    </row>
    <row r="29" spans="1:15" ht="11.25" customHeight="1" x14ac:dyDescent="0.2">
      <c r="A29" s="74" t="s">
        <v>17</v>
      </c>
      <c r="B29" s="100" t="s">
        <v>82</v>
      </c>
      <c r="C29" s="100"/>
      <c r="D29" s="100" t="s">
        <v>82</v>
      </c>
      <c r="E29" s="100" t="s">
        <v>82</v>
      </c>
      <c r="F29" s="100"/>
      <c r="G29" s="100" t="s">
        <v>82</v>
      </c>
      <c r="H29" s="100" t="s">
        <v>82</v>
      </c>
      <c r="I29" s="100"/>
      <c r="J29" s="100" t="s">
        <v>0</v>
      </c>
      <c r="K29" s="100" t="s">
        <v>0</v>
      </c>
      <c r="L29" s="100"/>
      <c r="M29" s="100" t="s">
        <v>0</v>
      </c>
      <c r="N29" s="100" t="s">
        <v>0</v>
      </c>
      <c r="O29" s="100"/>
    </row>
    <row r="30" spans="1:15" ht="11.25" customHeight="1" x14ac:dyDescent="0.2">
      <c r="A30" s="74" t="s">
        <v>87</v>
      </c>
      <c r="B30" s="100" t="s">
        <v>0</v>
      </c>
      <c r="C30" s="100"/>
      <c r="D30" s="100" t="s">
        <v>0</v>
      </c>
      <c r="E30" s="100" t="s">
        <v>0</v>
      </c>
      <c r="F30" s="100"/>
      <c r="G30" s="100" t="s">
        <v>0</v>
      </c>
      <c r="H30" s="100" t="s">
        <v>0</v>
      </c>
      <c r="I30" s="100"/>
      <c r="J30" s="100" t="s">
        <v>0</v>
      </c>
      <c r="K30" s="100" t="s">
        <v>0</v>
      </c>
      <c r="L30" s="100"/>
      <c r="M30" s="100" t="s">
        <v>0</v>
      </c>
      <c r="N30" s="100" t="s">
        <v>0</v>
      </c>
      <c r="O30" s="100"/>
    </row>
    <row r="31" spans="1:15" ht="11.25" customHeight="1" x14ac:dyDescent="0.2">
      <c r="A31" s="74" t="s">
        <v>88</v>
      </c>
      <c r="B31" s="100" t="s">
        <v>82</v>
      </c>
      <c r="C31" s="100"/>
      <c r="D31" s="100" t="s">
        <v>82</v>
      </c>
      <c r="E31" s="100" t="s">
        <v>0</v>
      </c>
      <c r="F31" s="100"/>
      <c r="G31" s="100" t="s">
        <v>82</v>
      </c>
      <c r="H31" s="100" t="s">
        <v>0</v>
      </c>
      <c r="I31" s="100"/>
      <c r="J31" s="100" t="s">
        <v>0</v>
      </c>
      <c r="K31" s="100" t="s">
        <v>0</v>
      </c>
      <c r="L31" s="100"/>
      <c r="M31" s="100" t="s">
        <v>0</v>
      </c>
      <c r="N31" s="100" t="s">
        <v>0</v>
      </c>
      <c r="O31" s="100"/>
    </row>
    <row r="32" spans="1:15" ht="11.25" customHeight="1" x14ac:dyDescent="0.2">
      <c r="A32" s="74" t="s">
        <v>271</v>
      </c>
      <c r="B32" s="100" t="s">
        <v>82</v>
      </c>
      <c r="C32" s="100"/>
      <c r="D32" s="100" t="s">
        <v>82</v>
      </c>
      <c r="E32" s="100" t="s">
        <v>82</v>
      </c>
      <c r="F32" s="100"/>
      <c r="G32" s="100" t="s">
        <v>82</v>
      </c>
      <c r="H32" s="100" t="s">
        <v>0</v>
      </c>
      <c r="I32" s="100"/>
      <c r="J32" s="100" t="s">
        <v>0</v>
      </c>
      <c r="K32" s="100" t="s">
        <v>0</v>
      </c>
      <c r="L32" s="100"/>
      <c r="M32" s="100" t="s">
        <v>0</v>
      </c>
      <c r="N32" s="100" t="s">
        <v>0</v>
      </c>
      <c r="O32" s="100"/>
    </row>
    <row r="33" spans="1:15" ht="11.25" customHeight="1" x14ac:dyDescent="0.2">
      <c r="A33" s="74" t="s">
        <v>18</v>
      </c>
      <c r="B33" s="100" t="s">
        <v>82</v>
      </c>
      <c r="C33" s="100"/>
      <c r="D33" s="100" t="s">
        <v>82</v>
      </c>
      <c r="E33" s="100" t="s">
        <v>82</v>
      </c>
      <c r="F33" s="100"/>
      <c r="G33" s="100" t="s">
        <v>82</v>
      </c>
      <c r="H33" s="100" t="s">
        <v>82</v>
      </c>
      <c r="I33" s="100"/>
      <c r="J33" s="100" t="s">
        <v>0</v>
      </c>
      <c r="K33" s="100" t="s">
        <v>0</v>
      </c>
      <c r="L33" s="100"/>
      <c r="M33" s="100" t="s">
        <v>0</v>
      </c>
      <c r="N33" s="100" t="s">
        <v>0</v>
      </c>
      <c r="O33" s="100"/>
    </row>
    <row r="34" spans="1:15" ht="11.25" customHeight="1" x14ac:dyDescent="0.2">
      <c r="A34" s="74" t="s">
        <v>19</v>
      </c>
      <c r="B34" s="100" t="s">
        <v>0</v>
      </c>
      <c r="C34" s="100"/>
      <c r="D34" s="100" t="s">
        <v>0</v>
      </c>
      <c r="E34" s="100" t="s">
        <v>0</v>
      </c>
      <c r="F34" s="100"/>
      <c r="G34" s="100" t="s">
        <v>0</v>
      </c>
      <c r="H34" s="100" t="s">
        <v>0</v>
      </c>
      <c r="I34" s="100"/>
      <c r="J34" s="100" t="s">
        <v>0</v>
      </c>
      <c r="K34" s="100" t="s">
        <v>0</v>
      </c>
      <c r="L34" s="100"/>
      <c r="M34" s="100" t="s">
        <v>0</v>
      </c>
      <c r="N34" s="100" t="s">
        <v>0</v>
      </c>
      <c r="O34" s="100"/>
    </row>
    <row r="35" spans="1:15" ht="11.25" customHeight="1" x14ac:dyDescent="0.2">
      <c r="A35" s="74" t="s">
        <v>20</v>
      </c>
      <c r="B35" s="100" t="s">
        <v>0</v>
      </c>
      <c r="C35" s="100"/>
      <c r="D35" s="100" t="s">
        <v>0</v>
      </c>
      <c r="E35" s="100" t="s">
        <v>0</v>
      </c>
      <c r="F35" s="100"/>
      <c r="G35" s="100" t="s">
        <v>0</v>
      </c>
      <c r="H35" s="100" t="s">
        <v>0</v>
      </c>
      <c r="I35" s="100"/>
      <c r="J35" s="100" t="s">
        <v>0</v>
      </c>
      <c r="K35" s="100" t="s">
        <v>0</v>
      </c>
      <c r="L35" s="100"/>
      <c r="M35" s="100" t="s">
        <v>0</v>
      </c>
      <c r="N35" s="100" t="s">
        <v>0</v>
      </c>
      <c r="O35" s="100"/>
    </row>
    <row r="36" spans="1:15" ht="11.25" customHeight="1" x14ac:dyDescent="0.2">
      <c r="A36" s="74" t="s">
        <v>21</v>
      </c>
      <c r="B36" s="100" t="s">
        <v>0</v>
      </c>
      <c r="C36" s="100"/>
      <c r="D36" s="100" t="s">
        <v>0</v>
      </c>
      <c r="E36" s="100" t="s">
        <v>0</v>
      </c>
      <c r="F36" s="100"/>
      <c r="G36" s="100" t="s">
        <v>0</v>
      </c>
      <c r="H36" s="100" t="s">
        <v>0</v>
      </c>
      <c r="I36" s="100"/>
      <c r="J36" s="100" t="s">
        <v>0</v>
      </c>
      <c r="K36" s="100" t="s">
        <v>0</v>
      </c>
      <c r="L36" s="100"/>
      <c r="M36" s="100" t="s">
        <v>0</v>
      </c>
      <c r="N36" s="100" t="s">
        <v>0</v>
      </c>
      <c r="O36" s="100"/>
    </row>
    <row r="37" spans="1:15" ht="11.25" customHeight="1" x14ac:dyDescent="0.2">
      <c r="A37" s="74" t="s">
        <v>90</v>
      </c>
      <c r="B37" s="100" t="s">
        <v>0</v>
      </c>
      <c r="C37" s="100"/>
      <c r="D37" s="100" t="s">
        <v>0</v>
      </c>
      <c r="E37" s="100" t="s">
        <v>0</v>
      </c>
      <c r="F37" s="100"/>
      <c r="G37" s="100" t="s">
        <v>0</v>
      </c>
      <c r="H37" s="100" t="s">
        <v>0</v>
      </c>
      <c r="I37" s="100"/>
      <c r="J37" s="100" t="s">
        <v>0</v>
      </c>
      <c r="K37" s="100" t="s">
        <v>0</v>
      </c>
      <c r="L37" s="100"/>
      <c r="M37" s="100" t="s">
        <v>0</v>
      </c>
      <c r="N37" s="100" t="s">
        <v>0</v>
      </c>
      <c r="O37" s="100"/>
    </row>
    <row r="38" spans="1:15" ht="11.25" customHeight="1" x14ac:dyDescent="0.2">
      <c r="A38" s="74" t="s">
        <v>22</v>
      </c>
      <c r="B38" s="100" t="s">
        <v>82</v>
      </c>
      <c r="C38" s="100"/>
      <c r="D38" s="100" t="s">
        <v>82</v>
      </c>
      <c r="E38" s="100" t="s">
        <v>82</v>
      </c>
      <c r="F38" s="100"/>
      <c r="G38" s="100" t="s">
        <v>82</v>
      </c>
      <c r="H38" s="100" t="s">
        <v>82</v>
      </c>
      <c r="I38" s="100"/>
      <c r="J38" s="100" t="s">
        <v>0</v>
      </c>
      <c r="K38" s="100" t="s">
        <v>0</v>
      </c>
      <c r="L38" s="100"/>
      <c r="M38" s="100" t="s">
        <v>0</v>
      </c>
      <c r="N38" s="100" t="s">
        <v>0</v>
      </c>
      <c r="O38" s="100"/>
    </row>
    <row r="39" spans="1:15" ht="11.25" customHeight="1" x14ac:dyDescent="0.2">
      <c r="A39" s="74" t="s">
        <v>23</v>
      </c>
      <c r="B39" s="100" t="s">
        <v>0</v>
      </c>
      <c r="C39" s="100"/>
      <c r="D39" s="100" t="s">
        <v>0</v>
      </c>
      <c r="E39" s="100" t="s">
        <v>0</v>
      </c>
      <c r="F39" s="100"/>
      <c r="G39" s="100" t="s">
        <v>0</v>
      </c>
      <c r="H39" s="100" t="s">
        <v>0</v>
      </c>
      <c r="I39" s="100"/>
      <c r="J39" s="100" t="s">
        <v>0</v>
      </c>
      <c r="K39" s="100" t="s">
        <v>0</v>
      </c>
      <c r="L39" s="100"/>
      <c r="M39" s="100" t="s">
        <v>0</v>
      </c>
      <c r="N39" s="100" t="s">
        <v>0</v>
      </c>
      <c r="O39" s="100"/>
    </row>
    <row r="40" spans="1:15" ht="11.25" customHeight="1" x14ac:dyDescent="0.2">
      <c r="A40" s="74" t="s">
        <v>24</v>
      </c>
      <c r="B40" s="100" t="s">
        <v>82</v>
      </c>
      <c r="C40" s="100"/>
      <c r="D40" s="100" t="s">
        <v>0</v>
      </c>
      <c r="E40" s="100" t="s">
        <v>0</v>
      </c>
      <c r="F40" s="100"/>
      <c r="G40" s="100" t="s">
        <v>82</v>
      </c>
      <c r="H40" s="100" t="s">
        <v>0</v>
      </c>
      <c r="I40" s="100"/>
      <c r="J40" s="100" t="s">
        <v>0</v>
      </c>
      <c r="K40" s="100" t="s">
        <v>0</v>
      </c>
      <c r="L40" s="100"/>
      <c r="M40" s="100" t="s">
        <v>82</v>
      </c>
      <c r="N40" s="100" t="s">
        <v>0</v>
      </c>
      <c r="O40" s="100"/>
    </row>
    <row r="41" spans="1:15" ht="11.25" customHeight="1" x14ac:dyDescent="0.2">
      <c r="A41" s="74" t="s">
        <v>25</v>
      </c>
      <c r="B41" s="100" t="s">
        <v>82</v>
      </c>
      <c r="C41" s="100"/>
      <c r="D41" s="100" t="s">
        <v>0</v>
      </c>
      <c r="E41" s="100" t="s">
        <v>0</v>
      </c>
      <c r="F41" s="100"/>
      <c r="G41" s="100" t="s">
        <v>82</v>
      </c>
      <c r="H41" s="100" t="s">
        <v>0</v>
      </c>
      <c r="I41" s="100"/>
      <c r="J41" s="100" t="s">
        <v>0</v>
      </c>
      <c r="K41" s="100" t="s">
        <v>0</v>
      </c>
      <c r="L41" s="100"/>
      <c r="M41" s="100" t="s">
        <v>0</v>
      </c>
      <c r="N41" s="100" t="s">
        <v>0</v>
      </c>
      <c r="O41" s="100"/>
    </row>
    <row r="42" spans="1:15" ht="11.25" customHeight="1" x14ac:dyDescent="0.2">
      <c r="A42" s="74" t="s">
        <v>26</v>
      </c>
      <c r="B42" s="100" t="s">
        <v>0</v>
      </c>
      <c r="C42" s="100"/>
      <c r="D42" s="100" t="s">
        <v>0</v>
      </c>
      <c r="E42" s="100" t="s">
        <v>0</v>
      </c>
      <c r="F42" s="100"/>
      <c r="G42" s="100" t="s">
        <v>0</v>
      </c>
      <c r="H42" s="100" t="s">
        <v>0</v>
      </c>
      <c r="I42" s="100"/>
      <c r="J42" s="100" t="s">
        <v>0</v>
      </c>
      <c r="K42" s="100" t="s">
        <v>0</v>
      </c>
      <c r="L42" s="100"/>
      <c r="M42" s="100" t="s">
        <v>0</v>
      </c>
      <c r="N42" s="100" t="s">
        <v>0</v>
      </c>
      <c r="O42" s="100"/>
    </row>
    <row r="43" spans="1:15" ht="11.25" customHeight="1" x14ac:dyDescent="0.2">
      <c r="A43" s="74" t="s">
        <v>27</v>
      </c>
      <c r="B43" s="100" t="s">
        <v>0</v>
      </c>
      <c r="C43" s="100"/>
      <c r="D43" s="100" t="s">
        <v>0</v>
      </c>
      <c r="E43" s="100" t="s">
        <v>0</v>
      </c>
      <c r="F43" s="100"/>
      <c r="G43" s="100" t="s">
        <v>0</v>
      </c>
      <c r="H43" s="100" t="s">
        <v>0</v>
      </c>
      <c r="I43" s="100"/>
      <c r="J43" s="100" t="s">
        <v>0</v>
      </c>
      <c r="K43" s="100" t="s">
        <v>0</v>
      </c>
      <c r="L43" s="100"/>
      <c r="M43" s="100" t="s">
        <v>0</v>
      </c>
      <c r="N43" s="100" t="s">
        <v>0</v>
      </c>
      <c r="O43" s="100"/>
    </row>
    <row r="44" spans="1:15" ht="11.25" customHeight="1" x14ac:dyDescent="0.2">
      <c r="A44" s="74" t="s">
        <v>31</v>
      </c>
      <c r="B44" s="100" t="s">
        <v>82</v>
      </c>
      <c r="C44" s="100"/>
      <c r="D44" s="100" t="s">
        <v>82</v>
      </c>
      <c r="E44" s="100" t="s">
        <v>0</v>
      </c>
      <c r="F44" s="100"/>
      <c r="G44" s="100" t="s">
        <v>82</v>
      </c>
      <c r="H44" s="100" t="s">
        <v>0</v>
      </c>
      <c r="I44" s="100"/>
      <c r="J44" s="100" t="s">
        <v>0</v>
      </c>
      <c r="K44" s="100" t="s">
        <v>0</v>
      </c>
      <c r="L44" s="100"/>
      <c r="M44" s="100" t="s">
        <v>0</v>
      </c>
      <c r="N44" s="100" t="s">
        <v>0</v>
      </c>
      <c r="O44" s="100"/>
    </row>
    <row r="45" spans="1:15" ht="11.25" customHeight="1" x14ac:dyDescent="0.2">
      <c r="A45" s="74" t="s">
        <v>32</v>
      </c>
      <c r="B45" s="100" t="s">
        <v>0</v>
      </c>
      <c r="C45" s="100"/>
      <c r="D45" s="100" t="s">
        <v>0</v>
      </c>
      <c r="E45" s="100" t="s">
        <v>0</v>
      </c>
      <c r="F45" s="100"/>
      <c r="G45" s="100" t="s">
        <v>0</v>
      </c>
      <c r="H45" s="100" t="s">
        <v>0</v>
      </c>
      <c r="I45" s="100"/>
      <c r="J45" s="100" t="s">
        <v>0</v>
      </c>
      <c r="K45" s="100" t="s">
        <v>0</v>
      </c>
      <c r="L45" s="100"/>
      <c r="M45" s="100" t="s">
        <v>0</v>
      </c>
      <c r="N45" s="100" t="s">
        <v>0</v>
      </c>
      <c r="O45" s="100"/>
    </row>
    <row r="46" spans="1:15" ht="11.25" customHeight="1" x14ac:dyDescent="0.2">
      <c r="A46" s="74" t="s">
        <v>33</v>
      </c>
      <c r="B46" s="100" t="s">
        <v>82</v>
      </c>
      <c r="C46" s="100"/>
      <c r="D46" s="100" t="s">
        <v>82</v>
      </c>
      <c r="E46" s="100" t="s">
        <v>82</v>
      </c>
      <c r="F46" s="100"/>
      <c r="G46" s="100" t="s">
        <v>82</v>
      </c>
      <c r="H46" s="100" t="s">
        <v>82</v>
      </c>
      <c r="I46" s="100"/>
      <c r="J46" s="100" t="s">
        <v>0</v>
      </c>
      <c r="K46" s="100" t="s">
        <v>0</v>
      </c>
      <c r="L46" s="100"/>
      <c r="M46" s="100" t="s">
        <v>0</v>
      </c>
      <c r="N46" s="100" t="s">
        <v>0</v>
      </c>
      <c r="O46" s="100"/>
    </row>
    <row r="47" spans="1:15" ht="11.25" customHeight="1" x14ac:dyDescent="0.2">
      <c r="A47" s="74" t="s">
        <v>34</v>
      </c>
      <c r="B47" s="100" t="s">
        <v>0</v>
      </c>
      <c r="C47" s="100"/>
      <c r="D47" s="100" t="s">
        <v>0</v>
      </c>
      <c r="E47" s="100" t="s">
        <v>0</v>
      </c>
      <c r="F47" s="100"/>
      <c r="G47" s="100" t="s">
        <v>0</v>
      </c>
      <c r="H47" s="100" t="s">
        <v>0</v>
      </c>
      <c r="I47" s="100"/>
      <c r="J47" s="100" t="s">
        <v>0</v>
      </c>
      <c r="K47" s="100" t="s">
        <v>0</v>
      </c>
      <c r="L47" s="100"/>
      <c r="M47" s="100" t="s">
        <v>0</v>
      </c>
      <c r="N47" s="100" t="s">
        <v>0</v>
      </c>
      <c r="O47" s="100"/>
    </row>
    <row r="48" spans="1:15" ht="11.25" customHeight="1" x14ac:dyDescent="0.2">
      <c r="A48" s="74" t="s">
        <v>35</v>
      </c>
      <c r="B48" s="100" t="s">
        <v>82</v>
      </c>
      <c r="C48" s="100"/>
      <c r="D48" s="100" t="s">
        <v>82</v>
      </c>
      <c r="E48" s="100" t="s">
        <v>82</v>
      </c>
      <c r="F48" s="100"/>
      <c r="G48" s="100" t="s">
        <v>82</v>
      </c>
      <c r="H48" s="100" t="s">
        <v>0</v>
      </c>
      <c r="I48" s="100"/>
      <c r="J48" s="100" t="s">
        <v>0</v>
      </c>
      <c r="K48" s="100" t="s">
        <v>0</v>
      </c>
      <c r="L48" s="100"/>
      <c r="M48" s="100" t="s">
        <v>0</v>
      </c>
      <c r="N48" s="100" t="s">
        <v>0</v>
      </c>
      <c r="O48" s="100"/>
    </row>
    <row r="49" spans="1:15" ht="11.25" customHeight="1" x14ac:dyDescent="0.2">
      <c r="A49" s="74" t="s">
        <v>36</v>
      </c>
      <c r="B49" s="100" t="s">
        <v>0</v>
      </c>
      <c r="C49" s="100"/>
      <c r="D49" s="100" t="s">
        <v>0</v>
      </c>
      <c r="E49" s="100" t="s">
        <v>0</v>
      </c>
      <c r="F49" s="100"/>
      <c r="G49" s="100" t="s">
        <v>0</v>
      </c>
      <c r="H49" s="100" t="s">
        <v>0</v>
      </c>
      <c r="I49" s="100"/>
      <c r="J49" s="100" t="s">
        <v>0</v>
      </c>
      <c r="K49" s="100" t="s">
        <v>0</v>
      </c>
      <c r="L49" s="100"/>
      <c r="M49" s="100" t="s">
        <v>0</v>
      </c>
      <c r="N49" s="100" t="s">
        <v>0</v>
      </c>
      <c r="O49" s="100"/>
    </row>
    <row r="50" spans="1:15" ht="11.25" customHeight="1" x14ac:dyDescent="0.2">
      <c r="A50" s="74" t="s">
        <v>37</v>
      </c>
      <c r="B50" s="100" t="s">
        <v>82</v>
      </c>
      <c r="C50" s="100"/>
      <c r="D50" s="100" t="s">
        <v>82</v>
      </c>
      <c r="E50" s="100" t="s">
        <v>82</v>
      </c>
      <c r="F50" s="100"/>
      <c r="G50" s="100" t="s">
        <v>0</v>
      </c>
      <c r="H50" s="100" t="s">
        <v>0</v>
      </c>
      <c r="I50" s="100"/>
      <c r="J50" s="100" t="s">
        <v>0</v>
      </c>
      <c r="K50" s="100" t="s">
        <v>0</v>
      </c>
      <c r="L50" s="100"/>
      <c r="M50" s="100" t="s">
        <v>0</v>
      </c>
      <c r="N50" s="100" t="s">
        <v>0</v>
      </c>
      <c r="O50" s="100"/>
    </row>
    <row r="51" spans="1:15" ht="11.25" customHeight="1" x14ac:dyDescent="0.2">
      <c r="A51" s="74" t="s">
        <v>92</v>
      </c>
      <c r="B51" s="100" t="s">
        <v>82</v>
      </c>
      <c r="C51" s="100"/>
      <c r="D51" s="100" t="s">
        <v>0</v>
      </c>
      <c r="E51" s="100" t="s">
        <v>82</v>
      </c>
      <c r="F51" s="100"/>
      <c r="G51" s="100" t="s">
        <v>0</v>
      </c>
      <c r="H51" s="100" t="s">
        <v>82</v>
      </c>
      <c r="I51" s="100"/>
      <c r="J51" s="100" t="s">
        <v>0</v>
      </c>
      <c r="K51" s="100" t="s">
        <v>0</v>
      </c>
      <c r="L51" s="100"/>
      <c r="M51" s="100" t="s">
        <v>0</v>
      </c>
      <c r="N51" s="100" t="s">
        <v>0</v>
      </c>
      <c r="O51" s="100"/>
    </row>
    <row r="52" spans="1:15" ht="11.25" customHeight="1" x14ac:dyDescent="0.2">
      <c r="A52" s="74" t="s">
        <v>93</v>
      </c>
      <c r="B52" s="100" t="s">
        <v>82</v>
      </c>
      <c r="C52" s="100"/>
      <c r="D52" s="100" t="s">
        <v>82</v>
      </c>
      <c r="E52" s="100" t="s">
        <v>82</v>
      </c>
      <c r="F52" s="100"/>
      <c r="G52" s="100" t="s">
        <v>82</v>
      </c>
      <c r="H52" s="100" t="s">
        <v>82</v>
      </c>
      <c r="I52" s="100"/>
      <c r="J52" s="100" t="s">
        <v>82</v>
      </c>
      <c r="K52" s="100" t="s">
        <v>82</v>
      </c>
      <c r="L52" s="100"/>
      <c r="M52" s="100" t="s">
        <v>82</v>
      </c>
      <c r="N52" s="100" t="s">
        <v>82</v>
      </c>
      <c r="O52" s="100"/>
    </row>
    <row r="53" spans="1:15" ht="11.25" customHeight="1" x14ac:dyDescent="0.2">
      <c r="A53" s="74" t="s">
        <v>38</v>
      </c>
      <c r="B53" s="100" t="s">
        <v>82</v>
      </c>
      <c r="C53" s="100"/>
      <c r="D53" s="100" t="s">
        <v>0</v>
      </c>
      <c r="E53" s="100" t="s">
        <v>82</v>
      </c>
      <c r="F53" s="100"/>
      <c r="G53" s="100" t="s">
        <v>82</v>
      </c>
      <c r="H53" s="100" t="s">
        <v>82</v>
      </c>
      <c r="I53" s="100"/>
      <c r="J53" s="100" t="s">
        <v>0</v>
      </c>
      <c r="K53" s="100" t="s">
        <v>0</v>
      </c>
      <c r="L53" s="100"/>
      <c r="M53" s="100" t="s">
        <v>0</v>
      </c>
      <c r="N53" s="100" t="s">
        <v>0</v>
      </c>
      <c r="O53" s="100"/>
    </row>
    <row r="54" spans="1:15" ht="11.25" customHeight="1" x14ac:dyDescent="0.2">
      <c r="A54" s="74" t="s">
        <v>39</v>
      </c>
      <c r="B54" s="100" t="s">
        <v>0</v>
      </c>
      <c r="C54" s="100"/>
      <c r="D54" s="100" t="s">
        <v>0</v>
      </c>
      <c r="E54" s="100" t="s">
        <v>0</v>
      </c>
      <c r="F54" s="100"/>
      <c r="G54" s="100" t="s">
        <v>0</v>
      </c>
      <c r="H54" s="100" t="s">
        <v>0</v>
      </c>
      <c r="I54" s="100"/>
      <c r="J54" s="100" t="s">
        <v>0</v>
      </c>
      <c r="K54" s="100" t="s">
        <v>0</v>
      </c>
      <c r="L54" s="100"/>
      <c r="M54" s="100" t="s">
        <v>0</v>
      </c>
      <c r="N54" s="100" t="s">
        <v>0</v>
      </c>
      <c r="O54" s="100"/>
    </row>
    <row r="55" spans="1:15" ht="11.25" customHeight="1" x14ac:dyDescent="0.2">
      <c r="A55" s="74" t="s">
        <v>40</v>
      </c>
      <c r="B55" s="100" t="s">
        <v>0</v>
      </c>
      <c r="C55" s="100"/>
      <c r="D55" s="100" t="s">
        <v>0</v>
      </c>
      <c r="E55" s="100" t="s">
        <v>0</v>
      </c>
      <c r="F55" s="100"/>
      <c r="G55" s="100" t="s">
        <v>0</v>
      </c>
      <c r="H55" s="100" t="s">
        <v>0</v>
      </c>
      <c r="I55" s="100"/>
      <c r="J55" s="100" t="s">
        <v>0</v>
      </c>
      <c r="K55" s="100" t="s">
        <v>0</v>
      </c>
      <c r="L55" s="100"/>
      <c r="M55" s="100" t="s">
        <v>0</v>
      </c>
      <c r="N55" s="100" t="s">
        <v>0</v>
      </c>
      <c r="O55" s="100"/>
    </row>
    <row r="56" spans="1:15" ht="11.25" customHeight="1" x14ac:dyDescent="0.2">
      <c r="A56" s="74" t="s">
        <v>94</v>
      </c>
      <c r="B56" s="100" t="s">
        <v>82</v>
      </c>
      <c r="C56" s="100"/>
      <c r="D56" s="100" t="s">
        <v>0</v>
      </c>
      <c r="E56" s="100" t="s">
        <v>0</v>
      </c>
      <c r="F56" s="100"/>
      <c r="G56" s="100" t="s">
        <v>82</v>
      </c>
      <c r="H56" s="100" t="s">
        <v>0</v>
      </c>
      <c r="I56" s="100"/>
      <c r="J56" s="100" t="s">
        <v>0</v>
      </c>
      <c r="K56" s="100" t="s">
        <v>0</v>
      </c>
      <c r="L56" s="100"/>
      <c r="M56" s="100" t="s">
        <v>82</v>
      </c>
      <c r="N56" s="100" t="s">
        <v>0</v>
      </c>
      <c r="O56" s="100"/>
    </row>
    <row r="57" spans="1:15" ht="11.25" customHeight="1" x14ac:dyDescent="0.2">
      <c r="A57" s="74" t="s">
        <v>95</v>
      </c>
      <c r="B57" s="100" t="s">
        <v>0</v>
      </c>
      <c r="C57" s="100"/>
      <c r="D57" s="100" t="s">
        <v>0</v>
      </c>
      <c r="E57" s="100" t="s">
        <v>0</v>
      </c>
      <c r="F57" s="100"/>
      <c r="G57" s="100" t="s">
        <v>0</v>
      </c>
      <c r="H57" s="100" t="s">
        <v>0</v>
      </c>
      <c r="I57" s="100"/>
      <c r="J57" s="100" t="s">
        <v>0</v>
      </c>
      <c r="K57" s="100" t="s">
        <v>0</v>
      </c>
      <c r="L57" s="100"/>
      <c r="M57" s="100" t="s">
        <v>0</v>
      </c>
      <c r="N57" s="100" t="s">
        <v>0</v>
      </c>
      <c r="O57" s="100"/>
    </row>
    <row r="58" spans="1:15" ht="11.25" customHeight="1" x14ac:dyDescent="0.2">
      <c r="A58" s="74" t="s">
        <v>41</v>
      </c>
      <c r="B58" s="100" t="s">
        <v>82</v>
      </c>
      <c r="C58" s="100"/>
      <c r="D58" s="100" t="s">
        <v>82</v>
      </c>
      <c r="E58" s="100" t="s">
        <v>82</v>
      </c>
      <c r="F58" s="100"/>
      <c r="G58" s="100" t="s">
        <v>82</v>
      </c>
      <c r="H58" s="100" t="s">
        <v>82</v>
      </c>
      <c r="I58" s="100"/>
      <c r="J58" s="100" t="s">
        <v>0</v>
      </c>
      <c r="K58" s="100" t="s">
        <v>0</v>
      </c>
      <c r="L58" s="100"/>
      <c r="M58" s="100" t="s">
        <v>0</v>
      </c>
      <c r="N58" s="100" t="s">
        <v>0</v>
      </c>
      <c r="O58" s="100"/>
    </row>
    <row r="59" spans="1:15" ht="11.25" customHeight="1" x14ac:dyDescent="0.2">
      <c r="A59" s="74" t="s">
        <v>96</v>
      </c>
      <c r="B59" s="100" t="s">
        <v>82</v>
      </c>
      <c r="C59" s="100"/>
      <c r="D59" s="100" t="s">
        <v>82</v>
      </c>
      <c r="E59" s="100" t="s">
        <v>0</v>
      </c>
      <c r="F59" s="100"/>
      <c r="G59" s="100" t="s">
        <v>0</v>
      </c>
      <c r="H59" s="100" t="s">
        <v>0</v>
      </c>
      <c r="I59" s="100"/>
      <c r="J59" s="100" t="s">
        <v>0</v>
      </c>
      <c r="K59" s="100" t="s">
        <v>0</v>
      </c>
      <c r="L59" s="100"/>
      <c r="M59" s="100" t="s">
        <v>0</v>
      </c>
      <c r="N59" s="100" t="s">
        <v>0</v>
      </c>
      <c r="O59" s="100"/>
    </row>
    <row r="60" spans="1:15" ht="11.25" customHeight="1" x14ac:dyDescent="0.2">
      <c r="A60" s="74" t="s">
        <v>42</v>
      </c>
      <c r="B60" s="100" t="s">
        <v>0</v>
      </c>
      <c r="C60" s="100"/>
      <c r="D60" s="100" t="s">
        <v>0</v>
      </c>
      <c r="E60" s="100" t="s">
        <v>0</v>
      </c>
      <c r="F60" s="100"/>
      <c r="G60" s="100" t="s">
        <v>0</v>
      </c>
      <c r="H60" s="100" t="s">
        <v>0</v>
      </c>
      <c r="I60" s="100"/>
      <c r="J60" s="100" t="s">
        <v>0</v>
      </c>
      <c r="K60" s="100" t="s">
        <v>0</v>
      </c>
      <c r="L60" s="100"/>
      <c r="M60" s="100" t="s">
        <v>0</v>
      </c>
      <c r="N60" s="100" t="s">
        <v>0</v>
      </c>
      <c r="O60" s="100"/>
    </row>
    <row r="61" spans="1:15" ht="11.25" customHeight="1" x14ac:dyDescent="0.2">
      <c r="A61" s="74" t="s">
        <v>43</v>
      </c>
      <c r="B61" s="100" t="s">
        <v>0</v>
      </c>
      <c r="C61" s="100"/>
      <c r="D61" s="100" t="s">
        <v>0</v>
      </c>
      <c r="E61" s="100" t="s">
        <v>0</v>
      </c>
      <c r="F61" s="100"/>
      <c r="G61" s="100" t="s">
        <v>0</v>
      </c>
      <c r="H61" s="100" t="s">
        <v>0</v>
      </c>
      <c r="I61" s="100"/>
      <c r="J61" s="100" t="s">
        <v>0</v>
      </c>
      <c r="K61" s="100" t="s">
        <v>0</v>
      </c>
      <c r="L61" s="100"/>
      <c r="M61" s="100" t="s">
        <v>0</v>
      </c>
      <c r="N61" s="100" t="s">
        <v>0</v>
      </c>
      <c r="O61" s="100"/>
    </row>
    <row r="62" spans="1:15" ht="11.25" customHeight="1" x14ac:dyDescent="0.2">
      <c r="A62" s="74" t="s">
        <v>44</v>
      </c>
      <c r="B62" s="100" t="s">
        <v>0</v>
      </c>
      <c r="C62" s="100"/>
      <c r="D62" s="100" t="s">
        <v>0</v>
      </c>
      <c r="E62" s="100" t="s">
        <v>0</v>
      </c>
      <c r="F62" s="100"/>
      <c r="G62" s="100" t="s">
        <v>0</v>
      </c>
      <c r="H62" s="100" t="s">
        <v>0</v>
      </c>
      <c r="I62" s="100"/>
      <c r="J62" s="100" t="s">
        <v>0</v>
      </c>
      <c r="K62" s="100" t="s">
        <v>0</v>
      </c>
      <c r="L62" s="100"/>
      <c r="M62" s="100" t="s">
        <v>0</v>
      </c>
      <c r="N62" s="100" t="s">
        <v>0</v>
      </c>
      <c r="O62" s="100"/>
    </row>
    <row r="63" spans="1:15" ht="11.25" customHeight="1" x14ac:dyDescent="0.2">
      <c r="A63" s="74" t="s">
        <v>45</v>
      </c>
      <c r="B63" s="100" t="s">
        <v>82</v>
      </c>
      <c r="C63" s="100"/>
      <c r="D63" s="100" t="s">
        <v>0</v>
      </c>
      <c r="E63" s="100" t="s">
        <v>82</v>
      </c>
      <c r="F63" s="100"/>
      <c r="G63" s="100" t="s">
        <v>0</v>
      </c>
      <c r="H63" s="100" t="s">
        <v>82</v>
      </c>
      <c r="I63" s="100"/>
      <c r="J63" s="100" t="s">
        <v>0</v>
      </c>
      <c r="K63" s="100" t="s">
        <v>0</v>
      </c>
      <c r="L63" s="100"/>
      <c r="M63" s="100" t="s">
        <v>0</v>
      </c>
      <c r="N63" s="100" t="s">
        <v>0</v>
      </c>
      <c r="O63" s="100"/>
    </row>
    <row r="64" spans="1:15" ht="11.25" customHeight="1" x14ac:dyDescent="0.2">
      <c r="A64" s="74" t="s">
        <v>46</v>
      </c>
      <c r="B64" s="100" t="s">
        <v>82</v>
      </c>
      <c r="C64" s="100"/>
      <c r="D64" s="100" t="s">
        <v>82</v>
      </c>
      <c r="E64" s="100" t="s">
        <v>82</v>
      </c>
      <c r="F64" s="100"/>
      <c r="G64" s="100" t="s">
        <v>82</v>
      </c>
      <c r="H64" s="100" t="s">
        <v>0</v>
      </c>
      <c r="I64" s="100"/>
      <c r="J64" s="100" t="s">
        <v>0</v>
      </c>
      <c r="K64" s="100" t="s">
        <v>0</v>
      </c>
      <c r="L64" s="100"/>
      <c r="M64" s="100" t="s">
        <v>0</v>
      </c>
      <c r="N64" s="100" t="s">
        <v>0</v>
      </c>
      <c r="O64" s="100"/>
    </row>
    <row r="65" spans="1:15" ht="11.25" customHeight="1" x14ac:dyDescent="0.2">
      <c r="A65" s="74" t="s">
        <v>47</v>
      </c>
      <c r="B65" s="100" t="s">
        <v>0</v>
      </c>
      <c r="C65" s="100"/>
      <c r="D65" s="100" t="s">
        <v>0</v>
      </c>
      <c r="E65" s="100" t="s">
        <v>0</v>
      </c>
      <c r="F65" s="100"/>
      <c r="G65" s="100" t="s">
        <v>0</v>
      </c>
      <c r="H65" s="100" t="s">
        <v>0</v>
      </c>
      <c r="I65" s="100"/>
      <c r="J65" s="100" t="s">
        <v>0</v>
      </c>
      <c r="K65" s="100" t="s">
        <v>0</v>
      </c>
      <c r="L65" s="100"/>
      <c r="M65" s="100" t="s">
        <v>0</v>
      </c>
      <c r="N65" s="100" t="s">
        <v>0</v>
      </c>
      <c r="O65" s="100"/>
    </row>
    <row r="66" spans="1:15" ht="11.25" customHeight="1" x14ac:dyDescent="0.2">
      <c r="A66" s="74" t="s">
        <v>97</v>
      </c>
      <c r="B66" s="100" t="s">
        <v>0</v>
      </c>
      <c r="C66" s="100"/>
      <c r="D66" s="100" t="s">
        <v>0</v>
      </c>
      <c r="E66" s="100" t="s">
        <v>0</v>
      </c>
      <c r="F66" s="100"/>
      <c r="G66" s="100" t="s">
        <v>0</v>
      </c>
      <c r="H66" s="100" t="s">
        <v>0</v>
      </c>
      <c r="I66" s="100"/>
      <c r="J66" s="100" t="s">
        <v>0</v>
      </c>
      <c r="K66" s="100" t="s">
        <v>0</v>
      </c>
      <c r="L66" s="100"/>
      <c r="M66" s="100" t="s">
        <v>0</v>
      </c>
      <c r="N66" s="100" t="s">
        <v>0</v>
      </c>
      <c r="O66" s="100"/>
    </row>
    <row r="67" spans="1:15" ht="11.25" customHeight="1" x14ac:dyDescent="0.2">
      <c r="A67" s="74" t="s">
        <v>48</v>
      </c>
      <c r="B67" s="100" t="s">
        <v>0</v>
      </c>
      <c r="C67" s="100"/>
      <c r="D67" s="100" t="s">
        <v>0</v>
      </c>
      <c r="E67" s="100" t="s">
        <v>0</v>
      </c>
      <c r="F67" s="100"/>
      <c r="G67" s="100" t="s">
        <v>0</v>
      </c>
      <c r="H67" s="100" t="s">
        <v>0</v>
      </c>
      <c r="I67" s="100"/>
      <c r="J67" s="100" t="s">
        <v>0</v>
      </c>
      <c r="K67" s="100" t="s">
        <v>0</v>
      </c>
      <c r="L67" s="100"/>
      <c r="M67" s="100" t="s">
        <v>0</v>
      </c>
      <c r="N67" s="100" t="s">
        <v>0</v>
      </c>
      <c r="O67" s="100"/>
    </row>
    <row r="68" spans="1:15" ht="11.25" customHeight="1" x14ac:dyDescent="0.2">
      <c r="A68" s="74" t="s">
        <v>98</v>
      </c>
      <c r="B68" s="100" t="s">
        <v>0</v>
      </c>
      <c r="C68" s="100"/>
      <c r="D68" s="100" t="s">
        <v>0</v>
      </c>
      <c r="E68" s="100" t="s">
        <v>0</v>
      </c>
      <c r="F68" s="100"/>
      <c r="G68" s="100" t="s">
        <v>0</v>
      </c>
      <c r="H68" s="100" t="s">
        <v>0</v>
      </c>
      <c r="I68" s="100"/>
      <c r="J68" s="100" t="s">
        <v>0</v>
      </c>
      <c r="K68" s="100" t="s">
        <v>0</v>
      </c>
      <c r="L68" s="100"/>
      <c r="M68" s="100" t="s">
        <v>0</v>
      </c>
      <c r="N68" s="100" t="s">
        <v>0</v>
      </c>
      <c r="O68" s="100"/>
    </row>
    <row r="69" spans="1:15" ht="11.25" customHeight="1" x14ac:dyDescent="0.2">
      <c r="A69" s="74" t="s">
        <v>99</v>
      </c>
      <c r="B69" s="100" t="s">
        <v>0</v>
      </c>
      <c r="C69" s="100"/>
      <c r="D69" s="100" t="s">
        <v>0</v>
      </c>
      <c r="E69" s="100" t="s">
        <v>0</v>
      </c>
      <c r="F69" s="100"/>
      <c r="G69" s="100" t="s">
        <v>0</v>
      </c>
      <c r="H69" s="100" t="s">
        <v>0</v>
      </c>
      <c r="I69" s="100"/>
      <c r="J69" s="100" t="s">
        <v>0</v>
      </c>
      <c r="K69" s="100" t="s">
        <v>0</v>
      </c>
      <c r="L69" s="100"/>
      <c r="M69" s="100" t="s">
        <v>0</v>
      </c>
      <c r="N69" s="100" t="s">
        <v>0</v>
      </c>
      <c r="O69" s="100"/>
    </row>
    <row r="70" spans="1:15" ht="11.25" customHeight="1" x14ac:dyDescent="0.2">
      <c r="A70" s="74" t="s">
        <v>49</v>
      </c>
      <c r="B70" s="100" t="s">
        <v>0</v>
      </c>
      <c r="C70" s="100"/>
      <c r="D70" s="100" t="s">
        <v>0</v>
      </c>
      <c r="E70" s="100" t="s">
        <v>0</v>
      </c>
      <c r="F70" s="100"/>
      <c r="G70" s="100" t="s">
        <v>0</v>
      </c>
      <c r="H70" s="100" t="s">
        <v>0</v>
      </c>
      <c r="I70" s="100"/>
      <c r="J70" s="100" t="s">
        <v>0</v>
      </c>
      <c r="K70" s="100" t="s">
        <v>0</v>
      </c>
      <c r="L70" s="100"/>
      <c r="M70" s="100" t="s">
        <v>0</v>
      </c>
      <c r="N70" s="100" t="s">
        <v>0</v>
      </c>
      <c r="O70" s="100"/>
    </row>
    <row r="71" spans="1:15" ht="11.25" customHeight="1" x14ac:dyDescent="0.2">
      <c r="A71" s="74" t="s">
        <v>100</v>
      </c>
      <c r="B71" s="100" t="s">
        <v>0</v>
      </c>
      <c r="C71" s="100"/>
      <c r="D71" s="100" t="s">
        <v>0</v>
      </c>
      <c r="E71" s="100" t="s">
        <v>0</v>
      </c>
      <c r="F71" s="100"/>
      <c r="G71" s="100" t="s">
        <v>0</v>
      </c>
      <c r="H71" s="100" t="s">
        <v>0</v>
      </c>
      <c r="I71" s="100"/>
      <c r="J71" s="100" t="s">
        <v>0</v>
      </c>
      <c r="K71" s="100" t="s">
        <v>0</v>
      </c>
      <c r="L71" s="100"/>
      <c r="M71" s="100" t="s">
        <v>0</v>
      </c>
      <c r="N71" s="100" t="s">
        <v>0</v>
      </c>
      <c r="O71" s="100"/>
    </row>
    <row r="72" spans="1:15" ht="11.25" customHeight="1" x14ac:dyDescent="0.2">
      <c r="A72" s="74" t="s">
        <v>101</v>
      </c>
      <c r="B72" s="100" t="s">
        <v>0</v>
      </c>
      <c r="C72" s="100"/>
      <c r="D72" s="100" t="s">
        <v>0</v>
      </c>
      <c r="E72" s="100" t="s">
        <v>0</v>
      </c>
      <c r="F72" s="100"/>
      <c r="G72" s="100" t="s">
        <v>0</v>
      </c>
      <c r="H72" s="100" t="s">
        <v>0</v>
      </c>
      <c r="I72" s="100"/>
      <c r="J72" s="100" t="s">
        <v>0</v>
      </c>
      <c r="K72" s="100" t="s">
        <v>0</v>
      </c>
      <c r="L72" s="100"/>
      <c r="M72" s="100" t="s">
        <v>0</v>
      </c>
      <c r="N72" s="100" t="s">
        <v>0</v>
      </c>
      <c r="O72" s="100"/>
    </row>
    <row r="73" spans="1:15" ht="11.25" customHeight="1" x14ac:dyDescent="0.2">
      <c r="A73" s="74" t="s">
        <v>50</v>
      </c>
      <c r="B73" s="100" t="s">
        <v>0</v>
      </c>
      <c r="C73" s="100"/>
      <c r="D73" s="100" t="s">
        <v>0</v>
      </c>
      <c r="E73" s="100" t="s">
        <v>0</v>
      </c>
      <c r="F73" s="100"/>
      <c r="G73" s="100" t="s">
        <v>0</v>
      </c>
      <c r="H73" s="100" t="s">
        <v>0</v>
      </c>
      <c r="I73" s="100"/>
      <c r="J73" s="100" t="s">
        <v>0</v>
      </c>
      <c r="K73" s="100" t="s">
        <v>0</v>
      </c>
      <c r="L73" s="100"/>
      <c r="M73" s="100" t="s">
        <v>0</v>
      </c>
      <c r="N73" s="100" t="s">
        <v>0</v>
      </c>
      <c r="O73" s="100"/>
    </row>
    <row r="74" spans="1:15" ht="11.25" customHeight="1" x14ac:dyDescent="0.2">
      <c r="A74" s="74" t="s">
        <v>102</v>
      </c>
      <c r="B74" s="100" t="s">
        <v>82</v>
      </c>
      <c r="C74" s="100"/>
      <c r="D74" s="100" t="s">
        <v>82</v>
      </c>
      <c r="E74" s="100" t="s">
        <v>0</v>
      </c>
      <c r="F74" s="100"/>
      <c r="G74" s="100" t="s">
        <v>82</v>
      </c>
      <c r="H74" s="100" t="s">
        <v>0</v>
      </c>
      <c r="I74" s="100"/>
      <c r="J74" s="100" t="s">
        <v>0</v>
      </c>
      <c r="K74" s="100" t="s">
        <v>0</v>
      </c>
      <c r="L74" s="100"/>
      <c r="M74" s="100" t="s">
        <v>0</v>
      </c>
      <c r="N74" s="100" t="s">
        <v>0</v>
      </c>
      <c r="O74" s="100"/>
    </row>
    <row r="75" spans="1:15" ht="11.25" customHeight="1" x14ac:dyDescent="0.2">
      <c r="A75" s="74" t="s">
        <v>51</v>
      </c>
      <c r="B75" s="100" t="s">
        <v>0</v>
      </c>
      <c r="C75" s="100"/>
      <c r="D75" s="100" t="s">
        <v>0</v>
      </c>
      <c r="E75" s="100" t="s">
        <v>0</v>
      </c>
      <c r="F75" s="100"/>
      <c r="G75" s="100" t="s">
        <v>0</v>
      </c>
      <c r="H75" s="100" t="s">
        <v>0</v>
      </c>
      <c r="I75" s="100"/>
      <c r="J75" s="100" t="s">
        <v>0</v>
      </c>
      <c r="K75" s="100" t="s">
        <v>0</v>
      </c>
      <c r="L75" s="100"/>
      <c r="M75" s="100" t="s">
        <v>0</v>
      </c>
      <c r="N75" s="100" t="s">
        <v>0</v>
      </c>
      <c r="O75" s="100"/>
    </row>
    <row r="76" spans="1:15" ht="11.25" customHeight="1" x14ac:dyDescent="0.2">
      <c r="A76" s="74" t="s">
        <v>52</v>
      </c>
      <c r="B76" s="100" t="s">
        <v>0</v>
      </c>
      <c r="C76" s="100"/>
      <c r="D76" s="100" t="s">
        <v>0</v>
      </c>
      <c r="E76" s="100" t="s">
        <v>0</v>
      </c>
      <c r="F76" s="100"/>
      <c r="G76" s="100" t="s">
        <v>0</v>
      </c>
      <c r="H76" s="100" t="s">
        <v>0</v>
      </c>
      <c r="I76" s="100"/>
      <c r="J76" s="100" t="s">
        <v>0</v>
      </c>
      <c r="K76" s="100" t="s">
        <v>0</v>
      </c>
      <c r="L76" s="100"/>
      <c r="M76" s="100" t="s">
        <v>0</v>
      </c>
      <c r="N76" s="100" t="s">
        <v>0</v>
      </c>
      <c r="O76" s="100"/>
    </row>
    <row r="77" spans="1:15" ht="11.25" customHeight="1" x14ac:dyDescent="0.2">
      <c r="A77" s="74" t="s">
        <v>53</v>
      </c>
      <c r="B77" s="100" t="s">
        <v>0</v>
      </c>
      <c r="C77" s="100"/>
      <c r="D77" s="100" t="s">
        <v>0</v>
      </c>
      <c r="E77" s="100" t="s">
        <v>0</v>
      </c>
      <c r="F77" s="100"/>
      <c r="G77" s="100" t="s">
        <v>0</v>
      </c>
      <c r="H77" s="100" t="s">
        <v>0</v>
      </c>
      <c r="I77" s="100"/>
      <c r="J77" s="100" t="s">
        <v>0</v>
      </c>
      <c r="K77" s="100" t="s">
        <v>0</v>
      </c>
      <c r="L77" s="100"/>
      <c r="M77" s="100" t="s">
        <v>0</v>
      </c>
      <c r="N77" s="100" t="s">
        <v>0</v>
      </c>
      <c r="O77" s="100"/>
    </row>
    <row r="78" spans="1:15" ht="11.25" customHeight="1" x14ac:dyDescent="0.2">
      <c r="A78" s="74" t="s">
        <v>54</v>
      </c>
      <c r="B78" s="100" t="s">
        <v>0</v>
      </c>
      <c r="C78" s="100"/>
      <c r="D78" s="100" t="s">
        <v>0</v>
      </c>
      <c r="E78" s="100" t="s">
        <v>0</v>
      </c>
      <c r="F78" s="100"/>
      <c r="G78" s="100" t="s">
        <v>0</v>
      </c>
      <c r="H78" s="100" t="s">
        <v>0</v>
      </c>
      <c r="I78" s="100"/>
      <c r="J78" s="100" t="s">
        <v>0</v>
      </c>
      <c r="K78" s="100" t="s">
        <v>0</v>
      </c>
      <c r="L78" s="100"/>
      <c r="M78" s="100" t="s">
        <v>0</v>
      </c>
      <c r="N78" s="100" t="s">
        <v>0</v>
      </c>
      <c r="O78" s="100"/>
    </row>
    <row r="79" spans="1:15" ht="11.25" customHeight="1" x14ac:dyDescent="0.2">
      <c r="A79" s="74" t="s">
        <v>103</v>
      </c>
      <c r="B79" s="100" t="s">
        <v>0</v>
      </c>
      <c r="C79" s="100"/>
      <c r="D79" s="100" t="s">
        <v>0</v>
      </c>
      <c r="E79" s="100" t="s">
        <v>0</v>
      </c>
      <c r="F79" s="100"/>
      <c r="G79" s="100" t="s">
        <v>0</v>
      </c>
      <c r="H79" s="100" t="s">
        <v>0</v>
      </c>
      <c r="I79" s="100"/>
      <c r="J79" s="100" t="s">
        <v>0</v>
      </c>
      <c r="K79" s="100" t="s">
        <v>0</v>
      </c>
      <c r="L79" s="100"/>
      <c r="M79" s="100" t="s">
        <v>0</v>
      </c>
      <c r="N79" s="100" t="s">
        <v>0</v>
      </c>
      <c r="O79" s="100"/>
    </row>
    <row r="80" spans="1:15" ht="11.25" customHeight="1" x14ac:dyDescent="0.2">
      <c r="A80" s="74" t="s">
        <v>55</v>
      </c>
      <c r="B80" s="100" t="s">
        <v>0</v>
      </c>
      <c r="C80" s="100"/>
      <c r="D80" s="100" t="s">
        <v>0</v>
      </c>
      <c r="E80" s="100" t="s">
        <v>0</v>
      </c>
      <c r="F80" s="100"/>
      <c r="G80" s="100" t="s">
        <v>0</v>
      </c>
      <c r="H80" s="100" t="s">
        <v>0</v>
      </c>
      <c r="I80" s="100"/>
      <c r="J80" s="100" t="s">
        <v>0</v>
      </c>
      <c r="K80" s="100" t="s">
        <v>0</v>
      </c>
      <c r="L80" s="100"/>
      <c r="M80" s="100" t="s">
        <v>0</v>
      </c>
      <c r="N80" s="100" t="s">
        <v>0</v>
      </c>
      <c r="O80" s="100"/>
    </row>
    <row r="81" spans="1:15" ht="11.25" customHeight="1" x14ac:dyDescent="0.2">
      <c r="A81" s="74" t="s">
        <v>56</v>
      </c>
      <c r="B81" s="100" t="s">
        <v>0</v>
      </c>
      <c r="C81" s="100"/>
      <c r="D81" s="100" t="s">
        <v>0</v>
      </c>
      <c r="E81" s="100" t="s">
        <v>0</v>
      </c>
      <c r="F81" s="100"/>
      <c r="G81" s="100" t="s">
        <v>0</v>
      </c>
      <c r="H81" s="100" t="s">
        <v>0</v>
      </c>
      <c r="I81" s="100"/>
      <c r="J81" s="100" t="s">
        <v>0</v>
      </c>
      <c r="K81" s="100" t="s">
        <v>0</v>
      </c>
      <c r="L81" s="100"/>
      <c r="M81" s="100" t="s">
        <v>0</v>
      </c>
      <c r="N81" s="100" t="s">
        <v>0</v>
      </c>
      <c r="O81" s="100"/>
    </row>
    <row r="82" spans="1:15" ht="11.25" customHeight="1" x14ac:dyDescent="0.2">
      <c r="A82" s="74" t="s">
        <v>57</v>
      </c>
      <c r="B82" s="100" t="s">
        <v>82</v>
      </c>
      <c r="C82" s="100"/>
      <c r="D82" s="100" t="s">
        <v>0</v>
      </c>
      <c r="E82" s="100" t="s">
        <v>82</v>
      </c>
      <c r="F82" s="100"/>
      <c r="G82" s="100" t="s">
        <v>0</v>
      </c>
      <c r="H82" s="100" t="s">
        <v>82</v>
      </c>
      <c r="I82" s="100"/>
      <c r="J82" s="100" t="s">
        <v>0</v>
      </c>
      <c r="K82" s="100" t="s">
        <v>0</v>
      </c>
      <c r="L82" s="100"/>
      <c r="M82" s="100" t="s">
        <v>0</v>
      </c>
      <c r="N82" s="100" t="s">
        <v>0</v>
      </c>
      <c r="O82" s="100"/>
    </row>
    <row r="83" spans="1:15" ht="11.25" customHeight="1" x14ac:dyDescent="0.2">
      <c r="A83" s="74" t="s">
        <v>58</v>
      </c>
      <c r="B83" s="100" t="s">
        <v>82</v>
      </c>
      <c r="C83" s="100"/>
      <c r="D83" s="100" t="s">
        <v>82</v>
      </c>
      <c r="E83" s="100" t="s">
        <v>0</v>
      </c>
      <c r="F83" s="100"/>
      <c r="G83" s="100" t="s">
        <v>82</v>
      </c>
      <c r="H83" s="100" t="s">
        <v>0</v>
      </c>
      <c r="I83" s="100"/>
      <c r="J83" s="100" t="s">
        <v>0</v>
      </c>
      <c r="K83" s="100" t="s">
        <v>0</v>
      </c>
      <c r="L83" s="100"/>
      <c r="M83" s="100" t="s">
        <v>0</v>
      </c>
      <c r="N83" s="100" t="s">
        <v>0</v>
      </c>
      <c r="O83" s="100"/>
    </row>
    <row r="84" spans="1:15" ht="11.25" customHeight="1" x14ac:dyDescent="0.2">
      <c r="A84" s="74" t="s">
        <v>59</v>
      </c>
      <c r="B84" s="100" t="s">
        <v>0</v>
      </c>
      <c r="C84" s="100"/>
      <c r="D84" s="100" t="s">
        <v>0</v>
      </c>
      <c r="E84" s="100" t="s">
        <v>0</v>
      </c>
      <c r="F84" s="100"/>
      <c r="G84" s="100" t="s">
        <v>0</v>
      </c>
      <c r="H84" s="100" t="s">
        <v>0</v>
      </c>
      <c r="I84" s="100"/>
      <c r="J84" s="100" t="s">
        <v>0</v>
      </c>
      <c r="K84" s="100" t="s">
        <v>0</v>
      </c>
      <c r="L84" s="100"/>
      <c r="M84" s="100" t="s">
        <v>0</v>
      </c>
      <c r="N84" s="100" t="s">
        <v>0</v>
      </c>
      <c r="O84" s="100"/>
    </row>
    <row r="85" spans="1:15" ht="11.25" customHeight="1" x14ac:dyDescent="0.2">
      <c r="A85" s="74" t="s">
        <v>60</v>
      </c>
      <c r="B85" s="100" t="s">
        <v>0</v>
      </c>
      <c r="C85" s="100"/>
      <c r="D85" s="100" t="s">
        <v>0</v>
      </c>
      <c r="E85" s="100" t="s">
        <v>0</v>
      </c>
      <c r="F85" s="100"/>
      <c r="G85" s="100" t="s">
        <v>0</v>
      </c>
      <c r="H85" s="100" t="s">
        <v>0</v>
      </c>
      <c r="I85" s="100"/>
      <c r="J85" s="100" t="s">
        <v>0</v>
      </c>
      <c r="K85" s="100" t="s">
        <v>0</v>
      </c>
      <c r="L85" s="100"/>
      <c r="M85" s="100" t="s">
        <v>0</v>
      </c>
      <c r="N85" s="100" t="s">
        <v>0</v>
      </c>
      <c r="O85" s="100"/>
    </row>
    <row r="86" spans="1:15" ht="11.25" customHeight="1" x14ac:dyDescent="0.2">
      <c r="A86" s="74" t="s">
        <v>61</v>
      </c>
      <c r="B86" s="100" t="s">
        <v>0</v>
      </c>
      <c r="C86" s="100"/>
      <c r="D86" s="100" t="s">
        <v>0</v>
      </c>
      <c r="E86" s="100" t="s">
        <v>0</v>
      </c>
      <c r="F86" s="100"/>
      <c r="G86" s="100" t="s">
        <v>0</v>
      </c>
      <c r="H86" s="100" t="s">
        <v>0</v>
      </c>
      <c r="I86" s="100"/>
      <c r="J86" s="100" t="s">
        <v>0</v>
      </c>
      <c r="K86" s="100" t="s">
        <v>0</v>
      </c>
      <c r="L86" s="100"/>
      <c r="M86" s="100" t="s">
        <v>0</v>
      </c>
      <c r="N86" s="100" t="s">
        <v>0</v>
      </c>
      <c r="O86" s="100"/>
    </row>
    <row r="87" spans="1:15" ht="11.25" customHeight="1" x14ac:dyDescent="0.2">
      <c r="A87" s="74" t="s">
        <v>104</v>
      </c>
      <c r="B87" s="100" t="s">
        <v>82</v>
      </c>
      <c r="C87" s="100"/>
      <c r="D87" s="100" t="s">
        <v>82</v>
      </c>
      <c r="E87" s="100" t="s">
        <v>0</v>
      </c>
      <c r="F87" s="100"/>
      <c r="G87" s="100" t="s">
        <v>82</v>
      </c>
      <c r="H87" s="100" t="s">
        <v>0</v>
      </c>
      <c r="I87" s="100"/>
      <c r="J87" s="100" t="s">
        <v>0</v>
      </c>
      <c r="K87" s="100" t="s">
        <v>0</v>
      </c>
      <c r="L87" s="100"/>
      <c r="M87" s="100" t="s">
        <v>0</v>
      </c>
      <c r="N87" s="100" t="s">
        <v>0</v>
      </c>
      <c r="O87" s="100"/>
    </row>
    <row r="88" spans="1:15" ht="11.25" customHeight="1" x14ac:dyDescent="0.2">
      <c r="A88" s="74" t="s">
        <v>105</v>
      </c>
      <c r="B88" s="100" t="s">
        <v>0</v>
      </c>
      <c r="C88" s="100"/>
      <c r="D88" s="100" t="s">
        <v>0</v>
      </c>
      <c r="E88" s="100" t="s">
        <v>0</v>
      </c>
      <c r="F88" s="100"/>
      <c r="G88" s="100" t="s">
        <v>0</v>
      </c>
      <c r="H88" s="100" t="s">
        <v>0</v>
      </c>
      <c r="I88" s="100"/>
      <c r="J88" s="100" t="s">
        <v>0</v>
      </c>
      <c r="K88" s="100" t="s">
        <v>0</v>
      </c>
      <c r="L88" s="100"/>
      <c r="M88" s="100" t="s">
        <v>0</v>
      </c>
      <c r="N88" s="100" t="s">
        <v>0</v>
      </c>
      <c r="O88" s="100"/>
    </row>
    <row r="89" spans="1:15" ht="11.25" customHeight="1" x14ac:dyDescent="0.2">
      <c r="A89" s="74" t="s">
        <v>106</v>
      </c>
      <c r="B89" s="100" t="s">
        <v>0</v>
      </c>
      <c r="C89" s="100"/>
      <c r="D89" s="100" t="s">
        <v>0</v>
      </c>
      <c r="E89" s="100" t="s">
        <v>0</v>
      </c>
      <c r="F89" s="100"/>
      <c r="G89" s="100" t="s">
        <v>0</v>
      </c>
      <c r="H89" s="100" t="s">
        <v>0</v>
      </c>
      <c r="I89" s="100"/>
      <c r="J89" s="100" t="s">
        <v>0</v>
      </c>
      <c r="K89" s="100" t="s">
        <v>0</v>
      </c>
      <c r="L89" s="100"/>
      <c r="M89" s="100" t="s">
        <v>0</v>
      </c>
      <c r="N89" s="100" t="s">
        <v>0</v>
      </c>
      <c r="O89" s="100"/>
    </row>
    <row r="90" spans="1:15" ht="11.25" customHeight="1" x14ac:dyDescent="0.2">
      <c r="A90" s="74" t="s">
        <v>62</v>
      </c>
      <c r="B90" s="100" t="s">
        <v>82</v>
      </c>
      <c r="C90" s="100"/>
      <c r="D90" s="100" t="s">
        <v>0</v>
      </c>
      <c r="E90" s="100" t="s">
        <v>82</v>
      </c>
      <c r="F90" s="100"/>
      <c r="G90" s="100" t="s">
        <v>0</v>
      </c>
      <c r="H90" s="100" t="s">
        <v>82</v>
      </c>
      <c r="I90" s="100"/>
      <c r="J90" s="100" t="s">
        <v>0</v>
      </c>
      <c r="K90" s="100" t="s">
        <v>0</v>
      </c>
      <c r="L90" s="100"/>
      <c r="M90" s="100" t="s">
        <v>0</v>
      </c>
      <c r="N90" s="100" t="s">
        <v>0</v>
      </c>
      <c r="O90" s="100"/>
    </row>
    <row r="91" spans="1:15" ht="11.25" customHeight="1" x14ac:dyDescent="0.2">
      <c r="A91" s="74" t="s">
        <v>63</v>
      </c>
      <c r="B91" s="100" t="s">
        <v>82</v>
      </c>
      <c r="C91" s="100"/>
      <c r="D91" s="100" t="s">
        <v>82</v>
      </c>
      <c r="E91" s="100" t="s">
        <v>82</v>
      </c>
      <c r="F91" s="100"/>
      <c r="G91" s="100" t="s">
        <v>82</v>
      </c>
      <c r="H91" s="100" t="s">
        <v>0</v>
      </c>
      <c r="I91" s="100"/>
      <c r="J91" s="100" t="s">
        <v>0</v>
      </c>
      <c r="K91" s="100" t="s">
        <v>0</v>
      </c>
      <c r="L91" s="100"/>
      <c r="M91" s="100" t="s">
        <v>0</v>
      </c>
      <c r="N91" s="100" t="s">
        <v>0</v>
      </c>
      <c r="O91" s="100"/>
    </row>
    <row r="92" spans="1:15" ht="11.25" customHeight="1" x14ac:dyDescent="0.2">
      <c r="A92" s="74" t="s">
        <v>64</v>
      </c>
      <c r="B92" s="100" t="s">
        <v>0</v>
      </c>
      <c r="C92" s="100"/>
      <c r="D92" s="100" t="s">
        <v>0</v>
      </c>
      <c r="E92" s="100" t="s">
        <v>0</v>
      </c>
      <c r="F92" s="100"/>
      <c r="G92" s="100" t="s">
        <v>0</v>
      </c>
      <c r="H92" s="100" t="s">
        <v>0</v>
      </c>
      <c r="I92" s="100"/>
      <c r="J92" s="100" t="s">
        <v>0</v>
      </c>
      <c r="K92" s="100" t="s">
        <v>0</v>
      </c>
      <c r="L92" s="100"/>
      <c r="M92" s="100" t="s">
        <v>0</v>
      </c>
      <c r="N92" s="100" t="s">
        <v>0</v>
      </c>
      <c r="O92" s="100"/>
    </row>
    <row r="93" spans="1:15" ht="11.25" customHeight="1" x14ac:dyDescent="0.2">
      <c r="A93" s="74" t="s">
        <v>65</v>
      </c>
      <c r="B93" s="100" t="s">
        <v>82</v>
      </c>
      <c r="C93" s="100"/>
      <c r="D93" s="100" t="s">
        <v>82</v>
      </c>
      <c r="E93" s="100" t="s">
        <v>82</v>
      </c>
      <c r="F93" s="100"/>
      <c r="G93" s="100" t="s">
        <v>82</v>
      </c>
      <c r="H93" s="100" t="s">
        <v>0</v>
      </c>
      <c r="I93" s="100"/>
      <c r="J93" s="100" t="s">
        <v>0</v>
      </c>
      <c r="K93" s="100" t="s">
        <v>0</v>
      </c>
      <c r="L93" s="100"/>
      <c r="M93" s="100" t="s">
        <v>0</v>
      </c>
      <c r="N93" s="100" t="s">
        <v>0</v>
      </c>
      <c r="O93" s="100"/>
    </row>
    <row r="94" spans="1:15" ht="11.25" customHeight="1" x14ac:dyDescent="0.2">
      <c r="A94" s="74" t="s">
        <v>66</v>
      </c>
      <c r="B94" s="100" t="s">
        <v>82</v>
      </c>
      <c r="C94" s="100"/>
      <c r="D94" s="100" t="s">
        <v>0</v>
      </c>
      <c r="E94" s="100" t="s">
        <v>82</v>
      </c>
      <c r="F94" s="100"/>
      <c r="G94" s="100" t="s">
        <v>0</v>
      </c>
      <c r="H94" s="100" t="s">
        <v>82</v>
      </c>
      <c r="I94" s="100"/>
      <c r="J94" s="100" t="s">
        <v>0</v>
      </c>
      <c r="K94" s="100" t="s">
        <v>0</v>
      </c>
      <c r="L94" s="100"/>
      <c r="M94" s="100" t="s">
        <v>0</v>
      </c>
      <c r="N94" s="100" t="s">
        <v>0</v>
      </c>
      <c r="O94" s="100"/>
    </row>
    <row r="95" spans="1:15" ht="11.25" customHeight="1" x14ac:dyDescent="0.2">
      <c r="A95" s="74" t="s">
        <v>67</v>
      </c>
      <c r="B95" s="100" t="s">
        <v>0</v>
      </c>
      <c r="C95" s="100"/>
      <c r="D95" s="100" t="s">
        <v>0</v>
      </c>
      <c r="E95" s="100" t="s">
        <v>0</v>
      </c>
      <c r="F95" s="100"/>
      <c r="G95" s="100" t="s">
        <v>0</v>
      </c>
      <c r="H95" s="100" t="s">
        <v>0</v>
      </c>
      <c r="I95" s="100"/>
      <c r="J95" s="100" t="s">
        <v>0</v>
      </c>
      <c r="K95" s="100" t="s">
        <v>0</v>
      </c>
      <c r="L95" s="100"/>
      <c r="M95" s="100" t="s">
        <v>0</v>
      </c>
      <c r="N95" s="100" t="s">
        <v>0</v>
      </c>
      <c r="O95" s="100"/>
    </row>
    <row r="96" spans="1:15" ht="11.25" customHeight="1" x14ac:dyDescent="0.2">
      <c r="A96" s="74" t="s">
        <v>68</v>
      </c>
      <c r="B96" s="100" t="s">
        <v>82</v>
      </c>
      <c r="C96" s="100"/>
      <c r="D96" s="100" t="s">
        <v>82</v>
      </c>
      <c r="E96" s="100" t="s">
        <v>82</v>
      </c>
      <c r="F96" s="100"/>
      <c r="G96" s="100" t="s">
        <v>82</v>
      </c>
      <c r="H96" s="100" t="s">
        <v>82</v>
      </c>
      <c r="I96" s="100"/>
      <c r="J96" s="100" t="s">
        <v>82</v>
      </c>
      <c r="K96" s="100" t="s">
        <v>82</v>
      </c>
      <c r="L96" s="100"/>
      <c r="M96" s="100" t="s">
        <v>0</v>
      </c>
      <c r="N96" s="100" t="s">
        <v>0</v>
      </c>
      <c r="O96" s="100"/>
    </row>
    <row r="97" spans="1:15" ht="11.25" customHeight="1" x14ac:dyDescent="0.2">
      <c r="A97" s="74" t="s">
        <v>69</v>
      </c>
      <c r="B97" s="100" t="s">
        <v>0</v>
      </c>
      <c r="C97" s="100"/>
      <c r="D97" s="100" t="s">
        <v>0</v>
      </c>
      <c r="E97" s="100" t="s">
        <v>0</v>
      </c>
      <c r="F97" s="100"/>
      <c r="G97" s="100" t="s">
        <v>0</v>
      </c>
      <c r="H97" s="100" t="s">
        <v>0</v>
      </c>
      <c r="I97" s="100"/>
      <c r="J97" s="100" t="s">
        <v>0</v>
      </c>
      <c r="K97" s="100" t="s">
        <v>0</v>
      </c>
      <c r="L97" s="100"/>
      <c r="M97" s="100" t="s">
        <v>0</v>
      </c>
      <c r="N97" s="100" t="s">
        <v>0</v>
      </c>
      <c r="O97" s="100"/>
    </row>
    <row r="98" spans="1:15" ht="11.25" customHeight="1" x14ac:dyDescent="0.2">
      <c r="A98" s="74" t="s">
        <v>70</v>
      </c>
      <c r="B98" s="100" t="s">
        <v>0</v>
      </c>
      <c r="C98" s="100"/>
      <c r="D98" s="100" t="s">
        <v>0</v>
      </c>
      <c r="E98" s="100" t="s">
        <v>0</v>
      </c>
      <c r="F98" s="100"/>
      <c r="G98" s="100" t="s">
        <v>0</v>
      </c>
      <c r="H98" s="100" t="s">
        <v>0</v>
      </c>
      <c r="I98" s="100"/>
      <c r="J98" s="100" t="s">
        <v>0</v>
      </c>
      <c r="K98" s="100" t="s">
        <v>0</v>
      </c>
      <c r="L98" s="100"/>
      <c r="M98" s="100" t="s">
        <v>0</v>
      </c>
      <c r="N98" s="100" t="s">
        <v>0</v>
      </c>
      <c r="O98" s="100"/>
    </row>
    <row r="99" spans="1:15" ht="11.25" customHeight="1" x14ac:dyDescent="0.2">
      <c r="A99" s="74" t="s">
        <v>71</v>
      </c>
      <c r="B99" s="100" t="s">
        <v>82</v>
      </c>
      <c r="C99" s="100"/>
      <c r="D99" s="100" t="s">
        <v>82</v>
      </c>
      <c r="E99" s="100" t="s">
        <v>0</v>
      </c>
      <c r="F99" s="100"/>
      <c r="G99" s="100" t="s">
        <v>0</v>
      </c>
      <c r="H99" s="100" t="s">
        <v>0</v>
      </c>
      <c r="I99" s="100"/>
      <c r="J99" s="100" t="s">
        <v>0</v>
      </c>
      <c r="K99" s="100" t="s">
        <v>0</v>
      </c>
      <c r="L99" s="100"/>
      <c r="M99" s="100" t="s">
        <v>0</v>
      </c>
      <c r="N99" s="100" t="s">
        <v>0</v>
      </c>
      <c r="O99" s="100"/>
    </row>
    <row r="100" spans="1:15" ht="11.25" customHeight="1" x14ac:dyDescent="0.2">
      <c r="A100" s="74" t="s">
        <v>107</v>
      </c>
      <c r="B100" s="100" t="s">
        <v>0</v>
      </c>
      <c r="C100" s="100"/>
      <c r="D100" s="100" t="s">
        <v>0</v>
      </c>
      <c r="E100" s="100" t="s">
        <v>0</v>
      </c>
      <c r="F100" s="100"/>
      <c r="G100" s="100" t="s">
        <v>0</v>
      </c>
      <c r="H100" s="100" t="s">
        <v>0</v>
      </c>
      <c r="I100" s="100"/>
      <c r="J100" s="100" t="s">
        <v>0</v>
      </c>
      <c r="K100" s="100" t="s">
        <v>0</v>
      </c>
      <c r="L100" s="100"/>
      <c r="M100" s="100" t="s">
        <v>0</v>
      </c>
      <c r="N100" s="100" t="s">
        <v>0</v>
      </c>
      <c r="O100" s="100"/>
    </row>
    <row r="101" spans="1:15" ht="11.25" customHeight="1" x14ac:dyDescent="0.2">
      <c r="A101" s="74" t="s">
        <v>1</v>
      </c>
      <c r="B101" s="100" t="s">
        <v>0</v>
      </c>
      <c r="C101" s="100"/>
      <c r="D101" s="100" t="s">
        <v>0</v>
      </c>
      <c r="E101" s="100" t="s">
        <v>0</v>
      </c>
      <c r="F101" s="100"/>
      <c r="G101" s="100" t="s">
        <v>0</v>
      </c>
      <c r="H101" s="100" t="s">
        <v>0</v>
      </c>
      <c r="I101" s="100"/>
      <c r="J101" s="100" t="s">
        <v>0</v>
      </c>
      <c r="K101" s="100" t="s">
        <v>0</v>
      </c>
      <c r="L101" s="100"/>
      <c r="M101" s="100" t="s">
        <v>0</v>
      </c>
      <c r="N101" s="100" t="s">
        <v>0</v>
      </c>
      <c r="O101" s="100"/>
    </row>
    <row r="102" spans="1:15" ht="11.25" customHeight="1" x14ac:dyDescent="0.2">
      <c r="A102" s="74" t="s">
        <v>2</v>
      </c>
      <c r="B102" s="100" t="s">
        <v>82</v>
      </c>
      <c r="C102" s="100"/>
      <c r="D102" s="100" t="s">
        <v>0</v>
      </c>
      <c r="E102" s="100" t="s">
        <v>0</v>
      </c>
      <c r="F102" s="100"/>
      <c r="G102" s="100" t="s">
        <v>82</v>
      </c>
      <c r="H102" s="100" t="s">
        <v>0</v>
      </c>
      <c r="I102" s="100"/>
      <c r="J102" s="100" t="s">
        <v>0</v>
      </c>
      <c r="K102" s="100" t="s">
        <v>0</v>
      </c>
      <c r="L102" s="100"/>
      <c r="M102" s="100" t="s">
        <v>0</v>
      </c>
      <c r="N102" s="100" t="s">
        <v>0</v>
      </c>
      <c r="O102" s="100"/>
    </row>
    <row r="103" spans="1:15" ht="11.25" customHeight="1" x14ac:dyDescent="0.2">
      <c r="A103" s="74" t="s">
        <v>72</v>
      </c>
      <c r="B103" s="100" t="s">
        <v>82</v>
      </c>
      <c r="C103" s="100"/>
      <c r="D103" s="100" t="s">
        <v>82</v>
      </c>
      <c r="E103" s="100" t="s">
        <v>0</v>
      </c>
      <c r="F103" s="100"/>
      <c r="G103" s="100" t="s">
        <v>0</v>
      </c>
      <c r="H103" s="100" t="s">
        <v>0</v>
      </c>
      <c r="I103" s="100"/>
      <c r="J103" s="100" t="s">
        <v>0</v>
      </c>
      <c r="K103" s="100" t="s">
        <v>0</v>
      </c>
      <c r="L103" s="100"/>
      <c r="M103" s="100" t="s">
        <v>0</v>
      </c>
      <c r="N103" s="100" t="s">
        <v>0</v>
      </c>
      <c r="O103" s="100"/>
    </row>
    <row r="104" spans="1:15" ht="11.25" customHeight="1" x14ac:dyDescent="0.2">
      <c r="A104" s="74" t="s">
        <v>73</v>
      </c>
      <c r="B104" s="100" t="s">
        <v>82</v>
      </c>
      <c r="C104" s="100"/>
      <c r="D104" s="100" t="s">
        <v>82</v>
      </c>
      <c r="E104" s="100" t="s">
        <v>82</v>
      </c>
      <c r="F104" s="100"/>
      <c r="G104" s="100" t="s">
        <v>82</v>
      </c>
      <c r="H104" s="100" t="s">
        <v>82</v>
      </c>
      <c r="I104" s="100"/>
      <c r="J104" s="100" t="s">
        <v>0</v>
      </c>
      <c r="K104" s="100" t="s">
        <v>0</v>
      </c>
      <c r="L104" s="100"/>
      <c r="M104" s="100" t="s">
        <v>0</v>
      </c>
      <c r="N104" s="100" t="s">
        <v>0</v>
      </c>
      <c r="O104" s="100"/>
    </row>
    <row r="105" spans="1:15" ht="11.25" customHeight="1" x14ac:dyDescent="0.2">
      <c r="A105" s="74" t="s">
        <v>108</v>
      </c>
      <c r="B105" s="100" t="s">
        <v>0</v>
      </c>
      <c r="C105" s="100"/>
      <c r="D105" s="100" t="s">
        <v>0</v>
      </c>
      <c r="E105" s="100" t="s">
        <v>0</v>
      </c>
      <c r="F105" s="100"/>
      <c r="G105" s="100" t="s">
        <v>0</v>
      </c>
      <c r="H105" s="100" t="s">
        <v>0</v>
      </c>
      <c r="I105" s="100"/>
      <c r="J105" s="100" t="s">
        <v>0</v>
      </c>
      <c r="K105" s="100" t="s">
        <v>0</v>
      </c>
      <c r="L105" s="100"/>
      <c r="M105" s="100" t="s">
        <v>0</v>
      </c>
      <c r="N105" s="100" t="s">
        <v>0</v>
      </c>
      <c r="O105" s="100"/>
    </row>
    <row r="106" spans="1:15" ht="11.25" customHeight="1" x14ac:dyDescent="0.2">
      <c r="A106" s="74" t="s">
        <v>74</v>
      </c>
      <c r="B106" s="100" t="s">
        <v>0</v>
      </c>
      <c r="C106" s="100"/>
      <c r="D106" s="100" t="s">
        <v>0</v>
      </c>
      <c r="E106" s="100" t="s">
        <v>0</v>
      </c>
      <c r="F106" s="100"/>
      <c r="G106" s="100" t="s">
        <v>0</v>
      </c>
      <c r="H106" s="100" t="s">
        <v>0</v>
      </c>
      <c r="I106" s="100"/>
      <c r="J106" s="100" t="s">
        <v>0</v>
      </c>
      <c r="K106" s="100" t="s">
        <v>0</v>
      </c>
      <c r="L106" s="100"/>
      <c r="M106" s="100" t="s">
        <v>0</v>
      </c>
      <c r="N106" s="100" t="s">
        <v>0</v>
      </c>
      <c r="O106" s="100"/>
    </row>
    <row r="107" spans="1:15" ht="11.25" customHeight="1" x14ac:dyDescent="0.2">
      <c r="A107" s="74" t="s">
        <v>75</v>
      </c>
      <c r="B107" s="100" t="s">
        <v>82</v>
      </c>
      <c r="C107" s="100"/>
      <c r="D107" s="100" t="s">
        <v>0</v>
      </c>
      <c r="E107" s="100" t="s">
        <v>0</v>
      </c>
      <c r="F107" s="100"/>
      <c r="G107" s="100" t="s">
        <v>82</v>
      </c>
      <c r="H107" s="100" t="s">
        <v>0</v>
      </c>
      <c r="I107" s="100"/>
      <c r="J107" s="100" t="s">
        <v>0</v>
      </c>
      <c r="K107" s="100" t="s">
        <v>0</v>
      </c>
      <c r="L107" s="100"/>
      <c r="M107" s="100" t="s">
        <v>0</v>
      </c>
      <c r="N107" s="100" t="s">
        <v>0</v>
      </c>
      <c r="O107" s="100"/>
    </row>
    <row r="108" spans="1:15" ht="11.25" customHeight="1" x14ac:dyDescent="0.2">
      <c r="A108" s="74" t="s">
        <v>76</v>
      </c>
      <c r="B108" s="100" t="s">
        <v>0</v>
      </c>
      <c r="C108" s="100"/>
      <c r="D108" s="100" t="s">
        <v>0</v>
      </c>
      <c r="E108" s="100" t="s">
        <v>0</v>
      </c>
      <c r="F108" s="100"/>
      <c r="G108" s="100" t="s">
        <v>0</v>
      </c>
      <c r="H108" s="100" t="s">
        <v>0</v>
      </c>
      <c r="I108" s="100"/>
      <c r="J108" s="100" t="s">
        <v>0</v>
      </c>
      <c r="K108" s="100" t="s">
        <v>0</v>
      </c>
      <c r="L108" s="100"/>
      <c r="M108" s="100" t="s">
        <v>0</v>
      </c>
      <c r="N108" s="100" t="s">
        <v>0</v>
      </c>
      <c r="O108" s="100"/>
    </row>
    <row r="109" spans="1:15" ht="11.25" customHeight="1" x14ac:dyDescent="0.2">
      <c r="A109" s="74" t="s">
        <v>77</v>
      </c>
      <c r="B109" s="100" t="s">
        <v>0</v>
      </c>
      <c r="C109" s="100"/>
      <c r="D109" s="100" t="s">
        <v>0</v>
      </c>
      <c r="E109" s="100" t="s">
        <v>0</v>
      </c>
      <c r="F109" s="100"/>
      <c r="G109" s="100" t="s">
        <v>0</v>
      </c>
      <c r="H109" s="100" t="s">
        <v>0</v>
      </c>
      <c r="I109" s="100"/>
      <c r="J109" s="100" t="s">
        <v>0</v>
      </c>
      <c r="K109" s="100" t="s">
        <v>0</v>
      </c>
      <c r="L109" s="100"/>
      <c r="M109" s="100" t="s">
        <v>0</v>
      </c>
      <c r="N109" s="100" t="s">
        <v>0</v>
      </c>
      <c r="O109" s="100"/>
    </row>
    <row r="110" spans="1:15" ht="11.25" customHeight="1" x14ac:dyDescent="0.2">
      <c r="A110" s="74" t="s">
        <v>78</v>
      </c>
      <c r="B110" s="100" t="s">
        <v>0</v>
      </c>
      <c r="C110" s="100"/>
      <c r="D110" s="100" t="s">
        <v>0</v>
      </c>
      <c r="E110" s="100" t="s">
        <v>0</v>
      </c>
      <c r="F110" s="100"/>
      <c r="G110" s="100" t="s">
        <v>0</v>
      </c>
      <c r="H110" s="100" t="s">
        <v>0</v>
      </c>
      <c r="I110" s="100"/>
      <c r="J110" s="100" t="s">
        <v>0</v>
      </c>
      <c r="K110" s="100" t="s">
        <v>0</v>
      </c>
      <c r="L110" s="100"/>
      <c r="M110" s="100" t="s">
        <v>0</v>
      </c>
      <c r="N110" s="100" t="s">
        <v>0</v>
      </c>
      <c r="O110" s="100"/>
    </row>
    <row r="111" spans="1:15" ht="11.25" customHeight="1" x14ac:dyDescent="0.2">
      <c r="A111" s="74" t="s">
        <v>79</v>
      </c>
      <c r="B111" s="100" t="s">
        <v>82</v>
      </c>
      <c r="C111" s="100"/>
      <c r="D111" s="100" t="s">
        <v>82</v>
      </c>
      <c r="E111" s="100" t="s">
        <v>0</v>
      </c>
      <c r="F111" s="100"/>
      <c r="G111" s="100" t="s">
        <v>82</v>
      </c>
      <c r="H111" s="100" t="s">
        <v>0</v>
      </c>
      <c r="I111" s="100"/>
      <c r="J111" s="100" t="s">
        <v>0</v>
      </c>
      <c r="K111" s="100" t="s">
        <v>0</v>
      </c>
      <c r="L111" s="100"/>
      <c r="M111" s="100" t="s">
        <v>0</v>
      </c>
      <c r="N111" s="100" t="s">
        <v>0</v>
      </c>
      <c r="O111" s="100"/>
    </row>
    <row r="112" spans="1:15" ht="11.25" customHeight="1" x14ac:dyDescent="0.2">
      <c r="A112" s="74" t="s">
        <v>80</v>
      </c>
      <c r="B112" s="100" t="s">
        <v>0</v>
      </c>
      <c r="C112" s="100"/>
      <c r="D112" s="100" t="s">
        <v>0</v>
      </c>
      <c r="E112" s="100" t="s">
        <v>0</v>
      </c>
      <c r="F112" s="100"/>
      <c r="G112" s="100" t="s">
        <v>0</v>
      </c>
      <c r="H112" s="100" t="s">
        <v>0</v>
      </c>
      <c r="I112" s="100"/>
      <c r="J112" s="100" t="s">
        <v>0</v>
      </c>
      <c r="K112" s="100" t="s">
        <v>0</v>
      </c>
      <c r="L112" s="100"/>
      <c r="M112" s="100" t="s">
        <v>0</v>
      </c>
      <c r="N112" s="100" t="s">
        <v>0</v>
      </c>
      <c r="O112" s="100"/>
    </row>
    <row r="113" spans="1:15" ht="11.25" customHeight="1" x14ac:dyDescent="0.2">
      <c r="A113" s="74" t="s">
        <v>81</v>
      </c>
      <c r="B113" s="100" t="s">
        <v>0</v>
      </c>
      <c r="C113" s="100"/>
      <c r="D113" s="100" t="s">
        <v>0</v>
      </c>
      <c r="E113" s="100" t="s">
        <v>0</v>
      </c>
      <c r="F113" s="100"/>
      <c r="G113" s="100" t="s">
        <v>0</v>
      </c>
      <c r="H113" s="100" t="s">
        <v>0</v>
      </c>
      <c r="I113" s="100"/>
      <c r="J113" s="100" t="s">
        <v>0</v>
      </c>
      <c r="K113" s="100" t="s">
        <v>0</v>
      </c>
      <c r="L113" s="100"/>
      <c r="M113" s="100" t="s">
        <v>0</v>
      </c>
      <c r="N113" s="100" t="s">
        <v>0</v>
      </c>
      <c r="O113" s="100"/>
    </row>
    <row r="114" spans="1:15" ht="11.25" customHeight="1" x14ac:dyDescent="0.2">
      <c r="A114" s="74" t="s">
        <v>109</v>
      </c>
      <c r="B114" s="100" t="s">
        <v>0</v>
      </c>
      <c r="C114" s="100"/>
      <c r="D114" s="100" t="s">
        <v>0</v>
      </c>
      <c r="E114" s="100" t="s">
        <v>0</v>
      </c>
      <c r="F114" s="100"/>
      <c r="G114" s="100" t="s">
        <v>0</v>
      </c>
      <c r="H114" s="100" t="s">
        <v>0</v>
      </c>
      <c r="I114" s="100"/>
      <c r="J114" s="100" t="s">
        <v>0</v>
      </c>
      <c r="K114" s="100" t="s">
        <v>0</v>
      </c>
      <c r="L114" s="100"/>
      <c r="M114" s="100" t="s">
        <v>0</v>
      </c>
      <c r="N114" s="100" t="s">
        <v>0</v>
      </c>
      <c r="O114" s="100"/>
    </row>
    <row r="115" spans="1:15" ht="11.25" customHeight="1" x14ac:dyDescent="0.2">
      <c r="A115" s="231" t="s">
        <v>231</v>
      </c>
      <c r="B115" s="224">
        <f>COUNTIF(B6:B114,B6)</f>
        <v>46</v>
      </c>
      <c r="C115" s="224"/>
      <c r="D115" s="224">
        <f>COUNTIF(D6:D114,D6)</f>
        <v>29</v>
      </c>
      <c r="E115" s="224">
        <f>COUNTIF(E6:E114,E6)</f>
        <v>28</v>
      </c>
      <c r="F115" s="224"/>
      <c r="G115" s="224">
        <f>COUNTIF(G6:G114,G6)</f>
        <v>36</v>
      </c>
      <c r="H115" s="224">
        <f>COUNTIF(H6:H114,H6)</f>
        <v>22</v>
      </c>
      <c r="I115" s="224">
        <f>COUNTIF(I6:I114,I6)</f>
        <v>0</v>
      </c>
      <c r="J115" s="224">
        <f>COUNTIF(J6:J114,J23)</f>
        <v>3</v>
      </c>
      <c r="K115" s="224">
        <f>COUNTIF(K6:K114,K22)</f>
        <v>3</v>
      </c>
      <c r="L115" s="224">
        <f>COUNTIF(L6:L114,L6)</f>
        <v>0</v>
      </c>
      <c r="M115" s="224">
        <f>COUNTIF(M6:M114,M40)</f>
        <v>3</v>
      </c>
      <c r="N115" s="224">
        <f>COUNTIF(N6:N114,N52)</f>
        <v>1</v>
      </c>
      <c r="O115" s="224">
        <f>COUNTIF(O6:O114,O6)</f>
        <v>0</v>
      </c>
    </row>
    <row r="116" spans="1:15" ht="11.25" customHeight="1" x14ac:dyDescent="0.2">
      <c r="A116" s="95"/>
      <c r="B116" s="232"/>
      <c r="C116" s="232"/>
      <c r="D116" s="232"/>
      <c r="E116" s="232"/>
      <c r="F116" s="232"/>
      <c r="G116" s="232"/>
      <c r="H116" s="232"/>
      <c r="I116" s="232"/>
      <c r="J116" s="232"/>
      <c r="K116" s="232"/>
      <c r="L116" s="232"/>
      <c r="M116" s="192"/>
      <c r="N116" s="192"/>
      <c r="O116" s="192"/>
    </row>
    <row r="117" spans="1:15" ht="5.25" customHeight="1" x14ac:dyDescent="0.2">
      <c r="A117" s="97"/>
      <c r="C117" s="233"/>
      <c r="D117" s="233"/>
      <c r="E117" s="233"/>
      <c r="F117" s="233"/>
      <c r="G117" s="233"/>
      <c r="H117" s="233"/>
      <c r="I117" s="233"/>
    </row>
    <row r="118" spans="1:15" ht="13.5" customHeight="1" x14ac:dyDescent="0.2">
      <c r="A118" s="98" t="s">
        <v>110</v>
      </c>
      <c r="B118" s="233"/>
      <c r="C118" s="233"/>
      <c r="D118" s="233"/>
      <c r="E118" s="233"/>
      <c r="F118" s="233"/>
      <c r="G118" s="233"/>
      <c r="H118" s="233"/>
      <c r="I118" s="233"/>
    </row>
    <row r="119" spans="1:15" x14ac:dyDescent="0.2">
      <c r="A119" s="186" t="s">
        <v>237</v>
      </c>
    </row>
    <row r="120" spans="1:15" ht="24" customHeight="1" x14ac:dyDescent="0.2">
      <c r="A120" s="293" t="s">
        <v>225</v>
      </c>
      <c r="B120" s="294"/>
      <c r="C120" s="294"/>
      <c r="D120" s="294"/>
      <c r="E120" s="294"/>
      <c r="F120" s="294"/>
      <c r="G120" s="294"/>
      <c r="H120" s="294"/>
      <c r="I120" s="265"/>
      <c r="J120" s="265"/>
      <c r="K120" s="265"/>
      <c r="L120" s="265"/>
      <c r="M120" s="265"/>
      <c r="N120" s="265"/>
    </row>
    <row r="121" spans="1:15" x14ac:dyDescent="0.2">
      <c r="A121" s="97"/>
    </row>
    <row r="122" spans="1:15" x14ac:dyDescent="0.2">
      <c r="A122" s="97"/>
    </row>
    <row r="123" spans="1:15" x14ac:dyDescent="0.2">
      <c r="A123" s="97"/>
    </row>
    <row r="124" spans="1:15" x14ac:dyDescent="0.2">
      <c r="A124" s="97"/>
    </row>
    <row r="125" spans="1:15" x14ac:dyDescent="0.2">
      <c r="A125" s="97"/>
    </row>
    <row r="126" spans="1:15" x14ac:dyDescent="0.2">
      <c r="A126" s="97"/>
    </row>
    <row r="127" spans="1:15" x14ac:dyDescent="0.2">
      <c r="A127" s="97"/>
    </row>
    <row r="128" spans="1:15" x14ac:dyDescent="0.2">
      <c r="A128" s="97"/>
    </row>
    <row r="129" spans="1:1" x14ac:dyDescent="0.2">
      <c r="A129" s="97"/>
    </row>
    <row r="130" spans="1:1" x14ac:dyDescent="0.2">
      <c r="A130" s="97"/>
    </row>
    <row r="131" spans="1:1" x14ac:dyDescent="0.2">
      <c r="A131" s="97"/>
    </row>
    <row r="132" spans="1:1" x14ac:dyDescent="0.2">
      <c r="A132" s="97"/>
    </row>
    <row r="133" spans="1:1" x14ac:dyDescent="0.2">
      <c r="A133" s="97"/>
    </row>
    <row r="134" spans="1:1" x14ac:dyDescent="0.2">
      <c r="A134" s="97"/>
    </row>
    <row r="135" spans="1:1" x14ac:dyDescent="0.2">
      <c r="A135" s="97"/>
    </row>
    <row r="136" spans="1:1" x14ac:dyDescent="0.2">
      <c r="A136" s="97"/>
    </row>
    <row r="137" spans="1:1" x14ac:dyDescent="0.2">
      <c r="A137" s="97"/>
    </row>
    <row r="138" spans="1:1" x14ac:dyDescent="0.2">
      <c r="A138" s="97"/>
    </row>
    <row r="139" spans="1:1" x14ac:dyDescent="0.2">
      <c r="A139" s="97"/>
    </row>
    <row r="140" spans="1:1" x14ac:dyDescent="0.2">
      <c r="A140" s="97"/>
    </row>
    <row r="141" spans="1:1" x14ac:dyDescent="0.2">
      <c r="A141" s="97"/>
    </row>
    <row r="142" spans="1:1" x14ac:dyDescent="0.2">
      <c r="A142" s="97"/>
    </row>
    <row r="143" spans="1:1" x14ac:dyDescent="0.2">
      <c r="A143" s="97"/>
    </row>
    <row r="144" spans="1:1" x14ac:dyDescent="0.2">
      <c r="A144" s="97"/>
    </row>
    <row r="145" spans="1:1" x14ac:dyDescent="0.2">
      <c r="A145" s="97"/>
    </row>
    <row r="146" spans="1:1" x14ac:dyDescent="0.2">
      <c r="A146" s="97"/>
    </row>
    <row r="147" spans="1:1" x14ac:dyDescent="0.2">
      <c r="A147" s="97"/>
    </row>
    <row r="148" spans="1:1" x14ac:dyDescent="0.2">
      <c r="A148" s="97"/>
    </row>
    <row r="149" spans="1:1" x14ac:dyDescent="0.2">
      <c r="A149" s="97"/>
    </row>
    <row r="150" spans="1:1" x14ac:dyDescent="0.2">
      <c r="A150" s="97"/>
    </row>
    <row r="151" spans="1:1" x14ac:dyDescent="0.2">
      <c r="A151" s="97"/>
    </row>
    <row r="152" spans="1:1" x14ac:dyDescent="0.2">
      <c r="A152" s="97"/>
    </row>
    <row r="153" spans="1:1" x14ac:dyDescent="0.2">
      <c r="A153" s="97"/>
    </row>
    <row r="154" spans="1:1" x14ac:dyDescent="0.2">
      <c r="A154" s="97"/>
    </row>
    <row r="155" spans="1:1" x14ac:dyDescent="0.2">
      <c r="A155" s="97"/>
    </row>
    <row r="156" spans="1:1" x14ac:dyDescent="0.2">
      <c r="A156" s="97"/>
    </row>
    <row r="157" spans="1:1" x14ac:dyDescent="0.2">
      <c r="A157" s="97"/>
    </row>
    <row r="158" spans="1:1" x14ac:dyDescent="0.2">
      <c r="A158" s="97"/>
    </row>
    <row r="159" spans="1:1" x14ac:dyDescent="0.2">
      <c r="A159" s="97"/>
    </row>
    <row r="160" spans="1:1" x14ac:dyDescent="0.2">
      <c r="A160" s="97"/>
    </row>
    <row r="161" spans="1:1" x14ac:dyDescent="0.2">
      <c r="A161" s="97"/>
    </row>
    <row r="162" spans="1:1" x14ac:dyDescent="0.2">
      <c r="A162" s="97"/>
    </row>
    <row r="163" spans="1:1" x14ac:dyDescent="0.2">
      <c r="A163" s="97"/>
    </row>
    <row r="164" spans="1:1" x14ac:dyDescent="0.2">
      <c r="A164" s="97"/>
    </row>
    <row r="165" spans="1:1" x14ac:dyDescent="0.2">
      <c r="A165" s="97"/>
    </row>
    <row r="166" spans="1:1" x14ac:dyDescent="0.2">
      <c r="A166" s="97"/>
    </row>
    <row r="167" spans="1:1" x14ac:dyDescent="0.2">
      <c r="A167" s="97"/>
    </row>
    <row r="168" spans="1:1" x14ac:dyDescent="0.2">
      <c r="A168" s="97"/>
    </row>
    <row r="169" spans="1:1" x14ac:dyDescent="0.2">
      <c r="A169" s="97"/>
    </row>
    <row r="170" spans="1:1" x14ac:dyDescent="0.2">
      <c r="A170" s="97"/>
    </row>
    <row r="171" spans="1:1" x14ac:dyDescent="0.2">
      <c r="A171" s="97"/>
    </row>
    <row r="172" spans="1:1" x14ac:dyDescent="0.2">
      <c r="A172" s="97"/>
    </row>
    <row r="173" spans="1:1" x14ac:dyDescent="0.2">
      <c r="A173" s="97"/>
    </row>
    <row r="174" spans="1:1" x14ac:dyDescent="0.2">
      <c r="A174" s="97"/>
    </row>
    <row r="175" spans="1:1" x14ac:dyDescent="0.2">
      <c r="A175" s="97"/>
    </row>
    <row r="176" spans="1:1" x14ac:dyDescent="0.2">
      <c r="A176" s="97"/>
    </row>
    <row r="177" spans="1:1" x14ac:dyDescent="0.2">
      <c r="A177" s="97"/>
    </row>
    <row r="178" spans="1:1" x14ac:dyDescent="0.2">
      <c r="A178" s="97"/>
    </row>
    <row r="179" spans="1:1" x14ac:dyDescent="0.2">
      <c r="A179" s="97"/>
    </row>
    <row r="180" spans="1:1" x14ac:dyDescent="0.2">
      <c r="A180" s="97"/>
    </row>
    <row r="181" spans="1:1" x14ac:dyDescent="0.2">
      <c r="A181" s="97"/>
    </row>
    <row r="182" spans="1:1" x14ac:dyDescent="0.2">
      <c r="A182" s="97"/>
    </row>
    <row r="183" spans="1:1" x14ac:dyDescent="0.2">
      <c r="A183" s="97"/>
    </row>
    <row r="184" spans="1:1" x14ac:dyDescent="0.2">
      <c r="A184" s="97"/>
    </row>
    <row r="185" spans="1:1" x14ac:dyDescent="0.2">
      <c r="A185" s="97"/>
    </row>
    <row r="186" spans="1:1" x14ac:dyDescent="0.2">
      <c r="A186" s="97"/>
    </row>
    <row r="187" spans="1:1" x14ac:dyDescent="0.2">
      <c r="A187" s="97"/>
    </row>
    <row r="188" spans="1:1" x14ac:dyDescent="0.2">
      <c r="A188" s="97"/>
    </row>
    <row r="189" spans="1:1" x14ac:dyDescent="0.2">
      <c r="A189" s="97"/>
    </row>
    <row r="190" spans="1:1" x14ac:dyDescent="0.2">
      <c r="A190" s="97"/>
    </row>
    <row r="191" spans="1:1" x14ac:dyDescent="0.2">
      <c r="A191" s="97"/>
    </row>
    <row r="192" spans="1:1" x14ac:dyDescent="0.2">
      <c r="A192" s="97"/>
    </row>
    <row r="193" spans="1:1" x14ac:dyDescent="0.2">
      <c r="A193" s="97"/>
    </row>
    <row r="194" spans="1:1" x14ac:dyDescent="0.2">
      <c r="A194" s="97"/>
    </row>
    <row r="195" spans="1:1" x14ac:dyDescent="0.2">
      <c r="A195" s="97"/>
    </row>
    <row r="196" spans="1:1" x14ac:dyDescent="0.2">
      <c r="A196" s="97"/>
    </row>
    <row r="197" spans="1:1" x14ac:dyDescent="0.2">
      <c r="A197" s="97"/>
    </row>
    <row r="198" spans="1:1" x14ac:dyDescent="0.2">
      <c r="A198" s="97"/>
    </row>
    <row r="199" spans="1:1" x14ac:dyDescent="0.2">
      <c r="A199" s="97"/>
    </row>
    <row r="200" spans="1:1" x14ac:dyDescent="0.2">
      <c r="A200" s="97"/>
    </row>
    <row r="201" spans="1:1" x14ac:dyDescent="0.2">
      <c r="A201" s="97"/>
    </row>
    <row r="202" spans="1:1" x14ac:dyDescent="0.2">
      <c r="A202" s="97"/>
    </row>
    <row r="203" spans="1:1" x14ac:dyDescent="0.2">
      <c r="A203" s="97"/>
    </row>
    <row r="204" spans="1:1" x14ac:dyDescent="0.2">
      <c r="A204" s="97"/>
    </row>
    <row r="205" spans="1:1" x14ac:dyDescent="0.2">
      <c r="A205" s="97"/>
    </row>
    <row r="206" spans="1:1" x14ac:dyDescent="0.2">
      <c r="A206" s="97"/>
    </row>
    <row r="207" spans="1:1" x14ac:dyDescent="0.2">
      <c r="A207" s="97"/>
    </row>
    <row r="208" spans="1:1" x14ac:dyDescent="0.2">
      <c r="A208" s="97"/>
    </row>
    <row r="209" spans="1:1" x14ac:dyDescent="0.2">
      <c r="A209" s="97"/>
    </row>
    <row r="210" spans="1:1" x14ac:dyDescent="0.2">
      <c r="A210" s="97"/>
    </row>
    <row r="211" spans="1:1" x14ac:dyDescent="0.2">
      <c r="A211" s="97"/>
    </row>
    <row r="212" spans="1:1" x14ac:dyDescent="0.2">
      <c r="A212" s="97"/>
    </row>
    <row r="213" spans="1:1" x14ac:dyDescent="0.2">
      <c r="A213" s="97"/>
    </row>
    <row r="214" spans="1:1" x14ac:dyDescent="0.2">
      <c r="A214" s="97"/>
    </row>
    <row r="215" spans="1:1" x14ac:dyDescent="0.2">
      <c r="A215" s="97"/>
    </row>
    <row r="216" spans="1:1" x14ac:dyDescent="0.2">
      <c r="A216" s="97"/>
    </row>
    <row r="217" spans="1:1" x14ac:dyDescent="0.2">
      <c r="A217" s="97"/>
    </row>
    <row r="218" spans="1:1" x14ac:dyDescent="0.2">
      <c r="A218" s="97"/>
    </row>
    <row r="219" spans="1:1" x14ac:dyDescent="0.2">
      <c r="A219" s="97"/>
    </row>
    <row r="220" spans="1:1" x14ac:dyDescent="0.2">
      <c r="A220" s="97"/>
    </row>
    <row r="221" spans="1:1" x14ac:dyDescent="0.2">
      <c r="A221" s="97"/>
    </row>
    <row r="222" spans="1:1" x14ac:dyDescent="0.2">
      <c r="A222" s="97"/>
    </row>
    <row r="223" spans="1:1" x14ac:dyDescent="0.2">
      <c r="A223" s="97"/>
    </row>
    <row r="224" spans="1:1" x14ac:dyDescent="0.2">
      <c r="A224" s="97"/>
    </row>
    <row r="225" spans="1:1" x14ac:dyDescent="0.2">
      <c r="A225" s="97"/>
    </row>
    <row r="226" spans="1:1" x14ac:dyDescent="0.2">
      <c r="A226" s="97"/>
    </row>
    <row r="227" spans="1:1" x14ac:dyDescent="0.2">
      <c r="A227" s="97"/>
    </row>
    <row r="228" spans="1:1" x14ac:dyDescent="0.2">
      <c r="A228" s="97"/>
    </row>
    <row r="229" spans="1:1" x14ac:dyDescent="0.2">
      <c r="A229" s="97"/>
    </row>
    <row r="230" spans="1:1" x14ac:dyDescent="0.2">
      <c r="A230" s="97"/>
    </row>
    <row r="231" spans="1:1" x14ac:dyDescent="0.2">
      <c r="A231" s="97"/>
    </row>
    <row r="232" spans="1:1" x14ac:dyDescent="0.2">
      <c r="A232" s="97"/>
    </row>
    <row r="233" spans="1:1" x14ac:dyDescent="0.2">
      <c r="A233" s="97"/>
    </row>
    <row r="234" spans="1:1" x14ac:dyDescent="0.2">
      <c r="A234" s="97"/>
    </row>
    <row r="235" spans="1:1" x14ac:dyDescent="0.2">
      <c r="A235" s="97"/>
    </row>
    <row r="236" spans="1:1" x14ac:dyDescent="0.2">
      <c r="A236" s="97"/>
    </row>
    <row r="237" spans="1:1" x14ac:dyDescent="0.2">
      <c r="A237" s="97"/>
    </row>
    <row r="238" spans="1:1" x14ac:dyDescent="0.2">
      <c r="A238" s="97"/>
    </row>
    <row r="239" spans="1:1" x14ac:dyDescent="0.2">
      <c r="A239" s="97"/>
    </row>
    <row r="240" spans="1:1" x14ac:dyDescent="0.2">
      <c r="A240" s="97"/>
    </row>
    <row r="241" spans="1:1" x14ac:dyDescent="0.2">
      <c r="A241" s="97"/>
    </row>
    <row r="242" spans="1:1" x14ac:dyDescent="0.2">
      <c r="A242" s="97"/>
    </row>
    <row r="243" spans="1:1" x14ac:dyDescent="0.2">
      <c r="A243" s="97"/>
    </row>
    <row r="244" spans="1:1" x14ac:dyDescent="0.2">
      <c r="A244" s="97"/>
    </row>
    <row r="245" spans="1:1" x14ac:dyDescent="0.2">
      <c r="A245" s="97"/>
    </row>
    <row r="246" spans="1:1" x14ac:dyDescent="0.2">
      <c r="A246" s="97"/>
    </row>
    <row r="247" spans="1:1" x14ac:dyDescent="0.2">
      <c r="A247" s="97"/>
    </row>
    <row r="248" spans="1:1" x14ac:dyDescent="0.2">
      <c r="A248" s="97"/>
    </row>
    <row r="249" spans="1:1" x14ac:dyDescent="0.2">
      <c r="A249" s="97"/>
    </row>
    <row r="250" spans="1:1" x14ac:dyDescent="0.2">
      <c r="A250" s="97"/>
    </row>
    <row r="251" spans="1:1" x14ac:dyDescent="0.2">
      <c r="A251" s="97"/>
    </row>
    <row r="252" spans="1:1" x14ac:dyDescent="0.2">
      <c r="A252" s="97"/>
    </row>
    <row r="253" spans="1:1" x14ac:dyDescent="0.2">
      <c r="A253" s="97"/>
    </row>
    <row r="254" spans="1:1" x14ac:dyDescent="0.2">
      <c r="A254" s="97"/>
    </row>
    <row r="255" spans="1:1" x14ac:dyDescent="0.2">
      <c r="A255" s="97"/>
    </row>
    <row r="256" spans="1:1" x14ac:dyDescent="0.2">
      <c r="A256" s="97"/>
    </row>
    <row r="257" spans="1:1" x14ac:dyDescent="0.2">
      <c r="A257" s="97"/>
    </row>
    <row r="258" spans="1:1" x14ac:dyDescent="0.2">
      <c r="A258" s="97"/>
    </row>
    <row r="259" spans="1:1" x14ac:dyDescent="0.2">
      <c r="A259" s="97"/>
    </row>
    <row r="260" spans="1:1" x14ac:dyDescent="0.2">
      <c r="A260" s="97"/>
    </row>
    <row r="261" spans="1:1" x14ac:dyDescent="0.2">
      <c r="A261" s="97"/>
    </row>
    <row r="262" spans="1:1" x14ac:dyDescent="0.2">
      <c r="A262" s="97"/>
    </row>
    <row r="263" spans="1:1" x14ac:dyDescent="0.2">
      <c r="A263" s="97"/>
    </row>
    <row r="264" spans="1:1" x14ac:dyDescent="0.2">
      <c r="A264" s="97"/>
    </row>
    <row r="265" spans="1:1" x14ac:dyDescent="0.2">
      <c r="A265" s="97"/>
    </row>
    <row r="266" spans="1:1" x14ac:dyDescent="0.2">
      <c r="A266" s="97"/>
    </row>
    <row r="267" spans="1:1" x14ac:dyDescent="0.2">
      <c r="A267" s="97"/>
    </row>
    <row r="268" spans="1:1" x14ac:dyDescent="0.2">
      <c r="A268" s="97"/>
    </row>
    <row r="269" spans="1:1" x14ac:dyDescent="0.2">
      <c r="A269" s="97"/>
    </row>
    <row r="270" spans="1:1" x14ac:dyDescent="0.2">
      <c r="A270" s="97"/>
    </row>
    <row r="271" spans="1:1" x14ac:dyDescent="0.2">
      <c r="A271" s="97"/>
    </row>
    <row r="272" spans="1:1" x14ac:dyDescent="0.2">
      <c r="A272" s="97"/>
    </row>
    <row r="273" spans="1:1" x14ac:dyDescent="0.2">
      <c r="A273" s="97"/>
    </row>
    <row r="274" spans="1:1" x14ac:dyDescent="0.2">
      <c r="A274" s="97"/>
    </row>
    <row r="275" spans="1:1" x14ac:dyDescent="0.2">
      <c r="A275" s="97"/>
    </row>
    <row r="276" spans="1:1" x14ac:dyDescent="0.2">
      <c r="A276" s="97"/>
    </row>
    <row r="277" spans="1:1" x14ac:dyDescent="0.2">
      <c r="A277" s="97"/>
    </row>
    <row r="278" spans="1:1" x14ac:dyDescent="0.2">
      <c r="A278" s="97"/>
    </row>
    <row r="279" spans="1:1" x14ac:dyDescent="0.2">
      <c r="A279" s="97"/>
    </row>
    <row r="280" spans="1:1" x14ac:dyDescent="0.2">
      <c r="A280" s="97"/>
    </row>
    <row r="281" spans="1:1" x14ac:dyDescent="0.2">
      <c r="A281" s="97"/>
    </row>
    <row r="282" spans="1:1" x14ac:dyDescent="0.2">
      <c r="A282" s="97"/>
    </row>
    <row r="283" spans="1:1" x14ac:dyDescent="0.2">
      <c r="A283" s="97"/>
    </row>
    <row r="284" spans="1:1" x14ac:dyDescent="0.2">
      <c r="A284" s="97"/>
    </row>
    <row r="285" spans="1:1" x14ac:dyDescent="0.2">
      <c r="A285" s="97"/>
    </row>
    <row r="286" spans="1:1" x14ac:dyDescent="0.2">
      <c r="A286" s="97"/>
    </row>
    <row r="287" spans="1:1" x14ac:dyDescent="0.2">
      <c r="A287" s="97"/>
    </row>
    <row r="288" spans="1:1" x14ac:dyDescent="0.2">
      <c r="A288" s="97"/>
    </row>
    <row r="289" spans="1:1" x14ac:dyDescent="0.2">
      <c r="A289" s="97"/>
    </row>
    <row r="290" spans="1:1" x14ac:dyDescent="0.2">
      <c r="A290" s="97"/>
    </row>
    <row r="291" spans="1:1" x14ac:dyDescent="0.2">
      <c r="A291" s="97"/>
    </row>
    <row r="292" spans="1:1" x14ac:dyDescent="0.2">
      <c r="A292" s="97"/>
    </row>
    <row r="293" spans="1:1" x14ac:dyDescent="0.2">
      <c r="A293" s="97"/>
    </row>
    <row r="294" spans="1:1" x14ac:dyDescent="0.2">
      <c r="A294" s="97"/>
    </row>
    <row r="295" spans="1:1" x14ac:dyDescent="0.2">
      <c r="A295" s="97"/>
    </row>
    <row r="296" spans="1:1" x14ac:dyDescent="0.2">
      <c r="A296" s="97"/>
    </row>
    <row r="297" spans="1:1" x14ac:dyDescent="0.2">
      <c r="A297" s="97"/>
    </row>
    <row r="298" spans="1:1" x14ac:dyDescent="0.2">
      <c r="A298" s="97"/>
    </row>
    <row r="299" spans="1:1" x14ac:dyDescent="0.2">
      <c r="A299" s="97"/>
    </row>
    <row r="300" spans="1:1" x14ac:dyDescent="0.2">
      <c r="A300" s="97"/>
    </row>
    <row r="301" spans="1:1" x14ac:dyDescent="0.2">
      <c r="A301" s="97"/>
    </row>
    <row r="302" spans="1:1" x14ac:dyDescent="0.2">
      <c r="A302" s="97"/>
    </row>
    <row r="303" spans="1:1" x14ac:dyDescent="0.2">
      <c r="A303" s="97"/>
    </row>
    <row r="304" spans="1:1" x14ac:dyDescent="0.2">
      <c r="A304" s="97"/>
    </row>
    <row r="305" spans="1:1" x14ac:dyDescent="0.2">
      <c r="A305" s="97"/>
    </row>
    <row r="306" spans="1:1" x14ac:dyDescent="0.2">
      <c r="A306" s="97"/>
    </row>
    <row r="307" spans="1:1" x14ac:dyDescent="0.2">
      <c r="A307" s="97"/>
    </row>
    <row r="308" spans="1:1" x14ac:dyDescent="0.2">
      <c r="A308" s="97"/>
    </row>
    <row r="309" spans="1:1" x14ac:dyDescent="0.2">
      <c r="A309" s="97"/>
    </row>
    <row r="310" spans="1:1" x14ac:dyDescent="0.2">
      <c r="A310" s="97"/>
    </row>
    <row r="311" spans="1:1" x14ac:dyDescent="0.2">
      <c r="A311" s="97"/>
    </row>
    <row r="312" spans="1:1" x14ac:dyDescent="0.2">
      <c r="A312" s="97"/>
    </row>
    <row r="313" spans="1:1" x14ac:dyDescent="0.2">
      <c r="A313" s="97"/>
    </row>
    <row r="314" spans="1:1" x14ac:dyDescent="0.2">
      <c r="A314" s="97"/>
    </row>
    <row r="315" spans="1:1" x14ac:dyDescent="0.2">
      <c r="A315" s="97"/>
    </row>
    <row r="316" spans="1:1" x14ac:dyDescent="0.2">
      <c r="A316" s="97"/>
    </row>
    <row r="317" spans="1:1" x14ac:dyDescent="0.2">
      <c r="A317" s="97"/>
    </row>
    <row r="318" spans="1:1" x14ac:dyDescent="0.2">
      <c r="A318" s="97"/>
    </row>
    <row r="319" spans="1:1" x14ac:dyDescent="0.2">
      <c r="A319" s="97"/>
    </row>
    <row r="320" spans="1:1" x14ac:dyDescent="0.2">
      <c r="A320" s="97"/>
    </row>
    <row r="321" spans="1:1" x14ac:dyDescent="0.2">
      <c r="A321" s="97"/>
    </row>
    <row r="322" spans="1:1" x14ac:dyDescent="0.2">
      <c r="A322" s="97"/>
    </row>
    <row r="323" spans="1:1" x14ac:dyDescent="0.2">
      <c r="A323" s="97"/>
    </row>
    <row r="324" spans="1:1" x14ac:dyDescent="0.2">
      <c r="A324" s="97"/>
    </row>
    <row r="325" spans="1:1" x14ac:dyDescent="0.2">
      <c r="A325" s="97"/>
    </row>
    <row r="326" spans="1:1" x14ac:dyDescent="0.2">
      <c r="A326" s="97"/>
    </row>
    <row r="327" spans="1:1" x14ac:dyDescent="0.2">
      <c r="A327" s="97"/>
    </row>
    <row r="328" spans="1:1" x14ac:dyDescent="0.2">
      <c r="A328" s="97"/>
    </row>
    <row r="329" spans="1:1" x14ac:dyDescent="0.2">
      <c r="A329" s="97"/>
    </row>
    <row r="330" spans="1:1" x14ac:dyDescent="0.2">
      <c r="A330" s="97"/>
    </row>
    <row r="331" spans="1:1" x14ac:dyDescent="0.2">
      <c r="A331" s="97"/>
    </row>
    <row r="332" spans="1:1" x14ac:dyDescent="0.2">
      <c r="A332" s="97"/>
    </row>
    <row r="333" spans="1:1" x14ac:dyDescent="0.2">
      <c r="A333" s="97"/>
    </row>
    <row r="334" spans="1:1" x14ac:dyDescent="0.2">
      <c r="A334" s="97"/>
    </row>
    <row r="335" spans="1:1" x14ac:dyDescent="0.2">
      <c r="A335" s="97"/>
    </row>
    <row r="336" spans="1:1" x14ac:dyDescent="0.2">
      <c r="A336" s="97"/>
    </row>
    <row r="337" spans="1:1" x14ac:dyDescent="0.2">
      <c r="A337" s="97"/>
    </row>
    <row r="338" spans="1:1" x14ac:dyDescent="0.2">
      <c r="A338" s="97"/>
    </row>
    <row r="339" spans="1:1" x14ac:dyDescent="0.2">
      <c r="A339" s="97"/>
    </row>
    <row r="340" spans="1:1" x14ac:dyDescent="0.2">
      <c r="A340" s="97"/>
    </row>
    <row r="341" spans="1:1" x14ac:dyDescent="0.2">
      <c r="A341" s="97"/>
    </row>
    <row r="342" spans="1:1" x14ac:dyDescent="0.2">
      <c r="A342" s="97"/>
    </row>
    <row r="343" spans="1:1" x14ac:dyDescent="0.2">
      <c r="A343" s="97"/>
    </row>
    <row r="344" spans="1:1" x14ac:dyDescent="0.2">
      <c r="A344" s="97"/>
    </row>
    <row r="345" spans="1:1" x14ac:dyDescent="0.2">
      <c r="A345" s="97"/>
    </row>
    <row r="346" spans="1:1" x14ac:dyDescent="0.2">
      <c r="A346" s="97"/>
    </row>
    <row r="347" spans="1:1" x14ac:dyDescent="0.2">
      <c r="A347" s="97"/>
    </row>
    <row r="348" spans="1:1" x14ac:dyDescent="0.2">
      <c r="A348" s="97"/>
    </row>
    <row r="349" spans="1:1" x14ac:dyDescent="0.2">
      <c r="A349" s="97"/>
    </row>
    <row r="350" spans="1:1" x14ac:dyDescent="0.2">
      <c r="A350" s="97"/>
    </row>
    <row r="351" spans="1:1" x14ac:dyDescent="0.2">
      <c r="A351" s="97"/>
    </row>
    <row r="352" spans="1:1" x14ac:dyDescent="0.2">
      <c r="A352" s="97"/>
    </row>
    <row r="353" spans="1:1" x14ac:dyDescent="0.2">
      <c r="A353" s="97"/>
    </row>
    <row r="354" spans="1:1" x14ac:dyDescent="0.2">
      <c r="A354" s="97"/>
    </row>
    <row r="355" spans="1:1" x14ac:dyDescent="0.2">
      <c r="A355" s="97"/>
    </row>
    <row r="356" spans="1:1" x14ac:dyDescent="0.2">
      <c r="A356" s="97"/>
    </row>
    <row r="357" spans="1:1" x14ac:dyDescent="0.2">
      <c r="A357" s="97"/>
    </row>
    <row r="358" spans="1:1" x14ac:dyDescent="0.2">
      <c r="A358" s="97"/>
    </row>
    <row r="359" spans="1:1" x14ac:dyDescent="0.2">
      <c r="A359" s="97"/>
    </row>
    <row r="360" spans="1:1" x14ac:dyDescent="0.2">
      <c r="A360" s="97"/>
    </row>
    <row r="361" spans="1:1" x14ac:dyDescent="0.2">
      <c r="A361" s="97"/>
    </row>
    <row r="362" spans="1:1" x14ac:dyDescent="0.2">
      <c r="A362" s="97"/>
    </row>
    <row r="363" spans="1:1" x14ac:dyDescent="0.2">
      <c r="A363" s="97"/>
    </row>
    <row r="364" spans="1:1" x14ac:dyDescent="0.2">
      <c r="A364" s="97"/>
    </row>
    <row r="365" spans="1:1" x14ac:dyDescent="0.2">
      <c r="A365" s="97"/>
    </row>
    <row r="366" spans="1:1" x14ac:dyDescent="0.2">
      <c r="A366" s="97"/>
    </row>
    <row r="367" spans="1:1" x14ac:dyDescent="0.2">
      <c r="A367" s="97"/>
    </row>
    <row r="368" spans="1:1" x14ac:dyDescent="0.2">
      <c r="A368" s="97"/>
    </row>
    <row r="369" spans="1:1" x14ac:dyDescent="0.2">
      <c r="A369" s="97"/>
    </row>
    <row r="370" spans="1:1" x14ac:dyDescent="0.2">
      <c r="A370" s="97"/>
    </row>
    <row r="371" spans="1:1" x14ac:dyDescent="0.2">
      <c r="A371" s="97"/>
    </row>
    <row r="372" spans="1:1" x14ac:dyDescent="0.2">
      <c r="A372" s="97"/>
    </row>
    <row r="373" spans="1:1" x14ac:dyDescent="0.2">
      <c r="A373" s="97"/>
    </row>
    <row r="374" spans="1:1" x14ac:dyDescent="0.2">
      <c r="A374" s="97"/>
    </row>
    <row r="375" spans="1:1" x14ac:dyDescent="0.2">
      <c r="A375" s="97"/>
    </row>
    <row r="376" spans="1:1" x14ac:dyDescent="0.2">
      <c r="A376" s="97"/>
    </row>
    <row r="377" spans="1:1" x14ac:dyDescent="0.2">
      <c r="A377" s="97"/>
    </row>
    <row r="378" spans="1:1" x14ac:dyDescent="0.2">
      <c r="A378" s="97"/>
    </row>
    <row r="379" spans="1:1" x14ac:dyDescent="0.2">
      <c r="A379" s="97"/>
    </row>
    <row r="380" spans="1:1" x14ac:dyDescent="0.2">
      <c r="A380" s="97"/>
    </row>
    <row r="381" spans="1:1" x14ac:dyDescent="0.2">
      <c r="A381" s="97"/>
    </row>
    <row r="382" spans="1:1" x14ac:dyDescent="0.2">
      <c r="A382" s="97"/>
    </row>
    <row r="383" spans="1:1" x14ac:dyDescent="0.2">
      <c r="A383" s="97"/>
    </row>
    <row r="384" spans="1:1" x14ac:dyDescent="0.2">
      <c r="A384" s="97"/>
    </row>
    <row r="385" spans="1:1" x14ac:dyDescent="0.2">
      <c r="A385" s="97"/>
    </row>
    <row r="386" spans="1:1" x14ac:dyDescent="0.2">
      <c r="A386" s="97"/>
    </row>
    <row r="387" spans="1:1" x14ac:dyDescent="0.2">
      <c r="A387" s="97"/>
    </row>
    <row r="388" spans="1:1" x14ac:dyDescent="0.2">
      <c r="A388" s="97"/>
    </row>
    <row r="389" spans="1:1" x14ac:dyDescent="0.2">
      <c r="A389" s="97"/>
    </row>
    <row r="390" spans="1:1" x14ac:dyDescent="0.2">
      <c r="A390" s="97"/>
    </row>
    <row r="391" spans="1:1" x14ac:dyDescent="0.2">
      <c r="A391" s="97"/>
    </row>
    <row r="392" spans="1:1" x14ac:dyDescent="0.2">
      <c r="A392" s="97"/>
    </row>
    <row r="393" spans="1:1" x14ac:dyDescent="0.2">
      <c r="A393" s="97"/>
    </row>
    <row r="394" spans="1:1" x14ac:dyDescent="0.2">
      <c r="A394" s="97"/>
    </row>
    <row r="395" spans="1:1" x14ac:dyDescent="0.2">
      <c r="A395" s="97"/>
    </row>
    <row r="396" spans="1:1" x14ac:dyDescent="0.2">
      <c r="A396" s="97"/>
    </row>
    <row r="397" spans="1:1" x14ac:dyDescent="0.2">
      <c r="A397" s="97"/>
    </row>
    <row r="398" spans="1:1" x14ac:dyDescent="0.2">
      <c r="A398" s="97"/>
    </row>
    <row r="399" spans="1:1" x14ac:dyDescent="0.2">
      <c r="A399" s="97"/>
    </row>
    <row r="400" spans="1:1" x14ac:dyDescent="0.2">
      <c r="A400" s="97"/>
    </row>
    <row r="401" spans="1:1" x14ac:dyDescent="0.2">
      <c r="A401" s="97"/>
    </row>
    <row r="402" spans="1:1" x14ac:dyDescent="0.2">
      <c r="A402" s="97"/>
    </row>
    <row r="403" spans="1:1" x14ac:dyDescent="0.2">
      <c r="A403" s="97"/>
    </row>
    <row r="404" spans="1:1" x14ac:dyDescent="0.2">
      <c r="A404" s="97"/>
    </row>
    <row r="405" spans="1:1" x14ac:dyDescent="0.2">
      <c r="A405" s="97"/>
    </row>
    <row r="406" spans="1:1" x14ac:dyDescent="0.2">
      <c r="A406" s="97"/>
    </row>
    <row r="407" spans="1:1" x14ac:dyDescent="0.2">
      <c r="A407" s="97"/>
    </row>
    <row r="408" spans="1:1" x14ac:dyDescent="0.2">
      <c r="A408" s="97"/>
    </row>
    <row r="409" spans="1:1" x14ac:dyDescent="0.2">
      <c r="A409" s="97"/>
    </row>
    <row r="410" spans="1:1" x14ac:dyDescent="0.2">
      <c r="A410" s="97"/>
    </row>
    <row r="411" spans="1:1" x14ac:dyDescent="0.2">
      <c r="A411" s="97"/>
    </row>
    <row r="412" spans="1:1" x14ac:dyDescent="0.2">
      <c r="A412" s="97"/>
    </row>
    <row r="413" spans="1:1" x14ac:dyDescent="0.2">
      <c r="A413" s="97"/>
    </row>
    <row r="414" spans="1:1" x14ac:dyDescent="0.2">
      <c r="A414" s="97"/>
    </row>
    <row r="415" spans="1:1" x14ac:dyDescent="0.2">
      <c r="A415" s="97"/>
    </row>
    <row r="416" spans="1:1" x14ac:dyDescent="0.2">
      <c r="A416" s="97"/>
    </row>
    <row r="417" spans="1:1" x14ac:dyDescent="0.2">
      <c r="A417" s="97"/>
    </row>
    <row r="418" spans="1:1" x14ac:dyDescent="0.2">
      <c r="A418" s="97"/>
    </row>
    <row r="419" spans="1:1" x14ac:dyDescent="0.2">
      <c r="A419" s="97"/>
    </row>
    <row r="420" spans="1:1" x14ac:dyDescent="0.2">
      <c r="A420" s="97"/>
    </row>
    <row r="421" spans="1:1" x14ac:dyDescent="0.2">
      <c r="A421" s="97"/>
    </row>
    <row r="422" spans="1:1" x14ac:dyDescent="0.2">
      <c r="A422" s="97"/>
    </row>
    <row r="423" spans="1:1" x14ac:dyDescent="0.2">
      <c r="A423" s="97"/>
    </row>
    <row r="424" spans="1:1" x14ac:dyDescent="0.2">
      <c r="A424" s="97"/>
    </row>
    <row r="425" spans="1:1" x14ac:dyDescent="0.2">
      <c r="A425" s="97"/>
    </row>
    <row r="426" spans="1:1" x14ac:dyDescent="0.2">
      <c r="A426" s="97"/>
    </row>
    <row r="427" spans="1:1" x14ac:dyDescent="0.2">
      <c r="A427" s="97"/>
    </row>
    <row r="428" spans="1:1" x14ac:dyDescent="0.2">
      <c r="A428" s="97"/>
    </row>
    <row r="429" spans="1:1" x14ac:dyDescent="0.2">
      <c r="A429" s="97"/>
    </row>
    <row r="430" spans="1:1" x14ac:dyDescent="0.2">
      <c r="A430" s="97"/>
    </row>
    <row r="431" spans="1:1" x14ac:dyDescent="0.2">
      <c r="A431" s="97"/>
    </row>
    <row r="432" spans="1:1" x14ac:dyDescent="0.2">
      <c r="A432" s="97"/>
    </row>
    <row r="433" spans="1:1" x14ac:dyDescent="0.2">
      <c r="A433" s="97"/>
    </row>
    <row r="434" spans="1:1" x14ac:dyDescent="0.2">
      <c r="A434" s="97"/>
    </row>
    <row r="435" spans="1:1" x14ac:dyDescent="0.2">
      <c r="A435" s="97"/>
    </row>
    <row r="436" spans="1:1" x14ac:dyDescent="0.2">
      <c r="A436" s="97"/>
    </row>
    <row r="437" spans="1:1" x14ac:dyDescent="0.2">
      <c r="A437" s="97"/>
    </row>
    <row r="438" spans="1:1" x14ac:dyDescent="0.2">
      <c r="A438" s="97"/>
    </row>
    <row r="439" spans="1:1" x14ac:dyDescent="0.2">
      <c r="A439" s="97"/>
    </row>
    <row r="440" spans="1:1" x14ac:dyDescent="0.2">
      <c r="A440" s="97"/>
    </row>
    <row r="441" spans="1:1" x14ac:dyDescent="0.2">
      <c r="A441" s="97"/>
    </row>
    <row r="442" spans="1:1" x14ac:dyDescent="0.2">
      <c r="A442" s="97"/>
    </row>
    <row r="443" spans="1:1" x14ac:dyDescent="0.2">
      <c r="A443" s="97"/>
    </row>
    <row r="444" spans="1:1" x14ac:dyDescent="0.2">
      <c r="A444" s="97"/>
    </row>
    <row r="445" spans="1:1" x14ac:dyDescent="0.2">
      <c r="A445" s="97"/>
    </row>
    <row r="446" spans="1:1" x14ac:dyDescent="0.2">
      <c r="A446" s="97"/>
    </row>
    <row r="447" spans="1:1" x14ac:dyDescent="0.2">
      <c r="A447" s="97"/>
    </row>
    <row r="448" spans="1:1" x14ac:dyDescent="0.2">
      <c r="A448" s="97"/>
    </row>
    <row r="449" spans="1:1" x14ac:dyDescent="0.2">
      <c r="A449" s="97"/>
    </row>
    <row r="450" spans="1:1" x14ac:dyDescent="0.2">
      <c r="A450" s="97"/>
    </row>
    <row r="451" spans="1:1" x14ac:dyDescent="0.2">
      <c r="A451" s="97"/>
    </row>
    <row r="452" spans="1:1" x14ac:dyDescent="0.2">
      <c r="A452" s="97"/>
    </row>
    <row r="453" spans="1:1" x14ac:dyDescent="0.2">
      <c r="A453" s="97"/>
    </row>
    <row r="454" spans="1:1" x14ac:dyDescent="0.2">
      <c r="A454" s="97"/>
    </row>
    <row r="455" spans="1:1" x14ac:dyDescent="0.2">
      <c r="A455" s="97"/>
    </row>
    <row r="456" spans="1:1" x14ac:dyDescent="0.2">
      <c r="A456" s="97"/>
    </row>
    <row r="457" spans="1:1" x14ac:dyDescent="0.2">
      <c r="A457" s="97"/>
    </row>
    <row r="458" spans="1:1" x14ac:dyDescent="0.2">
      <c r="A458" s="97"/>
    </row>
    <row r="459" spans="1:1" x14ac:dyDescent="0.2">
      <c r="A459" s="97"/>
    </row>
    <row r="460" spans="1:1" x14ac:dyDescent="0.2">
      <c r="A460" s="97"/>
    </row>
    <row r="461" spans="1:1" x14ac:dyDescent="0.2">
      <c r="A461" s="97"/>
    </row>
    <row r="462" spans="1:1" x14ac:dyDescent="0.2">
      <c r="A462" s="97"/>
    </row>
    <row r="463" spans="1:1" x14ac:dyDescent="0.2">
      <c r="A463" s="97"/>
    </row>
    <row r="464" spans="1:1" x14ac:dyDescent="0.2">
      <c r="A464" s="97"/>
    </row>
    <row r="465" spans="1:1" x14ac:dyDescent="0.2">
      <c r="A465" s="97"/>
    </row>
    <row r="466" spans="1:1" x14ac:dyDescent="0.2">
      <c r="A466" s="97"/>
    </row>
    <row r="467" spans="1:1" x14ac:dyDescent="0.2">
      <c r="A467" s="97"/>
    </row>
  </sheetData>
  <mergeCells count="8">
    <mergeCell ref="A120:N120"/>
    <mergeCell ref="A1:O1"/>
    <mergeCell ref="A3:A4"/>
    <mergeCell ref="B3:B4"/>
    <mergeCell ref="D3:E3"/>
    <mergeCell ref="G3:H3"/>
    <mergeCell ref="J3:K3"/>
    <mergeCell ref="M3:N3"/>
  </mergeCells>
  <pageMargins left="0.74803149606299213" right="0.74803149606299213" top="0.98425196850393704" bottom="0.98425196850393704" header="0.51181102362204722" footer="0.51181102362204722"/>
  <pageSetup paperSize="9" scale="53" orientation="landscape" r:id="rId1"/>
  <headerFooter alignWithMargins="0"/>
  <rowBreaks count="1" manualBreakCount="1">
    <brk id="65" max="2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8"/>
  <sheetViews>
    <sheetView zoomScaleNormal="100" zoomScaleSheetLayoutView="100" workbookViewId="0">
      <pane xSplit="2" ySplit="5" topLeftCell="C6" activePane="bottomRight" state="frozen"/>
      <selection pane="topRight" activeCell="C1" sqref="C1"/>
      <selection pane="bottomLeft" activeCell="A6" sqref="A6"/>
      <selection pane="bottomRight" sqref="A1:G1"/>
    </sheetView>
  </sheetViews>
  <sheetFormatPr defaultColWidth="9.140625" defaultRowHeight="12.75" x14ac:dyDescent="0.2"/>
  <cols>
    <col min="1" max="1" width="17.5703125" style="90" customWidth="1"/>
    <col min="2" max="2" width="0.85546875" style="90" customWidth="1"/>
    <col min="3" max="4" width="19.7109375" style="239" customWidth="1"/>
    <col min="5" max="5" width="0.85546875" style="239" customWidth="1"/>
    <col min="6" max="7" width="19.7109375" style="90" customWidth="1"/>
    <col min="8" max="16384" width="9.140625" style="90"/>
  </cols>
  <sheetData>
    <row r="1" spans="1:7" ht="41.25" customHeight="1" x14ac:dyDescent="0.2">
      <c r="A1" s="283" t="s">
        <v>315</v>
      </c>
      <c r="B1" s="283"/>
      <c r="C1" s="283"/>
      <c r="D1" s="283"/>
      <c r="E1" s="283"/>
      <c r="F1" s="283"/>
      <c r="G1" s="283"/>
    </row>
    <row r="2" spans="1:7" x14ac:dyDescent="0.2">
      <c r="A2" s="229"/>
      <c r="B2" s="192"/>
      <c r="C2" s="193"/>
      <c r="D2" s="193"/>
      <c r="E2" s="193"/>
      <c r="F2" s="192"/>
      <c r="G2" s="192"/>
    </row>
    <row r="3" spans="1:7" x14ac:dyDescent="0.2">
      <c r="A3" s="236"/>
      <c r="B3" s="118"/>
      <c r="C3" s="286">
        <v>2016</v>
      </c>
      <c r="D3" s="286"/>
      <c r="E3" s="240"/>
      <c r="F3" s="286">
        <v>2017</v>
      </c>
      <c r="G3" s="286"/>
    </row>
    <row r="4" spans="1:7" ht="15" customHeight="1" x14ac:dyDescent="0.2">
      <c r="A4" s="295" t="s">
        <v>3</v>
      </c>
      <c r="B4" s="230"/>
      <c r="C4" s="286" t="s">
        <v>288</v>
      </c>
      <c r="D4" s="286"/>
      <c r="E4" s="241"/>
      <c r="F4" s="286" t="s">
        <v>288</v>
      </c>
      <c r="G4" s="286"/>
    </row>
    <row r="5" spans="1:7" ht="60" customHeight="1" x14ac:dyDescent="0.2">
      <c r="A5" s="295"/>
      <c r="B5" s="190"/>
      <c r="C5" s="191" t="s">
        <v>289</v>
      </c>
      <c r="D5" s="191" t="s">
        <v>290</v>
      </c>
      <c r="E5" s="189"/>
      <c r="F5" s="191" t="s">
        <v>289</v>
      </c>
      <c r="G5" s="191" t="s">
        <v>290</v>
      </c>
    </row>
    <row r="6" spans="1:7" ht="8.25" customHeight="1" x14ac:dyDescent="0.2">
      <c r="A6" s="234"/>
      <c r="B6" s="189"/>
      <c r="C6" s="189"/>
      <c r="D6" s="189"/>
      <c r="E6" s="189"/>
      <c r="F6" s="189"/>
      <c r="G6" s="189"/>
    </row>
    <row r="7" spans="1:7" ht="11.25" customHeight="1" x14ac:dyDescent="0.2">
      <c r="A7" s="74" t="s">
        <v>83</v>
      </c>
      <c r="B7" s="100"/>
      <c r="C7" s="100" t="s">
        <v>82</v>
      </c>
      <c r="D7" s="100" t="s">
        <v>0</v>
      </c>
      <c r="E7" s="100"/>
      <c r="F7" s="100" t="s">
        <v>82</v>
      </c>
      <c r="G7" s="100" t="s">
        <v>0</v>
      </c>
    </row>
    <row r="8" spans="1:7" ht="11.25" customHeight="1" x14ac:dyDescent="0.2">
      <c r="A8" s="74" t="s">
        <v>4</v>
      </c>
      <c r="B8" s="100"/>
      <c r="C8" s="100" t="s">
        <v>82</v>
      </c>
      <c r="D8" s="100" t="s">
        <v>82</v>
      </c>
      <c r="E8" s="100"/>
      <c r="F8" s="100" t="s">
        <v>82</v>
      </c>
      <c r="G8" s="100" t="s">
        <v>82</v>
      </c>
    </row>
    <row r="9" spans="1:7" ht="11.25" customHeight="1" x14ac:dyDescent="0.2">
      <c r="A9" s="74" t="s">
        <v>5</v>
      </c>
      <c r="B9" s="100"/>
      <c r="C9" s="100" t="s">
        <v>82</v>
      </c>
      <c r="D9" s="100" t="s">
        <v>0</v>
      </c>
      <c r="E9" s="100"/>
      <c r="F9" s="100" t="s">
        <v>82</v>
      </c>
      <c r="G9" s="100" t="s">
        <v>0</v>
      </c>
    </row>
    <row r="10" spans="1:7" ht="11.25" customHeight="1" x14ac:dyDescent="0.2">
      <c r="A10" s="74" t="s">
        <v>6</v>
      </c>
      <c r="B10" s="100"/>
      <c r="C10" s="100" t="s">
        <v>0</v>
      </c>
      <c r="D10" s="100" t="s">
        <v>0</v>
      </c>
      <c r="E10" s="100"/>
      <c r="F10" s="100" t="s">
        <v>82</v>
      </c>
      <c r="G10" s="100" t="s">
        <v>0</v>
      </c>
    </row>
    <row r="11" spans="1:7" ht="11.25" customHeight="1" x14ac:dyDescent="0.2">
      <c r="A11" s="74" t="s">
        <v>84</v>
      </c>
      <c r="B11" s="100"/>
      <c r="C11" s="100" t="s">
        <v>82</v>
      </c>
      <c r="D11" s="100" t="s">
        <v>0</v>
      </c>
      <c r="E11" s="100"/>
      <c r="F11" s="100" t="s">
        <v>82</v>
      </c>
      <c r="G11" s="100" t="s">
        <v>0</v>
      </c>
    </row>
    <row r="12" spans="1:7" ht="11.25" customHeight="1" x14ac:dyDescent="0.2">
      <c r="A12" s="74" t="s">
        <v>7</v>
      </c>
      <c r="B12" s="100"/>
      <c r="C12" s="100" t="s">
        <v>0</v>
      </c>
      <c r="D12" s="100" t="s">
        <v>0</v>
      </c>
      <c r="E12" s="100"/>
      <c r="F12" s="100" t="s">
        <v>82</v>
      </c>
      <c r="G12" s="100" t="s">
        <v>0</v>
      </c>
    </row>
    <row r="13" spans="1:7" ht="11.25" customHeight="1" x14ac:dyDescent="0.2">
      <c r="A13" s="74" t="s">
        <v>8</v>
      </c>
      <c r="B13" s="100"/>
      <c r="C13" s="100" t="s">
        <v>0</v>
      </c>
      <c r="D13" s="100" t="s">
        <v>0</v>
      </c>
      <c r="E13" s="100"/>
      <c r="F13" s="100" t="s">
        <v>0</v>
      </c>
      <c r="G13" s="100" t="s">
        <v>0</v>
      </c>
    </row>
    <row r="14" spans="1:7" ht="11.25" customHeight="1" x14ac:dyDescent="0.2">
      <c r="A14" s="74" t="s">
        <v>9</v>
      </c>
      <c r="B14" s="100"/>
      <c r="C14" s="100" t="s">
        <v>82</v>
      </c>
      <c r="D14" s="100" t="s">
        <v>0</v>
      </c>
      <c r="E14" s="100"/>
      <c r="F14" s="100" t="s">
        <v>82</v>
      </c>
      <c r="G14" s="100" t="s">
        <v>0</v>
      </c>
    </row>
    <row r="15" spans="1:7" ht="11.25" customHeight="1" x14ac:dyDescent="0.2">
      <c r="A15" s="74" t="s">
        <v>10</v>
      </c>
      <c r="B15" s="100"/>
      <c r="C15" s="100" t="s">
        <v>0</v>
      </c>
      <c r="D15" s="100" t="s">
        <v>0</v>
      </c>
      <c r="E15" s="100"/>
      <c r="F15" s="100" t="s">
        <v>0</v>
      </c>
      <c r="G15" s="100" t="s">
        <v>0</v>
      </c>
    </row>
    <row r="16" spans="1:7" ht="11.25" customHeight="1" x14ac:dyDescent="0.2">
      <c r="A16" s="74" t="s">
        <v>91</v>
      </c>
      <c r="B16" s="100"/>
      <c r="C16" s="100" t="s">
        <v>0</v>
      </c>
      <c r="D16" s="100" t="s">
        <v>0</v>
      </c>
      <c r="E16" s="100"/>
      <c r="F16" s="100" t="s">
        <v>0</v>
      </c>
      <c r="G16" s="100" t="s">
        <v>0</v>
      </c>
    </row>
    <row r="17" spans="1:7" ht="11.25" customHeight="1" x14ac:dyDescent="0.2">
      <c r="A17" s="74" t="s">
        <v>28</v>
      </c>
      <c r="B17" s="100"/>
      <c r="C17" s="100" t="s">
        <v>0</v>
      </c>
      <c r="D17" s="100" t="s">
        <v>0</v>
      </c>
      <c r="E17" s="100"/>
      <c r="F17" s="100" t="s">
        <v>0</v>
      </c>
      <c r="G17" s="100" t="s">
        <v>0</v>
      </c>
    </row>
    <row r="18" spans="1:7" ht="11.25" customHeight="1" x14ac:dyDescent="0.2">
      <c r="A18" s="74" t="s">
        <v>29</v>
      </c>
      <c r="B18" s="100"/>
      <c r="C18" s="100" t="s">
        <v>82</v>
      </c>
      <c r="D18" s="100" t="s">
        <v>0</v>
      </c>
      <c r="E18" s="100"/>
      <c r="F18" s="100" t="s">
        <v>82</v>
      </c>
      <c r="G18" s="100" t="s">
        <v>0</v>
      </c>
    </row>
    <row r="19" spans="1:7" ht="11.25" customHeight="1" x14ac:dyDescent="0.2">
      <c r="A19" s="74" t="s">
        <v>30</v>
      </c>
      <c r="B19" s="100"/>
      <c r="C19" s="100" t="s">
        <v>0</v>
      </c>
      <c r="D19" s="100" t="s">
        <v>0</v>
      </c>
      <c r="E19" s="100"/>
      <c r="F19" s="100" t="s">
        <v>0</v>
      </c>
      <c r="G19" s="100" t="s">
        <v>0</v>
      </c>
    </row>
    <row r="20" spans="1:7" ht="11.25" customHeight="1" x14ac:dyDescent="0.2">
      <c r="A20" s="74" t="s">
        <v>11</v>
      </c>
      <c r="B20" s="100"/>
      <c r="C20" s="100" t="s">
        <v>82</v>
      </c>
      <c r="D20" s="100" t="s">
        <v>0</v>
      </c>
      <c r="E20" s="100"/>
      <c r="F20" s="100" t="s">
        <v>82</v>
      </c>
      <c r="G20" s="100" t="s">
        <v>0</v>
      </c>
    </row>
    <row r="21" spans="1:7" ht="11.25" customHeight="1" x14ac:dyDescent="0.2">
      <c r="A21" s="74" t="s">
        <v>116</v>
      </c>
      <c r="B21" s="100"/>
      <c r="C21" s="100" t="s">
        <v>0</v>
      </c>
      <c r="D21" s="100" t="s">
        <v>0</v>
      </c>
      <c r="E21" s="100"/>
      <c r="F21" s="100" t="s">
        <v>0</v>
      </c>
      <c r="G21" s="100" t="s">
        <v>0</v>
      </c>
    </row>
    <row r="22" spans="1:7" ht="11.25" customHeight="1" x14ac:dyDescent="0.2">
      <c r="A22" s="74" t="s">
        <v>13</v>
      </c>
      <c r="B22" s="100"/>
      <c r="C22" s="100" t="s">
        <v>0</v>
      </c>
      <c r="D22" s="100" t="s">
        <v>0</v>
      </c>
      <c r="E22" s="100"/>
      <c r="F22" s="100" t="s">
        <v>82</v>
      </c>
      <c r="G22" s="100" t="s">
        <v>82</v>
      </c>
    </row>
    <row r="23" spans="1:7" ht="11.25" customHeight="1" x14ac:dyDescent="0.2">
      <c r="A23" s="74" t="s">
        <v>118</v>
      </c>
      <c r="B23" s="100"/>
      <c r="C23" s="100" t="s">
        <v>82</v>
      </c>
      <c r="D23" s="100" t="s">
        <v>0</v>
      </c>
      <c r="E23" s="100"/>
      <c r="F23" s="100" t="s">
        <v>0</v>
      </c>
      <c r="G23" s="100" t="s">
        <v>0</v>
      </c>
    </row>
    <row r="24" spans="1:7" ht="11.25" customHeight="1" x14ac:dyDescent="0.2">
      <c r="A24" s="74" t="s">
        <v>114</v>
      </c>
      <c r="B24" s="100"/>
      <c r="C24" s="100" t="s">
        <v>82</v>
      </c>
      <c r="D24" s="100" t="s">
        <v>0</v>
      </c>
      <c r="E24" s="100"/>
      <c r="F24" s="100" t="s">
        <v>82</v>
      </c>
      <c r="G24" s="100" t="s">
        <v>0</v>
      </c>
    </row>
    <row r="25" spans="1:7" ht="11.25" customHeight="1" x14ac:dyDescent="0.2">
      <c r="A25" s="74" t="s">
        <v>86</v>
      </c>
      <c r="B25" s="100"/>
      <c r="C25" s="100" t="s">
        <v>82</v>
      </c>
      <c r="D25" s="100" t="s">
        <v>0</v>
      </c>
      <c r="E25" s="100"/>
      <c r="F25" s="100" t="s">
        <v>82</v>
      </c>
      <c r="G25" s="100" t="s">
        <v>0</v>
      </c>
    </row>
    <row r="26" spans="1:7" ht="11.25" customHeight="1" x14ac:dyDescent="0.2">
      <c r="A26" s="74" t="s">
        <v>115</v>
      </c>
      <c r="B26" s="100"/>
      <c r="C26" s="100" t="s">
        <v>82</v>
      </c>
      <c r="D26" s="100" t="s">
        <v>82</v>
      </c>
      <c r="E26" s="100"/>
      <c r="F26" s="100" t="s">
        <v>82</v>
      </c>
      <c r="G26" s="100" t="s">
        <v>82</v>
      </c>
    </row>
    <row r="27" spans="1:7" ht="11.25" customHeight="1" x14ac:dyDescent="0.2">
      <c r="A27" s="74" t="s">
        <v>14</v>
      </c>
      <c r="B27" s="100"/>
      <c r="C27" s="100" t="s">
        <v>82</v>
      </c>
      <c r="D27" s="100" t="s">
        <v>0</v>
      </c>
      <c r="E27" s="100"/>
      <c r="F27" s="100" t="s">
        <v>82</v>
      </c>
      <c r="G27" s="100" t="s">
        <v>0</v>
      </c>
    </row>
    <row r="28" spans="1:7" ht="11.25" customHeight="1" x14ac:dyDescent="0.2">
      <c r="A28" s="74" t="s">
        <v>15</v>
      </c>
      <c r="B28" s="100"/>
      <c r="C28" s="100" t="s">
        <v>82</v>
      </c>
      <c r="D28" s="100" t="s">
        <v>0</v>
      </c>
      <c r="E28" s="100"/>
      <c r="F28" s="100" t="s">
        <v>82</v>
      </c>
      <c r="G28" s="100" t="s">
        <v>0</v>
      </c>
    </row>
    <row r="29" spans="1:7" ht="11.25" customHeight="1" x14ac:dyDescent="0.2">
      <c r="A29" s="74" t="s">
        <v>16</v>
      </c>
      <c r="B29" s="100"/>
      <c r="C29" s="100" t="s">
        <v>0</v>
      </c>
      <c r="D29" s="100" t="s">
        <v>0</v>
      </c>
      <c r="E29" s="100"/>
      <c r="F29" s="100" t="s">
        <v>0</v>
      </c>
      <c r="G29" s="100" t="s">
        <v>0</v>
      </c>
    </row>
    <row r="30" spans="1:7" ht="11.25" customHeight="1" x14ac:dyDescent="0.2">
      <c r="A30" s="74" t="s">
        <v>17</v>
      </c>
      <c r="B30" s="100"/>
      <c r="C30" s="100" t="s">
        <v>82</v>
      </c>
      <c r="D30" s="100" t="s">
        <v>0</v>
      </c>
      <c r="E30" s="100"/>
      <c r="F30" s="100" t="s">
        <v>82</v>
      </c>
      <c r="G30" s="100" t="s">
        <v>0</v>
      </c>
    </row>
    <row r="31" spans="1:7" ht="11.25" customHeight="1" x14ac:dyDescent="0.2">
      <c r="A31" s="74" t="s">
        <v>87</v>
      </c>
      <c r="B31" s="100"/>
      <c r="C31" s="100" t="s">
        <v>0</v>
      </c>
      <c r="D31" s="100" t="s">
        <v>0</v>
      </c>
      <c r="E31" s="100"/>
      <c r="F31" s="100" t="s">
        <v>0</v>
      </c>
      <c r="G31" s="100" t="s">
        <v>0</v>
      </c>
    </row>
    <row r="32" spans="1:7" ht="11.25" customHeight="1" x14ac:dyDescent="0.2">
      <c r="A32" s="74" t="s">
        <v>88</v>
      </c>
      <c r="B32" s="100"/>
      <c r="C32" s="100" t="s">
        <v>82</v>
      </c>
      <c r="D32" s="100" t="s">
        <v>0</v>
      </c>
      <c r="E32" s="100"/>
      <c r="F32" s="100" t="s">
        <v>82</v>
      </c>
      <c r="G32" s="100" t="s">
        <v>0</v>
      </c>
    </row>
    <row r="33" spans="1:7" ht="11.25" customHeight="1" x14ac:dyDescent="0.2">
      <c r="A33" s="74" t="s">
        <v>271</v>
      </c>
      <c r="B33" s="100"/>
      <c r="C33" s="100" t="s">
        <v>82</v>
      </c>
      <c r="D33" s="100" t="s">
        <v>0</v>
      </c>
      <c r="E33" s="100"/>
      <c r="F33" s="100" t="s">
        <v>82</v>
      </c>
      <c r="G33" s="100" t="s">
        <v>0</v>
      </c>
    </row>
    <row r="34" spans="1:7" ht="11.25" customHeight="1" x14ac:dyDescent="0.2">
      <c r="A34" s="74" t="s">
        <v>18</v>
      </c>
      <c r="B34" s="100"/>
      <c r="C34" s="100" t="s">
        <v>0</v>
      </c>
      <c r="D34" s="100" t="s">
        <v>0</v>
      </c>
      <c r="E34" s="100"/>
      <c r="F34" s="100" t="s">
        <v>0</v>
      </c>
      <c r="G34" s="100" t="s">
        <v>0</v>
      </c>
    </row>
    <row r="35" spans="1:7" ht="11.25" customHeight="1" x14ac:dyDescent="0.2">
      <c r="A35" s="74" t="s">
        <v>19</v>
      </c>
      <c r="B35" s="100"/>
      <c r="C35" s="100" t="s">
        <v>0</v>
      </c>
      <c r="D35" s="100" t="s">
        <v>0</v>
      </c>
      <c r="E35" s="100"/>
      <c r="F35" s="100" t="s">
        <v>0</v>
      </c>
      <c r="G35" s="100" t="s">
        <v>0</v>
      </c>
    </row>
    <row r="36" spans="1:7" ht="11.25" customHeight="1" x14ac:dyDescent="0.2">
      <c r="A36" s="74" t="s">
        <v>20</v>
      </c>
      <c r="B36" s="100"/>
      <c r="C36" s="100" t="s">
        <v>0</v>
      </c>
      <c r="D36" s="100" t="s">
        <v>0</v>
      </c>
      <c r="E36" s="100"/>
      <c r="F36" s="100" t="s">
        <v>0</v>
      </c>
      <c r="G36" s="100" t="s">
        <v>0</v>
      </c>
    </row>
    <row r="37" spans="1:7" ht="11.25" customHeight="1" x14ac:dyDescent="0.2">
      <c r="A37" s="74" t="s">
        <v>21</v>
      </c>
      <c r="B37" s="100"/>
      <c r="C37" s="100" t="s">
        <v>82</v>
      </c>
      <c r="D37" s="100" t="s">
        <v>0</v>
      </c>
      <c r="E37" s="100"/>
      <c r="F37" s="100" t="s">
        <v>82</v>
      </c>
      <c r="G37" s="100" t="s">
        <v>0</v>
      </c>
    </row>
    <row r="38" spans="1:7" ht="11.25" customHeight="1" x14ac:dyDescent="0.2">
      <c r="A38" s="74" t="s">
        <v>90</v>
      </c>
      <c r="B38" s="100"/>
      <c r="C38" s="100" t="s">
        <v>0</v>
      </c>
      <c r="D38" s="100" t="s">
        <v>0</v>
      </c>
      <c r="E38" s="100"/>
      <c r="F38" s="100" t="s">
        <v>0</v>
      </c>
      <c r="G38" s="100" t="s">
        <v>0</v>
      </c>
    </row>
    <row r="39" spans="1:7" ht="11.25" customHeight="1" x14ac:dyDescent="0.2">
      <c r="A39" s="74" t="s">
        <v>22</v>
      </c>
      <c r="B39" s="100"/>
      <c r="C39" s="100" t="s">
        <v>82</v>
      </c>
      <c r="D39" s="100" t="s">
        <v>0</v>
      </c>
      <c r="E39" s="100"/>
      <c r="F39" s="100" t="s">
        <v>82</v>
      </c>
      <c r="G39" s="100" t="s">
        <v>0</v>
      </c>
    </row>
    <row r="40" spans="1:7" ht="11.25" customHeight="1" x14ac:dyDescent="0.2">
      <c r="A40" s="74" t="s">
        <v>23</v>
      </c>
      <c r="B40" s="100"/>
      <c r="C40" s="100" t="s">
        <v>0</v>
      </c>
      <c r="D40" s="100" t="s">
        <v>0</v>
      </c>
      <c r="E40" s="100"/>
      <c r="F40" s="100" t="s">
        <v>0</v>
      </c>
      <c r="G40" s="100" t="s">
        <v>0</v>
      </c>
    </row>
    <row r="41" spans="1:7" ht="11.25" customHeight="1" x14ac:dyDescent="0.2">
      <c r="A41" s="74" t="s">
        <v>24</v>
      </c>
      <c r="B41" s="100"/>
      <c r="C41" s="100" t="s">
        <v>82</v>
      </c>
      <c r="D41" s="100" t="s">
        <v>0</v>
      </c>
      <c r="E41" s="100"/>
      <c r="F41" s="100" t="s">
        <v>82</v>
      </c>
      <c r="G41" s="100" t="s">
        <v>0</v>
      </c>
    </row>
    <row r="42" spans="1:7" ht="11.25" customHeight="1" x14ac:dyDescent="0.2">
      <c r="A42" s="74" t="s">
        <v>25</v>
      </c>
      <c r="B42" s="100"/>
      <c r="C42" s="100" t="s">
        <v>82</v>
      </c>
      <c r="D42" s="100" t="s">
        <v>0</v>
      </c>
      <c r="E42" s="100"/>
      <c r="F42" s="100" t="s">
        <v>82</v>
      </c>
      <c r="G42" s="100" t="s">
        <v>0</v>
      </c>
    </row>
    <row r="43" spans="1:7" ht="11.25" customHeight="1" x14ac:dyDescent="0.2">
      <c r="A43" s="74" t="s">
        <v>26</v>
      </c>
      <c r="B43" s="100"/>
      <c r="C43" s="100" t="s">
        <v>0</v>
      </c>
      <c r="D43" s="100" t="s">
        <v>0</v>
      </c>
      <c r="E43" s="100"/>
      <c r="F43" s="100" t="s">
        <v>0</v>
      </c>
      <c r="G43" s="100" t="s">
        <v>0</v>
      </c>
    </row>
    <row r="44" spans="1:7" ht="11.25" customHeight="1" x14ac:dyDescent="0.2">
      <c r="A44" s="74" t="s">
        <v>27</v>
      </c>
      <c r="B44" s="100"/>
      <c r="C44" s="100" t="s">
        <v>82</v>
      </c>
      <c r="D44" s="100" t="s">
        <v>0</v>
      </c>
      <c r="E44" s="100"/>
      <c r="F44" s="100" t="s">
        <v>82</v>
      </c>
      <c r="G44" s="100" t="s">
        <v>0</v>
      </c>
    </row>
    <row r="45" spans="1:7" ht="11.25" customHeight="1" x14ac:dyDescent="0.2">
      <c r="A45" s="74" t="s">
        <v>31</v>
      </c>
      <c r="B45" s="100"/>
      <c r="C45" s="100" t="s">
        <v>82</v>
      </c>
      <c r="D45" s="100" t="s">
        <v>82</v>
      </c>
      <c r="E45" s="100"/>
      <c r="F45" s="100" t="s">
        <v>82</v>
      </c>
      <c r="G45" s="100" t="s">
        <v>82</v>
      </c>
    </row>
    <row r="46" spans="1:7" ht="11.25" customHeight="1" x14ac:dyDescent="0.2">
      <c r="A46" s="74" t="s">
        <v>32</v>
      </c>
      <c r="B46" s="100"/>
      <c r="C46" s="100" t="s">
        <v>0</v>
      </c>
      <c r="D46" s="100" t="s">
        <v>0</v>
      </c>
      <c r="E46" s="100"/>
      <c r="F46" s="100" t="s">
        <v>0</v>
      </c>
      <c r="G46" s="100" t="s">
        <v>0</v>
      </c>
    </row>
    <row r="47" spans="1:7" ht="11.25" customHeight="1" x14ac:dyDescent="0.2">
      <c r="A47" s="74" t="s">
        <v>33</v>
      </c>
      <c r="B47" s="100"/>
      <c r="C47" s="100" t="s">
        <v>82</v>
      </c>
      <c r="D47" s="100" t="s">
        <v>82</v>
      </c>
      <c r="E47" s="100"/>
      <c r="F47" s="100" t="s">
        <v>82</v>
      </c>
      <c r="G47" s="100" t="s">
        <v>0</v>
      </c>
    </row>
    <row r="48" spans="1:7" ht="11.25" customHeight="1" x14ac:dyDescent="0.2">
      <c r="A48" s="74" t="s">
        <v>34</v>
      </c>
      <c r="B48" s="100"/>
      <c r="C48" s="100" t="s">
        <v>0</v>
      </c>
      <c r="D48" s="100" t="s">
        <v>0</v>
      </c>
      <c r="E48" s="100"/>
      <c r="F48" s="100" t="s">
        <v>0</v>
      </c>
      <c r="G48" s="100" t="s">
        <v>0</v>
      </c>
    </row>
    <row r="49" spans="1:7" ht="11.25" customHeight="1" x14ac:dyDescent="0.2">
      <c r="A49" s="74" t="s">
        <v>35</v>
      </c>
      <c r="B49" s="100"/>
      <c r="C49" s="100" t="s">
        <v>82</v>
      </c>
      <c r="D49" s="100" t="s">
        <v>0</v>
      </c>
      <c r="E49" s="100"/>
      <c r="F49" s="100" t="s">
        <v>82</v>
      </c>
      <c r="G49" s="100" t="s">
        <v>0</v>
      </c>
    </row>
    <row r="50" spans="1:7" ht="11.25" customHeight="1" x14ac:dyDescent="0.2">
      <c r="A50" s="74" t="s">
        <v>36</v>
      </c>
      <c r="B50" s="100"/>
      <c r="C50" s="100" t="s">
        <v>82</v>
      </c>
      <c r="D50" s="100" t="s">
        <v>0</v>
      </c>
      <c r="E50" s="100"/>
      <c r="F50" s="100" t="s">
        <v>82</v>
      </c>
      <c r="G50" s="100" t="s">
        <v>0</v>
      </c>
    </row>
    <row r="51" spans="1:7" ht="11.25" customHeight="1" x14ac:dyDescent="0.2">
      <c r="A51" s="74" t="s">
        <v>37</v>
      </c>
      <c r="B51" s="100"/>
      <c r="C51" s="100" t="s">
        <v>82</v>
      </c>
      <c r="D51" s="100" t="s">
        <v>82</v>
      </c>
      <c r="E51" s="100"/>
      <c r="F51" s="100" t="s">
        <v>82</v>
      </c>
      <c r="G51" s="100" t="s">
        <v>82</v>
      </c>
    </row>
    <row r="52" spans="1:7" ht="11.25" customHeight="1" x14ac:dyDescent="0.2">
      <c r="A52" s="74" t="s">
        <v>92</v>
      </c>
      <c r="B52" s="100"/>
      <c r="C52" s="100" t="s">
        <v>82</v>
      </c>
      <c r="D52" s="100" t="s">
        <v>0</v>
      </c>
      <c r="E52" s="100"/>
      <c r="F52" s="100" t="s">
        <v>82</v>
      </c>
      <c r="G52" s="100" t="s">
        <v>0</v>
      </c>
    </row>
    <row r="53" spans="1:7" ht="11.25" customHeight="1" x14ac:dyDescent="0.2">
      <c r="A53" s="74" t="s">
        <v>93</v>
      </c>
      <c r="B53" s="100"/>
      <c r="C53" s="100" t="s">
        <v>82</v>
      </c>
      <c r="D53" s="100" t="s">
        <v>0</v>
      </c>
      <c r="E53" s="100"/>
      <c r="F53" s="100" t="s">
        <v>82</v>
      </c>
      <c r="G53" s="100" t="s">
        <v>0</v>
      </c>
    </row>
    <row r="54" spans="1:7" ht="11.25" customHeight="1" x14ac:dyDescent="0.2">
      <c r="A54" s="74" t="s">
        <v>38</v>
      </c>
      <c r="B54" s="100"/>
      <c r="C54" s="100" t="s">
        <v>82</v>
      </c>
      <c r="D54" s="100" t="s">
        <v>82</v>
      </c>
      <c r="E54" s="100"/>
      <c r="F54" s="100" t="s">
        <v>82</v>
      </c>
      <c r="G54" s="100" t="s">
        <v>0</v>
      </c>
    </row>
    <row r="55" spans="1:7" ht="11.25" customHeight="1" x14ac:dyDescent="0.2">
      <c r="A55" s="74" t="s">
        <v>39</v>
      </c>
      <c r="B55" s="100"/>
      <c r="C55" s="100" t="s">
        <v>0</v>
      </c>
      <c r="D55" s="100" t="s">
        <v>0</v>
      </c>
      <c r="E55" s="100"/>
      <c r="F55" s="100" t="s">
        <v>0</v>
      </c>
      <c r="G55" s="100" t="s">
        <v>0</v>
      </c>
    </row>
    <row r="56" spans="1:7" ht="11.25" customHeight="1" x14ac:dyDescent="0.2">
      <c r="A56" s="74" t="s">
        <v>40</v>
      </c>
      <c r="B56" s="100"/>
      <c r="C56" s="100" t="s">
        <v>82</v>
      </c>
      <c r="D56" s="100" t="s">
        <v>0</v>
      </c>
      <c r="E56" s="100"/>
      <c r="F56" s="100" t="s">
        <v>82</v>
      </c>
      <c r="G56" s="100" t="s">
        <v>0</v>
      </c>
    </row>
    <row r="57" spans="1:7" ht="11.25" customHeight="1" x14ac:dyDescent="0.2">
      <c r="A57" s="74" t="s">
        <v>94</v>
      </c>
      <c r="B57" s="100"/>
      <c r="C57" s="100" t="s">
        <v>82</v>
      </c>
      <c r="D57" s="100" t="s">
        <v>0</v>
      </c>
      <c r="E57" s="100"/>
      <c r="F57" s="100" t="s">
        <v>82</v>
      </c>
      <c r="G57" s="100" t="s">
        <v>0</v>
      </c>
    </row>
    <row r="58" spans="1:7" ht="11.25" customHeight="1" x14ac:dyDescent="0.2">
      <c r="A58" s="74" t="s">
        <v>95</v>
      </c>
      <c r="B58" s="100"/>
      <c r="C58" s="100" t="s">
        <v>0</v>
      </c>
      <c r="D58" s="100" t="s">
        <v>0</v>
      </c>
      <c r="E58" s="100"/>
      <c r="F58" s="100" t="s">
        <v>82</v>
      </c>
      <c r="G58" s="100" t="s">
        <v>0</v>
      </c>
    </row>
    <row r="59" spans="1:7" ht="11.25" customHeight="1" x14ac:dyDescent="0.2">
      <c r="A59" s="74" t="s">
        <v>41</v>
      </c>
      <c r="B59" s="100"/>
      <c r="C59" s="100" t="s">
        <v>82</v>
      </c>
      <c r="D59" s="100" t="s">
        <v>0</v>
      </c>
      <c r="E59" s="100"/>
      <c r="F59" s="100" t="s">
        <v>82</v>
      </c>
      <c r="G59" s="100" t="s">
        <v>0</v>
      </c>
    </row>
    <row r="60" spans="1:7" ht="11.25" customHeight="1" x14ac:dyDescent="0.2">
      <c r="A60" s="74" t="s">
        <v>96</v>
      </c>
      <c r="B60" s="100"/>
      <c r="C60" s="100" t="s">
        <v>82</v>
      </c>
      <c r="D60" s="100" t="s">
        <v>0</v>
      </c>
      <c r="E60" s="100"/>
      <c r="F60" s="100" t="s">
        <v>82</v>
      </c>
      <c r="G60" s="100" t="s">
        <v>0</v>
      </c>
    </row>
    <row r="61" spans="1:7" ht="11.25" customHeight="1" x14ac:dyDescent="0.2">
      <c r="A61" s="74" t="s">
        <v>42</v>
      </c>
      <c r="B61" s="100"/>
      <c r="C61" s="100" t="s">
        <v>82</v>
      </c>
      <c r="D61" s="100" t="s">
        <v>0</v>
      </c>
      <c r="E61" s="100"/>
      <c r="F61" s="100" t="s">
        <v>82</v>
      </c>
      <c r="G61" s="100" t="s">
        <v>0</v>
      </c>
    </row>
    <row r="62" spans="1:7" ht="11.25" customHeight="1" x14ac:dyDescent="0.2">
      <c r="A62" s="74" t="s">
        <v>43</v>
      </c>
      <c r="B62" s="100"/>
      <c r="C62" s="100" t="s">
        <v>82</v>
      </c>
      <c r="D62" s="100" t="s">
        <v>0</v>
      </c>
      <c r="E62" s="100"/>
      <c r="F62" s="100" t="s">
        <v>0</v>
      </c>
      <c r="G62" s="100" t="s">
        <v>0</v>
      </c>
    </row>
    <row r="63" spans="1:7" ht="11.25" customHeight="1" x14ac:dyDescent="0.2">
      <c r="A63" s="74" t="s">
        <v>44</v>
      </c>
      <c r="B63" s="100"/>
      <c r="C63" s="100" t="s">
        <v>82</v>
      </c>
      <c r="D63" s="100" t="s">
        <v>0</v>
      </c>
      <c r="E63" s="100"/>
      <c r="F63" s="100" t="s">
        <v>82</v>
      </c>
      <c r="G63" s="100" t="s">
        <v>0</v>
      </c>
    </row>
    <row r="64" spans="1:7" ht="11.25" customHeight="1" x14ac:dyDescent="0.2">
      <c r="A64" s="74" t="s">
        <v>45</v>
      </c>
      <c r="B64" s="100"/>
      <c r="C64" s="100" t="s">
        <v>82</v>
      </c>
      <c r="D64" s="100" t="s">
        <v>82</v>
      </c>
      <c r="E64" s="100"/>
      <c r="F64" s="100" t="s">
        <v>82</v>
      </c>
      <c r="G64" s="100" t="s">
        <v>82</v>
      </c>
    </row>
    <row r="65" spans="1:7" ht="11.25" customHeight="1" x14ac:dyDescent="0.2">
      <c r="A65" s="74" t="s">
        <v>46</v>
      </c>
      <c r="B65" s="100"/>
      <c r="C65" s="100" t="s">
        <v>82</v>
      </c>
      <c r="D65" s="100" t="s">
        <v>0</v>
      </c>
      <c r="E65" s="100"/>
      <c r="F65" s="100" t="s">
        <v>82</v>
      </c>
      <c r="G65" s="100" t="s">
        <v>0</v>
      </c>
    </row>
    <row r="66" spans="1:7" ht="11.25" customHeight="1" x14ac:dyDescent="0.2">
      <c r="A66" s="74" t="s">
        <v>47</v>
      </c>
      <c r="B66" s="100"/>
      <c r="C66" s="100" t="s">
        <v>0</v>
      </c>
      <c r="D66" s="100" t="s">
        <v>0</v>
      </c>
      <c r="E66" s="100"/>
      <c r="F66" s="100" t="s">
        <v>0</v>
      </c>
      <c r="G66" s="100" t="s">
        <v>0</v>
      </c>
    </row>
    <row r="67" spans="1:7" ht="11.25" customHeight="1" x14ac:dyDescent="0.2">
      <c r="A67" s="74" t="s">
        <v>97</v>
      </c>
      <c r="B67" s="100"/>
      <c r="C67" s="100" t="s">
        <v>0</v>
      </c>
      <c r="D67" s="100" t="s">
        <v>0</v>
      </c>
      <c r="E67" s="100"/>
      <c r="F67" s="100" t="s">
        <v>82</v>
      </c>
      <c r="G67" s="100" t="s">
        <v>0</v>
      </c>
    </row>
    <row r="68" spans="1:7" ht="11.25" customHeight="1" x14ac:dyDescent="0.2">
      <c r="A68" s="74" t="s">
        <v>48</v>
      </c>
      <c r="B68" s="100"/>
      <c r="C68" s="100" t="s">
        <v>0</v>
      </c>
      <c r="D68" s="100" t="s">
        <v>0</v>
      </c>
      <c r="E68" s="100"/>
      <c r="F68" s="100" t="s">
        <v>0</v>
      </c>
      <c r="G68" s="100" t="s">
        <v>0</v>
      </c>
    </row>
    <row r="69" spans="1:7" ht="11.25" customHeight="1" x14ac:dyDescent="0.2">
      <c r="A69" s="74" t="s">
        <v>98</v>
      </c>
      <c r="B69" s="100"/>
      <c r="C69" s="100" t="s">
        <v>0</v>
      </c>
      <c r="D69" s="100" t="s">
        <v>0</v>
      </c>
      <c r="E69" s="100"/>
      <c r="F69" s="100" t="s">
        <v>0</v>
      </c>
      <c r="G69" s="100" t="s">
        <v>0</v>
      </c>
    </row>
    <row r="70" spans="1:7" ht="11.25" customHeight="1" x14ac:dyDescent="0.2">
      <c r="A70" s="74" t="s">
        <v>99</v>
      </c>
      <c r="B70" s="100"/>
      <c r="C70" s="100" t="s">
        <v>0</v>
      </c>
      <c r="D70" s="100" t="s">
        <v>0</v>
      </c>
      <c r="E70" s="100"/>
      <c r="F70" s="100" t="s">
        <v>82</v>
      </c>
      <c r="G70" s="100" t="s">
        <v>0</v>
      </c>
    </row>
    <row r="71" spans="1:7" ht="11.25" customHeight="1" x14ac:dyDescent="0.2">
      <c r="A71" s="74" t="s">
        <v>49</v>
      </c>
      <c r="B71" s="100"/>
      <c r="C71" s="100" t="s">
        <v>0</v>
      </c>
      <c r="D71" s="100" t="s">
        <v>0</v>
      </c>
      <c r="E71" s="100"/>
      <c r="F71" s="100" t="s">
        <v>0</v>
      </c>
      <c r="G71" s="100" t="s">
        <v>0</v>
      </c>
    </row>
    <row r="72" spans="1:7" ht="11.25" customHeight="1" x14ac:dyDescent="0.2">
      <c r="A72" s="74" t="s">
        <v>100</v>
      </c>
      <c r="B72" s="100"/>
      <c r="C72" s="100" t="s">
        <v>82</v>
      </c>
      <c r="D72" s="100" t="s">
        <v>0</v>
      </c>
      <c r="E72" s="100"/>
      <c r="F72" s="100" t="s">
        <v>0</v>
      </c>
      <c r="G72" s="100" t="s">
        <v>0</v>
      </c>
    </row>
    <row r="73" spans="1:7" ht="11.25" customHeight="1" x14ac:dyDescent="0.2">
      <c r="A73" s="74" t="s">
        <v>101</v>
      </c>
      <c r="B73" s="100"/>
      <c r="C73" s="100" t="s">
        <v>0</v>
      </c>
      <c r="D73" s="100" t="s">
        <v>0</v>
      </c>
      <c r="E73" s="100"/>
      <c r="F73" s="100" t="s">
        <v>0</v>
      </c>
      <c r="G73" s="100" t="s">
        <v>0</v>
      </c>
    </row>
    <row r="74" spans="1:7" ht="11.25" customHeight="1" x14ac:dyDescent="0.2">
      <c r="A74" s="74" t="s">
        <v>50</v>
      </c>
      <c r="B74" s="100"/>
      <c r="C74" s="100" t="s">
        <v>0</v>
      </c>
      <c r="D74" s="100" t="s">
        <v>0</v>
      </c>
      <c r="E74" s="100"/>
      <c r="F74" s="100" t="s">
        <v>82</v>
      </c>
      <c r="G74" s="100" t="s">
        <v>0</v>
      </c>
    </row>
    <row r="75" spans="1:7" ht="11.25" customHeight="1" x14ac:dyDescent="0.2">
      <c r="A75" s="74" t="s">
        <v>102</v>
      </c>
      <c r="B75" s="100"/>
      <c r="C75" s="100" t="s">
        <v>82</v>
      </c>
      <c r="D75" s="100" t="s">
        <v>0</v>
      </c>
      <c r="E75" s="100"/>
      <c r="F75" s="100" t="s">
        <v>82</v>
      </c>
      <c r="G75" s="100" t="s">
        <v>0</v>
      </c>
    </row>
    <row r="76" spans="1:7" ht="11.25" customHeight="1" x14ac:dyDescent="0.2">
      <c r="A76" s="74" t="s">
        <v>51</v>
      </c>
      <c r="B76" s="100"/>
      <c r="C76" s="100" t="s">
        <v>0</v>
      </c>
      <c r="D76" s="100" t="s">
        <v>0</v>
      </c>
      <c r="E76" s="100"/>
      <c r="F76" s="100" t="s">
        <v>82</v>
      </c>
      <c r="G76" s="100" t="s">
        <v>0</v>
      </c>
    </row>
    <row r="77" spans="1:7" ht="11.25" customHeight="1" x14ac:dyDescent="0.2">
      <c r="A77" s="74" t="s">
        <v>52</v>
      </c>
      <c r="B77" s="100"/>
      <c r="C77" s="100" t="s">
        <v>0</v>
      </c>
      <c r="D77" s="100" t="s">
        <v>0</v>
      </c>
      <c r="E77" s="100"/>
      <c r="F77" s="100" t="s">
        <v>0</v>
      </c>
      <c r="G77" s="100" t="s">
        <v>0</v>
      </c>
    </row>
    <row r="78" spans="1:7" ht="11.25" customHeight="1" x14ac:dyDescent="0.2">
      <c r="A78" s="74" t="s">
        <v>53</v>
      </c>
      <c r="B78" s="100"/>
      <c r="C78" s="100" t="s">
        <v>0</v>
      </c>
      <c r="D78" s="100" t="s">
        <v>0</v>
      </c>
      <c r="E78" s="100"/>
      <c r="F78" s="100" t="s">
        <v>82</v>
      </c>
      <c r="G78" s="100" t="s">
        <v>0</v>
      </c>
    </row>
    <row r="79" spans="1:7" ht="11.25" customHeight="1" x14ac:dyDescent="0.2">
      <c r="A79" s="74" t="s">
        <v>54</v>
      </c>
      <c r="B79" s="100"/>
      <c r="C79" s="100" t="s">
        <v>0</v>
      </c>
      <c r="D79" s="100" t="s">
        <v>0</v>
      </c>
      <c r="E79" s="100"/>
      <c r="F79" s="100" t="s">
        <v>0</v>
      </c>
      <c r="G79" s="100" t="s">
        <v>0</v>
      </c>
    </row>
    <row r="80" spans="1:7" ht="11.25" customHeight="1" x14ac:dyDescent="0.2">
      <c r="A80" s="74" t="s">
        <v>103</v>
      </c>
      <c r="B80" s="100"/>
      <c r="C80" s="100" t="s">
        <v>0</v>
      </c>
      <c r="D80" s="100" t="s">
        <v>0</v>
      </c>
      <c r="E80" s="100"/>
      <c r="F80" s="100" t="s">
        <v>0</v>
      </c>
      <c r="G80" s="100" t="s">
        <v>0</v>
      </c>
    </row>
    <row r="81" spans="1:7" ht="11.25" customHeight="1" x14ac:dyDescent="0.2">
      <c r="A81" s="74" t="s">
        <v>55</v>
      </c>
      <c r="B81" s="100"/>
      <c r="C81" s="100" t="s">
        <v>0</v>
      </c>
      <c r="D81" s="100" t="s">
        <v>0</v>
      </c>
      <c r="E81" s="100"/>
      <c r="F81" s="100" t="s">
        <v>82</v>
      </c>
      <c r="G81" s="100" t="s">
        <v>0</v>
      </c>
    </row>
    <row r="82" spans="1:7" ht="11.25" customHeight="1" x14ac:dyDescent="0.2">
      <c r="A82" s="74" t="s">
        <v>56</v>
      </c>
      <c r="B82" s="100"/>
      <c r="C82" s="100" t="s">
        <v>0</v>
      </c>
      <c r="D82" s="100" t="s">
        <v>0</v>
      </c>
      <c r="E82" s="100"/>
      <c r="F82" s="100" t="s">
        <v>0</v>
      </c>
      <c r="G82" s="100" t="s">
        <v>0</v>
      </c>
    </row>
    <row r="83" spans="1:7" ht="11.25" customHeight="1" x14ac:dyDescent="0.2">
      <c r="A83" s="74" t="s">
        <v>57</v>
      </c>
      <c r="B83" s="100"/>
      <c r="C83" s="100" t="s">
        <v>82</v>
      </c>
      <c r="D83" s="100" t="s">
        <v>0</v>
      </c>
      <c r="E83" s="100"/>
      <c r="F83" s="100" t="s">
        <v>82</v>
      </c>
      <c r="G83" s="100" t="s">
        <v>0</v>
      </c>
    </row>
    <row r="84" spans="1:7" ht="11.25" customHeight="1" x14ac:dyDescent="0.2">
      <c r="A84" s="74" t="s">
        <v>58</v>
      </c>
      <c r="B84" s="100"/>
      <c r="C84" s="100" t="s">
        <v>82</v>
      </c>
      <c r="D84" s="100" t="s">
        <v>0</v>
      </c>
      <c r="E84" s="100"/>
      <c r="F84" s="100" t="s">
        <v>82</v>
      </c>
      <c r="G84" s="100" t="s">
        <v>0</v>
      </c>
    </row>
    <row r="85" spans="1:7" ht="11.25" customHeight="1" x14ac:dyDescent="0.2">
      <c r="A85" s="74" t="s">
        <v>59</v>
      </c>
      <c r="B85" s="100"/>
      <c r="C85" s="100" t="s">
        <v>0</v>
      </c>
      <c r="D85" s="100" t="s">
        <v>0</v>
      </c>
      <c r="E85" s="100"/>
      <c r="F85" s="100" t="s">
        <v>0</v>
      </c>
      <c r="G85" s="100" t="s">
        <v>0</v>
      </c>
    </row>
    <row r="86" spans="1:7" ht="11.25" customHeight="1" x14ac:dyDescent="0.2">
      <c r="A86" s="74" t="s">
        <v>60</v>
      </c>
      <c r="B86" s="100"/>
      <c r="C86" s="100" t="s">
        <v>0</v>
      </c>
      <c r="D86" s="100" t="s">
        <v>0</v>
      </c>
      <c r="E86" s="100"/>
      <c r="F86" s="100" t="s">
        <v>0</v>
      </c>
      <c r="G86" s="100" t="s">
        <v>0</v>
      </c>
    </row>
    <row r="87" spans="1:7" ht="11.25" customHeight="1" x14ac:dyDescent="0.2">
      <c r="A87" s="74" t="s">
        <v>61</v>
      </c>
      <c r="B87" s="100"/>
      <c r="C87" s="100" t="s">
        <v>0</v>
      </c>
      <c r="D87" s="100" t="s">
        <v>0</v>
      </c>
      <c r="E87" s="100"/>
      <c r="F87" s="100" t="s">
        <v>82</v>
      </c>
      <c r="G87" s="100" t="s">
        <v>0</v>
      </c>
    </row>
    <row r="88" spans="1:7" ht="11.25" customHeight="1" x14ac:dyDescent="0.2">
      <c r="A88" s="74" t="s">
        <v>104</v>
      </c>
      <c r="B88" s="100"/>
      <c r="C88" s="100" t="s">
        <v>82</v>
      </c>
      <c r="D88" s="100" t="s">
        <v>0</v>
      </c>
      <c r="E88" s="100"/>
      <c r="F88" s="100" t="s">
        <v>82</v>
      </c>
      <c r="G88" s="100" t="s">
        <v>0</v>
      </c>
    </row>
    <row r="89" spans="1:7" ht="11.25" customHeight="1" x14ac:dyDescent="0.2">
      <c r="A89" s="74" t="s">
        <v>105</v>
      </c>
      <c r="B89" s="100"/>
      <c r="C89" s="100" t="s">
        <v>0</v>
      </c>
      <c r="D89" s="100" t="s">
        <v>0</v>
      </c>
      <c r="E89" s="100"/>
      <c r="F89" s="100" t="s">
        <v>0</v>
      </c>
      <c r="G89" s="100" t="s">
        <v>0</v>
      </c>
    </row>
    <row r="90" spans="1:7" ht="11.25" customHeight="1" x14ac:dyDescent="0.2">
      <c r="A90" s="74" t="s">
        <v>106</v>
      </c>
      <c r="B90" s="100"/>
      <c r="C90" s="100" t="s">
        <v>0</v>
      </c>
      <c r="D90" s="100" t="s">
        <v>0</v>
      </c>
      <c r="E90" s="100"/>
      <c r="F90" s="100" t="s">
        <v>82</v>
      </c>
      <c r="G90" s="100" t="s">
        <v>0</v>
      </c>
    </row>
    <row r="91" spans="1:7" ht="11.25" customHeight="1" x14ac:dyDescent="0.2">
      <c r="A91" s="74" t="s">
        <v>62</v>
      </c>
      <c r="B91" s="100"/>
      <c r="C91" s="100" t="s">
        <v>82</v>
      </c>
      <c r="D91" s="100" t="s">
        <v>0</v>
      </c>
      <c r="E91" s="100"/>
      <c r="F91" s="100" t="s">
        <v>82</v>
      </c>
      <c r="G91" s="100" t="s">
        <v>0</v>
      </c>
    </row>
    <row r="92" spans="1:7" ht="11.25" customHeight="1" x14ac:dyDescent="0.2">
      <c r="A92" s="74" t="s">
        <v>63</v>
      </c>
      <c r="B92" s="100"/>
      <c r="C92" s="100" t="s">
        <v>82</v>
      </c>
      <c r="D92" s="100" t="s">
        <v>0</v>
      </c>
      <c r="E92" s="100"/>
      <c r="F92" s="100" t="s">
        <v>0</v>
      </c>
      <c r="G92" s="100" t="s">
        <v>0</v>
      </c>
    </row>
    <row r="93" spans="1:7" ht="11.25" customHeight="1" x14ac:dyDescent="0.2">
      <c r="A93" s="74" t="s">
        <v>64</v>
      </c>
      <c r="B93" s="100"/>
      <c r="C93" s="100" t="s">
        <v>0</v>
      </c>
      <c r="D93" s="100" t="s">
        <v>0</v>
      </c>
      <c r="E93" s="100"/>
      <c r="F93" s="100" t="s">
        <v>82</v>
      </c>
      <c r="G93" s="100" t="s">
        <v>0</v>
      </c>
    </row>
    <row r="94" spans="1:7" ht="11.25" customHeight="1" x14ac:dyDescent="0.2">
      <c r="A94" s="74" t="s">
        <v>65</v>
      </c>
      <c r="B94" s="100"/>
      <c r="C94" s="100" t="s">
        <v>82</v>
      </c>
      <c r="D94" s="100" t="s">
        <v>0</v>
      </c>
      <c r="E94" s="100"/>
      <c r="F94" s="100" t="s">
        <v>82</v>
      </c>
      <c r="G94" s="100" t="s">
        <v>0</v>
      </c>
    </row>
    <row r="95" spans="1:7" ht="11.25" customHeight="1" x14ac:dyDescent="0.2">
      <c r="A95" s="74" t="s">
        <v>66</v>
      </c>
      <c r="B95" s="100"/>
      <c r="C95" s="100" t="s">
        <v>82</v>
      </c>
      <c r="D95" s="100" t="s">
        <v>0</v>
      </c>
      <c r="E95" s="100"/>
      <c r="F95" s="100" t="s">
        <v>82</v>
      </c>
      <c r="G95" s="100" t="s">
        <v>0</v>
      </c>
    </row>
    <row r="96" spans="1:7" ht="11.25" customHeight="1" x14ac:dyDescent="0.2">
      <c r="A96" s="74" t="s">
        <v>67</v>
      </c>
      <c r="B96" s="100"/>
      <c r="C96" s="100" t="s">
        <v>0</v>
      </c>
      <c r="D96" s="100" t="s">
        <v>0</v>
      </c>
      <c r="E96" s="100"/>
      <c r="F96" s="100" t="s">
        <v>0</v>
      </c>
      <c r="G96" s="100" t="s">
        <v>0</v>
      </c>
    </row>
    <row r="97" spans="1:7" ht="11.25" customHeight="1" x14ac:dyDescent="0.2">
      <c r="A97" s="74" t="s">
        <v>68</v>
      </c>
      <c r="B97" s="100"/>
      <c r="C97" s="100" t="s">
        <v>82</v>
      </c>
      <c r="D97" s="100" t="s">
        <v>82</v>
      </c>
      <c r="E97" s="100"/>
      <c r="F97" s="100" t="s">
        <v>0</v>
      </c>
      <c r="G97" s="100" t="s">
        <v>0</v>
      </c>
    </row>
    <row r="98" spans="1:7" ht="11.25" customHeight="1" x14ac:dyDescent="0.2">
      <c r="A98" s="74" t="s">
        <v>69</v>
      </c>
      <c r="B98" s="100"/>
      <c r="C98" s="100" t="s">
        <v>0</v>
      </c>
      <c r="D98" s="100" t="s">
        <v>0</v>
      </c>
      <c r="E98" s="100"/>
      <c r="F98" s="100" t="s">
        <v>0</v>
      </c>
      <c r="G98" s="100" t="s">
        <v>0</v>
      </c>
    </row>
    <row r="99" spans="1:7" ht="11.25" customHeight="1" x14ac:dyDescent="0.2">
      <c r="A99" s="74" t="s">
        <v>70</v>
      </c>
      <c r="B99" s="100"/>
      <c r="C99" s="100" t="s">
        <v>0</v>
      </c>
      <c r="D99" s="100" t="s">
        <v>0</v>
      </c>
      <c r="E99" s="100"/>
      <c r="F99" s="100" t="s">
        <v>0</v>
      </c>
      <c r="G99" s="100" t="s">
        <v>0</v>
      </c>
    </row>
    <row r="100" spans="1:7" ht="11.25" customHeight="1" x14ac:dyDescent="0.2">
      <c r="A100" s="74" t="s">
        <v>71</v>
      </c>
      <c r="B100" s="100"/>
      <c r="C100" s="100" t="s">
        <v>82</v>
      </c>
      <c r="D100" s="100" t="s">
        <v>0</v>
      </c>
      <c r="E100" s="100"/>
      <c r="F100" s="100" t="s">
        <v>82</v>
      </c>
      <c r="G100" s="100" t="s">
        <v>0</v>
      </c>
    </row>
    <row r="101" spans="1:7" ht="11.25" customHeight="1" x14ac:dyDescent="0.2">
      <c r="A101" s="74" t="s">
        <v>107</v>
      </c>
      <c r="B101" s="100"/>
      <c r="C101" s="100" t="s">
        <v>0</v>
      </c>
      <c r="D101" s="100" t="s">
        <v>0</v>
      </c>
      <c r="E101" s="100"/>
      <c r="F101" s="100" t="s">
        <v>0</v>
      </c>
      <c r="G101" s="100" t="s">
        <v>0</v>
      </c>
    </row>
    <row r="102" spans="1:7" ht="11.25" customHeight="1" x14ac:dyDescent="0.2">
      <c r="A102" s="74" t="s">
        <v>1</v>
      </c>
      <c r="B102" s="100"/>
      <c r="C102" s="100" t="s">
        <v>0</v>
      </c>
      <c r="D102" s="100" t="s">
        <v>0</v>
      </c>
      <c r="E102" s="100"/>
      <c r="F102" s="100" t="s">
        <v>0</v>
      </c>
      <c r="G102" s="100" t="s">
        <v>0</v>
      </c>
    </row>
    <row r="103" spans="1:7" ht="11.25" customHeight="1" x14ac:dyDescent="0.2">
      <c r="A103" s="74" t="s">
        <v>2</v>
      </c>
      <c r="B103" s="100"/>
      <c r="C103" s="100" t="s">
        <v>82</v>
      </c>
      <c r="D103" s="100" t="s">
        <v>0</v>
      </c>
      <c r="E103" s="100"/>
      <c r="F103" s="100" t="s">
        <v>82</v>
      </c>
      <c r="G103" s="100" t="s">
        <v>0</v>
      </c>
    </row>
    <row r="104" spans="1:7" ht="11.25" customHeight="1" x14ac:dyDescent="0.2">
      <c r="A104" s="74" t="s">
        <v>72</v>
      </c>
      <c r="B104" s="100"/>
      <c r="C104" s="100" t="s">
        <v>82</v>
      </c>
      <c r="D104" s="100" t="s">
        <v>0</v>
      </c>
      <c r="E104" s="100"/>
      <c r="F104" s="100" t="s">
        <v>82</v>
      </c>
      <c r="G104" s="100" t="s">
        <v>0</v>
      </c>
    </row>
    <row r="105" spans="1:7" ht="11.25" customHeight="1" x14ac:dyDescent="0.2">
      <c r="A105" s="74" t="s">
        <v>73</v>
      </c>
      <c r="B105" s="100"/>
      <c r="C105" s="100" t="s">
        <v>82</v>
      </c>
      <c r="D105" s="100" t="s">
        <v>0</v>
      </c>
      <c r="E105" s="100"/>
      <c r="F105" s="100" t="s">
        <v>0</v>
      </c>
      <c r="G105" s="100" t="s">
        <v>0</v>
      </c>
    </row>
    <row r="106" spans="1:7" ht="11.25" customHeight="1" x14ac:dyDescent="0.2">
      <c r="A106" s="74" t="s">
        <v>108</v>
      </c>
      <c r="B106" s="100"/>
      <c r="C106" s="100" t="s">
        <v>0</v>
      </c>
      <c r="D106" s="100" t="s">
        <v>0</v>
      </c>
      <c r="E106" s="100"/>
      <c r="F106" s="100" t="s">
        <v>82</v>
      </c>
      <c r="G106" s="100" t="s">
        <v>0</v>
      </c>
    </row>
    <row r="107" spans="1:7" ht="11.25" customHeight="1" x14ac:dyDescent="0.2">
      <c r="A107" s="74" t="s">
        <v>74</v>
      </c>
      <c r="B107" s="100"/>
      <c r="C107" s="100" t="s">
        <v>0</v>
      </c>
      <c r="D107" s="100" t="s">
        <v>0</v>
      </c>
      <c r="E107" s="100"/>
      <c r="F107" s="100" t="s">
        <v>0</v>
      </c>
      <c r="G107" s="100" t="s">
        <v>0</v>
      </c>
    </row>
    <row r="108" spans="1:7" ht="11.25" customHeight="1" x14ac:dyDescent="0.2">
      <c r="A108" s="74" t="s">
        <v>75</v>
      </c>
      <c r="B108" s="100"/>
      <c r="C108" s="100" t="s">
        <v>82</v>
      </c>
      <c r="D108" s="100" t="s">
        <v>0</v>
      </c>
      <c r="E108" s="100"/>
      <c r="F108" s="100" t="s">
        <v>82</v>
      </c>
      <c r="G108" s="100" t="s">
        <v>0</v>
      </c>
    </row>
    <row r="109" spans="1:7" ht="11.25" customHeight="1" x14ac:dyDescent="0.2">
      <c r="A109" s="74" t="s">
        <v>76</v>
      </c>
      <c r="B109" s="100"/>
      <c r="C109" s="100" t="s">
        <v>0</v>
      </c>
      <c r="D109" s="100" t="s">
        <v>0</v>
      </c>
      <c r="E109" s="100"/>
      <c r="F109" s="100" t="s">
        <v>82</v>
      </c>
      <c r="G109" s="100" t="s">
        <v>0</v>
      </c>
    </row>
    <row r="110" spans="1:7" ht="11.25" customHeight="1" x14ac:dyDescent="0.2">
      <c r="A110" s="74" t="s">
        <v>77</v>
      </c>
      <c r="B110" s="100"/>
      <c r="C110" s="100" t="s">
        <v>0</v>
      </c>
      <c r="D110" s="100" t="s">
        <v>0</v>
      </c>
      <c r="E110" s="100"/>
      <c r="F110" s="100" t="s">
        <v>0</v>
      </c>
      <c r="G110" s="100" t="s">
        <v>0</v>
      </c>
    </row>
    <row r="111" spans="1:7" ht="11.25" customHeight="1" x14ac:dyDescent="0.2">
      <c r="A111" s="74" t="s">
        <v>78</v>
      </c>
      <c r="B111" s="100"/>
      <c r="C111" s="100" t="s">
        <v>82</v>
      </c>
      <c r="D111" s="100" t="s">
        <v>0</v>
      </c>
      <c r="E111" s="100"/>
      <c r="F111" s="100" t="s">
        <v>82</v>
      </c>
      <c r="G111" s="100" t="s">
        <v>0</v>
      </c>
    </row>
    <row r="112" spans="1:7" ht="11.25" customHeight="1" x14ac:dyDescent="0.2">
      <c r="A112" s="74" t="s">
        <v>79</v>
      </c>
      <c r="B112" s="100"/>
      <c r="C112" s="100" t="s">
        <v>82</v>
      </c>
      <c r="D112" s="100" t="s">
        <v>0</v>
      </c>
      <c r="E112" s="100"/>
      <c r="F112" s="100" t="s">
        <v>0</v>
      </c>
      <c r="G112" s="100" t="s">
        <v>0</v>
      </c>
    </row>
    <row r="113" spans="1:14" ht="11.25" customHeight="1" x14ac:dyDescent="0.2">
      <c r="A113" s="74" t="s">
        <v>80</v>
      </c>
      <c r="B113" s="100"/>
      <c r="C113" s="100" t="s">
        <v>82</v>
      </c>
      <c r="D113" s="100" t="s">
        <v>0</v>
      </c>
      <c r="E113" s="100"/>
      <c r="F113" s="100" t="s">
        <v>0</v>
      </c>
      <c r="G113" s="100" t="s">
        <v>0</v>
      </c>
    </row>
    <row r="114" spans="1:14" ht="11.25" customHeight="1" x14ac:dyDescent="0.2">
      <c r="A114" s="74" t="s">
        <v>81</v>
      </c>
      <c r="B114" s="100"/>
      <c r="C114" s="100" t="s">
        <v>0</v>
      </c>
      <c r="D114" s="100" t="s">
        <v>0</v>
      </c>
      <c r="E114" s="100"/>
      <c r="F114" s="100" t="s">
        <v>82</v>
      </c>
      <c r="G114" s="100" t="s">
        <v>0</v>
      </c>
    </row>
    <row r="115" spans="1:14" ht="11.25" customHeight="1" x14ac:dyDescent="0.2">
      <c r="A115" s="74" t="s">
        <v>109</v>
      </c>
      <c r="B115" s="100"/>
      <c r="C115" s="100" t="s">
        <v>0</v>
      </c>
      <c r="D115" s="100" t="s">
        <v>0</v>
      </c>
      <c r="E115" s="100"/>
      <c r="F115" s="100" t="s">
        <v>0</v>
      </c>
      <c r="G115" s="100" t="s">
        <v>0</v>
      </c>
    </row>
    <row r="116" spans="1:14" ht="11.25" customHeight="1" x14ac:dyDescent="0.2">
      <c r="A116" s="231" t="s">
        <v>231</v>
      </c>
      <c r="B116" s="224">
        <f>COUNTIF(B7:B115,B7)</f>
        <v>0</v>
      </c>
      <c r="C116" s="237">
        <f>COUNTIF(C7:C115,"X")</f>
        <v>56</v>
      </c>
      <c r="D116" s="237">
        <f>COUNTIF(D7:D115,"X")</f>
        <v>8</v>
      </c>
      <c r="E116" s="237"/>
      <c r="F116" s="224">
        <f>COUNTIF(F7:F115,"X")</f>
        <v>64</v>
      </c>
      <c r="G116" s="224">
        <f>COUNTIF(G7:G115,"X")</f>
        <v>6</v>
      </c>
    </row>
    <row r="117" spans="1:14" ht="11.25" customHeight="1" x14ac:dyDescent="0.2">
      <c r="A117" s="95"/>
      <c r="B117" s="192"/>
      <c r="C117" s="193"/>
      <c r="D117" s="193"/>
      <c r="E117" s="193"/>
      <c r="F117" s="238"/>
      <c r="G117" s="238"/>
    </row>
    <row r="118" spans="1:14" ht="5.25" customHeight="1" x14ac:dyDescent="0.2">
      <c r="A118" s="97"/>
    </row>
    <row r="119" spans="1:14" ht="13.5" customHeight="1" x14ac:dyDescent="0.2">
      <c r="A119" s="98" t="s">
        <v>110</v>
      </c>
    </row>
    <row r="120" spans="1:14" x14ac:dyDescent="0.2">
      <c r="A120" s="186" t="s">
        <v>237</v>
      </c>
    </row>
    <row r="121" spans="1:14" ht="21" customHeight="1" x14ac:dyDescent="0.2">
      <c r="A121" s="293" t="s">
        <v>225</v>
      </c>
      <c r="B121" s="296"/>
      <c r="C121" s="296"/>
      <c r="D121" s="296"/>
      <c r="E121" s="296"/>
      <c r="F121" s="296"/>
      <c r="G121" s="296"/>
      <c r="H121" s="242"/>
      <c r="I121" s="243"/>
      <c r="J121" s="243"/>
      <c r="K121" s="243"/>
      <c r="L121" s="243"/>
      <c r="M121" s="243"/>
      <c r="N121" s="243"/>
    </row>
    <row r="122" spans="1:14" x14ac:dyDescent="0.2">
      <c r="A122" s="97"/>
    </row>
    <row r="123" spans="1:14" x14ac:dyDescent="0.2">
      <c r="A123" s="97"/>
    </row>
    <row r="124" spans="1:14" x14ac:dyDescent="0.2">
      <c r="A124" s="97"/>
    </row>
    <row r="125" spans="1:14" x14ac:dyDescent="0.2">
      <c r="A125" s="97"/>
    </row>
    <row r="126" spans="1:14" x14ac:dyDescent="0.2">
      <c r="A126" s="97"/>
    </row>
    <row r="127" spans="1:14" x14ac:dyDescent="0.2">
      <c r="A127" s="97"/>
    </row>
    <row r="128" spans="1:14" x14ac:dyDescent="0.2">
      <c r="A128" s="97"/>
    </row>
    <row r="129" spans="1:1" x14ac:dyDescent="0.2">
      <c r="A129" s="97"/>
    </row>
    <row r="130" spans="1:1" x14ac:dyDescent="0.2">
      <c r="A130" s="97"/>
    </row>
    <row r="131" spans="1:1" x14ac:dyDescent="0.2">
      <c r="A131" s="97"/>
    </row>
    <row r="132" spans="1:1" x14ac:dyDescent="0.2">
      <c r="A132" s="97"/>
    </row>
    <row r="133" spans="1:1" x14ac:dyDescent="0.2">
      <c r="A133" s="97"/>
    </row>
    <row r="134" spans="1:1" x14ac:dyDescent="0.2">
      <c r="A134" s="97"/>
    </row>
    <row r="135" spans="1:1" x14ac:dyDescent="0.2">
      <c r="A135" s="97"/>
    </row>
    <row r="136" spans="1:1" x14ac:dyDescent="0.2">
      <c r="A136" s="97"/>
    </row>
    <row r="137" spans="1:1" x14ac:dyDescent="0.2">
      <c r="A137" s="97"/>
    </row>
    <row r="138" spans="1:1" x14ac:dyDescent="0.2">
      <c r="A138" s="97"/>
    </row>
    <row r="139" spans="1:1" x14ac:dyDescent="0.2">
      <c r="A139" s="97"/>
    </row>
    <row r="140" spans="1:1" x14ac:dyDescent="0.2">
      <c r="A140" s="97"/>
    </row>
    <row r="141" spans="1:1" x14ac:dyDescent="0.2">
      <c r="A141" s="97"/>
    </row>
    <row r="142" spans="1:1" x14ac:dyDescent="0.2">
      <c r="A142" s="97"/>
    </row>
    <row r="143" spans="1:1" x14ac:dyDescent="0.2">
      <c r="A143" s="97"/>
    </row>
    <row r="144" spans="1:1" x14ac:dyDescent="0.2">
      <c r="A144" s="97"/>
    </row>
    <row r="145" spans="1:1" x14ac:dyDescent="0.2">
      <c r="A145" s="97"/>
    </row>
    <row r="146" spans="1:1" x14ac:dyDescent="0.2">
      <c r="A146" s="97"/>
    </row>
    <row r="147" spans="1:1" x14ac:dyDescent="0.2">
      <c r="A147" s="97"/>
    </row>
    <row r="148" spans="1:1" x14ac:dyDescent="0.2">
      <c r="A148" s="97"/>
    </row>
    <row r="149" spans="1:1" x14ac:dyDescent="0.2">
      <c r="A149" s="97"/>
    </row>
    <row r="150" spans="1:1" x14ac:dyDescent="0.2">
      <c r="A150" s="97"/>
    </row>
    <row r="151" spans="1:1" x14ac:dyDescent="0.2">
      <c r="A151" s="97"/>
    </row>
    <row r="152" spans="1:1" x14ac:dyDescent="0.2">
      <c r="A152" s="97"/>
    </row>
    <row r="153" spans="1:1" x14ac:dyDescent="0.2">
      <c r="A153" s="97"/>
    </row>
    <row r="154" spans="1:1" x14ac:dyDescent="0.2">
      <c r="A154" s="97"/>
    </row>
    <row r="155" spans="1:1" x14ac:dyDescent="0.2">
      <c r="A155" s="97"/>
    </row>
    <row r="156" spans="1:1" x14ac:dyDescent="0.2">
      <c r="A156" s="97"/>
    </row>
    <row r="157" spans="1:1" x14ac:dyDescent="0.2">
      <c r="A157" s="97"/>
    </row>
    <row r="158" spans="1:1" x14ac:dyDescent="0.2">
      <c r="A158" s="97"/>
    </row>
    <row r="159" spans="1:1" x14ac:dyDescent="0.2">
      <c r="A159" s="97"/>
    </row>
    <row r="160" spans="1:1" x14ac:dyDescent="0.2">
      <c r="A160" s="97"/>
    </row>
    <row r="161" spans="1:1" x14ac:dyDescent="0.2">
      <c r="A161" s="97"/>
    </row>
    <row r="162" spans="1:1" x14ac:dyDescent="0.2">
      <c r="A162" s="97"/>
    </row>
    <row r="163" spans="1:1" x14ac:dyDescent="0.2">
      <c r="A163" s="97"/>
    </row>
    <row r="164" spans="1:1" x14ac:dyDescent="0.2">
      <c r="A164" s="97"/>
    </row>
    <row r="165" spans="1:1" x14ac:dyDescent="0.2">
      <c r="A165" s="97"/>
    </row>
    <row r="166" spans="1:1" x14ac:dyDescent="0.2">
      <c r="A166" s="97"/>
    </row>
    <row r="167" spans="1:1" x14ac:dyDescent="0.2">
      <c r="A167" s="97"/>
    </row>
    <row r="168" spans="1:1" x14ac:dyDescent="0.2">
      <c r="A168" s="97"/>
    </row>
    <row r="169" spans="1:1" x14ac:dyDescent="0.2">
      <c r="A169" s="97"/>
    </row>
    <row r="170" spans="1:1" x14ac:dyDescent="0.2">
      <c r="A170" s="97"/>
    </row>
    <row r="171" spans="1:1" x14ac:dyDescent="0.2">
      <c r="A171" s="97"/>
    </row>
    <row r="172" spans="1:1" x14ac:dyDescent="0.2">
      <c r="A172" s="97"/>
    </row>
    <row r="173" spans="1:1" x14ac:dyDescent="0.2">
      <c r="A173" s="97"/>
    </row>
    <row r="174" spans="1:1" x14ac:dyDescent="0.2">
      <c r="A174" s="97"/>
    </row>
    <row r="175" spans="1:1" x14ac:dyDescent="0.2">
      <c r="A175" s="97"/>
    </row>
    <row r="176" spans="1:1" x14ac:dyDescent="0.2">
      <c r="A176" s="97"/>
    </row>
    <row r="177" spans="1:1" x14ac:dyDescent="0.2">
      <c r="A177" s="97"/>
    </row>
    <row r="178" spans="1:1" x14ac:dyDescent="0.2">
      <c r="A178" s="97"/>
    </row>
    <row r="179" spans="1:1" x14ac:dyDescent="0.2">
      <c r="A179" s="97"/>
    </row>
    <row r="180" spans="1:1" x14ac:dyDescent="0.2">
      <c r="A180" s="97"/>
    </row>
    <row r="181" spans="1:1" x14ac:dyDescent="0.2">
      <c r="A181" s="97"/>
    </row>
    <row r="182" spans="1:1" x14ac:dyDescent="0.2">
      <c r="A182" s="97"/>
    </row>
    <row r="183" spans="1:1" x14ac:dyDescent="0.2">
      <c r="A183" s="97"/>
    </row>
    <row r="184" spans="1:1" x14ac:dyDescent="0.2">
      <c r="A184" s="97"/>
    </row>
    <row r="185" spans="1:1" x14ac:dyDescent="0.2">
      <c r="A185" s="97"/>
    </row>
    <row r="186" spans="1:1" x14ac:dyDescent="0.2">
      <c r="A186" s="97"/>
    </row>
    <row r="187" spans="1:1" x14ac:dyDescent="0.2">
      <c r="A187" s="97"/>
    </row>
    <row r="188" spans="1:1" x14ac:dyDescent="0.2">
      <c r="A188" s="97"/>
    </row>
    <row r="189" spans="1:1" x14ac:dyDescent="0.2">
      <c r="A189" s="97"/>
    </row>
    <row r="190" spans="1:1" x14ac:dyDescent="0.2">
      <c r="A190" s="97"/>
    </row>
    <row r="191" spans="1:1" x14ac:dyDescent="0.2">
      <c r="A191" s="97"/>
    </row>
    <row r="192" spans="1:1" x14ac:dyDescent="0.2">
      <c r="A192" s="97"/>
    </row>
    <row r="193" spans="1:1" x14ac:dyDescent="0.2">
      <c r="A193" s="97"/>
    </row>
    <row r="194" spans="1:1" x14ac:dyDescent="0.2">
      <c r="A194" s="97"/>
    </row>
    <row r="195" spans="1:1" x14ac:dyDescent="0.2">
      <c r="A195" s="97"/>
    </row>
    <row r="196" spans="1:1" x14ac:dyDescent="0.2">
      <c r="A196" s="97"/>
    </row>
    <row r="197" spans="1:1" x14ac:dyDescent="0.2">
      <c r="A197" s="97"/>
    </row>
    <row r="198" spans="1:1" x14ac:dyDescent="0.2">
      <c r="A198" s="97"/>
    </row>
    <row r="199" spans="1:1" x14ac:dyDescent="0.2">
      <c r="A199" s="97"/>
    </row>
    <row r="200" spans="1:1" x14ac:dyDescent="0.2">
      <c r="A200" s="97"/>
    </row>
    <row r="201" spans="1:1" x14ac:dyDescent="0.2">
      <c r="A201" s="97"/>
    </row>
    <row r="202" spans="1:1" x14ac:dyDescent="0.2">
      <c r="A202" s="97"/>
    </row>
    <row r="203" spans="1:1" x14ac:dyDescent="0.2">
      <c r="A203" s="97"/>
    </row>
    <row r="204" spans="1:1" x14ac:dyDescent="0.2">
      <c r="A204" s="97"/>
    </row>
    <row r="205" spans="1:1" x14ac:dyDescent="0.2">
      <c r="A205" s="97"/>
    </row>
    <row r="206" spans="1:1" x14ac:dyDescent="0.2">
      <c r="A206" s="97"/>
    </row>
    <row r="207" spans="1:1" x14ac:dyDescent="0.2">
      <c r="A207" s="97"/>
    </row>
    <row r="208" spans="1:1" x14ac:dyDescent="0.2">
      <c r="A208" s="97"/>
    </row>
    <row r="209" spans="1:1" x14ac:dyDescent="0.2">
      <c r="A209" s="97"/>
    </row>
    <row r="210" spans="1:1" x14ac:dyDescent="0.2">
      <c r="A210" s="97"/>
    </row>
    <row r="211" spans="1:1" x14ac:dyDescent="0.2">
      <c r="A211" s="97"/>
    </row>
    <row r="212" spans="1:1" x14ac:dyDescent="0.2">
      <c r="A212" s="97"/>
    </row>
    <row r="213" spans="1:1" x14ac:dyDescent="0.2">
      <c r="A213" s="97"/>
    </row>
    <row r="214" spans="1:1" x14ac:dyDescent="0.2">
      <c r="A214" s="97"/>
    </row>
    <row r="215" spans="1:1" x14ac:dyDescent="0.2">
      <c r="A215" s="97"/>
    </row>
    <row r="216" spans="1:1" x14ac:dyDescent="0.2">
      <c r="A216" s="97"/>
    </row>
    <row r="217" spans="1:1" x14ac:dyDescent="0.2">
      <c r="A217" s="97"/>
    </row>
    <row r="218" spans="1:1" x14ac:dyDescent="0.2">
      <c r="A218" s="97"/>
    </row>
    <row r="219" spans="1:1" x14ac:dyDescent="0.2">
      <c r="A219" s="97"/>
    </row>
    <row r="220" spans="1:1" x14ac:dyDescent="0.2">
      <c r="A220" s="97"/>
    </row>
    <row r="221" spans="1:1" x14ac:dyDescent="0.2">
      <c r="A221" s="97"/>
    </row>
    <row r="222" spans="1:1" x14ac:dyDescent="0.2">
      <c r="A222" s="97"/>
    </row>
    <row r="223" spans="1:1" x14ac:dyDescent="0.2">
      <c r="A223" s="97"/>
    </row>
    <row r="224" spans="1:1" x14ac:dyDescent="0.2">
      <c r="A224" s="97"/>
    </row>
    <row r="225" spans="1:1" x14ac:dyDescent="0.2">
      <c r="A225" s="97"/>
    </row>
    <row r="226" spans="1:1" x14ac:dyDescent="0.2">
      <c r="A226" s="97"/>
    </row>
    <row r="227" spans="1:1" x14ac:dyDescent="0.2">
      <c r="A227" s="97"/>
    </row>
    <row r="228" spans="1:1" x14ac:dyDescent="0.2">
      <c r="A228" s="97"/>
    </row>
    <row r="229" spans="1:1" x14ac:dyDescent="0.2">
      <c r="A229" s="97"/>
    </row>
    <row r="230" spans="1:1" x14ac:dyDescent="0.2">
      <c r="A230" s="97"/>
    </row>
    <row r="231" spans="1:1" x14ac:dyDescent="0.2">
      <c r="A231" s="97"/>
    </row>
    <row r="232" spans="1:1" x14ac:dyDescent="0.2">
      <c r="A232" s="97"/>
    </row>
    <row r="233" spans="1:1" x14ac:dyDescent="0.2">
      <c r="A233" s="97"/>
    </row>
    <row r="234" spans="1:1" x14ac:dyDescent="0.2">
      <c r="A234" s="97"/>
    </row>
    <row r="235" spans="1:1" x14ac:dyDescent="0.2">
      <c r="A235" s="97"/>
    </row>
    <row r="236" spans="1:1" x14ac:dyDescent="0.2">
      <c r="A236" s="97"/>
    </row>
    <row r="237" spans="1:1" x14ac:dyDescent="0.2">
      <c r="A237" s="97"/>
    </row>
    <row r="238" spans="1:1" x14ac:dyDescent="0.2">
      <c r="A238" s="97"/>
    </row>
    <row r="239" spans="1:1" x14ac:dyDescent="0.2">
      <c r="A239" s="97"/>
    </row>
    <row r="240" spans="1:1" x14ac:dyDescent="0.2">
      <c r="A240" s="97"/>
    </row>
    <row r="241" spans="1:1" x14ac:dyDescent="0.2">
      <c r="A241" s="97"/>
    </row>
    <row r="242" spans="1:1" x14ac:dyDescent="0.2">
      <c r="A242" s="97"/>
    </row>
    <row r="243" spans="1:1" x14ac:dyDescent="0.2">
      <c r="A243" s="97"/>
    </row>
    <row r="244" spans="1:1" x14ac:dyDescent="0.2">
      <c r="A244" s="97"/>
    </row>
    <row r="245" spans="1:1" x14ac:dyDescent="0.2">
      <c r="A245" s="97"/>
    </row>
    <row r="246" spans="1:1" x14ac:dyDescent="0.2">
      <c r="A246" s="97"/>
    </row>
    <row r="247" spans="1:1" x14ac:dyDescent="0.2">
      <c r="A247" s="97"/>
    </row>
    <row r="248" spans="1:1" x14ac:dyDescent="0.2">
      <c r="A248" s="97"/>
    </row>
    <row r="249" spans="1:1" x14ac:dyDescent="0.2">
      <c r="A249" s="97"/>
    </row>
    <row r="250" spans="1:1" x14ac:dyDescent="0.2">
      <c r="A250" s="97"/>
    </row>
    <row r="251" spans="1:1" x14ac:dyDescent="0.2">
      <c r="A251" s="97"/>
    </row>
    <row r="252" spans="1:1" x14ac:dyDescent="0.2">
      <c r="A252" s="97"/>
    </row>
    <row r="253" spans="1:1" x14ac:dyDescent="0.2">
      <c r="A253" s="97"/>
    </row>
    <row r="254" spans="1:1" x14ac:dyDescent="0.2">
      <c r="A254" s="97"/>
    </row>
    <row r="255" spans="1:1" x14ac:dyDescent="0.2">
      <c r="A255" s="97"/>
    </row>
    <row r="256" spans="1:1" x14ac:dyDescent="0.2">
      <c r="A256" s="97"/>
    </row>
    <row r="257" spans="1:1" x14ac:dyDescent="0.2">
      <c r="A257" s="97"/>
    </row>
    <row r="258" spans="1:1" x14ac:dyDescent="0.2">
      <c r="A258" s="97"/>
    </row>
    <row r="259" spans="1:1" x14ac:dyDescent="0.2">
      <c r="A259" s="97"/>
    </row>
    <row r="260" spans="1:1" x14ac:dyDescent="0.2">
      <c r="A260" s="97"/>
    </row>
    <row r="261" spans="1:1" x14ac:dyDescent="0.2">
      <c r="A261" s="97"/>
    </row>
    <row r="262" spans="1:1" x14ac:dyDescent="0.2">
      <c r="A262" s="97"/>
    </row>
    <row r="263" spans="1:1" x14ac:dyDescent="0.2">
      <c r="A263" s="97"/>
    </row>
    <row r="264" spans="1:1" x14ac:dyDescent="0.2">
      <c r="A264" s="97"/>
    </row>
    <row r="265" spans="1:1" x14ac:dyDescent="0.2">
      <c r="A265" s="97"/>
    </row>
    <row r="266" spans="1:1" x14ac:dyDescent="0.2">
      <c r="A266" s="97"/>
    </row>
    <row r="267" spans="1:1" x14ac:dyDescent="0.2">
      <c r="A267" s="97"/>
    </row>
    <row r="268" spans="1:1" x14ac:dyDescent="0.2">
      <c r="A268" s="97"/>
    </row>
    <row r="269" spans="1:1" x14ac:dyDescent="0.2">
      <c r="A269" s="97"/>
    </row>
    <row r="270" spans="1:1" x14ac:dyDescent="0.2">
      <c r="A270" s="97"/>
    </row>
    <row r="271" spans="1:1" x14ac:dyDescent="0.2">
      <c r="A271" s="97"/>
    </row>
    <row r="272" spans="1:1" x14ac:dyDescent="0.2">
      <c r="A272" s="97"/>
    </row>
    <row r="273" spans="1:1" x14ac:dyDescent="0.2">
      <c r="A273" s="97"/>
    </row>
    <row r="274" spans="1:1" x14ac:dyDescent="0.2">
      <c r="A274" s="97"/>
    </row>
    <row r="275" spans="1:1" x14ac:dyDescent="0.2">
      <c r="A275" s="97"/>
    </row>
    <row r="276" spans="1:1" x14ac:dyDescent="0.2">
      <c r="A276" s="97"/>
    </row>
    <row r="277" spans="1:1" x14ac:dyDescent="0.2">
      <c r="A277" s="97"/>
    </row>
    <row r="278" spans="1:1" x14ac:dyDescent="0.2">
      <c r="A278" s="97"/>
    </row>
    <row r="279" spans="1:1" x14ac:dyDescent="0.2">
      <c r="A279" s="97"/>
    </row>
    <row r="280" spans="1:1" x14ac:dyDescent="0.2">
      <c r="A280" s="97"/>
    </row>
    <row r="281" spans="1:1" x14ac:dyDescent="0.2">
      <c r="A281" s="97"/>
    </row>
    <row r="282" spans="1:1" x14ac:dyDescent="0.2">
      <c r="A282" s="97"/>
    </row>
    <row r="283" spans="1:1" x14ac:dyDescent="0.2">
      <c r="A283" s="97"/>
    </row>
    <row r="284" spans="1:1" x14ac:dyDescent="0.2">
      <c r="A284" s="97"/>
    </row>
    <row r="285" spans="1:1" x14ac:dyDescent="0.2">
      <c r="A285" s="97"/>
    </row>
    <row r="286" spans="1:1" x14ac:dyDescent="0.2">
      <c r="A286" s="97"/>
    </row>
    <row r="287" spans="1:1" x14ac:dyDescent="0.2">
      <c r="A287" s="97"/>
    </row>
    <row r="288" spans="1:1" x14ac:dyDescent="0.2">
      <c r="A288" s="97"/>
    </row>
    <row r="289" spans="1:1" x14ac:dyDescent="0.2">
      <c r="A289" s="97"/>
    </row>
    <row r="290" spans="1:1" x14ac:dyDescent="0.2">
      <c r="A290" s="97"/>
    </row>
    <row r="291" spans="1:1" x14ac:dyDescent="0.2">
      <c r="A291" s="97"/>
    </row>
    <row r="292" spans="1:1" x14ac:dyDescent="0.2">
      <c r="A292" s="97"/>
    </row>
    <row r="293" spans="1:1" x14ac:dyDescent="0.2">
      <c r="A293" s="97"/>
    </row>
    <row r="294" spans="1:1" x14ac:dyDescent="0.2">
      <c r="A294" s="97"/>
    </row>
    <row r="295" spans="1:1" x14ac:dyDescent="0.2">
      <c r="A295" s="97"/>
    </row>
    <row r="296" spans="1:1" x14ac:dyDescent="0.2">
      <c r="A296" s="97"/>
    </row>
    <row r="297" spans="1:1" x14ac:dyDescent="0.2">
      <c r="A297" s="97"/>
    </row>
    <row r="298" spans="1:1" x14ac:dyDescent="0.2">
      <c r="A298" s="97"/>
    </row>
    <row r="299" spans="1:1" x14ac:dyDescent="0.2">
      <c r="A299" s="97"/>
    </row>
    <row r="300" spans="1:1" x14ac:dyDescent="0.2">
      <c r="A300" s="97"/>
    </row>
    <row r="301" spans="1:1" x14ac:dyDescent="0.2">
      <c r="A301" s="97"/>
    </row>
    <row r="302" spans="1:1" x14ac:dyDescent="0.2">
      <c r="A302" s="97"/>
    </row>
    <row r="303" spans="1:1" x14ac:dyDescent="0.2">
      <c r="A303" s="97"/>
    </row>
    <row r="304" spans="1:1" x14ac:dyDescent="0.2">
      <c r="A304" s="97"/>
    </row>
    <row r="305" spans="1:1" x14ac:dyDescent="0.2">
      <c r="A305" s="97"/>
    </row>
    <row r="306" spans="1:1" x14ac:dyDescent="0.2">
      <c r="A306" s="97"/>
    </row>
    <row r="307" spans="1:1" x14ac:dyDescent="0.2">
      <c r="A307" s="97"/>
    </row>
    <row r="308" spans="1:1" x14ac:dyDescent="0.2">
      <c r="A308" s="97"/>
    </row>
    <row r="309" spans="1:1" x14ac:dyDescent="0.2">
      <c r="A309" s="97"/>
    </row>
    <row r="310" spans="1:1" x14ac:dyDescent="0.2">
      <c r="A310" s="97"/>
    </row>
    <row r="311" spans="1:1" x14ac:dyDescent="0.2">
      <c r="A311" s="97"/>
    </row>
    <row r="312" spans="1:1" x14ac:dyDescent="0.2">
      <c r="A312" s="97"/>
    </row>
    <row r="313" spans="1:1" x14ac:dyDescent="0.2">
      <c r="A313" s="97"/>
    </row>
    <row r="314" spans="1:1" x14ac:dyDescent="0.2">
      <c r="A314" s="97"/>
    </row>
    <row r="315" spans="1:1" x14ac:dyDescent="0.2">
      <c r="A315" s="97"/>
    </row>
    <row r="316" spans="1:1" x14ac:dyDescent="0.2">
      <c r="A316" s="97"/>
    </row>
    <row r="317" spans="1:1" x14ac:dyDescent="0.2">
      <c r="A317" s="97"/>
    </row>
    <row r="318" spans="1:1" x14ac:dyDescent="0.2">
      <c r="A318" s="97"/>
    </row>
    <row r="319" spans="1:1" x14ac:dyDescent="0.2">
      <c r="A319" s="97"/>
    </row>
    <row r="320" spans="1:1" x14ac:dyDescent="0.2">
      <c r="A320" s="97"/>
    </row>
    <row r="321" spans="1:1" x14ac:dyDescent="0.2">
      <c r="A321" s="97"/>
    </row>
    <row r="322" spans="1:1" x14ac:dyDescent="0.2">
      <c r="A322" s="97"/>
    </row>
    <row r="323" spans="1:1" x14ac:dyDescent="0.2">
      <c r="A323" s="97"/>
    </row>
    <row r="324" spans="1:1" x14ac:dyDescent="0.2">
      <c r="A324" s="97"/>
    </row>
    <row r="325" spans="1:1" x14ac:dyDescent="0.2">
      <c r="A325" s="97"/>
    </row>
    <row r="326" spans="1:1" x14ac:dyDescent="0.2">
      <c r="A326" s="97"/>
    </row>
    <row r="327" spans="1:1" x14ac:dyDescent="0.2">
      <c r="A327" s="97"/>
    </row>
    <row r="328" spans="1:1" x14ac:dyDescent="0.2">
      <c r="A328" s="97"/>
    </row>
    <row r="329" spans="1:1" x14ac:dyDescent="0.2">
      <c r="A329" s="97"/>
    </row>
    <row r="330" spans="1:1" x14ac:dyDescent="0.2">
      <c r="A330" s="97"/>
    </row>
    <row r="331" spans="1:1" x14ac:dyDescent="0.2">
      <c r="A331" s="97"/>
    </row>
    <row r="332" spans="1:1" x14ac:dyDescent="0.2">
      <c r="A332" s="97"/>
    </row>
    <row r="333" spans="1:1" x14ac:dyDescent="0.2">
      <c r="A333" s="97"/>
    </row>
    <row r="334" spans="1:1" x14ac:dyDescent="0.2">
      <c r="A334" s="97"/>
    </row>
    <row r="335" spans="1:1" x14ac:dyDescent="0.2">
      <c r="A335" s="97"/>
    </row>
    <row r="336" spans="1:1" x14ac:dyDescent="0.2">
      <c r="A336" s="97"/>
    </row>
    <row r="337" spans="1:1" x14ac:dyDescent="0.2">
      <c r="A337" s="97"/>
    </row>
    <row r="338" spans="1:1" x14ac:dyDescent="0.2">
      <c r="A338" s="97"/>
    </row>
    <row r="339" spans="1:1" x14ac:dyDescent="0.2">
      <c r="A339" s="97"/>
    </row>
    <row r="340" spans="1:1" x14ac:dyDescent="0.2">
      <c r="A340" s="97"/>
    </row>
    <row r="341" spans="1:1" x14ac:dyDescent="0.2">
      <c r="A341" s="97"/>
    </row>
    <row r="342" spans="1:1" x14ac:dyDescent="0.2">
      <c r="A342" s="97"/>
    </row>
    <row r="343" spans="1:1" x14ac:dyDescent="0.2">
      <c r="A343" s="97"/>
    </row>
    <row r="344" spans="1:1" x14ac:dyDescent="0.2">
      <c r="A344" s="97"/>
    </row>
    <row r="345" spans="1:1" x14ac:dyDescent="0.2">
      <c r="A345" s="97"/>
    </row>
    <row r="346" spans="1:1" x14ac:dyDescent="0.2">
      <c r="A346" s="97"/>
    </row>
    <row r="347" spans="1:1" x14ac:dyDescent="0.2">
      <c r="A347" s="97"/>
    </row>
    <row r="348" spans="1:1" x14ac:dyDescent="0.2">
      <c r="A348" s="97"/>
    </row>
    <row r="349" spans="1:1" x14ac:dyDescent="0.2">
      <c r="A349" s="97"/>
    </row>
    <row r="350" spans="1:1" x14ac:dyDescent="0.2">
      <c r="A350" s="97"/>
    </row>
    <row r="351" spans="1:1" x14ac:dyDescent="0.2">
      <c r="A351" s="97"/>
    </row>
    <row r="352" spans="1:1" x14ac:dyDescent="0.2">
      <c r="A352" s="97"/>
    </row>
    <row r="353" spans="1:1" x14ac:dyDescent="0.2">
      <c r="A353" s="97"/>
    </row>
    <row r="354" spans="1:1" x14ac:dyDescent="0.2">
      <c r="A354" s="97"/>
    </row>
    <row r="355" spans="1:1" x14ac:dyDescent="0.2">
      <c r="A355" s="97"/>
    </row>
    <row r="356" spans="1:1" x14ac:dyDescent="0.2">
      <c r="A356" s="97"/>
    </row>
    <row r="357" spans="1:1" x14ac:dyDescent="0.2">
      <c r="A357" s="97"/>
    </row>
    <row r="358" spans="1:1" x14ac:dyDescent="0.2">
      <c r="A358" s="97"/>
    </row>
    <row r="359" spans="1:1" x14ac:dyDescent="0.2">
      <c r="A359" s="97"/>
    </row>
    <row r="360" spans="1:1" x14ac:dyDescent="0.2">
      <c r="A360" s="97"/>
    </row>
    <row r="361" spans="1:1" x14ac:dyDescent="0.2">
      <c r="A361" s="97"/>
    </row>
    <row r="362" spans="1:1" x14ac:dyDescent="0.2">
      <c r="A362" s="97"/>
    </row>
    <row r="363" spans="1:1" x14ac:dyDescent="0.2">
      <c r="A363" s="97"/>
    </row>
    <row r="364" spans="1:1" x14ac:dyDescent="0.2">
      <c r="A364" s="97"/>
    </row>
    <row r="365" spans="1:1" x14ac:dyDescent="0.2">
      <c r="A365" s="97"/>
    </row>
    <row r="366" spans="1:1" x14ac:dyDescent="0.2">
      <c r="A366" s="97"/>
    </row>
    <row r="367" spans="1:1" x14ac:dyDescent="0.2">
      <c r="A367" s="97"/>
    </row>
    <row r="368" spans="1:1" x14ac:dyDescent="0.2">
      <c r="A368" s="97"/>
    </row>
    <row r="369" spans="1:1" x14ac:dyDescent="0.2">
      <c r="A369" s="97"/>
    </row>
    <row r="370" spans="1:1" x14ac:dyDescent="0.2">
      <c r="A370" s="97"/>
    </row>
    <row r="371" spans="1:1" x14ac:dyDescent="0.2">
      <c r="A371" s="97"/>
    </row>
    <row r="372" spans="1:1" x14ac:dyDescent="0.2">
      <c r="A372" s="97"/>
    </row>
    <row r="373" spans="1:1" x14ac:dyDescent="0.2">
      <c r="A373" s="97"/>
    </row>
    <row r="374" spans="1:1" x14ac:dyDescent="0.2">
      <c r="A374" s="97"/>
    </row>
    <row r="375" spans="1:1" x14ac:dyDescent="0.2">
      <c r="A375" s="97"/>
    </row>
    <row r="376" spans="1:1" x14ac:dyDescent="0.2">
      <c r="A376" s="97"/>
    </row>
    <row r="377" spans="1:1" x14ac:dyDescent="0.2">
      <c r="A377" s="97"/>
    </row>
    <row r="378" spans="1:1" x14ac:dyDescent="0.2">
      <c r="A378" s="97"/>
    </row>
    <row r="379" spans="1:1" x14ac:dyDescent="0.2">
      <c r="A379" s="97"/>
    </row>
    <row r="380" spans="1:1" x14ac:dyDescent="0.2">
      <c r="A380" s="97"/>
    </row>
    <row r="381" spans="1:1" x14ac:dyDescent="0.2">
      <c r="A381" s="97"/>
    </row>
    <row r="382" spans="1:1" x14ac:dyDescent="0.2">
      <c r="A382" s="97"/>
    </row>
    <row r="383" spans="1:1" x14ac:dyDescent="0.2">
      <c r="A383" s="97"/>
    </row>
    <row r="384" spans="1:1" x14ac:dyDescent="0.2">
      <c r="A384" s="97"/>
    </row>
    <row r="385" spans="1:1" x14ac:dyDescent="0.2">
      <c r="A385" s="97"/>
    </row>
    <row r="386" spans="1:1" x14ac:dyDescent="0.2">
      <c r="A386" s="97"/>
    </row>
    <row r="387" spans="1:1" x14ac:dyDescent="0.2">
      <c r="A387" s="97"/>
    </row>
    <row r="388" spans="1:1" x14ac:dyDescent="0.2">
      <c r="A388" s="97"/>
    </row>
    <row r="389" spans="1:1" x14ac:dyDescent="0.2">
      <c r="A389" s="97"/>
    </row>
    <row r="390" spans="1:1" x14ac:dyDescent="0.2">
      <c r="A390" s="97"/>
    </row>
    <row r="391" spans="1:1" x14ac:dyDescent="0.2">
      <c r="A391" s="97"/>
    </row>
    <row r="392" spans="1:1" x14ac:dyDescent="0.2">
      <c r="A392" s="97"/>
    </row>
    <row r="393" spans="1:1" x14ac:dyDescent="0.2">
      <c r="A393" s="97"/>
    </row>
    <row r="394" spans="1:1" x14ac:dyDescent="0.2">
      <c r="A394" s="97"/>
    </row>
    <row r="395" spans="1:1" x14ac:dyDescent="0.2">
      <c r="A395" s="97"/>
    </row>
    <row r="396" spans="1:1" x14ac:dyDescent="0.2">
      <c r="A396" s="97"/>
    </row>
    <row r="397" spans="1:1" x14ac:dyDescent="0.2">
      <c r="A397" s="97"/>
    </row>
    <row r="398" spans="1:1" x14ac:dyDescent="0.2">
      <c r="A398" s="97"/>
    </row>
    <row r="399" spans="1:1" x14ac:dyDescent="0.2">
      <c r="A399" s="97"/>
    </row>
    <row r="400" spans="1:1" x14ac:dyDescent="0.2">
      <c r="A400" s="97"/>
    </row>
    <row r="401" spans="1:1" x14ac:dyDescent="0.2">
      <c r="A401" s="97"/>
    </row>
    <row r="402" spans="1:1" x14ac:dyDescent="0.2">
      <c r="A402" s="97"/>
    </row>
    <row r="403" spans="1:1" x14ac:dyDescent="0.2">
      <c r="A403" s="97"/>
    </row>
    <row r="404" spans="1:1" x14ac:dyDescent="0.2">
      <c r="A404" s="97"/>
    </row>
    <row r="405" spans="1:1" x14ac:dyDescent="0.2">
      <c r="A405" s="97"/>
    </row>
    <row r="406" spans="1:1" x14ac:dyDescent="0.2">
      <c r="A406" s="97"/>
    </row>
    <row r="407" spans="1:1" x14ac:dyDescent="0.2">
      <c r="A407" s="97"/>
    </row>
    <row r="408" spans="1:1" x14ac:dyDescent="0.2">
      <c r="A408" s="97"/>
    </row>
    <row r="409" spans="1:1" x14ac:dyDescent="0.2">
      <c r="A409" s="97"/>
    </row>
    <row r="410" spans="1:1" x14ac:dyDescent="0.2">
      <c r="A410" s="97"/>
    </row>
    <row r="411" spans="1:1" x14ac:dyDescent="0.2">
      <c r="A411" s="97"/>
    </row>
    <row r="412" spans="1:1" x14ac:dyDescent="0.2">
      <c r="A412" s="97"/>
    </row>
    <row r="413" spans="1:1" x14ac:dyDescent="0.2">
      <c r="A413" s="97"/>
    </row>
    <row r="414" spans="1:1" x14ac:dyDescent="0.2">
      <c r="A414" s="97"/>
    </row>
    <row r="415" spans="1:1" x14ac:dyDescent="0.2">
      <c r="A415" s="97"/>
    </row>
    <row r="416" spans="1:1" x14ac:dyDescent="0.2">
      <c r="A416" s="97"/>
    </row>
    <row r="417" spans="1:1" x14ac:dyDescent="0.2">
      <c r="A417" s="97"/>
    </row>
    <row r="418" spans="1:1" x14ac:dyDescent="0.2">
      <c r="A418" s="97"/>
    </row>
    <row r="419" spans="1:1" x14ac:dyDescent="0.2">
      <c r="A419" s="97"/>
    </row>
    <row r="420" spans="1:1" x14ac:dyDescent="0.2">
      <c r="A420" s="97"/>
    </row>
    <row r="421" spans="1:1" x14ac:dyDescent="0.2">
      <c r="A421" s="97"/>
    </row>
    <row r="422" spans="1:1" x14ac:dyDescent="0.2">
      <c r="A422" s="97"/>
    </row>
    <row r="423" spans="1:1" x14ac:dyDescent="0.2">
      <c r="A423" s="97"/>
    </row>
    <row r="424" spans="1:1" x14ac:dyDescent="0.2">
      <c r="A424" s="97"/>
    </row>
    <row r="425" spans="1:1" x14ac:dyDescent="0.2">
      <c r="A425" s="97"/>
    </row>
    <row r="426" spans="1:1" x14ac:dyDescent="0.2">
      <c r="A426" s="97"/>
    </row>
    <row r="427" spans="1:1" x14ac:dyDescent="0.2">
      <c r="A427" s="97"/>
    </row>
    <row r="428" spans="1:1" x14ac:dyDescent="0.2">
      <c r="A428" s="97"/>
    </row>
    <row r="429" spans="1:1" x14ac:dyDescent="0.2">
      <c r="A429" s="97"/>
    </row>
    <row r="430" spans="1:1" x14ac:dyDescent="0.2">
      <c r="A430" s="97"/>
    </row>
    <row r="431" spans="1:1" x14ac:dyDescent="0.2">
      <c r="A431" s="97"/>
    </row>
    <row r="432" spans="1:1" x14ac:dyDescent="0.2">
      <c r="A432" s="97"/>
    </row>
    <row r="433" spans="1:1" x14ac:dyDescent="0.2">
      <c r="A433" s="97"/>
    </row>
    <row r="434" spans="1:1" x14ac:dyDescent="0.2">
      <c r="A434" s="97"/>
    </row>
    <row r="435" spans="1:1" x14ac:dyDescent="0.2">
      <c r="A435" s="97"/>
    </row>
    <row r="436" spans="1:1" x14ac:dyDescent="0.2">
      <c r="A436" s="97"/>
    </row>
    <row r="437" spans="1:1" x14ac:dyDescent="0.2">
      <c r="A437" s="97"/>
    </row>
    <row r="438" spans="1:1" x14ac:dyDescent="0.2">
      <c r="A438" s="97"/>
    </row>
    <row r="439" spans="1:1" x14ac:dyDescent="0.2">
      <c r="A439" s="97"/>
    </row>
    <row r="440" spans="1:1" x14ac:dyDescent="0.2">
      <c r="A440" s="97"/>
    </row>
    <row r="441" spans="1:1" x14ac:dyDescent="0.2">
      <c r="A441" s="97"/>
    </row>
    <row r="442" spans="1:1" x14ac:dyDescent="0.2">
      <c r="A442" s="97"/>
    </row>
    <row r="443" spans="1:1" x14ac:dyDescent="0.2">
      <c r="A443" s="97"/>
    </row>
    <row r="444" spans="1:1" x14ac:dyDescent="0.2">
      <c r="A444" s="97"/>
    </row>
    <row r="445" spans="1:1" x14ac:dyDescent="0.2">
      <c r="A445" s="97"/>
    </row>
    <row r="446" spans="1:1" x14ac:dyDescent="0.2">
      <c r="A446" s="97"/>
    </row>
    <row r="447" spans="1:1" x14ac:dyDescent="0.2">
      <c r="A447" s="97"/>
    </row>
    <row r="448" spans="1:1" x14ac:dyDescent="0.2">
      <c r="A448" s="97"/>
    </row>
    <row r="449" spans="1:1" x14ac:dyDescent="0.2">
      <c r="A449" s="97"/>
    </row>
    <row r="450" spans="1:1" x14ac:dyDescent="0.2">
      <c r="A450" s="97"/>
    </row>
    <row r="451" spans="1:1" x14ac:dyDescent="0.2">
      <c r="A451" s="97"/>
    </row>
    <row r="452" spans="1:1" x14ac:dyDescent="0.2">
      <c r="A452" s="97"/>
    </row>
    <row r="453" spans="1:1" x14ac:dyDescent="0.2">
      <c r="A453" s="97"/>
    </row>
    <row r="454" spans="1:1" x14ac:dyDescent="0.2">
      <c r="A454" s="97"/>
    </row>
    <row r="455" spans="1:1" x14ac:dyDescent="0.2">
      <c r="A455" s="97"/>
    </row>
    <row r="456" spans="1:1" x14ac:dyDescent="0.2">
      <c r="A456" s="97"/>
    </row>
    <row r="457" spans="1:1" x14ac:dyDescent="0.2">
      <c r="A457" s="97"/>
    </row>
    <row r="458" spans="1:1" x14ac:dyDescent="0.2">
      <c r="A458" s="97"/>
    </row>
    <row r="459" spans="1:1" x14ac:dyDescent="0.2">
      <c r="A459" s="97"/>
    </row>
    <row r="460" spans="1:1" x14ac:dyDescent="0.2">
      <c r="A460" s="97"/>
    </row>
    <row r="461" spans="1:1" x14ac:dyDescent="0.2">
      <c r="A461" s="97"/>
    </row>
    <row r="462" spans="1:1" x14ac:dyDescent="0.2">
      <c r="A462" s="97"/>
    </row>
    <row r="463" spans="1:1" x14ac:dyDescent="0.2">
      <c r="A463" s="97"/>
    </row>
    <row r="464" spans="1:1" x14ac:dyDescent="0.2">
      <c r="A464" s="97"/>
    </row>
    <row r="465" spans="1:1" x14ac:dyDescent="0.2">
      <c r="A465" s="97"/>
    </row>
    <row r="466" spans="1:1" x14ac:dyDescent="0.2">
      <c r="A466" s="97"/>
    </row>
    <row r="467" spans="1:1" x14ac:dyDescent="0.2">
      <c r="A467" s="97"/>
    </row>
    <row r="468" spans="1:1" x14ac:dyDescent="0.2">
      <c r="A468" s="97"/>
    </row>
  </sheetData>
  <mergeCells count="7">
    <mergeCell ref="A121:G121"/>
    <mergeCell ref="A1:G1"/>
    <mergeCell ref="C3:D3"/>
    <mergeCell ref="F3:G3"/>
    <mergeCell ref="A4:A5"/>
    <mergeCell ref="C4:D4"/>
    <mergeCell ref="F4:G4"/>
  </mergeCells>
  <pageMargins left="0.74803149606299213" right="0.74803149606299213" top="0.98425196850393704" bottom="0.98425196850393704" header="0.51181102362204722" footer="0.51181102362204722"/>
  <pageSetup paperSize="9" scale="53" orientation="landscape" r:id="rId1"/>
  <headerFooter alignWithMargins="0"/>
  <rowBreaks count="1" manualBreakCount="1">
    <brk id="66"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20</vt:i4>
      </vt:variant>
      <vt:variant>
        <vt:lpstr>Intervalli denominati</vt:lpstr>
      </vt:variant>
      <vt:variant>
        <vt:i4>39</vt:i4>
      </vt:variant>
    </vt:vector>
  </HeadingPairs>
  <TitlesOfParts>
    <vt:vector size="59" baseType="lpstr">
      <vt:lpstr>Indice</vt:lpstr>
      <vt:lpstr>Tav.1.1 - verde urbano </vt:lpstr>
      <vt:lpstr>Tav.2.1 - verde urbano</vt:lpstr>
      <vt:lpstr>Tav.3.1 - verde urbano</vt:lpstr>
      <vt:lpstr>Tav. 4.1 - verde urbano </vt:lpstr>
      <vt:lpstr>Tav 5.1 - verde urbano </vt:lpstr>
      <vt:lpstr>Tav 6.1 - verde urbano </vt:lpstr>
      <vt:lpstr>Tav.6.2 - verde urbano </vt:lpstr>
      <vt:lpstr>Tav.7.1 - verde urbano</vt:lpstr>
      <vt:lpstr>Tav.8.1 - verde urbano</vt:lpstr>
      <vt:lpstr>Tav.9.1 - verde urbano</vt:lpstr>
      <vt:lpstr>Tav 10.1 - verde urbano</vt:lpstr>
      <vt:lpstr>Tav 11.1 - verde urbano </vt:lpstr>
      <vt:lpstr>Tav 11.2 - verde urbano </vt:lpstr>
      <vt:lpstr>Tav 12.1 - verde urbano</vt:lpstr>
      <vt:lpstr>Tav 12.2 - verde urbano</vt:lpstr>
      <vt:lpstr>Tav 12.3 - verde urbano</vt:lpstr>
      <vt:lpstr>Tav 13.1 - verde urbano</vt:lpstr>
      <vt:lpstr>Tav.14.1  - verde urbano</vt:lpstr>
      <vt:lpstr>Tav.14.2  - verde urbano </vt:lpstr>
      <vt:lpstr>Indice!Area_stampa</vt:lpstr>
      <vt:lpstr>'Tav 10.1 - verde urbano'!Area_stampa</vt:lpstr>
      <vt:lpstr>'Tav 11.1 - verde urbano '!Area_stampa</vt:lpstr>
      <vt:lpstr>'Tav 11.2 - verde urbano '!Area_stampa</vt:lpstr>
      <vt:lpstr>'Tav 12.1 - verde urbano'!Area_stampa</vt:lpstr>
      <vt:lpstr>'Tav 12.2 - verde urbano'!Area_stampa</vt:lpstr>
      <vt:lpstr>'Tav 12.3 - verde urbano'!Area_stampa</vt:lpstr>
      <vt:lpstr>'Tav 13.1 - verde urbano'!Area_stampa</vt:lpstr>
      <vt:lpstr>'Tav 5.1 - verde urbano '!Area_stampa</vt:lpstr>
      <vt:lpstr>'Tav 6.1 - verde urbano '!Area_stampa</vt:lpstr>
      <vt:lpstr>'Tav. 4.1 - verde urbano '!Area_stampa</vt:lpstr>
      <vt:lpstr>'Tav.1.1 - verde urbano '!Area_stampa</vt:lpstr>
      <vt:lpstr>'Tav.14.1  - verde urbano'!Area_stampa</vt:lpstr>
      <vt:lpstr>'Tav.14.2  - verde urbano '!Area_stampa</vt:lpstr>
      <vt:lpstr>'Tav.2.1 - verde urbano'!Area_stampa</vt:lpstr>
      <vt:lpstr>'Tav.3.1 - verde urbano'!Area_stampa</vt:lpstr>
      <vt:lpstr>'Tav.6.2 - verde urbano '!Area_stampa</vt:lpstr>
      <vt:lpstr>'Tav.7.1 - verde urbano'!Area_stampa</vt:lpstr>
      <vt:lpstr>'Tav.8.1 - verde urbano'!Area_stampa</vt:lpstr>
      <vt:lpstr>'Tav.9.1 - verde urbano'!Area_stampa</vt:lpstr>
      <vt:lpstr>'Tav 10.1 - verde urbano'!Titoli_stampa</vt:lpstr>
      <vt:lpstr>'Tav 11.1 - verde urbano '!Titoli_stampa</vt:lpstr>
      <vt:lpstr>'Tav 11.2 - verde urbano '!Titoli_stampa</vt:lpstr>
      <vt:lpstr>'Tav 12.1 - verde urbano'!Titoli_stampa</vt:lpstr>
      <vt:lpstr>'Tav 12.2 - verde urbano'!Titoli_stampa</vt:lpstr>
      <vt:lpstr>'Tav 12.3 - verde urbano'!Titoli_stampa</vt:lpstr>
      <vt:lpstr>'Tav 13.1 - verde urbano'!Titoli_stampa</vt:lpstr>
      <vt:lpstr>'Tav 5.1 - verde urbano '!Titoli_stampa</vt:lpstr>
      <vt:lpstr>'Tav 6.1 - verde urbano '!Titoli_stampa</vt:lpstr>
      <vt:lpstr>'Tav. 4.1 - verde urbano '!Titoli_stampa</vt:lpstr>
      <vt:lpstr>'Tav.1.1 - verde urbano '!Titoli_stampa</vt:lpstr>
      <vt:lpstr>'Tav.14.1  - verde urbano'!Titoli_stampa</vt:lpstr>
      <vt:lpstr>'Tav.14.2  - verde urbano '!Titoli_stampa</vt:lpstr>
      <vt:lpstr>'Tav.2.1 - verde urbano'!Titoli_stampa</vt:lpstr>
      <vt:lpstr>'Tav.3.1 - verde urbano'!Titoli_stampa</vt:lpstr>
      <vt:lpstr>'Tav.6.2 - verde urbano '!Titoli_stampa</vt:lpstr>
      <vt:lpstr>'Tav.7.1 - verde urbano'!Titoli_stampa</vt:lpstr>
      <vt:lpstr>'Tav.8.1 - verde urbano'!Titoli_stampa</vt:lpstr>
      <vt:lpstr>'Tav.9.1 - verde urbano'!Titoli_stampa</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template</dc:creator>
  <cp:lastModifiedBy>Giovanna Dessi</cp:lastModifiedBy>
  <cp:lastPrinted>2016-10-25T08:42:32Z</cp:lastPrinted>
  <dcterms:created xsi:type="dcterms:W3CDTF">2012-12-05T14:19:19Z</dcterms:created>
  <dcterms:modified xsi:type="dcterms:W3CDTF">2018-12-14T16:26:18Z</dcterms:modified>
</cp:coreProperties>
</file>