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sa\DISA\DISA-1\Benessere\Bes\08_Rapporto 2020\14A_STATISTICAL ANNEX\"/>
    </mc:Choice>
  </mc:AlternateContent>
  <bookViews>
    <workbookView xWindow="11925" yWindow="75" windowWidth="13350" windowHeight="12195"/>
  </bookViews>
  <sheets>
    <sheet name="Metadati" sheetId="1" r:id="rId1"/>
  </sheets>
  <definedNames>
    <definedName name="_xlnm._FilterDatabase" localSheetId="0" hidden="1">Metadati!$A$1:$E$156</definedName>
  </definedNames>
  <calcPr calcId="152511"/>
</workbook>
</file>

<file path=xl/calcChain.xml><?xml version="1.0" encoding="utf-8"?>
<calcChain xmlns="http://schemas.openxmlformats.org/spreadsheetml/2006/main">
  <c r="B129" i="1" l="1"/>
  <c r="B130" i="1" s="1"/>
  <c r="B131" i="1" s="1"/>
  <c r="B132" i="1" s="1"/>
  <c r="B127" i="1" l="1"/>
  <c r="B134" i="1" s="1"/>
  <c r="B135" i="1" s="1"/>
  <c r="B136" i="1" s="1"/>
  <c r="B137" i="1" s="1"/>
  <c r="B139" i="1" s="1"/>
  <c r="B106" i="1" l="1"/>
  <c r="B107" i="1" s="1"/>
  <c r="B108" i="1" s="1"/>
  <c r="B109" i="1" s="1"/>
  <c r="B111" i="1" s="1"/>
  <c r="B112" i="1" s="1"/>
  <c r="B95" i="1"/>
  <c r="B96" i="1" s="1"/>
  <c r="B97" i="1" s="1"/>
  <c r="B98" i="1" s="1"/>
  <c r="B99" i="1" s="1"/>
  <c r="B100" i="1" s="1"/>
  <c r="B101" i="1" s="1"/>
  <c r="B102" i="1" s="1"/>
  <c r="B103" i="1" s="1"/>
  <c r="B91" i="1"/>
  <c r="B92" i="1" s="1"/>
  <c r="B93" i="1" s="1"/>
  <c r="B79" i="1"/>
  <c r="B80" i="1" s="1"/>
  <c r="B81" i="1" s="1"/>
  <c r="B82" i="1" s="1"/>
  <c r="B83" i="1" s="1"/>
  <c r="B84" i="1" s="1"/>
  <c r="B85" i="1" s="1"/>
  <c r="B86" i="1" s="1"/>
  <c r="B67" i="1"/>
  <c r="B68" i="1" s="1"/>
  <c r="B69" i="1" s="1"/>
  <c r="B70" i="1" s="1"/>
  <c r="B71" i="1" s="1"/>
  <c r="B72" i="1" s="1"/>
  <c r="B73" i="1" s="1"/>
  <c r="B74" i="1" s="1"/>
  <c r="B75" i="1" s="1"/>
  <c r="B76" i="1" s="1"/>
  <c r="B77" i="1" s="1"/>
  <c r="B58" i="1"/>
  <c r="B59" i="1" s="1"/>
  <c r="B60" i="1" s="1"/>
  <c r="B48" i="1"/>
  <c r="B49" i="1" s="1"/>
  <c r="B50" i="1" s="1"/>
  <c r="B52" i="1" s="1"/>
  <c r="B53" i="1" s="1"/>
  <c r="B54" i="1" s="1"/>
  <c r="B55" i="1" s="1"/>
  <c r="B33" i="1"/>
  <c r="B34" i="1" s="1"/>
  <c r="B35" i="1" s="1"/>
  <c r="B36" i="1" s="1"/>
  <c r="B37" i="1" s="1"/>
  <c r="B38" i="1" s="1"/>
  <c r="B39" i="1" s="1"/>
  <c r="B40" i="1" s="1"/>
  <c r="B41" i="1" s="1"/>
  <c r="B42" i="1" s="1"/>
  <c r="B43" i="1" s="1"/>
  <c r="B18" i="1"/>
  <c r="B19" i="1" s="1"/>
  <c r="B20" i="1" s="1"/>
  <c r="B23" i="1" s="1"/>
  <c r="B24" i="1" s="1"/>
  <c r="B25" i="1" s="1"/>
  <c r="B26" i="1" s="1"/>
  <c r="B8" i="1"/>
  <c r="B9" i="1" s="1"/>
  <c r="B10" i="1" s="1"/>
  <c r="B11" i="1" s="1"/>
  <c r="B12" i="1" s="1"/>
  <c r="B13" i="1" s="1"/>
  <c r="B14" i="1" s="1"/>
  <c r="B116" i="1" l="1"/>
  <c r="B119" i="1" s="1"/>
  <c r="B87" i="1"/>
  <c r="B88" i="1" s="1"/>
  <c r="B61" i="1"/>
  <c r="B62" i="1" s="1"/>
  <c r="B63" i="1" s="1"/>
  <c r="B64" i="1" s="1"/>
  <c r="B65" i="1" s="1"/>
  <c r="B44" i="1"/>
  <c r="B15" i="1"/>
  <c r="B16" i="1" s="1"/>
</calcChain>
</file>

<file path=xl/sharedStrings.xml><?xml version="1.0" encoding="utf-8"?>
<sst xmlns="http://schemas.openxmlformats.org/spreadsheetml/2006/main" count="473" uniqueCount="382">
  <si>
    <t>N.</t>
  </si>
  <si>
    <t>Ocse - Database Regpat</t>
  </si>
  <si>
    <t xml:space="preserve">Inail </t>
  </si>
  <si>
    <t xml:space="preserve">Consob </t>
  </si>
  <si>
    <t>Copernicus - European Union's Earth Observation Programme - Gridded dataset di rianalisi climatica, ERA5 hourly data</t>
  </si>
  <si>
    <t>IQVIA ITALIA - One-Key Database</t>
  </si>
  <si>
    <t>Terna S.p.A.</t>
  </si>
  <si>
    <t>Life expectancy at birth</t>
  </si>
  <si>
    <t>Life expectancy expresses the average number of years that a child born in a given calendar year can expect to live if exposed during his whole life to the risks of death observed in the same year at different ages.</t>
  </si>
  <si>
    <t>Domain</t>
  </si>
  <si>
    <t>Indicator</t>
  </si>
  <si>
    <t>Definition</t>
  </si>
  <si>
    <t>Source</t>
  </si>
  <si>
    <t>Health</t>
  </si>
  <si>
    <t>Istat, Life tables of Italian population</t>
  </si>
  <si>
    <t>Healthy life expectancy at birth</t>
  </si>
  <si>
    <t>It expresses the average number of years that a child born in a given calendar year can expect to live in good health on the assumption that the risks of death and perceived health conditions remain constant. It is built using the prevalence of individuals who respond positively ("good" or "very good") to the question on perceived health.</t>
  </si>
  <si>
    <t>Istat, Life tables of Italian population and Survey on Aspects of daily life</t>
  </si>
  <si>
    <t>Mental health index (SF36)</t>
  </si>
  <si>
    <t>The mental health index is a measure of psychological distress obtained from the synthesis of the scores obtained by each individual of 14 years and over to 5 questions from the SF36 questionnaire (36-Item Short Form Survey). It includes one or more items from each of the four major mental health dimensions (anxiety, depression, loss of behavioral or emotional control, and psychological well-being). The final score varies from 0 to 100, with better psychological well-being corresponding to higher scores.</t>
  </si>
  <si>
    <t>Istat, Survey on Aspects of daily life</t>
  </si>
  <si>
    <t>Avoidable mortality (age 0-74)</t>
  </si>
  <si>
    <t>Deaths of persons aged 0-74, due to causes identified as treatable (in the light of medical knowledge and technology at the time of death, most deaths from that cause could be avoided through optimal quality health care) or preventable (in the light of understanding of the determinants of health at the time of death, most deaths from that cause could be avoided by public health interventions in the broadest sense). The definition of the lists of treatable and preventable causes of mortality is based on a joint OECD/Eurostat work, revised in November 2019. Standardized rates with European 2013 population aged 0-74, per 10,000 residents.</t>
  </si>
  <si>
    <t>Ista, Vital register on deaths and causes of death</t>
  </si>
  <si>
    <t>Multimorbidity and severe limitations (75 years and over)</t>
  </si>
  <si>
    <t>Percentage of people aged 75 and over who declare to be affected by 3 or more chronic conditions and/or to be severely limited, for at least the past 6 months, because of a health problem in activities people usually do.</t>
  </si>
  <si>
    <t>Infant mortality rate</t>
  </si>
  <si>
    <t>Deaths during the first year of life per 10.000 born alive.</t>
  </si>
  <si>
    <t>Istat, For deaths: Vital register on deaths and causes of death. For live births: Migration and calculation of yearly resident population</t>
  </si>
  <si>
    <t>Road accidents mortality rate (15-34 years old)</t>
  </si>
  <si>
    <t>Mortality rate in road accidents by five year age groups for people aged 15-34 years, standardized by the European 2013 population of the same age groups.</t>
  </si>
  <si>
    <t>Istat, For deaths: Survey on road accidents resulting in death or injury. For population: Survey on the municipal resident population by sex, year of birth and marital status</t>
  </si>
  <si>
    <t>Age-standardised cancer mortality rate</t>
  </si>
  <si>
    <t>Mortality rate for cancer (initial cause) by five year age groups for people aged 20-64 years, standardized by the European 2013 population in the same age groups.</t>
  </si>
  <si>
    <t>Age-standardised mortality rate for dementia and nervous system diseases</t>
  </si>
  <si>
    <t>Mortality rate for nervous system diseases and  psychical and behavioral disorders (initial cause) by five year age groups for people aged 65 years and over, standardized by the European 2013 population in the same age groups.</t>
  </si>
  <si>
    <t>Life expectancy without activity limitations at 65 years of age</t>
  </si>
  <si>
    <t>It expresses the average number of years that a person aged 65 can expect to live without suffering limitations in activities due to health problems. It is based on the prevalence of individuals who answer to be limited, for at least the past 6 months, because of a health problem in activities people usually do</t>
  </si>
  <si>
    <t>Overweight or obesity</t>
  </si>
  <si>
    <t>The indicator refers to the Body Mass Index (BMI), which classifies people as overweight (25 &lt;= BMI &lt;30) or obese (BMI&gt; 30) as classified by the World Health Organization (WHO). The indicator is standardized using the 2013 European standard population.</t>
  </si>
  <si>
    <t>Smoking</t>
  </si>
  <si>
    <t>Proportion of people aged 14 and over who report current smoking. The indicator is standardized using the 2013 european standard population.</t>
  </si>
  <si>
    <t>Alcohol consumption</t>
  </si>
  <si>
    <t>Proportion of people aged 14 and over who are at-risk consumerso of alcohol. Taking into account the definitions adopted by the WHO and the recommendations from INRAN, in agreement with the National Institute of Health, are identified as "at-risk consumers" all those individuals who have at least one risk behaviour, exceeding the daily consumption of alcohol (according to specific thresholds for sex and age) or concentrating on a single occasion of consumption the intake of 6 or more units of any alcoholic drink (binge drinking). The indicator is standardized using the 2013 european standard population.</t>
  </si>
  <si>
    <t>Sedentariness</t>
  </si>
  <si>
    <t>Proportion of people aged 14 and over referring not to play sports neither continuously nor intermittently during their spare time, and people aged 14 and over referring not to perform any physical activity, such as walking at least 2 km, cycling, swimming, etc. The indicator is standardized using the 2013 european standard population.</t>
  </si>
  <si>
    <t>Adequate nutrition</t>
  </si>
  <si>
    <t>Percentage of people aged 3 years and over who say they take every day at least 4 portions of fruit and vegetables.  The indicator is standardized using the 2013 european standard population.</t>
  </si>
  <si>
    <t>Education and training</t>
  </si>
  <si>
    <t>Participation in the school system of children aged 4-5</t>
  </si>
  <si>
    <t>Percentage of children aged 4-5 years participating in pre-primary education or in primary education on total children aged 4-5 years</t>
  </si>
  <si>
    <t>Ministry of Education, Universities and Research</t>
  </si>
  <si>
    <t>People with at least upper secondary education level (25-64 years old)</t>
  </si>
  <si>
    <t>Percentage of people aged 25-64 years having completed at least upper secondary education (ISCED level not below 3) on total people aged 25-64 years.</t>
  </si>
  <si>
    <t>Istat, Labour force survey</t>
  </si>
  <si>
    <t>People having completed tertiary education (30-34 years old)</t>
  </si>
  <si>
    <t>Percentage of people aged 30-34 years having completed tertiary education (ISCED 5, 6, 7 or 8) on total people aged 30-34 years.</t>
  </si>
  <si>
    <t>First-time entry rate to university by cohort of upper secondary graduates</t>
  </si>
  <si>
    <t>Proportion of  new-graduates from upper secondary education enrolled for the first time at university in the same year of upper secondary graduation (cohort-specific rate). Students enrolled in "Istituti Tecnici Superiori", "Istituti di Alta Formazione Artistica, Musicale e Coreutica", "Scuole superiori per Mediatori linguistici" and at foreign universities are excluded.</t>
  </si>
  <si>
    <t>Early leavers from education and training</t>
  </si>
  <si>
    <t>Percentage of people aged 18-24 years who have achieved only lower secondary (ISCED 2) and are not included in a training program on total people aged 18-24 years</t>
  </si>
  <si>
    <t>People not in education, employment, or training (Neet)</t>
  </si>
  <si>
    <t>Percentage of people aged 15-29 years that are not in education, employment, or training on total people aged 15-29 years</t>
  </si>
  <si>
    <t>Participation in long-life learning</t>
  </si>
  <si>
    <t>Percentage of people aged 25-64 years participating in formal or non-formal education on total people aged 25-64 years</t>
  </si>
  <si>
    <t>Inadequate level of literacy</t>
  </si>
  <si>
    <t>Share of students in grade 10 (second year of upper secondary education) performing below the baseline level of proficiency in literacy competence</t>
  </si>
  <si>
    <t>Invalsi - Educational national assessment</t>
  </si>
  <si>
    <t>Inadeguate level of numeracy</t>
  </si>
  <si>
    <t>Share of students in grade 10 (second year of upper secondary education) performing below the baseline level of proficiency in numeric competence (level 2 out of 5 levels)</t>
  </si>
  <si>
    <t>People with high level of IT competencies</t>
  </si>
  <si>
    <t>Percentage of people aged 16-74 with advanced competences in all 4 groups identified in the "Digital competence framework".</t>
  </si>
  <si>
    <t>Use of libraries</t>
  </si>
  <si>
    <t>Percentage of people aged 3 and over who went to the library at least once in the past 12 months before interview out of total people aged 3 years and over.</t>
  </si>
  <si>
    <t>Reading books and newspapers</t>
  </si>
  <si>
    <t>Percentage of people aged 6 and over who have read at least four books a year for reasons not strictly educational or professional (paper books, e-books, online books, audio books) and / or have read newspapers (paper and/ or online) at least three times per week out of total people aged 6 years and over.</t>
  </si>
  <si>
    <t>Pupils aged 0-2 years enrolled in early childcare services</t>
  </si>
  <si>
    <t>Pupils aged 0-2 years enrolled in early childcare services (per 100 children aged 0-2 years)</t>
  </si>
  <si>
    <t>STEM graduates</t>
  </si>
  <si>
    <t>Graduates in tertiary education, in science, math., computing, engineering, manufacturing, construction per 1,000 population aged 20-29. The numerator includes graduates with a Short-cycle tertiary education, Bachelor's or equivalent level, Master's or equivalent level, Doctoral or equivalent level (levels 5-8 of Isced 2011)</t>
  </si>
  <si>
    <t>Istat, Processing of Ministry of Education, University and Research data</t>
  </si>
  <si>
    <t>Outdoor cultural participation</t>
  </si>
  <si>
    <t>Percentage of people aged 6 years and over who have carried out 2 or more activities in the 12 months before the interview out of total people aged 6 years and over. The activities considered are 6: going to the cinema at least four times; at least once to: theatre; exhibitions and museums; archaeological sites, monuments; concerts of classical music, opera; concerts of other kind of music.</t>
  </si>
  <si>
    <t>Work and life balance</t>
  </si>
  <si>
    <t>Employment rate (20-64 years old)</t>
  </si>
  <si>
    <t>Percentage of employed people aged 20-64 on total population aged 20-64</t>
  </si>
  <si>
    <t>Non-participation rate</t>
  </si>
  <si>
    <t>Percentage of unemployed people and the potential labour force (those who have not looked for a job in the past 4 weeks but willing to work), on the total labour force (employed and unemployes) plus the potential labour force, referred to population aged 15-74.</t>
  </si>
  <si>
    <t>Transition rate (12 months time-distance) from non-standard to standard employment</t>
  </si>
  <si>
    <t>Percentage of people employed in non-standard jobs at the time t0 (employees with temporary jobs + term-contract workers + project worker + occasional hired workers + single customer self-employed without employees) which have a standard job (permanent employees + self-employed with employees + no single customer self-employed without employees) a year later on total people employed in non-standard jobs at the time t0</t>
  </si>
  <si>
    <t>Share of employed persons with temporary jobs for at least 5 years</t>
  </si>
  <si>
    <t>Percentage of temporary employees and term-contract workers who began their current job at least 5 years prior to interview on total temporary employees and term-contract workers</t>
  </si>
  <si>
    <t>Share of employees with below 2/3 of median hourly earnings</t>
  </si>
  <si>
    <t>Percentage of employees with an hourly wage of less than 2/3 of the median on total number of employees.</t>
  </si>
  <si>
    <t>Share of over-qualified employed persons</t>
  </si>
  <si>
    <t>Percentage of people employed with a qualification higher than the qualification held by the majority of people who exercise the same profession on total employed people.</t>
  </si>
  <si>
    <t>Incidence rate of fatal occupational injuries or injuries leading to permanent disability</t>
  </si>
  <si>
    <t>Proportion of fatal occupational injuries or injuries leading to permanent disability on total people employed (excluding the armed forces) per 10,000</t>
  </si>
  <si>
    <t>Share of employed persons not in regular occupation</t>
  </si>
  <si>
    <t>People employed who do not comply with work, fiscal and pension laws on total people employed.</t>
  </si>
  <si>
    <t>Ratio of employment rate for women aged 25-49 with at least one child aged 0-5 to the employment rate of women 25-49 years without children, multiplied by 100.</t>
  </si>
  <si>
    <t>Employment rate of women aged 25-49 with at least one child aged 0-5 / Employment rate of women aged 25-49 without children.</t>
  </si>
  <si>
    <t>Share of employed people aged 15-64 years working over 60 hours per week (including paid work and household work)</t>
  </si>
  <si>
    <t>Percentage of employed people aged 15-64 years that work over 60 hours per week of paid work and household work</t>
  </si>
  <si>
    <t>Istat, Time use survey</t>
  </si>
  <si>
    <t>Share of household work time carried out by women in a couple on the total of the household work time</t>
  </si>
  <si>
    <t>Household work time carried out by women / household work time carried out by both partner * 100</t>
  </si>
  <si>
    <t>Share of employed persons who feel satisfied with their work</t>
  </si>
  <si>
    <t>The indicator is built as the average level of satisfaction (using a scale from 0 to 10) in the following dimensions: earnings, number of hours worked, relations with others in the work place, job stability, home-work distance, interest in the work.</t>
  </si>
  <si>
    <t>Share of employed persons who feel their work unsecure</t>
  </si>
  <si>
    <t>Employed persons who, in the following 6 months, consider it is likely they lose their job and it is not at all or a little likely that they find another similar job / Total employed persons * 100</t>
  </si>
  <si>
    <t>Involuntary part time</t>
  </si>
  <si>
    <t>People employed in a part time job because they did not find a full time job on total employed people</t>
  </si>
  <si>
    <t>Employed persons working from home</t>
  </si>
  <si>
    <t>Employed persons working from home in the last four weeks as a percentage of the total employment</t>
  </si>
  <si>
    <t>Istat, National Accounts</t>
  </si>
  <si>
    <t>Gross disposable income per capita</t>
  </si>
  <si>
    <t>Ratio between gross disposable income of consumer households and the total number of residents (current prices).</t>
  </si>
  <si>
    <t>Disposable income inequality</t>
  </si>
  <si>
    <t>Ratio of total equivalised income received by the 20% of the population with the highest income to that received by the 20% of the population with the lowest income.</t>
  </si>
  <si>
    <t>Istat, Eu-Silc</t>
  </si>
  <si>
    <t>People at risk of poverty</t>
  </si>
  <si>
    <t>Share of population at risk of poverty, with an equivalised income less than or equal to 60% of the median equivalised income.</t>
  </si>
  <si>
    <t>Per capita net wealth</t>
  </si>
  <si>
    <t>Ratio of total net wealth of households to the total number of residents.</t>
  </si>
  <si>
    <t>Bank of Italy, Financial accounts and household wealth (SHIW)</t>
  </si>
  <si>
    <t>Absolute poverty (incidence)</t>
  </si>
  <si>
    <t>Ratio of people belonging to households with total consumption expenditure equal to or below the absolute poverty threshold value and  total resident people</t>
  </si>
  <si>
    <t>Istat, Household Budget Survey</t>
  </si>
  <si>
    <t>Severe material deprivation rate</t>
  </si>
  <si>
    <t>Share of population living in households lacking at least 4 items out of the following 9 items: i) to pay rent or utility bills, ii) keep home adequately warm, iii) face unexpected expenses (of 800 euros in 2014), iv) eat meat, fish or a protein equivalent every second day, v) a week holiday away from home, or could not afford ) vi) a car, vii) a washing machine, viii) a colour TV, or ix) a telephone.</t>
  </si>
  <si>
    <t>Severe housing deprivation</t>
  </si>
  <si>
    <t>Share of population living in a dwelling which is considered as overcrowded, while also exhibiting at least one of the housing deprivation measures. Housing deprivation is calculated by reference to households with a leaking roof, neither a bath, nor a shower, nor an indoor flushing toilet, or a dwelling considered too dark.</t>
  </si>
  <si>
    <t>Great difficulty in making ends meet</t>
  </si>
  <si>
    <t>Share of individuals in households that, considering all the available income, declare to get to the end of the month with great difficulty</t>
  </si>
  <si>
    <t>Very low work intensity</t>
  </si>
  <si>
    <t>Proportion of people 0-59 living in households in which, in the previous year, household members of working age (person aged 18-59 years, excluding students aged 18-24) worked less than 20% of the number of months that could theoretically have been worked by the same household members (excluding households with only minors, students aged less than 25 and persons aged 60 and over).</t>
  </si>
  <si>
    <t>Housing cost overburden rate</t>
  </si>
  <si>
    <t>Share of population living in households where the total housing costs represent more than 40 % of disposable income</t>
  </si>
  <si>
    <t>Social relationships</t>
  </si>
  <si>
    <t>Satisfaction with family relations</t>
  </si>
  <si>
    <t>Percentage of people aged 14 and over that are very satisfied with family relations on total population aged 14 and over.</t>
  </si>
  <si>
    <t>Satisfaction with friends relations</t>
  </si>
  <si>
    <t>Percentage of people aged 14 and over that are very satisfied with relations with friends on total population aged 14 and over.</t>
  </si>
  <si>
    <t>Social participation</t>
  </si>
  <si>
    <t>People aged 14 and over that have performed at least one social participation activity in the last 12 months on total population aged 14 and over. The activities in question are: participation in meetings of associations (cultural/recreational, ecological, civil rights, peace); participation in meetings of trade union organizations, professional or trade associations; meetings of political parties and/or performance of free activities for a party; payment of a monthly or quarterly fee for a sports club.</t>
  </si>
  <si>
    <t>People to rely on</t>
  </si>
  <si>
    <t>Percentage of people aged 14 and over that have relatives, friends or neighbors (besides parents, sons, siblings, grandparents, nephews) they can rely on, on total population aged 14 and over.</t>
  </si>
  <si>
    <t>Civic and political participation</t>
  </si>
  <si>
    <t>People aged 14 and over who perform at least one of the activities of civic and political participation on total population aged 14 and over. The activities in question are: The activities in question are: to speak about politics at least once a week; to inform of the facts of Italian politics at least once a week; to attend online consultation or voting on social issues (civic) or political (e.g. urban planning, sign a petition) at least once in the 3 months prior to the interview, to read and to post opinions on social or political issues on the web at least once in the 3 months preceding the interview.</t>
  </si>
  <si>
    <t>Voluntary activity</t>
  </si>
  <si>
    <t>Percentage of people aged 14 and over that have performed free activities for voluntary associations or groups in the last 12 months on total population aged 14 and over.</t>
  </si>
  <si>
    <t>Association funding</t>
  </si>
  <si>
    <t>Percentage of people aged 14 and over that have funded associations in the last 12 months on total population aged 14 and over.</t>
  </si>
  <si>
    <t>Nonprofit organizations</t>
  </si>
  <si>
    <t>Istat, Statistical register and Census of nonprofit institutions</t>
  </si>
  <si>
    <t>Generalized trust</t>
  </si>
  <si>
    <t>Percentage of people aged 14 and over that feel that most people are worthy of trust on the total population aged 14 and over.</t>
  </si>
  <si>
    <t>Voter turnout</t>
  </si>
  <si>
    <t>Percentage of eligible voter who cast a ballot in the last election for the European Parliament</t>
  </si>
  <si>
    <t>Ministry of the Interior</t>
  </si>
  <si>
    <t>Trust in the parliament</t>
  </si>
  <si>
    <t>Trust in judicial system</t>
  </si>
  <si>
    <t>Trust in political parties</t>
  </si>
  <si>
    <t>Average score of trust in the Italian Parliament (on a scale from 0 to 10) expressed by people aged 14 and over.</t>
  </si>
  <si>
    <t>Number of no-profit organizations per 10,000 inhabitants.</t>
  </si>
  <si>
    <t>Average score of trust in the judicial system (on a scale from 0 to 10) expressed by people aged 14 and over.</t>
  </si>
  <si>
    <t>Average score of trust in political parties (on a scale from 0 to 10) expressed by people aged 14 and over.</t>
  </si>
  <si>
    <t>Trust in police and fire brigade</t>
  </si>
  <si>
    <t>Average score of trust in the police and the fire brigade (on a scale from 0 to 10) expressed by people aged 14 and over</t>
  </si>
  <si>
    <t>Women and political representation in Parliament</t>
  </si>
  <si>
    <t>Percentage of women elected in Parliament on total number of MPs</t>
  </si>
  <si>
    <t>Istat, Processing on Chamber of Deputies and Senate data</t>
  </si>
  <si>
    <t>Women and political representation at regional level</t>
  </si>
  <si>
    <t>Percentage of women elected in regional councils on total number of elected people</t>
  </si>
  <si>
    <t>Individual regional councils</t>
  </si>
  <si>
    <t>Women in decision-making bodies</t>
  </si>
  <si>
    <t>Percentage of women in position of high responsibility within the following bodies: Constitutional court, Magistrates' Governing Council, Italian Regulatory authorities (for Communications, Antitrust, Data protection), Embassies.</t>
  </si>
  <si>
    <t>Various</t>
  </si>
  <si>
    <t>Women in the boards of companies listed in stock exchange</t>
  </si>
  <si>
    <t>Percentage of women in the board of companies listed in stock exchange</t>
  </si>
  <si>
    <t>Mean age of members of Parliament</t>
  </si>
  <si>
    <t>Average age of MPs</t>
  </si>
  <si>
    <t>Length of civil proceedings</t>
  </si>
  <si>
    <t>Effective average duration in days of proceedings set up in ordinary courts.</t>
  </si>
  <si>
    <t>Ministry of Justice, Judicial organization department</t>
  </si>
  <si>
    <t>Prison density</t>
  </si>
  <si>
    <t>Percentage of prisoners in penal institutions on the total capacity of penal institutions.</t>
  </si>
  <si>
    <t>Istat, Processing on Ministry of Justice-Penitentiary Administration Department data</t>
  </si>
  <si>
    <t>Politics and institutions</t>
  </si>
  <si>
    <t>Safety</t>
  </si>
  <si>
    <t>Number of homicide on total population per 100,000</t>
  </si>
  <si>
    <t>Burglary rate</t>
  </si>
  <si>
    <t>Victims of burglaries per 1,000 households: the number of victims is calculated using data on victims who reported burglary to the police, adjusted by the number of non-reporting victims from the Citizens' Safety Survey, using a specific correction factor by geographical area.</t>
  </si>
  <si>
    <t>Istat, Processing of data on crimes reported to Police Forces (Ministry of Interiors) and data on Citizens' Safety Survey</t>
  </si>
  <si>
    <t>Pick-pocketing rate</t>
  </si>
  <si>
    <t>Number of pick-pocketing on total population per 1,000: the number of victims is calculated using data on victims who reported pick-pocketing to the police, adjusted by the number of non-reporting victims from the Citizens' Safety Survey, using a specific correction factor by geographical area and age group.</t>
  </si>
  <si>
    <t>Robbery rate</t>
  </si>
  <si>
    <t>Number of robberies on total population per 1,000: the number of victims is calculated using data on victims who reported robbery to the police, adjusted by the number of non-reporting victims from the Citizens' Safety Survey, using a specific correction factor by geographical area and age group.</t>
  </si>
  <si>
    <t>Physical violence rate</t>
  </si>
  <si>
    <t>Percentage of women aged 16-70 victim of physical violence in the last 5 years before the interview on total women aged 16-70.</t>
  </si>
  <si>
    <t>Sexual violence rate</t>
  </si>
  <si>
    <t>Percentage of women aged 16-70 victim of sexual violence, including physical sexual harassment, in the last 5 years before the interview on total women aged 16-70.</t>
  </si>
  <si>
    <t>Intimate partnership violence rate</t>
  </si>
  <si>
    <t>Percentage of women aged 16-70 victim of physical or sexual violence by the partner or ex-partner during  the 5 years before the interview on total women aged 16-70 who have or had a partner.</t>
  </si>
  <si>
    <t>Istat, Women Safety Survey</t>
  </si>
  <si>
    <t>Worries of being victim of a sexual violence</t>
  </si>
  <si>
    <t>Percentage of people aged 14 years and over who are very or quite worried of being victim of a sexual violence.</t>
  </si>
  <si>
    <t>Fear of crime rate</t>
  </si>
  <si>
    <t>Percentage of people aged 14 and over feeling very or quite unsafe walking alone when it is dark in the area where they live.</t>
  </si>
  <si>
    <t>Concrete fear rate</t>
  </si>
  <si>
    <t>Percentage of people aged 14 and over who are afraid of becoming concretely a victim of crime in the last 3 months.</t>
  </si>
  <si>
    <t>Social decay (or incivilities) rate</t>
  </si>
  <si>
    <t>Percentage of people aged 14 and over who often see elements of social and environmental decay in the area where they live.</t>
  </si>
  <si>
    <t>Perception of crime risk</t>
  </si>
  <si>
    <t>Percentage of households declaring a very high or quite high risk of crime in the area where they live on the total number of households</t>
  </si>
  <si>
    <t>Life satisfaction</t>
  </si>
  <si>
    <t>Percentage of people aged 14 and over with a level of life satisfaction from 8 to 10 on total population aged 14 and over.</t>
  </si>
  <si>
    <t>Leisure time satisfaction</t>
  </si>
  <si>
    <t>Percentage of people aged 14 and over very or quite satisfied with their leisure time on total population aged 14 and over</t>
  </si>
  <si>
    <t>Percentage of people aged 14 and over which believe their personal situation will improve in the next 5 years on total population aged 14 and over.</t>
  </si>
  <si>
    <t>Negative judgement of future perspectives</t>
  </si>
  <si>
    <t>Percentage of people aged 14 and over which believe their personal situation will worsen in the next 5 years on total population aged 14 and over.</t>
  </si>
  <si>
    <t>Landscape and cultural heritage</t>
  </si>
  <si>
    <t>Current expenditure of Municipalities for culture</t>
  </si>
  <si>
    <t>Current expenditure for protection and valorisation of cultural properties and activities in euro per capita</t>
  </si>
  <si>
    <t>Istat, Processing of data from Istat, Final balance sheets of municipal governments</t>
  </si>
  <si>
    <t>Density and importance of musems' heritage</t>
  </si>
  <si>
    <t>Number of permanent exhibition facilities per 100 sq.km (museums, archaeological sites, and monuments open to public), weighed by the number of visitors.</t>
  </si>
  <si>
    <t>Istat, Survey on museums and other cultural institutions</t>
  </si>
  <si>
    <t>Illegal building rate</t>
  </si>
  <si>
    <t>Center for social, economic and market research for building and the territory (Cresme)</t>
  </si>
  <si>
    <t>Erosion of farmland from urban sprawl</t>
  </si>
  <si>
    <t>Percentage ratio of rural areas affected by urban sprawl to the total of rural areas ("rural areas affected by urban sprawl": rural areas with increasing population and decreasing agricultural land)</t>
  </si>
  <si>
    <t>Istat, Processing of data from General Census on Agriculture, General Census on Popoluation and Housing, Census Mapping</t>
  </si>
  <si>
    <t>Erosion of farmland from abandonment</t>
  </si>
  <si>
    <t>Percentage ratio of abandoned rural areas to the total of rural areas ("abandoned rural areas": rural areas with decreasing population and decreasing agricultural land)</t>
  </si>
  <si>
    <t>Pressures of mining and quarrying activities</t>
  </si>
  <si>
    <t>Volume of non-energy mineral resources extracted (cubic metres) per sq.km</t>
  </si>
  <si>
    <t>Istat, Anthropic pressure and natural hazards. Mining and quarrying extraction activities</t>
  </si>
  <si>
    <t>Impact of forest fires</t>
  </si>
  <si>
    <t>Burnt forest area (wooded and non-wooded) per 1,000 sq.km</t>
  </si>
  <si>
    <t>Istat, Processing on State Forestry Corps data</t>
  </si>
  <si>
    <t>Spread of rural tourism facilities</t>
  </si>
  <si>
    <t>Number of farmhouses per 100 sq.km</t>
  </si>
  <si>
    <t>Istat, Survey on farmhouses</t>
  </si>
  <si>
    <t>Presence of Historic Parks/Gardens and other Urban Parks recognised of significant public interest</t>
  </si>
  <si>
    <t>Percentage ratio of the area of parks and gardens classified as "historic" and/or "of a significant public interest" by the Legislative Decree no. 42/2004 to the total area of the provincial capital Municipalities</t>
  </si>
  <si>
    <t>Istat, Processing of data from Survey on urban environmental data and Census Mapping</t>
  </si>
  <si>
    <t>People that are not satisfied with the quality of landscape of the place where they live</t>
  </si>
  <si>
    <t>Proportion of regional population reporting that the landscape of the place where they live is affected by evident deterioration</t>
  </si>
  <si>
    <t>Concern about landscape deterioration</t>
  </si>
  <si>
    <t>Proportion of population reporting, among the environmental problems for which they express more concern, the decay of landscape due to overbuilding</t>
  </si>
  <si>
    <r>
      <t>Emissions of CO</t>
    </r>
    <r>
      <rPr>
        <vertAlign val="subscript"/>
        <sz val="11"/>
        <color theme="1"/>
        <rFont val="Calibri"/>
        <family val="2"/>
        <scheme val="minor"/>
      </rPr>
      <t>2</t>
    </r>
    <r>
      <rPr>
        <sz val="11"/>
        <color theme="1"/>
        <rFont val="Calibri"/>
        <family val="2"/>
        <scheme val="minor"/>
      </rPr>
      <t xml:space="preserve"> and other greenhouse gasses</t>
    </r>
  </si>
  <si>
    <t>Istat-Ispra, Air emissions inventory and accounts</t>
  </si>
  <si>
    <r>
      <t>Tons of CO</t>
    </r>
    <r>
      <rPr>
        <vertAlign val="subscript"/>
        <sz val="11"/>
        <color theme="1"/>
        <rFont val="Calibri"/>
        <family val="2"/>
        <scheme val="minor"/>
      </rPr>
      <t>2</t>
    </r>
    <r>
      <rPr>
        <sz val="11"/>
        <color theme="1"/>
        <rFont val="Calibri"/>
        <family val="2"/>
        <scheme val="minor"/>
      </rPr>
      <t xml:space="preserve"> equivalent per capita. Including emissions of carbon dioxide (CO</t>
    </r>
    <r>
      <rPr>
        <vertAlign val="subscript"/>
        <sz val="11"/>
        <color theme="1"/>
        <rFont val="Calibri"/>
        <family val="2"/>
        <scheme val="minor"/>
      </rPr>
      <t>2</t>
    </r>
    <r>
      <rPr>
        <sz val="11"/>
        <color theme="1"/>
        <rFont val="Calibri"/>
        <family val="2"/>
        <scheme val="minor"/>
      </rPr>
      <t>, excluding emissions from biomass), hydrofluorocarbons (HFCs), perfluorocarbons (PFCs), sulphur hexafluorides (SF</t>
    </r>
    <r>
      <rPr>
        <vertAlign val="subscript"/>
        <sz val="11"/>
        <color theme="1"/>
        <rFont val="Calibri"/>
        <family val="2"/>
        <scheme val="minor"/>
      </rPr>
      <t>6</t>
    </r>
    <r>
      <rPr>
        <sz val="11"/>
        <color theme="1"/>
        <rFont val="Calibri"/>
        <family val="2"/>
        <scheme val="minor"/>
      </rPr>
      <t>), the heating potential in relation to carbon dioxide: 1 for CO</t>
    </r>
    <r>
      <rPr>
        <vertAlign val="subscript"/>
        <sz val="11"/>
        <color theme="1"/>
        <rFont val="Calibri"/>
        <family val="2"/>
        <scheme val="minor"/>
      </rPr>
      <t>2</t>
    </r>
    <r>
      <rPr>
        <sz val="11"/>
        <color theme="1"/>
        <rFont val="Calibri"/>
        <family val="2"/>
        <scheme val="minor"/>
      </rPr>
      <t>, 25 for CH</t>
    </r>
    <r>
      <rPr>
        <vertAlign val="subscript"/>
        <sz val="11"/>
        <color theme="1"/>
        <rFont val="Calibri"/>
        <family val="2"/>
        <scheme val="minor"/>
      </rPr>
      <t>4</t>
    </r>
    <r>
      <rPr>
        <sz val="11"/>
        <color theme="1"/>
        <rFont val="Calibri"/>
        <family val="2"/>
        <scheme val="minor"/>
      </rPr>
      <t>, 298 for N</t>
    </r>
    <r>
      <rPr>
        <vertAlign val="subscript"/>
        <sz val="11"/>
        <color theme="1"/>
        <rFont val="Calibri"/>
        <family val="2"/>
        <scheme val="minor"/>
      </rPr>
      <t>2</t>
    </r>
    <r>
      <rPr>
        <sz val="11"/>
        <color theme="1"/>
        <rFont val="Calibri"/>
        <family val="2"/>
        <scheme val="minor"/>
      </rPr>
      <t>O, 17200 for NF</t>
    </r>
    <r>
      <rPr>
        <vertAlign val="subscript"/>
        <sz val="11"/>
        <color theme="1"/>
        <rFont val="Calibri"/>
        <family val="2"/>
        <scheme val="minor"/>
      </rPr>
      <t>3</t>
    </r>
    <r>
      <rPr>
        <sz val="11"/>
        <color theme="1"/>
        <rFont val="Calibri"/>
        <family val="2"/>
        <scheme val="minor"/>
      </rPr>
      <t>, 22800 for SF</t>
    </r>
    <r>
      <rPr>
        <vertAlign val="subscript"/>
        <sz val="11"/>
        <color theme="1"/>
        <rFont val="Calibri"/>
        <family val="2"/>
        <scheme val="minor"/>
      </rPr>
      <t>6</t>
    </r>
    <r>
      <rPr>
        <sz val="11"/>
        <color theme="1"/>
        <rFont val="Calibri"/>
        <family val="2"/>
        <scheme val="minor"/>
      </rPr>
      <t xml:space="preserve"> and weights that vary according to specifications.</t>
    </r>
  </si>
  <si>
    <t>Domestic material consumption</t>
  </si>
  <si>
    <t>Domestic material consumption measures the apparent consumption of materials in a national economy, i.e. materials that are used in economic processes in a given year. It is calculated as direct imports (IM) of material plus domestic extraction (DE) of materials minus direct exports (EX). At regional level are considered the imports (IM) from abroad and from the other italian regions as well as the export (EX) to abroad and to the other italian regions.</t>
  </si>
  <si>
    <t>Istat, Material flow accounts</t>
  </si>
  <si>
    <t>Water losses in urban supply system</t>
  </si>
  <si>
    <t>Percentage of the total volume of water losses in municipal drinking water supply networks (difference between volumes fed into the network and supplied authorised volumes).</t>
  </si>
  <si>
    <t>Istat, Urban Water Census</t>
  </si>
  <si>
    <t>Landfill of waste</t>
  </si>
  <si>
    <t>Percentage of municipal waste sent to landfill (including municipal waste streams into and out of other regions) on total municipal waste collected. The data takes into account also the flows of municipal waste entering and leaving other regions, which may change the value of the numerator even significantly. 
In Campania, the share of waste from mechanical-biological treatment plants has also been taken into account, which, in the absence of available recovery plants, has been stored annually waiting to be sent for disposal (even outside the region). Starting from 2011, this quota is zero.</t>
  </si>
  <si>
    <t>Ispra, Waste statistics</t>
  </si>
  <si>
    <r>
      <t>Air quality – PM</t>
    </r>
    <r>
      <rPr>
        <vertAlign val="subscript"/>
        <sz val="11"/>
        <color theme="1"/>
        <rFont val="Calibri"/>
        <family val="2"/>
        <scheme val="minor"/>
      </rPr>
      <t>2.5</t>
    </r>
  </si>
  <si>
    <r>
      <t>Percentage of valid measurements above the WHO health reference value (10 µg/m³) out of the total number of valid measurements of annual average PM</t>
    </r>
    <r>
      <rPr>
        <vertAlign val="subscript"/>
        <sz val="11"/>
        <color theme="1"/>
        <rFont val="Calibri"/>
        <family val="2"/>
        <scheme val="minor"/>
      </rPr>
      <t>2.5</t>
    </r>
    <r>
      <rPr>
        <sz val="11"/>
        <color theme="1"/>
        <rFont val="Calibri"/>
        <family val="2"/>
        <scheme val="minor"/>
      </rPr>
      <t xml:space="preserve"> concentrations for all station types (urban and suburban traffic, urban and suburban background, rural).</t>
    </r>
  </si>
  <si>
    <t>Istat, Processing on Ispra data</t>
  </si>
  <si>
    <t>Coastal bathing waters</t>
  </si>
  <si>
    <t>Percentage of authorized coastal bathing waters on the total of the coastal line in accordance with the regulations in force. The indicator is calculated by subtracting from the bathing waters the stretches of coast forbidden for bathing during the entire bathing season due to levels of contaminants beyond the thresholds of health risk.</t>
  </si>
  <si>
    <t>Istat, Processing on Ministry of Health data</t>
  </si>
  <si>
    <t>Urban green</t>
  </si>
  <si>
    <t>Square meters of urban parks and gardens per inhabitants</t>
  </si>
  <si>
    <t>Istat, Survey on urban environmental data</t>
  </si>
  <si>
    <t>Satisfaction for the enviroment</t>
  </si>
  <si>
    <t>Percentage of people aged 14 and over very or quite satisfied of the environmental situation (air, water, noise) of the area where they live.</t>
  </si>
  <si>
    <t>Concern for biodiversity loss</t>
  </si>
  <si>
    <t>Percentage of people aged 14 and over who believe that biodiversity loss is among the five most important environmental problems.</t>
  </si>
  <si>
    <t>Concern for climate change</t>
  </si>
  <si>
    <t>Percentage of people aged 14 and over who believe that climate change, greenhouse effect and ozone hole are among the five most important environmental problems.</t>
  </si>
  <si>
    <t>Contaminated sites</t>
  </si>
  <si>
    <t>Size of contaminated sites</t>
  </si>
  <si>
    <t>Istat, Processing of data from Ministry of Environment, Land and Sea and Ispra</t>
  </si>
  <si>
    <t>Population at risk of landslides</t>
  </si>
  <si>
    <t>Percentage of population living in areas subject to landslide on total population. The population considered is that of the 2011 Census. The Indicator is calculated on the basis of the ISPRA National Mosaicature of the Hydrogeological Plans (PAI). The areas considered also include the areas of possible evolution of current phenomena and those susceptible to new landslides.</t>
  </si>
  <si>
    <t>Ispra, Hydrogeological instability in Italy: hazard and risk indicators</t>
  </si>
  <si>
    <t>Population at risk of flood </t>
  </si>
  <si>
    <t>Population at flood risk resident in medium flood hazard zones (Return period 100-200 years; D. Lgs. 49/2010). The population considered is that of the 2011 Census. The Indicator is calculated on the basis of the ISPRA National Mosaicature of the Hydrogeological Plans (PAI), with reference to risk scenario P2.</t>
  </si>
  <si>
    <t>Sewage treatment</t>
  </si>
  <si>
    <t>Percentage of polluting loads collected in secondary or advanced plants, in equivalent inhabitants, compared to the total urban loads (Aetu) generated.</t>
  </si>
  <si>
    <t>Protected natural areas</t>
  </si>
  <si>
    <t>Percentage share of terrestrial protected natural areas included in Italian Official List of Protected Areas (Euap) and Natura 2000 Network</t>
  </si>
  <si>
    <t xml:space="preserve">Istat, Processing of data from Ministry of Environment, Land and Sea </t>
  </si>
  <si>
    <t>Soil sealing from artificial land cover</t>
  </si>
  <si>
    <t>Percentage of soil sealed following a change from non-artificial to artificial coverage</t>
  </si>
  <si>
    <t>Ispra, Soil consumption, territorial dynamics and ecosystem services</t>
  </si>
  <si>
    <t>Municipal waste collected</t>
  </si>
  <si>
    <t>Municipal waste per capita (in Kg)</t>
  </si>
  <si>
    <t>Warm Spell Duration Index</t>
  </si>
  <si>
    <t>Warm spell duration index (WSDI) is defined as annual or seasonal count of days with at least 6 consecutive days when the daily maximum T exceeds the 90th percentile in the calendar 5-day window for the base period 1979-2009.</t>
  </si>
  <si>
    <t>Extreme precipitation events</t>
  </si>
  <si>
    <t>Frequency of daily rainfall exceeding 50 mm/day.</t>
  </si>
  <si>
    <t>Consecutive Dry Days</t>
  </si>
  <si>
    <t>Maximum number of consecutive dry days per time period with daily precipitation amount of less than 1 mm.</t>
  </si>
  <si>
    <t>Environment</t>
  </si>
  <si>
    <t>Innovation, research and creativity</t>
  </si>
  <si>
    <t>R&amp;D intensity</t>
  </si>
  <si>
    <t>Percentage of expenditure for intramural research and development activities performed by business enterprise, government, higher education (public and private) and non-profit sector on GDP. Expenditure and GDP are considered in current prices, million euro.</t>
  </si>
  <si>
    <t>Istat, R&amp;D survey in companies; R&amp;D survey in non-profit organizations; Survey on R&amp;D in public bodies</t>
  </si>
  <si>
    <t>Patent propensity</t>
  </si>
  <si>
    <t>Number of patent applications filed to the European Patent Office (EPO) per million of inhabitants.</t>
  </si>
  <si>
    <t>Impact of knowledge workers on employment</t>
  </si>
  <si>
    <t>Percentage of employees with tertiary education (ISCED 6-7-8) in scientific-technological occupations (ISCO 2-3) on total employees</t>
  </si>
  <si>
    <t>Innovation rate of the national productive system</t>
  </si>
  <si>
    <t>Percentage of firms that have introduced technological (product or process), organizational or marketing innovation in a three-year period on total number of firms with at least 10 persons employed.</t>
  </si>
  <si>
    <t>Istat, Cis (Community Innovation Survey)</t>
  </si>
  <si>
    <t>Intellectual property products (as part of gross fixed capital formation)</t>
  </si>
  <si>
    <t>The value of expenditure on research and development, mineral exploration and evaluation, computer software and database, entertaiment literary or artistic originals and other intellectual proprety procucts intended to be used for more than one year. Chained values with reference year 2015 (millions of euro), Indexed 2007 = 100.</t>
  </si>
  <si>
    <t>Cultural employment (% of total employment)</t>
  </si>
  <si>
    <t>Percentage of employees in cultural and creative professions or sectors of activity (ISCO-08, Nace rev.2) out of the total number of employees (15 years and over).</t>
  </si>
  <si>
    <t>Brain circulation (italians, 25-39 years old)</t>
  </si>
  <si>
    <t>Net migration rate of holders of a tertiary degree: (immigrants-emigrants) / total resident population * 1,000. Both numerator and denominator refer to italian holders of a tertiary degree, 25-39 years old.</t>
  </si>
  <si>
    <t>Regular internet users</t>
  </si>
  <si>
    <t>Percentage of individuals aged 11 and over who used the internet at least once a week in the 3 months prior to the interview.</t>
  </si>
  <si>
    <t>Availability of at least one computer and Internet connection in the household</t>
  </si>
  <si>
    <t>Percentage of households with internet connection and at least one personal computer (including desktop computers, laptops, notebooks, tablets; excluding smartphones, PDAs with phone functions, e-book readers and game consoles).</t>
  </si>
  <si>
    <t>Municipalities with online services for families</t>
  </si>
  <si>
    <t>Percentage of Municipalities that provide online at least one service for families or individuals at a level that allows the electronic start and conclusion of the entire process (including any online payment).</t>
  </si>
  <si>
    <t>Istat, Survey on information and communication technology in public administrations</t>
  </si>
  <si>
    <t>Enterprises with web sales to end customers</t>
  </si>
  <si>
    <t>Percentage of enterprises  with 10 or more persons employed that during the previous year sold via web to end customers (B2C).</t>
  </si>
  <si>
    <t>Istat, Survey on information and communication technology in enterprises</t>
  </si>
  <si>
    <t>Employed persons with basic or above basic overall digital skills (20-64 years)</t>
  </si>
  <si>
    <t>Percentage of employed people (aged 20-64) who have at least basic digital competences in all the four specific areas (information, communication, problem solving, software competences) identified by the "digital competence framework". For each area, a number of activities related to the use of the Internet or software (from 4 to 7) were selected and, depending on the number of activities carried out, a rating is attributed to the area, ranging from 0= no competence, 1= basic level, 2= above basic level.</t>
  </si>
  <si>
    <t>Quality of services</t>
  </si>
  <si>
    <t>Beds in residential health care facilities</t>
  </si>
  <si>
    <t>Beds in residential health care facilities"</t>
  </si>
  <si>
    <t>Istat, Survey on social and health residential care facilities</t>
  </si>
  <si>
    <t>Integrated home assistance service</t>
  </si>
  <si>
    <t>Percentage of people aged 65 and over who benefited from integrated home assistance service.</t>
  </si>
  <si>
    <t>Istat, Processing of data from the Ministry of Health, Health information system</t>
  </si>
  <si>
    <t>Composite index of service accessibility</t>
  </si>
  <si>
    <t>Percentage of households who find very difficult to reach some basic services (pharmacy, emergency room, post office, police, carabinieri, municipal offices, crèches, nursery, primary and secondary school, market and supermarket). The indicator is a three-year average.</t>
  </si>
  <si>
    <t>Irregularities in water supply</t>
  </si>
  <si>
    <t>Percentage of households who report irregularities in water supply on total number of households.</t>
  </si>
  <si>
    <t>Irregularities in electric power distribution</t>
  </si>
  <si>
    <t>Frequency of accidental long lasting electric power cuts (cuts without notice longer than 3 minutes) (average number per consumer).</t>
  </si>
  <si>
    <t>Istat, Processing of data from the Italian Regulatory Authority for Energy, Networks and Environment (Arera)</t>
  </si>
  <si>
    <t>Seat-Km of public transport networks</t>
  </si>
  <si>
    <t>Seat-Km of public transport networks per capita</t>
  </si>
  <si>
    <t>Satisfaction with means of transport</t>
  </si>
  <si>
    <t>Percentage of users aged 14 and over who rated 8 or more (over 10) for all means of transport used regularly (more than once a week), over the total number of regular users aged 14 and over.</t>
  </si>
  <si>
    <t>Frequent users of public transport</t>
  </si>
  <si>
    <t>Percentage of population aged 14 and over who use public transport several times a week (bus, trolley bus, tram within their own municipality; bus or coach connecting different municipalities; train).</t>
  </si>
  <si>
    <t>Overall Fixed Very High Capacity Network (VHCN) coverage</t>
  </si>
  <si>
    <t>Percentage of households which are resident in an area served by a very high capacity network (VHCN).</t>
  </si>
  <si>
    <t>Istat, Processing of Agcom data</t>
  </si>
  <si>
    <t>Separate collection service for municipal waste</t>
  </si>
  <si>
    <t>Percentage of resident population in municipalities with separate collection greater than or equal to 65%.</t>
  </si>
  <si>
    <t>Istat, Processing of Ispr data</t>
  </si>
  <si>
    <t>Hospital beds in high-care wards</t>
  </si>
  <si>
    <t>Hospital beds in high care wards in ordinary inpatient care in public and private health care institutions per 10,000 inhabitants</t>
  </si>
  <si>
    <t>Hospital patient emigration to a different region</t>
  </si>
  <si>
    <t>Percentage of hospital discharges carried out in regions other than that of residence on the total discharges of residents in the region. Data refer only to inpatient discharges for "acute" care (excluding hospitalizations of "spinal unit", "functional rehabilitation", "neuro-rehabilitation", "long-term care").</t>
  </si>
  <si>
    <t>Istat, Processing of data on Hospital Discharges of the Ministry of Health</t>
  </si>
  <si>
    <t>Unmet need for medical examination</t>
  </si>
  <si>
    <t>Percentage of the population reporting, in the last 12 months, unmet needs for medical care (specialist examination or diagnostic examination) due to one of the following reasons: he could not pay for it, it was too expensive; inconvenience (distant structure, lack of transportation, inconvenient hours); long waiting list.</t>
  </si>
  <si>
    <t>General practitioners with a number of patients above the maximum threshold</t>
  </si>
  <si>
    <t>Percentage of general practitioners with a number of patients above the maximum threshold of 1500 patients defined by the general practitioners' contract.</t>
  </si>
  <si>
    <t>Physicians</t>
  </si>
  <si>
    <t>Practising physicians per 1,000 inhabitants</t>
  </si>
  <si>
    <t>Nurses and midwives</t>
  </si>
  <si>
    <t>Practicing nurses and midwives per 1,000 inhabitants</t>
  </si>
  <si>
    <t>Co.Ge.A.P.S. (Consorzio Gestione Anagrafica Professioni Sanitarie), National database of ECM credits (Continuing Medical Education)</t>
  </si>
  <si>
    <t>Istat, Registrations and cancellations from the registry for residence transfer.</t>
  </si>
  <si>
    <t>Economic well-being</t>
  </si>
  <si>
    <t>Subjective
well-being</t>
  </si>
  <si>
    <t>Homicide rate</t>
  </si>
  <si>
    <t>Positive judgement of future perspectives</t>
  </si>
  <si>
    <t>Electricity from renewable sources</t>
  </si>
  <si>
    <t>Percentage of energy consumption provided by renewable sources on gross electricity consumption. The indicator is calculated as the ratio between the gross electricity production from RES (actual, non-normalized) and the gross domestic consumption of electricity (e.g. the gross production of electricity, including pumping, plus trade balance).</t>
  </si>
  <si>
    <t>Estimated number of illegal buildings per 100 buildings authorised by Municipalities.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</si>
</sst>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8" x14ac:knownFonts="1">
    <font>
      <sz val="11"/>
      <color theme="1"/>
      <name val="Calibri"/>
      <family val="2"/>
      <scheme val="minor"/>
    </font>
    <font>
      <sz val="10"/>
      <name val="Arial"/>
      <family val="2"/>
    </font>
    <font>
      <sz val="11"/>
      <color indexed="8"/>
      <name val="Calibri"/>
      <family val="2"/>
    </font>
    <font>
      <b/>
      <sz val="16"/>
      <color theme="1"/>
      <name val="Calibri"/>
      <family val="2"/>
      <scheme val="minor"/>
    </font>
    <font>
      <i/>
      <sz val="7"/>
      <name val="Arial"/>
      <family val="2"/>
    </font>
    <font>
      <vertAlign val="subscript"/>
      <sz val="11"/>
      <color theme="1"/>
      <name val="Calibri"/>
      <family val="2"/>
      <scheme val="minor"/>
    </font>
    <font>
      <b/>
      <sz val="11"/>
      <color theme="0"/>
      <name val="Calibri"/>
      <family val="2"/>
      <scheme val="minor"/>
    </font>
    <font>
      <b/>
      <sz val="20"/>
      <color theme="0"/>
      <name val="Calibri"/>
      <family val="2"/>
      <scheme val="minor"/>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69">
    <border>
      <left/>
      <right/>
      <top/>
      <bottom/>
      <diagonal/>
    </border>
    <border>
      <left style="thin">
        <color indexed="64"/>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hair">
        <color auto="1"/>
      </left>
      <right style="hair">
        <color auto="1"/>
      </right>
      <top style="hair">
        <color auto="1"/>
      </top>
      <bottom style="hair">
        <color auto="1"/>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hair">
        <color auto="1"/>
      </left>
      <right style="medium">
        <color rgb="FF0078AE"/>
      </right>
      <top style="hair">
        <color auto="1"/>
      </top>
      <bottom style="hair">
        <color auto="1"/>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
      <left style="medium">
        <color rgb="FF0078AE"/>
      </left>
      <right style="thick">
        <color rgb="FF0078AE"/>
      </right>
      <top/>
      <bottom/>
      <diagonal/>
    </border>
    <border>
      <left style="dotted">
        <color auto="1"/>
      </left>
      <right style="dotted">
        <color auto="1"/>
      </right>
      <top/>
      <bottom/>
      <diagonal/>
    </border>
    <border>
      <left/>
      <right style="thick">
        <color rgb="FF0078AE"/>
      </right>
      <top/>
      <bottom/>
      <diagonal/>
    </border>
    <border>
      <left/>
      <right style="thick">
        <color rgb="FF0078AE"/>
      </right>
      <top style="thick">
        <color rgb="FF0F9A52"/>
      </top>
      <bottom/>
      <diagonal/>
    </border>
    <border>
      <left style="thick">
        <color rgb="FF0F9A52"/>
      </left>
      <right style="thick">
        <color rgb="FF0F9A52"/>
      </right>
      <top style="thick">
        <color rgb="FF0F9A52"/>
      </top>
      <bottom/>
      <diagonal/>
    </border>
    <border>
      <left style="thick">
        <color rgb="FF0F9A52"/>
      </left>
      <right style="thick">
        <color rgb="FF0F9A52"/>
      </right>
      <top/>
      <bottom/>
      <diagonal/>
    </border>
    <border>
      <left style="thick">
        <color rgb="FF0F9A52"/>
      </left>
      <right style="thick">
        <color rgb="FF0F9A52"/>
      </right>
      <top/>
      <bottom style="thick">
        <color rgb="FF0F9A52"/>
      </bottom>
      <diagonal/>
    </border>
    <border>
      <left/>
      <right style="dotted">
        <color auto="1"/>
      </right>
      <top style="dotted">
        <color auto="1"/>
      </top>
      <bottom style="dotted">
        <color auto="1"/>
      </bottom>
      <diagonal/>
    </border>
    <border>
      <left/>
      <right style="dotted">
        <color auto="1"/>
      </right>
      <top style="dotted">
        <color auto="1"/>
      </top>
      <bottom style="thick">
        <color rgb="FFF37321"/>
      </bottom>
      <diagonal/>
    </border>
    <border>
      <left/>
      <right style="thick">
        <color rgb="FFF37321"/>
      </right>
      <top style="thick">
        <color rgb="FF0078AE"/>
      </top>
      <bottom/>
      <diagonal/>
    </border>
    <border>
      <left/>
      <right style="thick">
        <color rgb="FFF37321"/>
      </right>
      <top/>
      <bottom/>
      <diagonal/>
    </border>
    <border>
      <left/>
      <right style="thick">
        <color rgb="FF0F9A52"/>
      </right>
      <top/>
      <bottom/>
      <diagonal/>
    </border>
    <border>
      <left style="thick">
        <color rgb="FFF37321"/>
      </left>
      <right style="medium">
        <color rgb="FFF37321"/>
      </right>
      <top/>
      <bottom/>
      <diagonal/>
    </border>
    <border>
      <left style="thick">
        <color rgb="FFF37321"/>
      </left>
      <right style="medium">
        <color rgb="FFF37321"/>
      </right>
      <top/>
      <bottom style="thick">
        <color rgb="FFF37321"/>
      </bottom>
      <diagonal/>
    </border>
    <border>
      <left style="medium">
        <color rgb="FFF37321"/>
      </left>
      <right style="dotted">
        <color auto="1"/>
      </right>
      <top style="dotted">
        <color auto="1"/>
      </top>
      <bottom/>
      <diagonal/>
    </border>
    <border>
      <left style="dotted">
        <color auto="1"/>
      </left>
      <right style="dotted">
        <color auto="1"/>
      </right>
      <top style="dotted">
        <color auto="1"/>
      </top>
      <bottom/>
      <diagonal/>
    </border>
    <border>
      <left style="thick">
        <color rgb="FF0F9A52"/>
      </left>
      <right style="dotted">
        <color auto="1"/>
      </right>
      <top style="dotted">
        <color auto="1"/>
      </top>
      <bottom/>
      <diagonal/>
    </border>
    <border>
      <left style="dotted">
        <color auto="1"/>
      </left>
      <right style="dotted">
        <color auto="1"/>
      </right>
      <top/>
      <bottom style="dotted">
        <color auto="1"/>
      </bottom>
      <diagonal/>
    </border>
    <border>
      <left style="dotted">
        <color auto="1"/>
      </left>
      <right style="dotted">
        <color auto="1"/>
      </right>
      <top style="thick">
        <color rgb="FF0F9A52"/>
      </top>
      <bottom style="thin">
        <color rgb="FF0F9A52"/>
      </bottom>
      <diagonal/>
    </border>
    <border>
      <left style="thick">
        <color rgb="FF0F9A52"/>
      </left>
      <right style="thick">
        <color rgb="FF0F9A52"/>
      </right>
      <top style="thick">
        <color rgb="FFF37321"/>
      </top>
      <bottom/>
      <diagonal/>
    </border>
    <border>
      <left/>
      <right style="thick">
        <color rgb="FF0078AE"/>
      </right>
      <top/>
      <bottom style="thick">
        <color rgb="FF0078AE"/>
      </bottom>
      <diagonal/>
    </border>
    <border>
      <left/>
      <right style="dotted">
        <color auto="1"/>
      </right>
      <top/>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100">
    <xf numFmtId="0" fontId="0" fillId="0" borderId="0" xfId="0"/>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1" xfId="0" applyFont="1" applyBorder="1" applyAlignment="1">
      <alignment vertical="center"/>
    </xf>
    <xf numFmtId="0" fontId="0" fillId="5" borderId="11" xfId="0" applyFill="1" applyBorder="1" applyAlignment="1">
      <alignment horizontal="left" vertical="center" wrapText="1"/>
    </xf>
    <xf numFmtId="0" fontId="0" fillId="5" borderId="13" xfId="0" applyFill="1" applyBorder="1" applyAlignment="1">
      <alignment vertical="center"/>
    </xf>
    <xf numFmtId="0" fontId="0" fillId="5" borderId="14" xfId="0" applyFill="1" applyBorder="1" applyAlignment="1">
      <alignment horizontal="left" vertical="center" wrapText="1"/>
    </xf>
    <xf numFmtId="0" fontId="0" fillId="5" borderId="15" xfId="0" applyFill="1" applyBorder="1" applyAlignment="1">
      <alignment vertical="center"/>
    </xf>
    <xf numFmtId="0" fontId="0" fillId="5" borderId="16" xfId="0" applyFill="1" applyBorder="1" applyAlignment="1">
      <alignment vertical="center"/>
    </xf>
    <xf numFmtId="0" fontId="0" fillId="6" borderId="18" xfId="0" applyFill="1" applyBorder="1" applyAlignment="1">
      <alignment horizontal="left" vertical="center" wrapText="1"/>
    </xf>
    <xf numFmtId="0" fontId="0" fillId="6" borderId="20" xfId="0" applyFill="1" applyBorder="1" applyAlignment="1">
      <alignment horizontal="left" vertical="center" wrapText="1"/>
    </xf>
    <xf numFmtId="0" fontId="0" fillId="6" borderId="19" xfId="0" applyFill="1" applyBorder="1" applyAlignment="1">
      <alignment horizontal="left" vertical="center" wrapText="1"/>
    </xf>
    <xf numFmtId="0" fontId="0" fillId="6" borderId="22" xfId="0" applyFill="1" applyBorder="1" applyAlignment="1">
      <alignment horizontal="left" vertical="center" wrapText="1"/>
    </xf>
    <xf numFmtId="0" fontId="0" fillId="6" borderId="23" xfId="0" applyFill="1" applyBorder="1" applyAlignment="1">
      <alignment vertical="center"/>
    </xf>
    <xf numFmtId="0" fontId="0" fillId="6" borderId="24" xfId="0" applyFill="1" applyBorder="1" applyAlignment="1">
      <alignment vertical="center"/>
    </xf>
    <xf numFmtId="0" fontId="0" fillId="6" borderId="25" xfId="0" applyFill="1" applyBorder="1" applyAlignment="1">
      <alignment vertical="center"/>
    </xf>
    <xf numFmtId="0" fontId="0" fillId="7" borderId="26" xfId="0" applyFill="1" applyBorder="1" applyAlignment="1">
      <alignment vertical="center"/>
    </xf>
    <xf numFmtId="0" fontId="0" fillId="7" borderId="28" xfId="0" applyFill="1" applyBorder="1" applyAlignment="1">
      <alignment horizontal="left" vertical="center" wrapText="1"/>
    </xf>
    <xf numFmtId="0" fontId="0" fillId="7" borderId="29" xfId="0" applyFill="1" applyBorder="1" applyAlignment="1">
      <alignment vertical="center"/>
    </xf>
    <xf numFmtId="0" fontId="0" fillId="7" borderId="30" xfId="0" applyFill="1" applyBorder="1" applyAlignment="1">
      <alignment horizontal="left" vertical="center" wrapText="1"/>
    </xf>
    <xf numFmtId="0" fontId="0" fillId="7" borderId="19" xfId="0" applyFill="1" applyBorder="1" applyAlignment="1">
      <alignment horizontal="left" vertical="center" wrapText="1"/>
    </xf>
    <xf numFmtId="0" fontId="0" fillId="7" borderId="31" xfId="0" applyFill="1" applyBorder="1" applyAlignment="1">
      <alignment vertical="center"/>
    </xf>
    <xf numFmtId="0" fontId="0" fillId="7" borderId="33" xfId="0" applyFill="1" applyBorder="1" applyAlignment="1">
      <alignment horizontal="left" vertical="center" wrapText="1"/>
    </xf>
    <xf numFmtId="0" fontId="0" fillId="5" borderId="34" xfId="0" applyFill="1" applyBorder="1" applyAlignment="1">
      <alignment vertical="center"/>
    </xf>
    <xf numFmtId="0" fontId="0" fillId="5" borderId="36" xfId="0" applyFill="1" applyBorder="1" applyAlignment="1">
      <alignment vertical="center"/>
    </xf>
    <xf numFmtId="0" fontId="0" fillId="5" borderId="37" xfId="0" applyFill="1" applyBorder="1" applyAlignment="1">
      <alignment vertical="center"/>
    </xf>
    <xf numFmtId="0" fontId="0" fillId="5" borderId="38" xfId="0" applyFill="1" applyBorder="1" applyAlignment="1">
      <alignment horizontal="left" vertical="center" wrapText="1"/>
    </xf>
    <xf numFmtId="0" fontId="0" fillId="5" borderId="19" xfId="0" applyFill="1" applyBorder="1" applyAlignment="1">
      <alignment horizontal="left" vertical="center" wrapText="1"/>
    </xf>
    <xf numFmtId="0" fontId="0" fillId="5" borderId="39" xfId="0" applyFill="1" applyBorder="1" applyAlignment="1">
      <alignment vertical="center"/>
    </xf>
    <xf numFmtId="0" fontId="0" fillId="6" borderId="43" xfId="0" applyFill="1" applyBorder="1" applyAlignment="1">
      <alignment horizontal="left" vertical="center" wrapText="1"/>
    </xf>
    <xf numFmtId="0" fontId="0" fillId="6" borderId="44" xfId="0" applyFill="1" applyBorder="1" applyAlignment="1">
      <alignment vertical="center"/>
    </xf>
    <xf numFmtId="0" fontId="0" fillId="6" borderId="45" xfId="0" applyFill="1" applyBorder="1" applyAlignment="1">
      <alignment vertical="center"/>
    </xf>
    <xf numFmtId="0" fontId="0" fillId="6" borderId="46" xfId="0" applyFill="1" applyBorder="1" applyAlignment="1">
      <alignment vertical="center"/>
    </xf>
    <xf numFmtId="0" fontId="0" fillId="7" borderId="19" xfId="0" applyFill="1" applyBorder="1" applyAlignment="1">
      <alignment vertical="center" wrapText="1"/>
    </xf>
    <xf numFmtId="0" fontId="0" fillId="5" borderId="36" xfId="0" applyFill="1" applyBorder="1" applyAlignment="1">
      <alignment horizontal="left" vertical="center" wrapText="1"/>
    </xf>
    <xf numFmtId="0" fontId="3" fillId="0" borderId="0" xfId="0" applyFont="1" applyBorder="1" applyAlignment="1">
      <alignment vertical="center" wrapText="1"/>
    </xf>
    <xf numFmtId="0" fontId="0" fillId="5" borderId="12" xfId="0" applyFill="1" applyBorder="1" applyAlignment="1">
      <alignment vertical="center" wrapText="1"/>
    </xf>
    <xf numFmtId="0" fontId="0" fillId="5" borderId="11" xfId="0" applyFill="1" applyBorder="1" applyAlignment="1">
      <alignment vertical="center" wrapText="1"/>
    </xf>
    <xf numFmtId="0" fontId="0" fillId="6" borderId="17" xfId="0" applyFill="1" applyBorder="1" applyAlignment="1">
      <alignment vertical="center" wrapText="1"/>
    </xf>
    <xf numFmtId="0" fontId="0" fillId="6" borderId="19" xfId="0" applyFill="1" applyBorder="1" applyAlignment="1">
      <alignment vertical="center" wrapText="1"/>
    </xf>
    <xf numFmtId="0" fontId="0" fillId="6" borderId="21" xfId="0" applyFill="1" applyBorder="1" applyAlignment="1">
      <alignment vertical="center" wrapText="1"/>
    </xf>
    <xf numFmtId="0" fontId="0" fillId="7" borderId="27" xfId="0" applyFill="1" applyBorder="1" applyAlignment="1">
      <alignment vertical="center" wrapText="1"/>
    </xf>
    <xf numFmtId="0" fontId="0" fillId="7" borderId="32" xfId="0" applyFill="1" applyBorder="1" applyAlignment="1">
      <alignment vertical="center" wrapText="1"/>
    </xf>
    <xf numFmtId="0" fontId="0" fillId="5" borderId="35" xfId="0" applyFill="1" applyBorder="1" applyAlignment="1">
      <alignment vertical="center" wrapText="1"/>
    </xf>
    <xf numFmtId="0" fontId="0" fillId="5" borderId="19" xfId="0" applyFill="1" applyBorder="1" applyAlignment="1">
      <alignment vertical="center" wrapText="1"/>
    </xf>
    <xf numFmtId="0" fontId="0" fillId="5" borderId="40" xfId="0" applyFill="1" applyBorder="1" applyAlignment="1">
      <alignment vertical="center" wrapText="1"/>
    </xf>
    <xf numFmtId="0" fontId="0" fillId="6" borderId="42" xfId="0" applyFill="1" applyBorder="1" applyAlignment="1">
      <alignment vertical="center" wrapText="1"/>
    </xf>
    <xf numFmtId="0" fontId="0" fillId="0" borderId="0" xfId="0" applyAlignment="1">
      <alignment wrapText="1"/>
    </xf>
    <xf numFmtId="165" fontId="4" fillId="0" borderId="0" xfId="0" applyNumberFormat="1" applyFont="1"/>
    <xf numFmtId="0" fontId="0" fillId="7" borderId="27"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7" borderId="54" xfId="0" applyFill="1" applyBorder="1" applyAlignment="1">
      <alignment vertical="center"/>
    </xf>
    <xf numFmtId="0" fontId="0" fillId="6" borderId="61" xfId="0" applyFill="1" applyBorder="1" applyAlignment="1">
      <alignment vertical="center"/>
    </xf>
    <xf numFmtId="0" fontId="0" fillId="7" borderId="63" xfId="0" applyFill="1" applyBorder="1" applyAlignment="1">
      <alignment vertical="center"/>
    </xf>
    <xf numFmtId="0" fontId="0" fillId="7" borderId="62" xfId="0" applyFill="1" applyBorder="1" applyAlignment="1">
      <alignment vertical="center" wrapText="1"/>
    </xf>
    <xf numFmtId="0" fontId="0" fillId="5" borderId="64" xfId="0" applyFill="1" applyBorder="1" applyAlignment="1">
      <alignment vertical="center" wrapText="1"/>
    </xf>
    <xf numFmtId="0" fontId="0" fillId="5" borderId="65" xfId="0" applyFill="1" applyBorder="1" applyAlignment="1">
      <alignment vertical="center" wrapText="1"/>
    </xf>
    <xf numFmtId="0" fontId="0" fillId="5" borderId="19" xfId="0" applyFill="1" applyBorder="1" applyAlignment="1">
      <alignment vertical="top" wrapText="1"/>
    </xf>
    <xf numFmtId="0" fontId="0" fillId="5" borderId="37" xfId="0" applyFill="1" applyBorder="1" applyAlignment="1">
      <alignment vertical="top"/>
    </xf>
    <xf numFmtId="0" fontId="0" fillId="5" borderId="19" xfId="0" applyFill="1" applyBorder="1" applyAlignment="1">
      <alignment vertical="center"/>
    </xf>
    <xf numFmtId="0" fontId="0" fillId="5" borderId="0" xfId="0" applyFill="1" applyAlignment="1">
      <alignment vertical="center" wrapText="1"/>
    </xf>
    <xf numFmtId="0" fontId="0" fillId="6" borderId="62" xfId="0" applyFill="1" applyBorder="1" applyAlignment="1">
      <alignment vertical="center" wrapText="1"/>
    </xf>
    <xf numFmtId="0" fontId="0" fillId="5" borderId="41" xfId="0" applyFill="1" applyBorder="1" applyAlignment="1">
      <alignment vertical="center"/>
    </xf>
    <xf numFmtId="0" fontId="0" fillId="0" borderId="0" xfId="0" applyAlignment="1">
      <alignment vertical="center" wrapText="1"/>
    </xf>
    <xf numFmtId="0" fontId="0" fillId="5" borderId="38" xfId="0" applyFill="1" applyBorder="1" applyAlignment="1">
      <alignment horizontal="left" vertical="top" wrapText="1"/>
    </xf>
    <xf numFmtId="0" fontId="0" fillId="5" borderId="48" xfId="0" applyFill="1" applyBorder="1" applyAlignment="1">
      <alignment vertical="center" wrapText="1"/>
    </xf>
    <xf numFmtId="0" fontId="0" fillId="6" borderId="42" xfId="0" applyFill="1" applyBorder="1" applyAlignment="1">
      <alignment horizontal="left" vertical="center" wrapText="1"/>
    </xf>
    <xf numFmtId="0" fontId="0" fillId="6" borderId="21" xfId="0" applyFill="1" applyBorder="1" applyAlignment="1">
      <alignment horizontal="left" vertical="center" wrapText="1"/>
    </xf>
    <xf numFmtId="0" fontId="0" fillId="7" borderId="32" xfId="0" applyFill="1" applyBorder="1" applyAlignment="1">
      <alignment horizontal="left" vertical="center" wrapText="1"/>
    </xf>
    <xf numFmtId="0" fontId="0" fillId="7" borderId="68" xfId="0" applyFill="1" applyBorder="1" applyAlignment="1">
      <alignment vertical="center"/>
    </xf>
    <xf numFmtId="0" fontId="0" fillId="7" borderId="0" xfId="0" applyFill="1" applyAlignment="1">
      <alignment wrapText="1"/>
    </xf>
    <xf numFmtId="0" fontId="0" fillId="7" borderId="0" xfId="0" applyFill="1" applyAlignment="1">
      <alignment vertical="center" wrapText="1"/>
    </xf>
    <xf numFmtId="0" fontId="0" fillId="5" borderId="11" xfId="0" applyFill="1" applyBorder="1" applyAlignment="1">
      <alignment vertical="justify" wrapText="1"/>
    </xf>
    <xf numFmtId="0" fontId="0" fillId="5" borderId="0" xfId="0" applyFill="1" applyAlignment="1">
      <alignment vertical="center"/>
    </xf>
    <xf numFmtId="0" fontId="0" fillId="5" borderId="48" xfId="0" applyFill="1" applyBorder="1" applyAlignment="1">
      <alignment horizontal="left" vertical="center" wrapText="1"/>
    </xf>
    <xf numFmtId="0" fontId="7" fillId="2" borderId="47" xfId="0" applyFont="1" applyFill="1" applyBorder="1" applyAlignment="1">
      <alignment horizontal="center" vertical="center" textRotation="90"/>
    </xf>
    <xf numFmtId="0" fontId="7" fillId="4" borderId="58" xfId="0" applyFont="1" applyFill="1" applyBorder="1" applyAlignment="1">
      <alignment horizontal="center" vertical="center" textRotation="90"/>
    </xf>
    <xf numFmtId="0" fontId="7" fillId="3" borderId="2" xfId="0" applyFont="1" applyFill="1" applyBorder="1" applyAlignment="1">
      <alignment horizontal="center" vertical="center" textRotation="90" wrapText="1"/>
    </xf>
    <xf numFmtId="0" fontId="6" fillId="3" borderId="3" xfId="0" applyFont="1" applyFill="1" applyBorder="1" applyAlignment="1">
      <alignment horizontal="center" vertical="center" textRotation="90"/>
    </xf>
    <xf numFmtId="0" fontId="7" fillId="4" borderId="51" xfId="0" applyFont="1" applyFill="1" applyBorder="1" applyAlignment="1">
      <alignment horizontal="center" vertical="center" textRotation="90"/>
    </xf>
    <xf numFmtId="0" fontId="6" fillId="4" borderId="52" xfId="0" applyFont="1" applyFill="1" applyBorder="1" applyAlignment="1">
      <alignment horizontal="center" vertical="center" textRotation="90"/>
    </xf>
    <xf numFmtId="0" fontId="7" fillId="2" borderId="50" xfId="0" applyFont="1" applyFill="1" applyBorder="1" applyAlignment="1">
      <alignment horizontal="center" vertical="center" textRotation="90"/>
    </xf>
    <xf numFmtId="0" fontId="7" fillId="2" borderId="49" xfId="0" applyFont="1" applyFill="1" applyBorder="1" applyAlignment="1">
      <alignment horizontal="center" vertical="center" textRotation="90"/>
    </xf>
    <xf numFmtId="0" fontId="7" fillId="2" borderId="67" xfId="0" applyFont="1" applyFill="1" applyBorder="1" applyAlignment="1">
      <alignment horizontal="center" vertical="center" textRotation="90"/>
    </xf>
    <xf numFmtId="0" fontId="7" fillId="3" borderId="56" xfId="0" applyFont="1" applyFill="1" applyBorder="1" applyAlignment="1">
      <alignment horizontal="center" vertical="center" textRotation="90"/>
    </xf>
    <xf numFmtId="0" fontId="7" fillId="3" borderId="57" xfId="0" applyFont="1" applyFill="1" applyBorder="1" applyAlignment="1">
      <alignment horizontal="center" vertical="center" textRotation="90"/>
    </xf>
    <xf numFmtId="0" fontId="7" fillId="3" borderId="59" xfId="0" applyFont="1" applyFill="1" applyBorder="1" applyAlignment="1">
      <alignment horizontal="center" vertical="center" textRotation="90"/>
    </xf>
    <xf numFmtId="0" fontId="7" fillId="3" borderId="60" xfId="0" applyFont="1" applyFill="1" applyBorder="1" applyAlignment="1">
      <alignment horizontal="center" vertical="center" textRotation="90"/>
    </xf>
    <xf numFmtId="0" fontId="7" fillId="4" borderId="66" xfId="0" applyFont="1" applyFill="1" applyBorder="1" applyAlignment="1">
      <alignment horizontal="center" vertical="center" textRotation="90"/>
    </xf>
    <xf numFmtId="0" fontId="7" fillId="4" borderId="52" xfId="0" applyFont="1" applyFill="1" applyBorder="1" applyAlignment="1">
      <alignment horizontal="center" vertical="center" textRotation="90"/>
    </xf>
    <xf numFmtId="0" fontId="7" fillId="4" borderId="53" xfId="0" applyFont="1" applyFill="1" applyBorder="1" applyAlignment="1">
      <alignment horizontal="center" vertical="center" textRotation="90"/>
    </xf>
    <xf numFmtId="0" fontId="7" fillId="2" borderId="10" xfId="0" applyFont="1" applyFill="1" applyBorder="1" applyAlignment="1">
      <alignment horizontal="center" vertical="center" textRotation="90"/>
    </xf>
    <xf numFmtId="0" fontId="7" fillId="2" borderId="8" xfId="0" applyFont="1" applyFill="1" applyBorder="1" applyAlignment="1">
      <alignment horizontal="center" vertical="center" textRotation="90"/>
    </xf>
    <xf numFmtId="0" fontId="7" fillId="2" borderId="7" xfId="0" applyFont="1" applyFill="1" applyBorder="1" applyAlignment="1">
      <alignment horizontal="center" vertical="center" textRotation="90"/>
    </xf>
    <xf numFmtId="0" fontId="7" fillId="3" borderId="2" xfId="0" applyFont="1" applyFill="1" applyBorder="1" applyAlignment="1">
      <alignment horizontal="center" vertical="center" textRotation="90"/>
    </xf>
    <xf numFmtId="0" fontId="6" fillId="3" borderId="4" xfId="0" applyFont="1" applyFill="1" applyBorder="1" applyAlignment="1">
      <alignment horizontal="center" vertical="center" textRotation="90"/>
    </xf>
    <xf numFmtId="0" fontId="7" fillId="4" borderId="5" xfId="0" applyFont="1" applyFill="1" applyBorder="1" applyAlignment="1">
      <alignment horizontal="center" vertical="center" textRotation="90"/>
    </xf>
    <xf numFmtId="0" fontId="6" fillId="4" borderId="6" xfId="0" applyFont="1" applyFill="1" applyBorder="1" applyAlignment="1">
      <alignment horizontal="center" vertical="center" textRotation="90"/>
    </xf>
    <xf numFmtId="0" fontId="6" fillId="4" borderId="9"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A0F6C9"/>
      <color rgb="FFFBCCAF"/>
      <color rgb="FFC1ECFF"/>
      <color rgb="FF0F9A52"/>
      <color rgb="FFF37321"/>
      <color rgb="FF0078AE"/>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4"/>
  <sheetViews>
    <sheetView tabSelected="1" zoomScale="90" zoomScaleNormal="90" workbookViewId="0">
      <selection activeCell="D4" sqref="D4"/>
    </sheetView>
  </sheetViews>
  <sheetFormatPr defaultRowHeight="15" x14ac:dyDescent="0.25"/>
  <cols>
    <col min="1" max="1" width="19.7109375" customWidth="1"/>
    <col min="2" max="2" width="4.140625" customWidth="1"/>
    <col min="3" max="3" width="39.7109375" style="47" customWidth="1"/>
    <col min="4" max="4" width="90.140625" style="64" customWidth="1"/>
    <col min="5" max="5" width="53.28515625" customWidth="1"/>
  </cols>
  <sheetData>
    <row r="1" spans="1:5" ht="44.25" customHeight="1" thickBot="1" x14ac:dyDescent="0.3">
      <c r="A1" s="3" t="s">
        <v>9</v>
      </c>
      <c r="B1" s="1" t="s">
        <v>0</v>
      </c>
      <c r="C1" s="35" t="s">
        <v>10</v>
      </c>
      <c r="D1" s="35" t="s">
        <v>11</v>
      </c>
      <c r="E1" s="2" t="s">
        <v>12</v>
      </c>
    </row>
    <row r="2" spans="1:5" ht="45" x14ac:dyDescent="0.25">
      <c r="A2" s="76" t="s">
        <v>13</v>
      </c>
      <c r="B2" s="7">
        <v>1</v>
      </c>
      <c r="C2" s="36" t="s">
        <v>7</v>
      </c>
      <c r="D2" s="36" t="s">
        <v>8</v>
      </c>
      <c r="E2" s="5" t="s">
        <v>14</v>
      </c>
    </row>
    <row r="3" spans="1:5" ht="60" x14ac:dyDescent="0.25">
      <c r="A3" s="76"/>
      <c r="B3" s="8">
        <v>2</v>
      </c>
      <c r="C3" s="37" t="s">
        <v>15</v>
      </c>
      <c r="D3" s="73" t="s">
        <v>16</v>
      </c>
      <c r="E3" s="6" t="s">
        <v>17</v>
      </c>
    </row>
    <row r="4" spans="1:5" ht="90" x14ac:dyDescent="0.25">
      <c r="A4" s="76"/>
      <c r="B4" s="8">
        <v>3</v>
      </c>
      <c r="C4" s="37" t="s">
        <v>18</v>
      </c>
      <c r="D4" s="73" t="s">
        <v>19</v>
      </c>
      <c r="E4" s="6" t="s">
        <v>20</v>
      </c>
    </row>
    <row r="5" spans="1:5" ht="111.75" customHeight="1" x14ac:dyDescent="0.25">
      <c r="A5" s="76"/>
      <c r="B5" s="8">
        <v>4</v>
      </c>
      <c r="C5" s="37" t="s">
        <v>21</v>
      </c>
      <c r="D5" s="37" t="s">
        <v>22</v>
      </c>
      <c r="E5" s="6" t="s">
        <v>23</v>
      </c>
    </row>
    <row r="6" spans="1:5" ht="45" x14ac:dyDescent="0.25">
      <c r="A6" s="76"/>
      <c r="B6" s="8">
        <v>5</v>
      </c>
      <c r="C6" s="61" t="s">
        <v>24</v>
      </c>
      <c r="D6" s="61" t="s">
        <v>25</v>
      </c>
      <c r="E6" s="6" t="s">
        <v>20</v>
      </c>
    </row>
    <row r="7" spans="1:5" ht="45" x14ac:dyDescent="0.25">
      <c r="A7" s="76"/>
      <c r="B7" s="8">
        <v>6</v>
      </c>
      <c r="C7" s="37" t="s">
        <v>26</v>
      </c>
      <c r="D7" s="37" t="s">
        <v>27</v>
      </c>
      <c r="E7" s="6" t="s">
        <v>28</v>
      </c>
    </row>
    <row r="8" spans="1:5" ht="60" x14ac:dyDescent="0.25">
      <c r="A8" s="76"/>
      <c r="B8" s="8">
        <f t="shared" ref="B8:B14" si="0">B7+1</f>
        <v>7</v>
      </c>
      <c r="C8" s="37" t="s">
        <v>29</v>
      </c>
      <c r="D8" s="4" t="s">
        <v>30</v>
      </c>
      <c r="E8" s="6" t="s">
        <v>31</v>
      </c>
    </row>
    <row r="9" spans="1:5" ht="60" x14ac:dyDescent="0.25">
      <c r="A9" s="76"/>
      <c r="B9" s="8">
        <f t="shared" si="0"/>
        <v>8</v>
      </c>
      <c r="C9" s="37" t="s">
        <v>32</v>
      </c>
      <c r="D9" s="4" t="s">
        <v>33</v>
      </c>
      <c r="E9" s="6" t="s">
        <v>31</v>
      </c>
    </row>
    <row r="10" spans="1:5" ht="60" x14ac:dyDescent="0.25">
      <c r="A10" s="76"/>
      <c r="B10" s="8">
        <f t="shared" si="0"/>
        <v>9</v>
      </c>
      <c r="C10" s="37" t="s">
        <v>34</v>
      </c>
      <c r="D10" s="4" t="s">
        <v>35</v>
      </c>
      <c r="E10" s="6" t="s">
        <v>31</v>
      </c>
    </row>
    <row r="11" spans="1:5" ht="60" x14ac:dyDescent="0.25">
      <c r="A11" s="76"/>
      <c r="B11" s="8">
        <f t="shared" si="0"/>
        <v>10</v>
      </c>
      <c r="C11" s="37" t="s">
        <v>36</v>
      </c>
      <c r="D11" s="37" t="s">
        <v>37</v>
      </c>
      <c r="E11" s="6" t="s">
        <v>17</v>
      </c>
    </row>
    <row r="12" spans="1:5" ht="45" x14ac:dyDescent="0.25">
      <c r="A12" s="76"/>
      <c r="B12" s="8">
        <f>B11+1</f>
        <v>11</v>
      </c>
      <c r="C12" s="37" t="s">
        <v>38</v>
      </c>
      <c r="D12" s="37" t="s">
        <v>39</v>
      </c>
      <c r="E12" s="6" t="s">
        <v>20</v>
      </c>
    </row>
    <row r="13" spans="1:5" ht="45.75" customHeight="1" x14ac:dyDescent="0.25">
      <c r="A13" s="76"/>
      <c r="B13" s="8">
        <f t="shared" si="0"/>
        <v>12</v>
      </c>
      <c r="C13" s="37" t="s">
        <v>40</v>
      </c>
      <c r="D13" s="37" t="s">
        <v>41</v>
      </c>
      <c r="E13" s="6" t="s">
        <v>20</v>
      </c>
    </row>
    <row r="14" spans="1:5" ht="105" x14ac:dyDescent="0.25">
      <c r="A14" s="76"/>
      <c r="B14" s="8">
        <f t="shared" si="0"/>
        <v>13</v>
      </c>
      <c r="C14" s="37" t="s">
        <v>42</v>
      </c>
      <c r="D14" s="37" t="s">
        <v>43</v>
      </c>
      <c r="E14" s="6" t="s">
        <v>20</v>
      </c>
    </row>
    <row r="15" spans="1:5" ht="60" x14ac:dyDescent="0.25">
      <c r="A15" s="76"/>
      <c r="B15" s="8">
        <f>B14+1</f>
        <v>14</v>
      </c>
      <c r="C15" s="37" t="s">
        <v>44</v>
      </c>
      <c r="D15" s="37" t="s">
        <v>45</v>
      </c>
      <c r="E15" s="6" t="s">
        <v>20</v>
      </c>
    </row>
    <row r="16" spans="1:5" ht="48.75" customHeight="1" thickBot="1" x14ac:dyDescent="0.3">
      <c r="A16" s="76"/>
      <c r="B16" s="8">
        <f>B15+1</f>
        <v>15</v>
      </c>
      <c r="C16" s="37" t="s">
        <v>46</v>
      </c>
      <c r="D16" s="37" t="s">
        <v>47</v>
      </c>
      <c r="E16" s="6" t="s">
        <v>20</v>
      </c>
    </row>
    <row r="17" spans="1:5" ht="30" customHeight="1" x14ac:dyDescent="0.25">
      <c r="A17" s="87" t="s">
        <v>48</v>
      </c>
      <c r="B17" s="13">
        <v>1</v>
      </c>
      <c r="C17" s="38" t="s">
        <v>49</v>
      </c>
      <c r="D17" s="38" t="s">
        <v>50</v>
      </c>
      <c r="E17" s="9" t="s">
        <v>51</v>
      </c>
    </row>
    <row r="18" spans="1:5" ht="30" x14ac:dyDescent="0.25">
      <c r="A18" s="87"/>
      <c r="B18" s="14">
        <f>B17+1</f>
        <v>2</v>
      </c>
      <c r="C18" s="39" t="s">
        <v>52</v>
      </c>
      <c r="D18" s="39" t="s">
        <v>53</v>
      </c>
      <c r="E18" s="10" t="s">
        <v>54</v>
      </c>
    </row>
    <row r="19" spans="1:5" ht="30" x14ac:dyDescent="0.25">
      <c r="A19" s="87"/>
      <c r="B19" s="14">
        <f t="shared" ref="B19:B25" si="1">B18+1</f>
        <v>3</v>
      </c>
      <c r="C19" s="39" t="s">
        <v>55</v>
      </c>
      <c r="D19" s="39" t="s">
        <v>56</v>
      </c>
      <c r="E19" s="10" t="s">
        <v>54</v>
      </c>
    </row>
    <row r="20" spans="1:5" ht="77.25" customHeight="1" x14ac:dyDescent="0.25">
      <c r="A20" s="87"/>
      <c r="B20" s="14">
        <f>B19+1</f>
        <v>4</v>
      </c>
      <c r="C20" s="39" t="s">
        <v>57</v>
      </c>
      <c r="D20" s="39" t="s">
        <v>58</v>
      </c>
      <c r="E20" s="10" t="s">
        <v>51</v>
      </c>
    </row>
    <row r="21" spans="1:5" ht="30" x14ac:dyDescent="0.25">
      <c r="A21" s="87"/>
      <c r="B21" s="14">
        <v>5</v>
      </c>
      <c r="C21" s="11" t="s">
        <v>59</v>
      </c>
      <c r="D21" s="39" t="s">
        <v>60</v>
      </c>
      <c r="E21" s="10" t="s">
        <v>54</v>
      </c>
    </row>
    <row r="22" spans="1:5" ht="30" x14ac:dyDescent="0.25">
      <c r="A22" s="87"/>
      <c r="B22" s="14">
        <v>6</v>
      </c>
      <c r="C22" s="11" t="s">
        <v>61</v>
      </c>
      <c r="D22" s="39" t="s">
        <v>62</v>
      </c>
      <c r="E22" s="10" t="s">
        <v>54</v>
      </c>
    </row>
    <row r="23" spans="1:5" ht="30" x14ac:dyDescent="0.25">
      <c r="A23" s="87"/>
      <c r="B23" s="14">
        <f t="shared" si="1"/>
        <v>7</v>
      </c>
      <c r="C23" s="39" t="s">
        <v>63</v>
      </c>
      <c r="D23" s="39" t="s">
        <v>64</v>
      </c>
      <c r="E23" s="10" t="s">
        <v>54</v>
      </c>
    </row>
    <row r="24" spans="1:5" ht="30" x14ac:dyDescent="0.25">
      <c r="A24" s="87"/>
      <c r="B24" s="14">
        <f t="shared" si="1"/>
        <v>8</v>
      </c>
      <c r="C24" s="39" t="s">
        <v>65</v>
      </c>
      <c r="D24" s="39" t="s">
        <v>66</v>
      </c>
      <c r="E24" s="10" t="s">
        <v>67</v>
      </c>
    </row>
    <row r="25" spans="1:5" ht="30" x14ac:dyDescent="0.25">
      <c r="A25" s="87"/>
      <c r="B25" s="14">
        <f t="shared" si="1"/>
        <v>9</v>
      </c>
      <c r="C25" s="39" t="s">
        <v>68</v>
      </c>
      <c r="D25" s="39" t="s">
        <v>69</v>
      </c>
      <c r="E25" s="10" t="s">
        <v>67</v>
      </c>
    </row>
    <row r="26" spans="1:5" ht="30" x14ac:dyDescent="0.25">
      <c r="A26" s="87"/>
      <c r="B26" s="14">
        <f>B25+1</f>
        <v>10</v>
      </c>
      <c r="C26" s="39" t="s">
        <v>70</v>
      </c>
      <c r="D26" s="39" t="s">
        <v>71</v>
      </c>
      <c r="E26" s="10" t="s">
        <v>20</v>
      </c>
    </row>
    <row r="27" spans="1:5" ht="30" x14ac:dyDescent="0.25">
      <c r="A27" s="87"/>
      <c r="B27" s="14">
        <v>11</v>
      </c>
      <c r="C27" s="39" t="s">
        <v>76</v>
      </c>
      <c r="D27" s="39" t="s">
        <v>77</v>
      </c>
      <c r="E27" s="10" t="s">
        <v>20</v>
      </c>
    </row>
    <row r="28" spans="1:5" ht="60" x14ac:dyDescent="0.25">
      <c r="A28" s="87"/>
      <c r="B28" s="14">
        <v>12</v>
      </c>
      <c r="C28" s="39" t="s">
        <v>78</v>
      </c>
      <c r="D28" s="39" t="s">
        <v>79</v>
      </c>
      <c r="E28" s="10" t="s">
        <v>80</v>
      </c>
    </row>
    <row r="29" spans="1:5" ht="75" customHeight="1" x14ac:dyDescent="0.25">
      <c r="A29" s="87"/>
      <c r="B29" s="53">
        <v>13</v>
      </c>
      <c r="C29" s="39" t="s">
        <v>81</v>
      </c>
      <c r="D29" s="39" t="s">
        <v>82</v>
      </c>
      <c r="E29" s="10" t="s">
        <v>20</v>
      </c>
    </row>
    <row r="30" spans="1:5" ht="60" x14ac:dyDescent="0.25">
      <c r="A30" s="87"/>
      <c r="B30" s="53">
        <v>14</v>
      </c>
      <c r="C30" s="62" t="s">
        <v>74</v>
      </c>
      <c r="D30" s="39" t="s">
        <v>75</v>
      </c>
      <c r="E30" s="10" t="s">
        <v>20</v>
      </c>
    </row>
    <row r="31" spans="1:5" ht="33" customHeight="1" thickBot="1" x14ac:dyDescent="0.3">
      <c r="A31" s="88"/>
      <c r="B31" s="15">
        <v>15</v>
      </c>
      <c r="C31" s="40" t="s">
        <v>72</v>
      </c>
      <c r="D31" s="39" t="s">
        <v>73</v>
      </c>
      <c r="E31" s="10" t="s">
        <v>20</v>
      </c>
    </row>
    <row r="32" spans="1:5" ht="15.75" customHeight="1" thickTop="1" x14ac:dyDescent="0.25">
      <c r="A32" s="89" t="s">
        <v>83</v>
      </c>
      <c r="B32" s="16">
        <v>1</v>
      </c>
      <c r="C32" s="41" t="s">
        <v>84</v>
      </c>
      <c r="D32" s="41" t="s">
        <v>85</v>
      </c>
      <c r="E32" s="17" t="s">
        <v>54</v>
      </c>
    </row>
    <row r="33" spans="1:5" ht="55.5" customHeight="1" x14ac:dyDescent="0.25">
      <c r="A33" s="90"/>
      <c r="B33" s="18">
        <f>B32+1</f>
        <v>2</v>
      </c>
      <c r="C33" s="33" t="s">
        <v>86</v>
      </c>
      <c r="D33" s="33" t="s">
        <v>87</v>
      </c>
      <c r="E33" s="19" t="s">
        <v>54</v>
      </c>
    </row>
    <row r="34" spans="1:5" ht="81.75" customHeight="1" x14ac:dyDescent="0.25">
      <c r="A34" s="90"/>
      <c r="B34" s="18">
        <f t="shared" ref="B34:B43" si="2">B33+1</f>
        <v>3</v>
      </c>
      <c r="C34" s="20" t="s">
        <v>88</v>
      </c>
      <c r="D34" s="33" t="s">
        <v>89</v>
      </c>
      <c r="E34" s="19" t="s">
        <v>54</v>
      </c>
    </row>
    <row r="35" spans="1:5" ht="30" x14ac:dyDescent="0.25">
      <c r="A35" s="90"/>
      <c r="B35" s="18">
        <f t="shared" si="2"/>
        <v>4</v>
      </c>
      <c r="C35" s="20" t="s">
        <v>90</v>
      </c>
      <c r="D35" s="33" t="s">
        <v>91</v>
      </c>
      <c r="E35" s="19" t="s">
        <v>54</v>
      </c>
    </row>
    <row r="36" spans="1:5" ht="30" x14ac:dyDescent="0.25">
      <c r="A36" s="90"/>
      <c r="B36" s="18">
        <f t="shared" si="2"/>
        <v>5</v>
      </c>
      <c r="C36" s="33" t="s">
        <v>92</v>
      </c>
      <c r="D36" s="33" t="s">
        <v>93</v>
      </c>
      <c r="E36" s="19" t="s">
        <v>54</v>
      </c>
    </row>
    <row r="37" spans="1:5" ht="30" x14ac:dyDescent="0.25">
      <c r="A37" s="90"/>
      <c r="B37" s="18">
        <f t="shared" si="2"/>
        <v>6</v>
      </c>
      <c r="C37" s="33" t="s">
        <v>94</v>
      </c>
      <c r="D37" s="33" t="s">
        <v>95</v>
      </c>
      <c r="E37" s="19" t="s">
        <v>54</v>
      </c>
    </row>
    <row r="38" spans="1:5" ht="30" x14ac:dyDescent="0.25">
      <c r="A38" s="90"/>
      <c r="B38" s="18">
        <f t="shared" si="2"/>
        <v>7</v>
      </c>
      <c r="C38" s="20" t="s">
        <v>96</v>
      </c>
      <c r="D38" s="33" t="s">
        <v>97</v>
      </c>
      <c r="E38" s="19" t="s">
        <v>2</v>
      </c>
    </row>
    <row r="39" spans="1:5" ht="30" x14ac:dyDescent="0.25">
      <c r="A39" s="90"/>
      <c r="B39" s="18">
        <f t="shared" si="2"/>
        <v>8</v>
      </c>
      <c r="C39" s="33" t="s">
        <v>98</v>
      </c>
      <c r="D39" s="33" t="s">
        <v>99</v>
      </c>
      <c r="E39" s="19" t="s">
        <v>115</v>
      </c>
    </row>
    <row r="40" spans="1:5" ht="60" x14ac:dyDescent="0.25">
      <c r="A40" s="90"/>
      <c r="B40" s="18">
        <f t="shared" si="2"/>
        <v>9</v>
      </c>
      <c r="C40" s="20" t="s">
        <v>100</v>
      </c>
      <c r="D40" s="20" t="s">
        <v>101</v>
      </c>
      <c r="E40" s="19" t="s">
        <v>54</v>
      </c>
    </row>
    <row r="41" spans="1:5" ht="45" x14ac:dyDescent="0.25">
      <c r="A41" s="90"/>
      <c r="B41" s="18">
        <f t="shared" si="2"/>
        <v>10</v>
      </c>
      <c r="C41" s="20" t="s">
        <v>102</v>
      </c>
      <c r="D41" s="20" t="s">
        <v>103</v>
      </c>
      <c r="E41" s="19" t="s">
        <v>104</v>
      </c>
    </row>
    <row r="42" spans="1:5" ht="45" x14ac:dyDescent="0.25">
      <c r="A42" s="90"/>
      <c r="B42" s="18">
        <f t="shared" si="2"/>
        <v>11</v>
      </c>
      <c r="C42" s="33" t="s">
        <v>105</v>
      </c>
      <c r="D42" s="33" t="s">
        <v>106</v>
      </c>
      <c r="E42" s="19" t="s">
        <v>104</v>
      </c>
    </row>
    <row r="43" spans="1:5" ht="45" x14ac:dyDescent="0.25">
      <c r="A43" s="90"/>
      <c r="B43" s="18">
        <f t="shared" si="2"/>
        <v>12</v>
      </c>
      <c r="C43" s="33" t="s">
        <v>107</v>
      </c>
      <c r="D43" s="33" t="s">
        <v>108</v>
      </c>
      <c r="E43" s="19" t="s">
        <v>54</v>
      </c>
    </row>
    <row r="44" spans="1:5" ht="30" x14ac:dyDescent="0.25">
      <c r="A44" s="90"/>
      <c r="B44" s="18">
        <f>B43+1</f>
        <v>13</v>
      </c>
      <c r="C44" s="33" t="s">
        <v>109</v>
      </c>
      <c r="D44" s="33" t="s">
        <v>110</v>
      </c>
      <c r="E44" s="19" t="s">
        <v>54</v>
      </c>
    </row>
    <row r="45" spans="1:5" ht="30" x14ac:dyDescent="0.25">
      <c r="A45" s="90"/>
      <c r="B45" s="54">
        <v>14</v>
      </c>
      <c r="C45" s="55" t="s">
        <v>111</v>
      </c>
      <c r="D45" s="55" t="s">
        <v>112</v>
      </c>
      <c r="E45" s="19" t="s">
        <v>54</v>
      </c>
    </row>
    <row r="46" spans="1:5" ht="29.25" customHeight="1" thickBot="1" x14ac:dyDescent="0.3">
      <c r="A46" s="91"/>
      <c r="B46" s="21">
        <v>15</v>
      </c>
      <c r="C46" s="42" t="s">
        <v>113</v>
      </c>
      <c r="D46" s="42" t="s">
        <v>114</v>
      </c>
      <c r="E46" s="19" t="s">
        <v>54</v>
      </c>
    </row>
    <row r="47" spans="1:5" ht="30.75" customHeight="1" thickTop="1" x14ac:dyDescent="0.25">
      <c r="A47" s="92" t="s">
        <v>375</v>
      </c>
      <c r="B47" s="23">
        <v>1</v>
      </c>
      <c r="C47" s="57" t="s">
        <v>116</v>
      </c>
      <c r="D47" s="43" t="s">
        <v>117</v>
      </c>
      <c r="E47" s="24" t="s">
        <v>115</v>
      </c>
    </row>
    <row r="48" spans="1:5" ht="30" x14ac:dyDescent="0.25">
      <c r="A48" s="93"/>
      <c r="B48" s="25">
        <f>B47+1</f>
        <v>2</v>
      </c>
      <c r="C48" s="56" t="s">
        <v>118</v>
      </c>
      <c r="D48" s="44" t="s">
        <v>119</v>
      </c>
      <c r="E48" s="26" t="s">
        <v>120</v>
      </c>
    </row>
    <row r="49" spans="1:5" ht="30" x14ac:dyDescent="0.25">
      <c r="A49" s="93"/>
      <c r="B49" s="25">
        <f t="shared" ref="B49:B54" si="3">B48+1</f>
        <v>3</v>
      </c>
      <c r="C49" s="44" t="s">
        <v>121</v>
      </c>
      <c r="D49" s="44" t="s">
        <v>122</v>
      </c>
      <c r="E49" s="26" t="s">
        <v>120</v>
      </c>
    </row>
    <row r="50" spans="1:5" ht="30" x14ac:dyDescent="0.25">
      <c r="A50" s="93"/>
      <c r="B50" s="25">
        <f t="shared" si="3"/>
        <v>4</v>
      </c>
      <c r="C50" s="44" t="s">
        <v>123</v>
      </c>
      <c r="D50" s="44" t="s">
        <v>124</v>
      </c>
      <c r="E50" s="26" t="s">
        <v>125</v>
      </c>
    </row>
    <row r="51" spans="1:5" ht="30" x14ac:dyDescent="0.25">
      <c r="A51" s="93"/>
      <c r="B51" s="25">
        <v>5</v>
      </c>
      <c r="C51" s="44" t="s">
        <v>126</v>
      </c>
      <c r="D51" s="27" t="s">
        <v>127</v>
      </c>
      <c r="E51" s="26" t="s">
        <v>128</v>
      </c>
    </row>
    <row r="52" spans="1:5" ht="75" x14ac:dyDescent="0.25">
      <c r="A52" s="93"/>
      <c r="B52" s="25">
        <f t="shared" si="3"/>
        <v>6</v>
      </c>
      <c r="C52" s="44" t="s">
        <v>129</v>
      </c>
      <c r="D52" s="27" t="s">
        <v>130</v>
      </c>
      <c r="E52" s="26" t="s">
        <v>120</v>
      </c>
    </row>
    <row r="53" spans="1:5" ht="60" x14ac:dyDescent="0.25">
      <c r="A53" s="93"/>
      <c r="B53" s="25">
        <f t="shared" si="3"/>
        <v>7</v>
      </c>
      <c r="C53" s="44" t="s">
        <v>131</v>
      </c>
      <c r="D53" s="27" t="s">
        <v>132</v>
      </c>
      <c r="E53" s="26" t="s">
        <v>120</v>
      </c>
    </row>
    <row r="54" spans="1:5" ht="30" x14ac:dyDescent="0.25">
      <c r="A54" s="93"/>
      <c r="B54" s="25">
        <f t="shared" si="3"/>
        <v>8</v>
      </c>
      <c r="C54" s="44" t="s">
        <v>133</v>
      </c>
      <c r="D54" s="44" t="s">
        <v>134</v>
      </c>
      <c r="E54" s="26" t="s">
        <v>120</v>
      </c>
    </row>
    <row r="55" spans="1:5" ht="81" customHeight="1" x14ac:dyDescent="0.25">
      <c r="A55" s="93"/>
      <c r="B55" s="25">
        <f>B54+1</f>
        <v>9</v>
      </c>
      <c r="C55" s="44" t="s">
        <v>135</v>
      </c>
      <c r="D55" s="44" t="s">
        <v>136</v>
      </c>
      <c r="E55" s="26" t="s">
        <v>120</v>
      </c>
    </row>
    <row r="56" spans="1:5" ht="30.75" thickBot="1" x14ac:dyDescent="0.3">
      <c r="A56" s="94"/>
      <c r="B56" s="25">
        <v>10</v>
      </c>
      <c r="C56" s="44" t="s">
        <v>137</v>
      </c>
      <c r="D56" s="27" t="s">
        <v>138</v>
      </c>
      <c r="E56" s="26" t="s">
        <v>120</v>
      </c>
    </row>
    <row r="57" spans="1:5" ht="30.75" thickTop="1" x14ac:dyDescent="0.25">
      <c r="A57" s="95" t="s">
        <v>139</v>
      </c>
      <c r="B57" s="30">
        <v>1</v>
      </c>
      <c r="C57" s="46" t="s">
        <v>140</v>
      </c>
      <c r="D57" s="46" t="s">
        <v>141</v>
      </c>
      <c r="E57" s="10" t="s">
        <v>20</v>
      </c>
    </row>
    <row r="58" spans="1:5" ht="30" x14ac:dyDescent="0.25">
      <c r="A58" s="79">
        <v>5</v>
      </c>
      <c r="B58" s="31">
        <f>B57+1</f>
        <v>2</v>
      </c>
      <c r="C58" s="39" t="s">
        <v>142</v>
      </c>
      <c r="D58" s="39" t="s">
        <v>143</v>
      </c>
      <c r="E58" s="10" t="s">
        <v>20</v>
      </c>
    </row>
    <row r="59" spans="1:5" ht="30" x14ac:dyDescent="0.25">
      <c r="A59" s="79">
        <v>5</v>
      </c>
      <c r="B59" s="31">
        <f t="shared" ref="B59:B65" si="4">B58+1</f>
        <v>3</v>
      </c>
      <c r="C59" s="39" t="s">
        <v>146</v>
      </c>
      <c r="D59" s="39" t="s">
        <v>147</v>
      </c>
      <c r="E59" s="10" t="s">
        <v>20</v>
      </c>
    </row>
    <row r="60" spans="1:5" ht="90" x14ac:dyDescent="0.25">
      <c r="A60" s="79">
        <v>5</v>
      </c>
      <c r="B60" s="31">
        <f t="shared" si="4"/>
        <v>4</v>
      </c>
      <c r="C60" s="39" t="s">
        <v>144</v>
      </c>
      <c r="D60" s="39" t="s">
        <v>145</v>
      </c>
      <c r="E60" s="10" t="s">
        <v>20</v>
      </c>
    </row>
    <row r="61" spans="1:5" ht="105" x14ac:dyDescent="0.25">
      <c r="A61" s="79">
        <v>5</v>
      </c>
      <c r="B61" s="31">
        <f t="shared" si="4"/>
        <v>5</v>
      </c>
      <c r="C61" s="11" t="s">
        <v>148</v>
      </c>
      <c r="D61" s="39" t="s">
        <v>149</v>
      </c>
      <c r="E61" s="10" t="s">
        <v>20</v>
      </c>
    </row>
    <row r="62" spans="1:5" ht="30" x14ac:dyDescent="0.25">
      <c r="A62" s="79">
        <v>5</v>
      </c>
      <c r="B62" s="31">
        <f>B61+1</f>
        <v>6</v>
      </c>
      <c r="C62" s="11" t="s">
        <v>150</v>
      </c>
      <c r="D62" s="39" t="s">
        <v>151</v>
      </c>
      <c r="E62" s="10" t="s">
        <v>20</v>
      </c>
    </row>
    <row r="63" spans="1:5" ht="30" x14ac:dyDescent="0.25">
      <c r="A63" s="79">
        <v>5</v>
      </c>
      <c r="B63" s="31">
        <f t="shared" si="4"/>
        <v>7</v>
      </c>
      <c r="C63" s="39" t="s">
        <v>152</v>
      </c>
      <c r="D63" s="39" t="s">
        <v>153</v>
      </c>
      <c r="E63" s="10" t="s">
        <v>20</v>
      </c>
    </row>
    <row r="64" spans="1:5" ht="30" x14ac:dyDescent="0.25">
      <c r="A64" s="79">
        <v>5</v>
      </c>
      <c r="B64" s="31">
        <f t="shared" si="4"/>
        <v>8</v>
      </c>
      <c r="C64" s="39" t="s">
        <v>154</v>
      </c>
      <c r="D64" s="39" t="s">
        <v>165</v>
      </c>
      <c r="E64" s="10" t="s">
        <v>155</v>
      </c>
    </row>
    <row r="65" spans="1:5" ht="30.75" thickBot="1" x14ac:dyDescent="0.3">
      <c r="A65" s="96">
        <v>5</v>
      </c>
      <c r="B65" s="32">
        <f t="shared" si="4"/>
        <v>9</v>
      </c>
      <c r="C65" s="40" t="s">
        <v>156</v>
      </c>
      <c r="D65" s="40" t="s">
        <v>157</v>
      </c>
      <c r="E65" s="10" t="s">
        <v>20</v>
      </c>
    </row>
    <row r="66" spans="1:5" ht="15.75" thickTop="1" x14ac:dyDescent="0.25">
      <c r="A66" s="97" t="s">
        <v>189</v>
      </c>
      <c r="B66" s="16">
        <v>1</v>
      </c>
      <c r="C66" s="41" t="s">
        <v>158</v>
      </c>
      <c r="D66" s="41" t="s">
        <v>159</v>
      </c>
      <c r="E66" s="17" t="s">
        <v>160</v>
      </c>
    </row>
    <row r="67" spans="1:5" ht="30" x14ac:dyDescent="0.25">
      <c r="A67" s="98">
        <v>6</v>
      </c>
      <c r="B67" s="18">
        <f>B66+1</f>
        <v>2</v>
      </c>
      <c r="C67" s="33" t="s">
        <v>161</v>
      </c>
      <c r="D67" s="33" t="s">
        <v>164</v>
      </c>
      <c r="E67" s="19" t="s">
        <v>20</v>
      </c>
    </row>
    <row r="68" spans="1:5" ht="30" x14ac:dyDescent="0.25">
      <c r="A68" s="98">
        <v>6</v>
      </c>
      <c r="B68" s="18">
        <f t="shared" ref="B68:B77" si="5">B67+1</f>
        <v>3</v>
      </c>
      <c r="C68" s="20" t="s">
        <v>162</v>
      </c>
      <c r="D68" s="33" t="s">
        <v>166</v>
      </c>
      <c r="E68" s="19" t="s">
        <v>20</v>
      </c>
    </row>
    <row r="69" spans="1:5" ht="30" x14ac:dyDescent="0.25">
      <c r="A69" s="98">
        <v>6</v>
      </c>
      <c r="B69" s="18">
        <f t="shared" si="5"/>
        <v>4</v>
      </c>
      <c r="C69" s="20" t="s">
        <v>163</v>
      </c>
      <c r="D69" s="33" t="s">
        <v>167</v>
      </c>
      <c r="E69" s="19" t="s">
        <v>20</v>
      </c>
    </row>
    <row r="70" spans="1:5" ht="30" x14ac:dyDescent="0.25">
      <c r="A70" s="98">
        <v>6</v>
      </c>
      <c r="B70" s="18">
        <f t="shared" si="5"/>
        <v>5</v>
      </c>
      <c r="C70" s="33" t="s">
        <v>168</v>
      </c>
      <c r="D70" s="33" t="s">
        <v>169</v>
      </c>
      <c r="E70" s="19" t="s">
        <v>20</v>
      </c>
    </row>
    <row r="71" spans="1:5" ht="30" x14ac:dyDescent="0.25">
      <c r="A71" s="98">
        <v>6</v>
      </c>
      <c r="B71" s="18">
        <f t="shared" si="5"/>
        <v>6</v>
      </c>
      <c r="C71" s="33" t="s">
        <v>170</v>
      </c>
      <c r="D71" s="33" t="s">
        <v>171</v>
      </c>
      <c r="E71" s="19" t="s">
        <v>172</v>
      </c>
    </row>
    <row r="72" spans="1:5" ht="30" x14ac:dyDescent="0.25">
      <c r="A72" s="98">
        <v>6</v>
      </c>
      <c r="B72" s="18">
        <f t="shared" si="5"/>
        <v>7</v>
      </c>
      <c r="C72" s="20" t="s">
        <v>173</v>
      </c>
      <c r="D72" s="33" t="s">
        <v>174</v>
      </c>
      <c r="E72" s="19" t="s">
        <v>175</v>
      </c>
    </row>
    <row r="73" spans="1:5" ht="54" customHeight="1" x14ac:dyDescent="0.25">
      <c r="A73" s="98">
        <v>6</v>
      </c>
      <c r="B73" s="18">
        <f t="shared" si="5"/>
        <v>8</v>
      </c>
      <c r="C73" s="33" t="s">
        <v>176</v>
      </c>
      <c r="D73" s="33" t="s">
        <v>177</v>
      </c>
      <c r="E73" s="19" t="s">
        <v>178</v>
      </c>
    </row>
    <row r="74" spans="1:5" ht="30" x14ac:dyDescent="0.25">
      <c r="A74" s="98">
        <v>6</v>
      </c>
      <c r="B74" s="18">
        <f t="shared" si="5"/>
        <v>9</v>
      </c>
      <c r="C74" s="20" t="s">
        <v>179</v>
      </c>
      <c r="D74" s="20" t="s">
        <v>180</v>
      </c>
      <c r="E74" s="19" t="s">
        <v>3</v>
      </c>
    </row>
    <row r="75" spans="1:5" x14ac:dyDescent="0.25">
      <c r="A75" s="98"/>
      <c r="B75" s="18">
        <f t="shared" si="5"/>
        <v>10</v>
      </c>
      <c r="C75" s="20" t="s">
        <v>181</v>
      </c>
      <c r="D75" s="20" t="s">
        <v>182</v>
      </c>
      <c r="E75" s="19" t="s">
        <v>172</v>
      </c>
    </row>
    <row r="76" spans="1:5" x14ac:dyDescent="0.25">
      <c r="A76" s="98"/>
      <c r="B76" s="18">
        <f t="shared" si="5"/>
        <v>11</v>
      </c>
      <c r="C76" s="33" t="s">
        <v>183</v>
      </c>
      <c r="D76" s="33" t="s">
        <v>184</v>
      </c>
      <c r="E76" s="19" t="s">
        <v>185</v>
      </c>
    </row>
    <row r="77" spans="1:5" ht="30.75" thickBot="1" x14ac:dyDescent="0.3">
      <c r="A77" s="99"/>
      <c r="B77" s="21">
        <f t="shared" si="5"/>
        <v>12</v>
      </c>
      <c r="C77" s="42" t="s">
        <v>186</v>
      </c>
      <c r="D77" s="42" t="s">
        <v>187</v>
      </c>
      <c r="E77" s="22" t="s">
        <v>188</v>
      </c>
    </row>
    <row r="78" spans="1:5" ht="15.75" thickTop="1" x14ac:dyDescent="0.25">
      <c r="A78" s="93" t="s">
        <v>190</v>
      </c>
      <c r="B78" s="23">
        <v>1</v>
      </c>
      <c r="C78" s="43" t="s">
        <v>377</v>
      </c>
      <c r="D78" s="43" t="s">
        <v>191</v>
      </c>
      <c r="E78" s="26" t="s">
        <v>160</v>
      </c>
    </row>
    <row r="79" spans="1:5" ht="48" customHeight="1" x14ac:dyDescent="0.25">
      <c r="A79" s="93"/>
      <c r="B79" s="25">
        <f>B78+1</f>
        <v>2</v>
      </c>
      <c r="C79" s="44" t="s">
        <v>192</v>
      </c>
      <c r="D79" s="44" t="s">
        <v>193</v>
      </c>
      <c r="E79" s="26" t="s">
        <v>194</v>
      </c>
    </row>
    <row r="80" spans="1:5" ht="45" x14ac:dyDescent="0.25">
      <c r="A80" s="93"/>
      <c r="B80" s="25">
        <f t="shared" ref="B80:B88" si="6">B79+1</f>
        <v>3</v>
      </c>
      <c r="C80" s="44" t="s">
        <v>195</v>
      </c>
      <c r="D80" s="60" t="s">
        <v>196</v>
      </c>
      <c r="E80" s="26" t="s">
        <v>194</v>
      </c>
    </row>
    <row r="81" spans="1:5" ht="45" x14ac:dyDescent="0.25">
      <c r="A81" s="93"/>
      <c r="B81" s="25">
        <f t="shared" si="6"/>
        <v>4</v>
      </c>
      <c r="C81" s="44" t="s">
        <v>197</v>
      </c>
      <c r="D81" s="60" t="s">
        <v>198</v>
      </c>
      <c r="E81" s="26" t="s">
        <v>194</v>
      </c>
    </row>
    <row r="82" spans="1:5" ht="30" x14ac:dyDescent="0.25">
      <c r="A82" s="93"/>
      <c r="B82" s="25">
        <f t="shared" si="6"/>
        <v>5</v>
      </c>
      <c r="C82" s="44" t="s">
        <v>199</v>
      </c>
      <c r="D82" s="44" t="s">
        <v>200</v>
      </c>
      <c r="E82" s="26" t="s">
        <v>205</v>
      </c>
    </row>
    <row r="83" spans="1:5" ht="30" x14ac:dyDescent="0.25">
      <c r="A83" s="93"/>
      <c r="B83" s="25">
        <f t="shared" si="6"/>
        <v>6</v>
      </c>
      <c r="C83" s="44" t="s">
        <v>201</v>
      </c>
      <c r="D83" s="27" t="s">
        <v>202</v>
      </c>
      <c r="E83" s="26" t="s">
        <v>205</v>
      </c>
    </row>
    <row r="84" spans="1:5" ht="45" x14ac:dyDescent="0.25">
      <c r="A84" s="93"/>
      <c r="B84" s="25">
        <f t="shared" si="6"/>
        <v>7</v>
      </c>
      <c r="C84" s="44" t="s">
        <v>203</v>
      </c>
      <c r="D84" s="27" t="s">
        <v>204</v>
      </c>
      <c r="E84" s="26" t="s">
        <v>205</v>
      </c>
    </row>
    <row r="85" spans="1:5" ht="30" x14ac:dyDescent="0.25">
      <c r="A85" s="93"/>
      <c r="B85" s="25">
        <f t="shared" si="6"/>
        <v>8</v>
      </c>
      <c r="C85" s="44" t="s">
        <v>206</v>
      </c>
      <c r="D85" s="27" t="s">
        <v>207</v>
      </c>
      <c r="E85" s="26" t="s">
        <v>205</v>
      </c>
    </row>
    <row r="86" spans="1:5" ht="36.75" customHeight="1" x14ac:dyDescent="0.25">
      <c r="A86" s="93"/>
      <c r="B86" s="25">
        <f t="shared" si="6"/>
        <v>9</v>
      </c>
      <c r="C86" s="44" t="s">
        <v>208</v>
      </c>
      <c r="D86" s="44" t="s">
        <v>209</v>
      </c>
      <c r="E86" s="26" t="s">
        <v>20</v>
      </c>
    </row>
    <row r="87" spans="1:5" ht="30" x14ac:dyDescent="0.25">
      <c r="A87" s="93"/>
      <c r="B87" s="25">
        <f t="shared" si="6"/>
        <v>10</v>
      </c>
      <c r="C87" s="44" t="s">
        <v>210</v>
      </c>
      <c r="D87" s="44" t="s">
        <v>211</v>
      </c>
      <c r="E87" s="26" t="s">
        <v>20</v>
      </c>
    </row>
    <row r="88" spans="1:5" ht="30" x14ac:dyDescent="0.25">
      <c r="A88" s="93"/>
      <c r="B88" s="25">
        <f t="shared" si="6"/>
        <v>11</v>
      </c>
      <c r="C88" s="44" t="s">
        <v>212</v>
      </c>
      <c r="D88" s="44" t="s">
        <v>213</v>
      </c>
      <c r="E88" s="26" t="s">
        <v>20</v>
      </c>
    </row>
    <row r="89" spans="1:5" ht="30.75" thickBot="1" x14ac:dyDescent="0.3">
      <c r="A89" s="94"/>
      <c r="B89" s="28">
        <v>12</v>
      </c>
      <c r="C89" s="45" t="s">
        <v>214</v>
      </c>
      <c r="D89" s="45" t="s">
        <v>215</v>
      </c>
      <c r="E89" s="63" t="s">
        <v>20</v>
      </c>
    </row>
    <row r="90" spans="1:5" ht="30.75" thickTop="1" x14ac:dyDescent="0.25">
      <c r="A90" s="78" t="s">
        <v>376</v>
      </c>
      <c r="B90" s="30">
        <v>1</v>
      </c>
      <c r="C90" s="46" t="s">
        <v>216</v>
      </c>
      <c r="D90" s="46" t="s">
        <v>217</v>
      </c>
      <c r="E90" s="29" t="s">
        <v>20</v>
      </c>
    </row>
    <row r="91" spans="1:5" ht="30" x14ac:dyDescent="0.25">
      <c r="A91" s="79"/>
      <c r="B91" s="31">
        <f>B90+1</f>
        <v>2</v>
      </c>
      <c r="C91" s="39" t="s">
        <v>218</v>
      </c>
      <c r="D91" s="39" t="s">
        <v>219</v>
      </c>
      <c r="E91" s="10" t="s">
        <v>20</v>
      </c>
    </row>
    <row r="92" spans="1:5" ht="30" x14ac:dyDescent="0.25">
      <c r="A92" s="79"/>
      <c r="B92" s="31">
        <f t="shared" ref="B92:B93" si="7">B91+1</f>
        <v>3</v>
      </c>
      <c r="C92" s="39" t="s">
        <v>378</v>
      </c>
      <c r="D92" s="39" t="s">
        <v>220</v>
      </c>
      <c r="E92" s="10" t="s">
        <v>20</v>
      </c>
    </row>
    <row r="93" spans="1:5" ht="30.75" thickBot="1" x14ac:dyDescent="0.3">
      <c r="A93" s="79"/>
      <c r="B93" s="32">
        <f t="shared" si="7"/>
        <v>4</v>
      </c>
      <c r="C93" s="40" t="s">
        <v>221</v>
      </c>
      <c r="D93" s="40" t="s">
        <v>222</v>
      </c>
      <c r="E93" s="12" t="s">
        <v>20</v>
      </c>
    </row>
    <row r="94" spans="1:5" ht="30.75" thickTop="1" x14ac:dyDescent="0.25">
      <c r="A94" s="80" t="s">
        <v>223</v>
      </c>
      <c r="B94" s="16">
        <v>1</v>
      </c>
      <c r="C94" s="41" t="s">
        <v>224</v>
      </c>
      <c r="D94" s="41" t="s">
        <v>225</v>
      </c>
      <c r="E94" s="17" t="s">
        <v>226</v>
      </c>
    </row>
    <row r="95" spans="1:5" ht="30" x14ac:dyDescent="0.25">
      <c r="A95" s="81">
        <v>9</v>
      </c>
      <c r="B95" s="18">
        <f>B94+1</f>
        <v>2</v>
      </c>
      <c r="C95" s="33" t="s">
        <v>227</v>
      </c>
      <c r="D95" s="33" t="s">
        <v>228</v>
      </c>
      <c r="E95" s="19" t="s">
        <v>229</v>
      </c>
    </row>
    <row r="96" spans="1:5" ht="30" x14ac:dyDescent="0.25">
      <c r="A96" s="81">
        <v>9</v>
      </c>
      <c r="B96" s="18">
        <f t="shared" ref="B96:B102" si="8">B95+1</f>
        <v>3</v>
      </c>
      <c r="C96" s="20" t="s">
        <v>230</v>
      </c>
      <c r="D96" s="33" t="s">
        <v>381</v>
      </c>
      <c r="E96" s="19" t="s">
        <v>231</v>
      </c>
    </row>
    <row r="97" spans="1:5" ht="45" customHeight="1" x14ac:dyDescent="0.25">
      <c r="A97" s="81">
        <v>9</v>
      </c>
      <c r="B97" s="18">
        <f t="shared" si="8"/>
        <v>4</v>
      </c>
      <c r="C97" s="20" t="s">
        <v>232</v>
      </c>
      <c r="D97" s="20" t="s">
        <v>233</v>
      </c>
      <c r="E97" s="19" t="s">
        <v>234</v>
      </c>
    </row>
    <row r="98" spans="1:5" ht="45" x14ac:dyDescent="0.25">
      <c r="A98" s="81">
        <v>9</v>
      </c>
      <c r="B98" s="18">
        <f t="shared" si="8"/>
        <v>5</v>
      </c>
      <c r="C98" s="20" t="s">
        <v>235</v>
      </c>
      <c r="D98" s="20" t="s">
        <v>236</v>
      </c>
      <c r="E98" s="19" t="s">
        <v>234</v>
      </c>
    </row>
    <row r="99" spans="1:5" ht="36.75" customHeight="1" x14ac:dyDescent="0.25">
      <c r="A99" s="81">
        <v>9</v>
      </c>
      <c r="B99" s="18">
        <f t="shared" si="8"/>
        <v>6</v>
      </c>
      <c r="C99" s="20" t="s">
        <v>237</v>
      </c>
      <c r="D99" s="20" t="s">
        <v>238</v>
      </c>
      <c r="E99" s="19" t="s">
        <v>239</v>
      </c>
    </row>
    <row r="100" spans="1:5" ht="29.25" customHeight="1" x14ac:dyDescent="0.25">
      <c r="A100" s="81">
        <v>9</v>
      </c>
      <c r="B100" s="18">
        <f t="shared" si="8"/>
        <v>7</v>
      </c>
      <c r="C100" s="33" t="s">
        <v>240</v>
      </c>
      <c r="D100" s="33" t="s">
        <v>241</v>
      </c>
      <c r="E100" s="19" t="s">
        <v>242</v>
      </c>
    </row>
    <row r="101" spans="1:5" x14ac:dyDescent="0.25">
      <c r="A101" s="81">
        <v>9</v>
      </c>
      <c r="B101" s="18">
        <f t="shared" si="8"/>
        <v>8</v>
      </c>
      <c r="C101" s="33" t="s">
        <v>243</v>
      </c>
      <c r="D101" s="33" t="s">
        <v>244</v>
      </c>
      <c r="E101" s="19" t="s">
        <v>245</v>
      </c>
    </row>
    <row r="102" spans="1:5" ht="45" x14ac:dyDescent="0.25">
      <c r="A102" s="81">
        <v>9</v>
      </c>
      <c r="B102" s="18">
        <f t="shared" si="8"/>
        <v>9</v>
      </c>
      <c r="C102" s="33" t="s">
        <v>246</v>
      </c>
      <c r="D102" s="33" t="s">
        <v>247</v>
      </c>
      <c r="E102" s="19" t="s">
        <v>248</v>
      </c>
    </row>
    <row r="103" spans="1:5" ht="30" x14ac:dyDescent="0.25">
      <c r="A103" s="81"/>
      <c r="B103" s="18">
        <f>B102+1</f>
        <v>10</v>
      </c>
      <c r="C103" s="33" t="s">
        <v>249</v>
      </c>
      <c r="D103" s="33" t="s">
        <v>250</v>
      </c>
      <c r="E103" s="19" t="s">
        <v>20</v>
      </c>
    </row>
    <row r="104" spans="1:5" ht="30.75" thickBot="1" x14ac:dyDescent="0.3">
      <c r="A104" s="81">
        <v>9</v>
      </c>
      <c r="B104" s="18">
        <v>11</v>
      </c>
      <c r="C104" s="33" t="s">
        <v>251</v>
      </c>
      <c r="D104" s="33" t="s">
        <v>252</v>
      </c>
      <c r="E104" s="19" t="s">
        <v>20</v>
      </c>
    </row>
    <row r="105" spans="1:5" ht="69.75" thickTop="1" x14ac:dyDescent="0.25">
      <c r="A105" s="82" t="s">
        <v>304</v>
      </c>
      <c r="B105" s="23">
        <v>1</v>
      </c>
      <c r="C105" s="43" t="s">
        <v>253</v>
      </c>
      <c r="D105" s="43" t="s">
        <v>255</v>
      </c>
      <c r="E105" s="34" t="s">
        <v>254</v>
      </c>
    </row>
    <row r="106" spans="1:5" ht="75" x14ac:dyDescent="0.25">
      <c r="A106" s="83"/>
      <c r="B106" s="25">
        <f>B105+1</f>
        <v>2</v>
      </c>
      <c r="C106" s="44" t="s">
        <v>256</v>
      </c>
      <c r="D106" s="27" t="s">
        <v>257</v>
      </c>
      <c r="E106" s="26" t="s">
        <v>258</v>
      </c>
    </row>
    <row r="107" spans="1:5" ht="30" x14ac:dyDescent="0.25">
      <c r="A107" s="83"/>
      <c r="B107" s="25">
        <f t="shared" ref="B107:B139" si="9">B106+1</f>
        <v>3</v>
      </c>
      <c r="C107" s="44" t="s">
        <v>259</v>
      </c>
      <c r="D107" s="27" t="s">
        <v>260</v>
      </c>
      <c r="E107" s="26" t="s">
        <v>261</v>
      </c>
    </row>
    <row r="108" spans="1:5" ht="105" x14ac:dyDescent="0.25">
      <c r="A108" s="83"/>
      <c r="B108" s="25">
        <f t="shared" si="9"/>
        <v>4</v>
      </c>
      <c r="C108" s="44" t="s">
        <v>262</v>
      </c>
      <c r="D108" s="27" t="s">
        <v>263</v>
      </c>
      <c r="E108" s="26" t="s">
        <v>264</v>
      </c>
    </row>
    <row r="109" spans="1:5" ht="62.25" customHeight="1" x14ac:dyDescent="0.25">
      <c r="A109" s="83"/>
      <c r="B109" s="25">
        <f t="shared" si="9"/>
        <v>5</v>
      </c>
      <c r="C109" s="44" t="s">
        <v>265</v>
      </c>
      <c r="D109" s="44" t="s">
        <v>266</v>
      </c>
      <c r="E109" s="26" t="s">
        <v>267</v>
      </c>
    </row>
    <row r="110" spans="1:5" ht="57.75" customHeight="1" x14ac:dyDescent="0.25">
      <c r="A110" s="83"/>
      <c r="B110" s="25">
        <v>6</v>
      </c>
      <c r="C110" s="44" t="s">
        <v>268</v>
      </c>
      <c r="D110" s="27" t="s">
        <v>269</v>
      </c>
      <c r="E110" s="26" t="s">
        <v>270</v>
      </c>
    </row>
    <row r="111" spans="1:5" x14ac:dyDescent="0.25">
      <c r="A111" s="83"/>
      <c r="B111" s="25">
        <f t="shared" si="9"/>
        <v>7</v>
      </c>
      <c r="C111" s="44" t="s">
        <v>271</v>
      </c>
      <c r="D111" s="27" t="s">
        <v>272</v>
      </c>
      <c r="E111" s="26" t="s">
        <v>273</v>
      </c>
    </row>
    <row r="112" spans="1:5" ht="30" x14ac:dyDescent="0.25">
      <c r="A112" s="83"/>
      <c r="B112" s="25">
        <f t="shared" si="9"/>
        <v>8</v>
      </c>
      <c r="C112" s="44" t="s">
        <v>274</v>
      </c>
      <c r="D112" s="44" t="s">
        <v>275</v>
      </c>
      <c r="E112" s="26" t="s">
        <v>20</v>
      </c>
    </row>
    <row r="113" spans="1:5" ht="30" x14ac:dyDescent="0.25">
      <c r="A113" s="83"/>
      <c r="B113" s="25">
        <v>9</v>
      </c>
      <c r="C113" s="44" t="s">
        <v>276</v>
      </c>
      <c r="D113" s="44" t="s">
        <v>277</v>
      </c>
      <c r="E113" s="26" t="s">
        <v>20</v>
      </c>
    </row>
    <row r="114" spans="1:5" ht="30" x14ac:dyDescent="0.25">
      <c r="A114" s="83"/>
      <c r="B114" s="25">
        <v>10</v>
      </c>
      <c r="C114" s="44" t="s">
        <v>278</v>
      </c>
      <c r="D114" s="27" t="s">
        <v>279</v>
      </c>
      <c r="E114" s="26" t="s">
        <v>20</v>
      </c>
    </row>
    <row r="115" spans="1:5" ht="30" x14ac:dyDescent="0.25">
      <c r="A115" s="83"/>
      <c r="B115" s="59">
        <v>11</v>
      </c>
      <c r="C115" s="58" t="s">
        <v>280</v>
      </c>
      <c r="D115" s="27" t="s">
        <v>281</v>
      </c>
      <c r="E115" s="26" t="s">
        <v>282</v>
      </c>
    </row>
    <row r="116" spans="1:5" ht="60" x14ac:dyDescent="0.25">
      <c r="A116" s="83"/>
      <c r="B116" s="25">
        <f>B115+1</f>
        <v>12</v>
      </c>
      <c r="C116" s="44" t="s">
        <v>283</v>
      </c>
      <c r="D116" s="27" t="s">
        <v>284</v>
      </c>
      <c r="E116" s="26" t="s">
        <v>285</v>
      </c>
    </row>
    <row r="117" spans="1:5" ht="60" x14ac:dyDescent="0.25">
      <c r="A117" s="83"/>
      <c r="B117" s="25">
        <v>13</v>
      </c>
      <c r="C117" s="74" t="s">
        <v>286</v>
      </c>
      <c r="D117" s="27" t="s">
        <v>287</v>
      </c>
      <c r="E117" s="26" t="s">
        <v>285</v>
      </c>
    </row>
    <row r="118" spans="1:5" ht="30" x14ac:dyDescent="0.25">
      <c r="A118" s="83"/>
      <c r="B118" s="25">
        <v>14</v>
      </c>
      <c r="C118" s="44" t="s">
        <v>288</v>
      </c>
      <c r="D118" s="27" t="s">
        <v>289</v>
      </c>
      <c r="E118" s="26" t="s">
        <v>261</v>
      </c>
    </row>
    <row r="119" spans="1:5" ht="30" x14ac:dyDescent="0.25">
      <c r="A119" s="83"/>
      <c r="B119" s="25">
        <f t="shared" si="9"/>
        <v>15</v>
      </c>
      <c r="C119" s="44" t="s">
        <v>290</v>
      </c>
      <c r="D119" s="27" t="s">
        <v>291</v>
      </c>
      <c r="E119" s="26" t="s">
        <v>292</v>
      </c>
    </row>
    <row r="120" spans="1:5" ht="60" x14ac:dyDescent="0.25">
      <c r="A120" s="83"/>
      <c r="B120" s="25">
        <v>16</v>
      </c>
      <c r="C120" s="44" t="s">
        <v>379</v>
      </c>
      <c r="D120" s="27" t="s">
        <v>380</v>
      </c>
      <c r="E120" s="26" t="s">
        <v>6</v>
      </c>
    </row>
    <row r="121" spans="1:5" ht="30" x14ac:dyDescent="0.25">
      <c r="A121" s="83"/>
      <c r="B121" s="25">
        <v>17</v>
      </c>
      <c r="C121" s="44" t="s">
        <v>293</v>
      </c>
      <c r="D121" s="27" t="s">
        <v>294</v>
      </c>
      <c r="E121" s="26" t="s">
        <v>295</v>
      </c>
    </row>
    <row r="122" spans="1:5" x14ac:dyDescent="0.25">
      <c r="A122" s="83"/>
      <c r="B122" s="25">
        <v>18</v>
      </c>
      <c r="C122" s="44" t="s">
        <v>296</v>
      </c>
      <c r="D122" s="27" t="s">
        <v>297</v>
      </c>
      <c r="E122" s="26" t="s">
        <v>267</v>
      </c>
    </row>
    <row r="123" spans="1:5" ht="45" x14ac:dyDescent="0.25">
      <c r="A123" s="83"/>
      <c r="B123" s="25">
        <v>19</v>
      </c>
      <c r="C123" s="44" t="s">
        <v>298</v>
      </c>
      <c r="D123" s="27" t="s">
        <v>299</v>
      </c>
      <c r="E123" s="26" t="s">
        <v>4</v>
      </c>
    </row>
    <row r="124" spans="1:5" ht="45" customHeight="1" x14ac:dyDescent="0.25">
      <c r="A124" s="83"/>
      <c r="B124" s="25">
        <v>20</v>
      </c>
      <c r="C124" s="44" t="s">
        <v>300</v>
      </c>
      <c r="D124" s="27" t="s">
        <v>301</v>
      </c>
      <c r="E124" s="65" t="s">
        <v>4</v>
      </c>
    </row>
    <row r="125" spans="1:5" ht="45" customHeight="1" thickBot="1" x14ac:dyDescent="0.3">
      <c r="A125" s="84"/>
      <c r="B125" s="28">
        <v>21</v>
      </c>
      <c r="C125" s="66" t="s">
        <v>302</v>
      </c>
      <c r="D125" s="75" t="s">
        <v>303</v>
      </c>
      <c r="E125" s="65" t="s">
        <v>4</v>
      </c>
    </row>
    <row r="126" spans="1:5" ht="45.75" thickTop="1" x14ac:dyDescent="0.25">
      <c r="A126" s="85" t="s">
        <v>305</v>
      </c>
      <c r="B126" s="50">
        <v>1</v>
      </c>
      <c r="C126" s="46" t="s">
        <v>306</v>
      </c>
      <c r="D126" s="67" t="s">
        <v>307</v>
      </c>
      <c r="E126" s="29" t="s">
        <v>308</v>
      </c>
    </row>
    <row r="127" spans="1:5" ht="30" x14ac:dyDescent="0.25">
      <c r="A127" s="86"/>
      <c r="B127" s="50">
        <f t="shared" si="9"/>
        <v>2</v>
      </c>
      <c r="C127" s="39" t="s">
        <v>309</v>
      </c>
      <c r="D127" s="11" t="s">
        <v>310</v>
      </c>
      <c r="E127" s="10" t="s">
        <v>1</v>
      </c>
    </row>
    <row r="128" spans="1:5" ht="30" x14ac:dyDescent="0.25">
      <c r="A128" s="86"/>
      <c r="B128" s="50">
        <v>3</v>
      </c>
      <c r="C128" s="39" t="s">
        <v>311</v>
      </c>
      <c r="D128" s="11" t="s">
        <v>312</v>
      </c>
      <c r="E128" s="10" t="s">
        <v>54</v>
      </c>
    </row>
    <row r="129" spans="1:5" ht="45" x14ac:dyDescent="0.25">
      <c r="A129" s="86"/>
      <c r="B129" s="50">
        <f t="shared" si="9"/>
        <v>4</v>
      </c>
      <c r="C129" s="39" t="s">
        <v>313</v>
      </c>
      <c r="D129" s="11" t="s">
        <v>314</v>
      </c>
      <c r="E129" s="10" t="s">
        <v>315</v>
      </c>
    </row>
    <row r="130" spans="1:5" ht="60" x14ac:dyDescent="0.25">
      <c r="A130" s="86"/>
      <c r="B130" s="50">
        <f t="shared" si="9"/>
        <v>5</v>
      </c>
      <c r="C130" s="39" t="s">
        <v>316</v>
      </c>
      <c r="D130" s="11" t="s">
        <v>317</v>
      </c>
      <c r="E130" s="10" t="s">
        <v>115</v>
      </c>
    </row>
    <row r="131" spans="1:5" ht="30" x14ac:dyDescent="0.25">
      <c r="A131" s="86"/>
      <c r="B131" s="50">
        <f t="shared" si="9"/>
        <v>6</v>
      </c>
      <c r="C131" s="39" t="s">
        <v>318</v>
      </c>
      <c r="D131" s="11" t="s">
        <v>319</v>
      </c>
      <c r="E131" s="10" t="s">
        <v>54</v>
      </c>
    </row>
    <row r="132" spans="1:5" ht="48.75" customHeight="1" x14ac:dyDescent="0.25">
      <c r="A132" s="86"/>
      <c r="B132" s="50">
        <f t="shared" si="9"/>
        <v>7</v>
      </c>
      <c r="C132" s="39" t="s">
        <v>320</v>
      </c>
      <c r="D132" s="11" t="s">
        <v>321</v>
      </c>
      <c r="E132" s="10" t="s">
        <v>374</v>
      </c>
    </row>
    <row r="133" spans="1:5" ht="30" x14ac:dyDescent="0.25">
      <c r="A133" s="86"/>
      <c r="B133" s="50">
        <v>8</v>
      </c>
      <c r="C133" s="39" t="s">
        <v>322</v>
      </c>
      <c r="D133" s="11" t="s">
        <v>323</v>
      </c>
      <c r="E133" s="10" t="s">
        <v>20</v>
      </c>
    </row>
    <row r="134" spans="1:5" ht="54.75" customHeight="1" x14ac:dyDescent="0.25">
      <c r="A134" s="86"/>
      <c r="B134" s="50">
        <f t="shared" si="9"/>
        <v>9</v>
      </c>
      <c r="C134" s="39" t="s">
        <v>324</v>
      </c>
      <c r="D134" s="11" t="s">
        <v>325</v>
      </c>
      <c r="E134" s="10" t="s">
        <v>20</v>
      </c>
    </row>
    <row r="135" spans="1:5" ht="45" x14ac:dyDescent="0.25">
      <c r="A135" s="86"/>
      <c r="B135" s="50">
        <f t="shared" si="9"/>
        <v>10</v>
      </c>
      <c r="C135" s="39" t="s">
        <v>326</v>
      </c>
      <c r="D135" s="11" t="s">
        <v>327</v>
      </c>
      <c r="E135" s="10" t="s">
        <v>328</v>
      </c>
    </row>
    <row r="136" spans="1:5" ht="30" x14ac:dyDescent="0.25">
      <c r="A136" s="86"/>
      <c r="B136" s="50">
        <f t="shared" si="9"/>
        <v>11</v>
      </c>
      <c r="C136" s="39" t="s">
        <v>329</v>
      </c>
      <c r="D136" s="11" t="s">
        <v>330</v>
      </c>
      <c r="E136" s="10" t="s">
        <v>331</v>
      </c>
    </row>
    <row r="137" spans="1:5" ht="93.75" customHeight="1" thickBot="1" x14ac:dyDescent="0.3">
      <c r="A137" s="86"/>
      <c r="B137" s="51">
        <f t="shared" si="9"/>
        <v>12</v>
      </c>
      <c r="C137" s="40" t="s">
        <v>332</v>
      </c>
      <c r="D137" s="68" t="s">
        <v>333</v>
      </c>
      <c r="E137" s="10" t="s">
        <v>20</v>
      </c>
    </row>
    <row r="138" spans="1:5" ht="30.75" customHeight="1" thickTop="1" x14ac:dyDescent="0.25">
      <c r="A138" s="77" t="s">
        <v>334</v>
      </c>
      <c r="B138" s="52">
        <v>1</v>
      </c>
      <c r="C138" s="41" t="s">
        <v>335</v>
      </c>
      <c r="D138" s="49" t="s">
        <v>336</v>
      </c>
      <c r="E138" s="17" t="s">
        <v>337</v>
      </c>
    </row>
    <row r="139" spans="1:5" ht="30" x14ac:dyDescent="0.25">
      <c r="A139" s="77"/>
      <c r="B139" s="52">
        <f t="shared" si="9"/>
        <v>2</v>
      </c>
      <c r="C139" s="20" t="s">
        <v>338</v>
      </c>
      <c r="D139" s="20" t="s">
        <v>339</v>
      </c>
      <c r="E139" s="19" t="s">
        <v>340</v>
      </c>
    </row>
    <row r="140" spans="1:5" ht="45" x14ac:dyDescent="0.25">
      <c r="A140" s="77"/>
      <c r="B140" s="52">
        <v>3</v>
      </c>
      <c r="C140" s="33" t="s">
        <v>341</v>
      </c>
      <c r="D140" s="20" t="s">
        <v>342</v>
      </c>
      <c r="E140" s="19" t="s">
        <v>20</v>
      </c>
    </row>
    <row r="141" spans="1:5" ht="30" x14ac:dyDescent="0.25">
      <c r="A141" s="77"/>
      <c r="B141" s="52">
        <v>4</v>
      </c>
      <c r="C141" s="20" t="s">
        <v>343</v>
      </c>
      <c r="D141" s="20" t="s">
        <v>344</v>
      </c>
      <c r="E141" s="19" t="s">
        <v>20</v>
      </c>
    </row>
    <row r="142" spans="1:5" ht="30" x14ac:dyDescent="0.25">
      <c r="A142" s="77"/>
      <c r="B142" s="52">
        <v>5</v>
      </c>
      <c r="C142" s="33" t="s">
        <v>345</v>
      </c>
      <c r="D142" s="20" t="s">
        <v>346</v>
      </c>
      <c r="E142" s="19" t="s">
        <v>347</v>
      </c>
    </row>
    <row r="143" spans="1:5" x14ac:dyDescent="0.25">
      <c r="A143" s="77"/>
      <c r="B143" s="52">
        <v>6</v>
      </c>
      <c r="C143" s="33" t="s">
        <v>348</v>
      </c>
      <c r="D143" s="20" t="s">
        <v>349</v>
      </c>
      <c r="E143" s="19" t="s">
        <v>273</v>
      </c>
    </row>
    <row r="144" spans="1:5" ht="30" x14ac:dyDescent="0.25">
      <c r="A144" s="77"/>
      <c r="B144" s="52">
        <v>7</v>
      </c>
      <c r="C144" s="33" t="s">
        <v>350</v>
      </c>
      <c r="D144" s="20" t="s">
        <v>351</v>
      </c>
      <c r="E144" s="19" t="s">
        <v>20</v>
      </c>
    </row>
    <row r="145" spans="1:5" ht="45" x14ac:dyDescent="0.25">
      <c r="A145" s="77"/>
      <c r="B145" s="52">
        <v>8</v>
      </c>
      <c r="C145" s="33" t="s">
        <v>352</v>
      </c>
      <c r="D145" s="20" t="s">
        <v>353</v>
      </c>
      <c r="E145" s="19" t="s">
        <v>20</v>
      </c>
    </row>
    <row r="146" spans="1:5" ht="30" x14ac:dyDescent="0.25">
      <c r="A146" s="77"/>
      <c r="B146" s="52">
        <v>9</v>
      </c>
      <c r="C146" s="33" t="s">
        <v>354</v>
      </c>
      <c r="D146" s="20" t="s">
        <v>355</v>
      </c>
      <c r="E146" s="19" t="s">
        <v>356</v>
      </c>
    </row>
    <row r="147" spans="1:5" ht="30" x14ac:dyDescent="0.25">
      <c r="A147" s="77"/>
      <c r="B147" s="52">
        <v>10</v>
      </c>
      <c r="C147" s="20" t="s">
        <v>357</v>
      </c>
      <c r="D147" s="20" t="s">
        <v>358</v>
      </c>
      <c r="E147" s="19" t="s">
        <v>359</v>
      </c>
    </row>
    <row r="148" spans="1:5" ht="30" x14ac:dyDescent="0.25">
      <c r="A148" s="77"/>
      <c r="B148" s="52">
        <v>11</v>
      </c>
      <c r="C148" s="20" t="s">
        <v>360</v>
      </c>
      <c r="D148" s="20" t="s">
        <v>361</v>
      </c>
      <c r="E148" s="19" t="s">
        <v>270</v>
      </c>
    </row>
    <row r="149" spans="1:5" ht="60.75" customHeight="1" x14ac:dyDescent="0.25">
      <c r="A149" s="77"/>
      <c r="B149" s="52">
        <v>12</v>
      </c>
      <c r="C149" s="20" t="s">
        <v>362</v>
      </c>
      <c r="D149" s="20" t="s">
        <v>363</v>
      </c>
      <c r="E149" s="19" t="s">
        <v>364</v>
      </c>
    </row>
    <row r="150" spans="1:5" ht="60" x14ac:dyDescent="0.25">
      <c r="A150" s="77"/>
      <c r="B150" s="52">
        <v>13</v>
      </c>
      <c r="C150" s="20" t="s">
        <v>365</v>
      </c>
      <c r="D150" s="20" t="s">
        <v>366</v>
      </c>
      <c r="E150" s="19" t="s">
        <v>20</v>
      </c>
    </row>
    <row r="151" spans="1:5" ht="30" x14ac:dyDescent="0.25">
      <c r="A151" s="77"/>
      <c r="B151" s="52">
        <v>14</v>
      </c>
      <c r="C151" s="20" t="s">
        <v>367</v>
      </c>
      <c r="D151" s="20" t="s">
        <v>368</v>
      </c>
      <c r="E151" s="19" t="s">
        <v>270</v>
      </c>
    </row>
    <row r="152" spans="1:5" x14ac:dyDescent="0.25">
      <c r="A152" s="77"/>
      <c r="B152" s="70">
        <v>15</v>
      </c>
      <c r="C152" s="71" t="s">
        <v>369</v>
      </c>
      <c r="D152" s="72" t="s">
        <v>370</v>
      </c>
      <c r="E152" s="19" t="s">
        <v>5</v>
      </c>
    </row>
    <row r="153" spans="1:5" ht="45.75" thickBot="1" x14ac:dyDescent="0.3">
      <c r="A153" s="77"/>
      <c r="B153" s="42">
        <v>16</v>
      </c>
      <c r="C153" s="42" t="s">
        <v>371</v>
      </c>
      <c r="D153" s="69" t="s">
        <v>372</v>
      </c>
      <c r="E153" s="22" t="s">
        <v>373</v>
      </c>
    </row>
    <row r="154" spans="1:5" ht="15.75" thickTop="1" x14ac:dyDescent="0.25">
      <c r="A154" s="48"/>
    </row>
  </sheetData>
  <mergeCells count="12">
    <mergeCell ref="A2:A16"/>
    <mergeCell ref="A138:A153"/>
    <mergeCell ref="A90:A93"/>
    <mergeCell ref="A94:A104"/>
    <mergeCell ref="A105:A125"/>
    <mergeCell ref="A126:A137"/>
    <mergeCell ref="A17:A31"/>
    <mergeCell ref="A32:A46"/>
    <mergeCell ref="A47:A56"/>
    <mergeCell ref="A57:A65"/>
    <mergeCell ref="A66:A77"/>
    <mergeCell ref="A78:A89"/>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Alessandra Tinto</cp:lastModifiedBy>
  <cp:lastPrinted>2021-01-13T09:19:00Z</cp:lastPrinted>
  <dcterms:created xsi:type="dcterms:W3CDTF">2017-12-01T12:37:47Z</dcterms:created>
  <dcterms:modified xsi:type="dcterms:W3CDTF">2021-03-09T16:35:27Z</dcterms:modified>
</cp:coreProperties>
</file>