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8760" yWindow="210" windowWidth="16275" windowHeight="11760"/>
  </bookViews>
  <sheets>
    <sheet name="Metadata" sheetId="1" r:id="rId1"/>
  </sheets>
  <definedNames>
    <definedName name="_xlnm._FilterDatabase" localSheetId="0" hidden="1">Metadata!$A$1:$E$131</definedName>
  </definedNames>
  <calcPr calcId="125725"/>
</workbook>
</file>

<file path=xl/calcChain.xml><?xml version="1.0" encoding="utf-8"?>
<calcChain xmlns="http://schemas.openxmlformats.org/spreadsheetml/2006/main">
  <c r="B5" i="1"/>
  <c r="B123" l="1"/>
  <c r="B124" s="1"/>
  <c r="B125" s="1"/>
  <c r="B126" s="1"/>
  <c r="B127" s="1"/>
  <c r="B128" s="1"/>
  <c r="B116"/>
  <c r="B117" s="1"/>
  <c r="B118" s="1"/>
  <c r="B119" s="1"/>
  <c r="B120" s="1"/>
  <c r="B121" s="1"/>
  <c r="B98"/>
  <c r="B99" s="1"/>
  <c r="B100" s="1"/>
  <c r="B101" s="1"/>
  <c r="B102" s="1"/>
  <c r="B103" s="1"/>
  <c r="B104" s="1"/>
  <c r="B105" s="1"/>
  <c r="B106" s="1"/>
  <c r="B107" s="1"/>
  <c r="B108" s="1"/>
  <c r="B109" s="1"/>
  <c r="B110" s="1"/>
  <c r="B111" s="1"/>
  <c r="B112" s="1"/>
  <c r="B113" s="1"/>
  <c r="B114" s="1"/>
  <c r="B87"/>
  <c r="B88" s="1"/>
  <c r="B89" s="1"/>
  <c r="B90" s="1"/>
  <c r="B91" s="1"/>
  <c r="B92" s="1"/>
  <c r="B93" s="1"/>
  <c r="B94" s="1"/>
  <c r="B95" s="1"/>
  <c r="B96" s="1"/>
  <c r="B83"/>
  <c r="B84" s="1"/>
  <c r="B85" s="1"/>
  <c r="B72"/>
  <c r="B73" s="1"/>
  <c r="B74" s="1"/>
  <c r="B75" s="1"/>
  <c r="B76" s="1"/>
  <c r="B77" s="1"/>
  <c r="B78" s="1"/>
  <c r="B79" s="1"/>
  <c r="B80" s="1"/>
  <c r="B81" s="1"/>
  <c r="B60"/>
  <c r="B61" s="1"/>
  <c r="B62" s="1"/>
  <c r="B63" s="1"/>
  <c r="B64" s="1"/>
  <c r="B65" s="1"/>
  <c r="B66" s="1"/>
  <c r="B67" s="1"/>
  <c r="B68" s="1"/>
  <c r="B69" s="1"/>
  <c r="B70" s="1"/>
  <c r="B51"/>
  <c r="B52" s="1"/>
  <c r="B53" s="1"/>
  <c r="B54" s="1"/>
  <c r="B55" s="1"/>
  <c r="B56" s="1"/>
  <c r="B57" s="1"/>
  <c r="B58" s="1"/>
  <c r="B41"/>
  <c r="B42" s="1"/>
  <c r="B43" s="1"/>
  <c r="B44" s="1"/>
  <c r="B45" s="1"/>
  <c r="B46" s="1"/>
  <c r="B47" s="1"/>
  <c r="B48" s="1"/>
  <c r="B49" s="1"/>
  <c r="B27"/>
  <c r="B28" s="1"/>
  <c r="B29" s="1"/>
  <c r="B30" s="1"/>
  <c r="B31" s="1"/>
  <c r="B32" s="1"/>
  <c r="B33" s="1"/>
  <c r="B34" s="1"/>
  <c r="B35" s="1"/>
  <c r="B36" s="1"/>
  <c r="B37" s="1"/>
  <c r="B38" s="1"/>
  <c r="B39" s="1"/>
  <c r="B16"/>
  <c r="B17" s="1"/>
  <c r="B18" s="1"/>
  <c r="B19" s="1"/>
  <c r="B20" s="1"/>
  <c r="B21" s="1"/>
  <c r="B22" s="1"/>
  <c r="B23" s="1"/>
  <c r="B24" s="1"/>
  <c r="B25" s="1"/>
  <c r="B6"/>
  <c r="B7" s="1"/>
  <c r="B8" s="1"/>
  <c r="B9" s="1"/>
  <c r="B10" s="1"/>
  <c r="B11" s="1"/>
  <c r="B12" s="1"/>
  <c r="B13" s="1"/>
  <c r="B14" s="1"/>
</calcChain>
</file>

<file path=xl/sharedStrings.xml><?xml version="1.0" encoding="utf-8"?>
<sst xmlns="http://schemas.openxmlformats.org/spreadsheetml/2006/main" count="407" uniqueCount="332">
  <si>
    <t>N.</t>
  </si>
  <si>
    <t>Life expectancy at birth</t>
  </si>
  <si>
    <t>Life expectancy expresses the average number of years that a child born in a given calendar year can expect to live if exposed during his whole life to the risks of death observed in the same year at different ages</t>
  </si>
  <si>
    <t>Healthy life expectancy at birth</t>
  </si>
  <si>
    <t>It expresses the average number of years that a child born in a given calendar year can expect to live in good health on the assumption that the risks of death and perceived health conditions remain constant. It is built using the prevalence of individuals who respond positively ("good" or "very good") to the question on perceived health.</t>
  </si>
  <si>
    <t>Infant mortality rate</t>
  </si>
  <si>
    <t>Deaths during the first year of life per 10.000 born alive.</t>
  </si>
  <si>
    <t>Road accidents mortality rate (15-34 years old)</t>
  </si>
  <si>
    <t>Mortality rate in road accidents by five year age groups for people aged 15-34 years, standardized by the European 2013 population of the same age groups.</t>
  </si>
  <si>
    <t>Life expectancy without activity limitations at 65 years of age</t>
  </si>
  <si>
    <t>It expresses the average number of years that a person aged 65 can expect to live without suffering limitations in activities due to health problems. It is based on the prevalence of individuals who answer to be limited, for at least the past 6 months, because of a health problem in activities people usually do</t>
  </si>
  <si>
    <t>Overweight or obesity</t>
  </si>
  <si>
    <t>Smoking</t>
  </si>
  <si>
    <t>Alcohol consumption</t>
  </si>
  <si>
    <t>Sedentariness</t>
  </si>
  <si>
    <t>People with at least upper secondary education level (25-64 years old)</t>
  </si>
  <si>
    <t>Percentage of people aged 25-64 years having completed at least upper secondary education (ISCED level not below 3) on total people aged 25-64 years.</t>
  </si>
  <si>
    <t>People having completed tertiary education (30-34 years old)</t>
  </si>
  <si>
    <t>Percentage of people aged 30-34 years having completed tertiary education (ISCED 5, 6, 7 or 8) on total people aged 30-34 years.</t>
  </si>
  <si>
    <t>First-time entry rate to university by cohort of upper secondary graduates</t>
  </si>
  <si>
    <t>Early leavers from education and training</t>
  </si>
  <si>
    <t>Percentage of people aged 18-24 years who have achieved only lower secondary (ISCED 2) and are not included in a training program on total people aged 18-24 years</t>
  </si>
  <si>
    <t>People not in education, employment, or training (Neet)</t>
  </si>
  <si>
    <t>Percentage of people aged 15-29 years that are not in education, employment, or training on total people aged 15-29 years</t>
  </si>
  <si>
    <t>Percentage of people aged 25-64 years participating in formal or non-formal education on total people aged 25-64 years</t>
  </si>
  <si>
    <t>People with high level of IT competencies</t>
  </si>
  <si>
    <t>Percentage of people aged 16-74 with advanced competences in all 4 groups identified in the "Digital competence framework".</t>
  </si>
  <si>
    <t>Syntetic indicator of the level of cultural participation</t>
  </si>
  <si>
    <t>Percentage of people aged 6 years and over who have carried out 3 or more activities in the 12 months before the interview on total people aged 6 years and over. The activities considered are: go to the cinema at least four times, at least once to the theatre, exhibitions and museums, archaeological sites, monuments, concerts of classical music, opera, concerts of other kind of music; read the newspaper at least three times per week, read at least four books.</t>
  </si>
  <si>
    <t>Employment rate (20-64 years old)</t>
  </si>
  <si>
    <t>Percentage of employed people aged 20-64 on total people aged 20-64</t>
  </si>
  <si>
    <t>Non-participation rate</t>
  </si>
  <si>
    <t>Transition rate (12 months time-distance) from non-standard to standard employment</t>
  </si>
  <si>
    <t>Percentage of people employed in non-standard jobs at the time t0 (employees with temporary jobs + term-contract workers + project worker + occasional hired workers + single customer self-employed without employees) which have a standard job (permanent employees + self-employed with employees + no single customer self-employed without employees) a year later on total people employed in non-standard jobs at the time t0</t>
  </si>
  <si>
    <t>Share of employed persons with temporary jobs for at least 5 years</t>
  </si>
  <si>
    <t>Percentage of temporary employees and term-contract workers who began their current job at least 5 years prior to interview on total temporary employees and term-contract workers</t>
  </si>
  <si>
    <t>Share of employees with below 2/3 of median hourly earnings</t>
  </si>
  <si>
    <t>Percentage of employees with an hourly wage of less than 2/3 of the median on total number of employees.</t>
  </si>
  <si>
    <t>Share of over-qualified employed persons</t>
  </si>
  <si>
    <t>Percentage of people employed with a qualification higher than the qualification held by the majority of people who exercise the same profession on total employed people.</t>
  </si>
  <si>
    <t>Incidence rate of fatal occupational injuries or injuries leading to permanent disability</t>
  </si>
  <si>
    <t>Share of employed persons not in regular occupation</t>
  </si>
  <si>
    <t>People employed who do not comply with work, fiscal and pension laws on total people employed.</t>
  </si>
  <si>
    <t>Ratio of employment rate for women aged 25-49 with at least one child aged 0-5 to the employment rate of women 25-49 years without children, multiplied by 100.</t>
  </si>
  <si>
    <t>Employment rate of women aged 25-49 with at least one child aged 0-5 / Employment rate of women aged 25-49 without children.</t>
  </si>
  <si>
    <t>Share of household work time carried out by women in a couple on the total of the household work time</t>
  </si>
  <si>
    <t>Household work time carried out by women / household work time carried out by both partner * 100</t>
  </si>
  <si>
    <t>Share of employed persons who feel satisfied with their work</t>
  </si>
  <si>
    <t>Share of employed persons who feel their work unsecure</t>
  </si>
  <si>
    <t>Employed persons who, in the following 6 months, consider it is likely they lose their job and it is not at all or a little likely that they find another similar job / Total employed persons * 100</t>
  </si>
  <si>
    <t>Involuntary part time</t>
  </si>
  <si>
    <t>People employed in a part time job because they did not find a full time job on total employed people</t>
  </si>
  <si>
    <t>Ratio between disposable income of consumer households and the total number of residents (in euros).</t>
  </si>
  <si>
    <t>Disposable income inequality</t>
  </si>
  <si>
    <t>Ratio of total equivalised income received by the 20% of the population with the highest income to that received by the 20% of the population with the lowest income.</t>
  </si>
  <si>
    <t>People at risk of poverty</t>
  </si>
  <si>
    <t>Percentage of persons at risk of poverty, with an equivalised income less than or equal to 60% of the median equivalised income.</t>
  </si>
  <si>
    <t>Per capita net wealth</t>
  </si>
  <si>
    <t>Ratio of total net wealth of households to the total number of residents.</t>
  </si>
  <si>
    <t>People living in financially vulnerable households</t>
  </si>
  <si>
    <t>Percentage of households with debt service greater than 30% of disposable income on total resident households.</t>
  </si>
  <si>
    <t>People living in absolute poverty</t>
  </si>
  <si>
    <t>Share of population living in households lacking at least 4 items out of the following 9 items: i) to pay rent or utility bills, ii) keep home adequately warm, iii) face unexpected expenses (of 800 euros in 2014), iv) eat meat, fish or a protein equivalent every second day, v) a week holiday away from home, or could not afford ) vi) a car, vii) a washing machine, viii) a colour TV, or ix) a telephone.</t>
  </si>
  <si>
    <t>Share of population living in a dwelling which is considered as overcrowded, while also exhibiting at least one of the housing deprivation measures. Housing deprivation is calculated by reference to households with a leaking roof, neither a bath, nor a shower, nor an indoor flushing toilet, or a dwelling considered too dark.</t>
  </si>
  <si>
    <t>Index of economic distress</t>
  </si>
  <si>
    <t>Share of individuals in households that, considering all the available income, declare to get to the end of the month with great difficulty</t>
  </si>
  <si>
    <t>Percentage of people aged 14 and over that are very satisfied with family relations on total population aged 14 and over.</t>
  </si>
  <si>
    <t>Percentage of people aged 14 and over that are very satisfied with relations with friends on total population aged 14 and over.</t>
  </si>
  <si>
    <t>People to rely on</t>
  </si>
  <si>
    <t>Social participation</t>
  </si>
  <si>
    <t>People aged 14 and over that have performed at least one social participation activity in the last 12 months on total population aged 14 and over. The activities in question are: participation in meetings of associations (cultural/recreational, ecological, civil rights, peace); participation in meetings of trade union organizations, professional or trade associations; meetings of political parties and/or performance of free activities for a party; payment of a monthly or quarterly fee for a sports club.</t>
  </si>
  <si>
    <t>Civic and political participation</t>
  </si>
  <si>
    <t>People aged 14 and over who perform at least one of the activities of civic and political participation on total population aged 14 and over. The activities in question are: The activities in question are: to speak about politics at least once a week; to inform of the facts of Italian politics at least once a week; to attend online consultation or voting on social issues (civic) or political (e.g. urban planning, sign a petition) at least once in the 3 months prior to the interview, to read and to post opinions on social or political issues on the web at least once in the 3 months preceding the interview.</t>
  </si>
  <si>
    <t>Percentage of people aged 14 and over that have performed free activities for voluntary associations or groups in the last 12 months on total population aged 14 and over.</t>
  </si>
  <si>
    <t>Association funding</t>
  </si>
  <si>
    <t>Percentage of people aged 14 and over that have funded associations in the last 12 months on total population aged 14 and over.</t>
  </si>
  <si>
    <t>Number of no-profit organizations per 10,000 inhabitants</t>
  </si>
  <si>
    <t>Generalized trust</t>
  </si>
  <si>
    <t>Percentage of people aged 14 and over that feel that most people are worthy of trust on the total population aged 14 and over.</t>
  </si>
  <si>
    <t>Voter turnout</t>
  </si>
  <si>
    <t>Percentage of eligible voter who cast a ballot in the last election for the European Parliament</t>
  </si>
  <si>
    <t>Trust in the parliament</t>
  </si>
  <si>
    <t>Average score of trust in the Italian Parliament (on a scale from 0 to 10) expressed by people aged 14 and over</t>
  </si>
  <si>
    <t>Trust in judicial system</t>
  </si>
  <si>
    <t>Average score of trust in the judicial system (on a scale from 0 to 10) expressed by people aged 14 and over</t>
  </si>
  <si>
    <t>Trust in political parties</t>
  </si>
  <si>
    <t>Average score of trust in political parties (on a scale from 0 to 10) expressed by people aged 14 and over</t>
  </si>
  <si>
    <t>Average score of trust in the police and the fire brigade (on a scale from 0 to 10) expressed by people aged 14 and over</t>
  </si>
  <si>
    <t>Women and political representation in Parliament</t>
  </si>
  <si>
    <t>Percentage of women elected in Parliament on total number of MPs</t>
  </si>
  <si>
    <t>Women and political representation at regional level</t>
  </si>
  <si>
    <t>Percentage of women elected in regional councils on total number of elected people</t>
  </si>
  <si>
    <t>Women in decision-making bodies</t>
  </si>
  <si>
    <t>Women in the boards of companies listed in stock exchange</t>
  </si>
  <si>
    <t>Percentage of women in the board of companies listed in stock exchange</t>
  </si>
  <si>
    <t>Average age of MPs</t>
  </si>
  <si>
    <t>Length of civil proceedings</t>
  </si>
  <si>
    <t>Effective average duration in days of proceedings set up in ordinary courts.</t>
  </si>
  <si>
    <t>Prison density</t>
  </si>
  <si>
    <t>Percentage of prisoners in penal institutions on the total capacity of penal institutions.</t>
  </si>
  <si>
    <t>Homicide rate</t>
  </si>
  <si>
    <t>Number of homicide on total population per 100,000</t>
  </si>
  <si>
    <t>Burglary rate</t>
  </si>
  <si>
    <t>Pick-pocketing rate</t>
  </si>
  <si>
    <t>Robbery rate</t>
  </si>
  <si>
    <t>Physical violence rate</t>
  </si>
  <si>
    <t>Sexual violence rate</t>
  </si>
  <si>
    <t>Intimate partnership violence rate</t>
  </si>
  <si>
    <t>Worries of being victim of a sexual violence</t>
  </si>
  <si>
    <t>Fear of crime rate</t>
  </si>
  <si>
    <t>Concrete fear rate</t>
  </si>
  <si>
    <t>Social decay (or incivilities) rate</t>
  </si>
  <si>
    <t>Percentage of people aged 14 and over with a level of life satisfaction from 8 to 10 on total population aged 14 and over.</t>
  </si>
  <si>
    <t>Percentage of people aged 14 and over very or quite satisfied with their leisure time on total population aged 14 and over</t>
  </si>
  <si>
    <t>Percentage of people aged 14 and over which believe their personal situation will improve in the next 5 years on total population aged 14 and over.</t>
  </si>
  <si>
    <t>Negative judgement of future perspectives</t>
  </si>
  <si>
    <t>Percentage of people aged 14 and over which believe their personal situation will worsen in the next 5 years on total population aged 14 and over.</t>
  </si>
  <si>
    <t>Density and importance of musems' heritage</t>
  </si>
  <si>
    <t>Illegal building rate</t>
  </si>
  <si>
    <t>Ratio of the number of unauthorised buildings to the number of building permits issued by the Municipalities</t>
  </si>
  <si>
    <t>Erosion of farmland from urban sprawl</t>
  </si>
  <si>
    <t>Erosion of farmland from abandonment</t>
  </si>
  <si>
    <t>Pressures of mining and quarrying activities</t>
  </si>
  <si>
    <t>Volume of mineral resources extracted (cubic metres) per sq.km</t>
  </si>
  <si>
    <t>Impact of forest fires</t>
  </si>
  <si>
    <t>Burnt forest area (wooded and non-wooded) per 1,000 sq.km</t>
  </si>
  <si>
    <t>Spread of rural tourism facilities</t>
  </si>
  <si>
    <t>Number of farmhouses per 100 sq.km</t>
  </si>
  <si>
    <t>Presence of Historic Parks/Gardens and other Urban Parks recognised of significant public interest</t>
  </si>
  <si>
    <t>People that are not satisfied with the quality of landscape of the place where they live</t>
  </si>
  <si>
    <t>Proportion of regional population reporting that the landscape of the place where they live is affected by evident deterioration</t>
  </si>
  <si>
    <t>Concern about landscape deterioration</t>
  </si>
  <si>
    <t>Proportion of population reporting, among the environmental problems for which they express more concern, the decay of landscape due to overbuilding</t>
  </si>
  <si>
    <t>Emissions of CO2 and other greenhouse gasses</t>
  </si>
  <si>
    <t>Domestic material consumption</t>
  </si>
  <si>
    <t>Water losses in urban supply system</t>
  </si>
  <si>
    <t>Quality of urban air - PM10</t>
  </si>
  <si>
    <t>Square meters of urban parks and gardens per inhabitants</t>
  </si>
  <si>
    <t>Satisfaction for the enviroment</t>
  </si>
  <si>
    <t>Contaminated sites</t>
  </si>
  <si>
    <t>Size of contaminated sites</t>
  </si>
  <si>
    <t>Sewage treatment</t>
  </si>
  <si>
    <t>Percentage of polluting loads collected in secondary or advanced plants, in equivalent inhabitants, compared to the total urban loads (Aetu) generated.</t>
  </si>
  <si>
    <t>Protected natural areas</t>
  </si>
  <si>
    <t>Concern for biodiversity loss</t>
  </si>
  <si>
    <t>Percentage of energy consumptions provided by renewable sources on total internal consumptions.</t>
  </si>
  <si>
    <t>Percentage of municipal waste object of separate collection on total municipal waste</t>
  </si>
  <si>
    <t>R&amp;D intensity</t>
  </si>
  <si>
    <t>Percentage of R&amp;D expenditure on GDP</t>
  </si>
  <si>
    <t>Patent propensity</t>
  </si>
  <si>
    <t>Number of patent applications filed to the European Patent Office (EPO) per million of inhabitants.</t>
  </si>
  <si>
    <t>Percentage of employees with tertiary education (ISCED 5-6-7-8) in scientific-technological occupations (ISCO 2-3) on total employees</t>
  </si>
  <si>
    <t>Innovation rate of the national productive system</t>
  </si>
  <si>
    <t>Percentage of firms that have introduced technological (product or process), organizational or marketing innovation in a three-year period on total number of firms with at least 10 persons employed.</t>
  </si>
  <si>
    <t>Intellectual property products (as part of gross fixed capital formation)</t>
  </si>
  <si>
    <t>Cultural employment (% of total employment)</t>
  </si>
  <si>
    <t>Brain circulation (italians, 25-39 years old)</t>
  </si>
  <si>
    <t>Children who benefited of early childhood services</t>
  </si>
  <si>
    <t>Integrated home assistance service</t>
  </si>
  <si>
    <t>Percentage of people aged 65 and over who benefited from integrated home assistance service.</t>
  </si>
  <si>
    <t>Broadband coverage</t>
  </si>
  <si>
    <t>Population covered with ultra-broadband (at least 30 Mbps) as a percentage of resident population.</t>
  </si>
  <si>
    <t>Percentage of households who report irregularities in water supply on total number of households.</t>
  </si>
  <si>
    <t>Frequency of accidental long lasting electric power cuts (cuts without notice longer than 3 minutes) (average number per consumer).</t>
  </si>
  <si>
    <t>Satisfaction with means of transport</t>
  </si>
  <si>
    <t>Health</t>
  </si>
  <si>
    <t>Education and training</t>
  </si>
  <si>
    <t>Work and life balance</t>
  </si>
  <si>
    <t>Economic wellbeing</t>
  </si>
  <si>
    <t>Social relationships</t>
  </si>
  <si>
    <t>Politics and institutions</t>
  </si>
  <si>
    <t>Safety</t>
  </si>
  <si>
    <t>Subjective
wellbeing</t>
  </si>
  <si>
    <t>Landscape and cultural heritage</t>
  </si>
  <si>
    <t>Environment</t>
  </si>
  <si>
    <t>Innovation, research and creativity</t>
  </si>
  <si>
    <t>Quality of services</t>
  </si>
  <si>
    <t>Domain</t>
  </si>
  <si>
    <t>Indicator</t>
  </si>
  <si>
    <t>Definition</t>
  </si>
  <si>
    <t>Source</t>
  </si>
  <si>
    <t>Mental health index (SF36)</t>
  </si>
  <si>
    <t>Adequate nutrition</t>
  </si>
  <si>
    <t>Current expenditure of Municipalities for culture</t>
  </si>
  <si>
    <t>Coastal bathing waters</t>
  </si>
  <si>
    <t>Population at risk of landslides</t>
  </si>
  <si>
    <t>Population at risk of flood </t>
  </si>
  <si>
    <t>Soil sealing from artificial land cover</t>
  </si>
  <si>
    <t>The mental health index is a measure of psychological distress obtained from the synthesis of the scores obtained by each individual of 14 years and over to 5 questions from the SF36 questionnaire (36-Item Short Form Survey). It includes one or more items from each of the four major mental health dimensions (anxiety, depression, loss of behavioral or emotional control, and psychological well-being). The final score varies from 0 to 100, with better psychological well-being corresponding to higher scores.</t>
  </si>
  <si>
    <t>Percentage of soil sealed following a change from non-artificial to artificial coverage</t>
  </si>
  <si>
    <t>Mortality rate for cancer (initial cause) by five year age groups for people aged 20-64 years, standardized by the European 2013 population in the same age groups.</t>
  </si>
  <si>
    <t>The indicator refers to the Body Mass Index (BMI), which classifies people as overweight (25 &lt;= BMI &lt;30) or obese (BMI&gt; 30) as classified by the World Health Organization (WHO). The indicator is standardized using the 2013 European standard population.</t>
  </si>
  <si>
    <t>Proportion of people aged 14 and over who report current smoking. The indicator is standardized using the 2013 european standard population.</t>
  </si>
  <si>
    <t>Proportion of people aged 14 and over referring not to play sports neither continuously nor intermittently during their spare time, and people aged 14 and over referring not to perform any physical activity, such as walking at least 2 km, cycling, swimming, etc. The indicator is standardized using the 2013 european standard population.</t>
  </si>
  <si>
    <t>Participation in the school system of children aged 4-5</t>
  </si>
  <si>
    <t>Percentage of children aged 4-5 years participating in pre-primary education or in primary education on total children aged 4-5 years</t>
  </si>
  <si>
    <t>Inadequate level of literacy</t>
  </si>
  <si>
    <t>Share of students in grade 10 (second year of upper secondary education) performing below the baseline level of proficiency in literacy competence</t>
  </si>
  <si>
    <t>Inadeguate level of numeracy</t>
  </si>
  <si>
    <t>Share of students in grade 10 (second year of upper secondary education) performing below the baseline level of proficiency in numeric competence (level 2 out of 5 levels)</t>
  </si>
  <si>
    <t>Percentage of unemployed people and the potential labour force (those who have not looked for a job in the past 4 weeks but willing to work), on the total labour force (employed and unemployes) plus the potential labour force, referred to population aged 15-74.</t>
  </si>
  <si>
    <t>Share of employed people aged 15-64 years working over 60 hours per week (including paid work and household work)</t>
  </si>
  <si>
    <t>Percentage of employed people aged 15-64 years that work over 60 hours per week of paid work and household work</t>
  </si>
  <si>
    <t>The indicator is built as the average level of satisfaction (using a scale from 0 to 10) in more than one dimension: the type of work, earnings, prospects of career, relations with others, working conditions and environment, reconciliation with lifetimes.</t>
  </si>
  <si>
    <t>Proportion of individuals belonging to households with an overall consumption expenditure equal or below the threshold of absolute poverty.</t>
  </si>
  <si>
    <t>Severe material deprivation rate</t>
  </si>
  <si>
    <t>Severe housing deprivation</t>
  </si>
  <si>
    <t>Very low work intensity</t>
  </si>
  <si>
    <t>Percentage of people aged 14 and over that have relatives, friends or neighbors (besides parents, sons, siblings, grandparents, nephews) they can rely on, on total population aged 14 and over.</t>
  </si>
  <si>
    <t>Voluntary activity</t>
  </si>
  <si>
    <t>Trust in police and fire brigade</t>
  </si>
  <si>
    <t>Mean age of members of Parliament</t>
  </si>
  <si>
    <t>Percentage of people aged 14 years and over who are very or quite worried of being victim of a sexual violence.</t>
  </si>
  <si>
    <t>Percentage of people aged 14 and over feeling unsafe walking alone when it is dark in the area where they live.</t>
  </si>
  <si>
    <t>Percentage of people aged 14 and over who are afraid of becoming concretely a victim of crime in the last 3 months.</t>
  </si>
  <si>
    <t>Percentage of people aged 14 and over who often see elements of social and environmental decay in the area where they live.</t>
  </si>
  <si>
    <t>Life satisfaction</t>
  </si>
  <si>
    <t>Leisure time satisfaction</t>
  </si>
  <si>
    <t>Positive judgement f future perspectives</t>
  </si>
  <si>
    <t>Current expenditure for protection and valorisation of cultural properties and activities in euro per capita</t>
  </si>
  <si>
    <t>Number of permanent exhibition facilities per 100 sq.km (museums, archaeological sites and monuments open to public), weighted by the number of visitors. The weight for each facility is set at (Vi / V x M), where Vi is the number of visitors, M the total number of facilities and V the total of visitors.</t>
  </si>
  <si>
    <t>Tons of CO2 equivalent per capita. Including emissions of carbon dioxide (CO2, excluding emissions from biomass), hydrofluorocarbons (HFCs), perfluorocarbons (PFCs), sulphur hexafluorides (SF6), the heating potential in relation to carbon dioxide: 1 for CO2, 25 for CH4, 298 for N2O, 17200 for NF3, 22800 for SF6 and weights that vary according to specifications.</t>
  </si>
  <si>
    <t>Quantity of materials transformed in emissions, waste, or new stocks of the anthropic system</t>
  </si>
  <si>
    <t>Percentage of the total volume of water losses in municipal drinking water supply networks (difference between volumes fed into the network and supplied authorised volumes).</t>
  </si>
  <si>
    <t>Percentage of municipal waste sent to landfill (including municipal waste streams into and out of other regions) on total municipal waste collected.</t>
  </si>
  <si>
    <t>Percentage of authorized coastal bathing waters on the total of the coastal line in accordance with the regulations in force. The indicator is calculated by subtracting from the bathing waters the stretches of coast forbidden for bathing during the entire bathing season due to levels of contaminants beyond the thresholds of health risk.</t>
  </si>
  <si>
    <t>Percentage of people aged 14 and over very or quite satisfied of the environmental situation (air, water, noise) of the area where they live.</t>
  </si>
  <si>
    <t>Percentage of population living in areas subject to landslide on total population. The population considered is that of the 2011 Census. The Indicator is calculated on the basis of the ISPRA National Mosaicature of the Hydrogeological Plans (PAI). The areas considered also include the areas of possible evolution of current phenomena and those susceptible to new landslides.</t>
  </si>
  <si>
    <t>Population at flood risk resident in medium flood hazard zones (Return period 100-200 years; D. Lgs. 49/2010). The population considered is that of the 2011 Census. The Indicator is calculated on the basis of the ISPRA National Mosaicature of the Hydrogeological Plans (PAI), with reference to risk scenario P2.</t>
  </si>
  <si>
    <t>Percentage of people aged 14 and over who believe that biodiversity loss is among the five most important environmental problems.</t>
  </si>
  <si>
    <t>Electricity from renewable sources</t>
  </si>
  <si>
    <t>Percentage of employees in cultural and creative enterprises (ISCO-08, Nace rev.2) out of the total number of employees (15 years and over).</t>
  </si>
  <si>
    <t>Users of nurseries and other educational services for the first childhood managed or financed by municipalities, as a percentage of children aged 0-2 years</t>
  </si>
  <si>
    <t>Percentage of households who find very difficult to reach some basic services (pharmacy, emergency room, post office, police, carabinieri, municipal offices, crèches, nursery, primary and secondary school, market and supermarket). The indicator is a three-year average.</t>
  </si>
  <si>
    <t>Seat-Km of public transport networks</t>
  </si>
  <si>
    <t>Seat-Km of public transport networks per capita</t>
  </si>
  <si>
    <t>Minutes devoted to mobility on an average weekday by people aged 15 and over.</t>
  </si>
  <si>
    <t>Percentage of users aged 14 and over who rated 8 or more (over 10) for all means of transport used regularly (more than once a week), over the total number of regular users aged 14 and over.</t>
  </si>
  <si>
    <t>Istat - Life tables of Italian population</t>
  </si>
  <si>
    <t>Istat - Life tables of Italian population and Survey on Aspects of daily life</t>
  </si>
  <si>
    <t>Istat - Survey on Aspects of daily life</t>
  </si>
  <si>
    <t>Istat - For deaths: Survey on deaths and causes od death. For live births: Migration and calculation of yearly resident population</t>
  </si>
  <si>
    <t>Istat - For deaths: Survey on road accidents resulting in death or injury. For population: Survey on the municipal resident population by sex, year of birth and marital status</t>
  </si>
  <si>
    <t>Age-standardised cancer mortality rate (20-64 years old)</t>
  </si>
  <si>
    <t>Istat - For deaths: Istat, Survey on deaths and causes of death. For population: Survey on the municipal resident population</t>
  </si>
  <si>
    <t>Age-standardised mortality rate for dementia and nervous system diseases (65 years and over)</t>
  </si>
  <si>
    <t>Mortality rate for nervous system diseases and psychical and behavioral disorders (initial cause) by five year age groups for people aged 65 years and over, standardized by the European 2013 population in the same age groups.</t>
  </si>
  <si>
    <t>Proportion of people aged 14 and over who are at-risk consumers of alcohol. Taking into account the definitions adopted by the WHO and the recommendations from INRAN, in agreement with the National Institute of Health, are identified as "at-risk consumers" all those individuals who have at least one risk behaviour, exceeding the daily consumption of alcohol (according to specific thresholds for sex and age) or concentrating on a single occasion of consumption the intake of 6 or more units of any alcoholic drink (binge drinking). The indicator is standardized using the 2013 european standard population.</t>
  </si>
  <si>
    <t>Percentage of people aged 3 years and over who say they take every day at least 4 portions of fruit and vegetables. The indicator is standardized using the 2013 european standard population.</t>
  </si>
  <si>
    <t>Istat - Labour force survey</t>
  </si>
  <si>
    <t>Proportion of new-graduates from upper secondary education enrolled for the first time at university in the same year of upper secondary graduation (cohort-specific rate). Students enrolled in "Istituti Tecnici Superiori", "Istituti di Alta Formazione Artistica, Musicale e Coreutica", "Scuole superiori per Mediatori linguistici" and at foreign universities are excluded.</t>
  </si>
  <si>
    <t>Invalsi - National Institute for the Educational Evaluation of Instruction and Training, Evaluation Service</t>
  </si>
  <si>
    <t>Proportion of fatal occupational injuries or injuries leading to permanent disability on total people employed (excluding the armed forces) per 10,000</t>
  </si>
  <si>
    <t>Istat - National Accounts</t>
  </si>
  <si>
    <t>Istat - Time use survey</t>
  </si>
  <si>
    <t>Per capita disposable income</t>
  </si>
  <si>
    <t>Istat - Eu-Silc</t>
  </si>
  <si>
    <t>Bank of Italy - Financial accounts and household wealth (SHIW)</t>
  </si>
  <si>
    <t>Istat - Household Budget Survey</t>
  </si>
  <si>
    <t>Proportion of people 0-59 living in households in which, in the previous year, household members of working age (person aged 18-59 years, excluding students aged 18-24) worked less than 20% of the number of months that could theoretically have been worked by the same household members (excluding households with only minors, students aged less than 25 and persons aged 60 and over).</t>
  </si>
  <si>
    <t>Istat - Statistical register and Census of nonprofit institutions</t>
  </si>
  <si>
    <t>Istat - Processing of data from the Chamber of Deputies and the Senate</t>
  </si>
  <si>
    <t>Percentage of women in position of high responsibility within the following bodies: Constitutional court, Magistrates' Governing Council, Italian Regulatory authorities (for Communications, Antitrust, Data protection), Embassies.</t>
  </si>
  <si>
    <t>Istat - Processing of data from the Ministry of Justice, Penitentiary Administration Department</t>
  </si>
  <si>
    <t>Istat - Processing on data on crimes reported to Police Forces (Ministry of Interiors) and data on Citizens' Safety Survey</t>
  </si>
  <si>
    <t>Percentage of women aged 16-70 victim of physical violence in the last 5 years before the interview on total women aged 16-70.</t>
  </si>
  <si>
    <t>Istat - Women Safety Survey</t>
  </si>
  <si>
    <t>Percentage of women aged 16-70 victim of sexual violence, including physical sexual harassment, in the last 5 years before the interview on total women aged 16-70.</t>
  </si>
  <si>
    <t>Percentage of women aged 16-70 victim of physical or sexual violence by the partner or ex-partner in the last 5 years before the interview on total women aged 16-70 who have or had a partner.</t>
  </si>
  <si>
    <t>Istat - Citizens' Safety Survey</t>
  </si>
  <si>
    <t>Istat - Processing of data from Istat, Final balance sheets of municipal governments</t>
  </si>
  <si>
    <t>Istat - Survey on museums and other cultural institutions</t>
  </si>
  <si>
    <t>Cresme - Center for social, economic and market research for building and the territory (Cresme)</t>
  </si>
  <si>
    <t>Percentage ratio of rural areas affected by urban sprawl to the total of rural areas ("rural areas affected by urban sprawl": rural areas with increasing population and decreasing agricultural land)</t>
  </si>
  <si>
    <t>Istat - Processing of data from General Census on Agriculture, General Census on Popoluation and Housing, Census Mapping</t>
  </si>
  <si>
    <t>Percentage ratio of abandoned rural areas to the total of rural areas ("abandoned rural areas": rural areas with decreasing population and decreasing agricultural land)</t>
  </si>
  <si>
    <t>Istat - Anthropic pressure and natural hazards. Mining and quarrying extraction activities</t>
  </si>
  <si>
    <t>Istat - Processing of data from the State Forestry Corps</t>
  </si>
  <si>
    <t>Istat - Survey on farmhouses</t>
  </si>
  <si>
    <t>Percentage ratio of the area of parks and gardens classified as "historic" and/or "of a significant public interest" by the Legislative Decree no. 42/2004 to the total area of the provincial capital Municipalities</t>
  </si>
  <si>
    <t>Istat - Processing of data from Survey on urban environmental data and Census Mapping</t>
  </si>
  <si>
    <t>Istat, Ispra - Inventory and emissions accounts</t>
  </si>
  <si>
    <t>Istat - Domestic material consumption accounts</t>
  </si>
  <si>
    <t>Istat - Urban Water Census</t>
  </si>
  <si>
    <t>Landfill of waste</t>
  </si>
  <si>
    <t>Ispra - Waste statistics</t>
  </si>
  <si>
    <t>Percentage of control units of provincial capitals with valid measurements that have exceeded the daily limit value for PM10 (50 micro g/m3) for over 35 days in the year.</t>
  </si>
  <si>
    <t>Istat - Survey on urban environmental data</t>
  </si>
  <si>
    <t>Quality of urban air - nitrogen dioxide</t>
  </si>
  <si>
    <t>Percentage of control units of provincial capitals with valid measurements that exceeded the annual limit value for NO2 (40 micro g / m3).</t>
  </si>
  <si>
    <t>Istat - Processing on data from the Ministry of Health</t>
  </si>
  <si>
    <t>Urban green</t>
  </si>
  <si>
    <t>Ispra - Hydrogeological instability in Italy: hazard and risk indicators</t>
  </si>
  <si>
    <t>Istat - Water census</t>
  </si>
  <si>
    <t>Percentage share of terrestrial protected natural areas included in Italian Official List of Protected Areas (Euap) and Natura 2000 Network</t>
  </si>
  <si>
    <t>Istat - Processing of data from the Ministry of Environment, Land and Sea</t>
  </si>
  <si>
    <t>Separate collection of municipal waste</t>
  </si>
  <si>
    <t>Ispra - Soil consumption, territorial dynamics and ecosystem services</t>
  </si>
  <si>
    <t>Istat - R&amp;D survey in companies; R&amp;D survey in non-profit organizations; Survey on R&amp;D in public bodies</t>
  </si>
  <si>
    <t>Ocse - Database Regpat</t>
  </si>
  <si>
    <t>Impact of knowledge workers on employment</t>
  </si>
  <si>
    <t>Istat - Cis (Community Innovation Survey)</t>
  </si>
  <si>
    <t>The value of expenditure on research and development, mineral exploration and evaluation, computer software and database, entertaiment literary or artistic originals and other intellectual proprety procucts intended to be used for more than one year. Chained values with reference year 2010 (millions of euro), Indexed 2007 = 100.</t>
  </si>
  <si>
    <t>Net migration rate of holders of a tertiary degree: (immigrants-emigrants) / total resident population * 1,000. Both numerator and denominator refer to italian holders of a tertiary degree, 25-39 years old.</t>
  </si>
  <si>
    <t>Istat - Registrations and cancellations from the registry for residence transfer  and Labour Force Survey</t>
  </si>
  <si>
    <t>Beds in residential health care facilities</t>
  </si>
  <si>
    <t>Istat - Survey on social and health residential care facilities</t>
  </si>
  <si>
    <t>Istat - Census survey on interventions and social services of single and associated municipalities</t>
  </si>
  <si>
    <t>Istat - Processing of data from the Ministry of Health, Health information system</t>
  </si>
  <si>
    <t>Composite index of service accessibility</t>
  </si>
  <si>
    <t>Istat - Processing of data from the  Ministry of Economic Development</t>
  </si>
  <si>
    <t>Irregularities in water supply</t>
  </si>
  <si>
    <t>Irregularities in electric power distribution</t>
  </si>
  <si>
    <t>Istat - Processing of data from the Italian Regulatory Authority for Energy, Networks and Environment (Arera)</t>
  </si>
  <si>
    <t>Time devoted to mobility</t>
  </si>
  <si>
    <t xml:space="preserve">Ministry of Education, Universities and Research - </t>
  </si>
  <si>
    <t>Participation in life-long learning</t>
  </si>
  <si>
    <t>Inail</t>
  </si>
  <si>
    <t>Satisfaction with family relations</t>
  </si>
  <si>
    <t>Satisfaction with friends relations</t>
  </si>
  <si>
    <t>Nonprofit organizations</t>
  </si>
  <si>
    <t>Ministry of the Interior</t>
  </si>
  <si>
    <t>Various</t>
  </si>
  <si>
    <t>Consob</t>
  </si>
  <si>
    <t>Ministry of Justice - Judicial organization department</t>
  </si>
  <si>
    <t>Ministry of Internal affairs - SDI Data</t>
  </si>
  <si>
    <t>Victims of burglaries per 1,000 households: the number of victims is calculated using data on victims who reported burglary to the police, adjusted by the number of non-reporting victims from the Citizens' Safety Survey, using a specific correction factor by geographical area.</t>
  </si>
  <si>
    <t>Number of pick-pocketing on total population per 1,000: the number of victims is calculated using data on victims who reported pick-pocketing to the police, adjusted by the number of non-reporting victims from the Citizens' Safety Survey, using a specific correction factor by geographical area and age group.</t>
  </si>
  <si>
    <t>Number of robberies on total population per 1,000: the number of victims is calculated using data on victims who reported robbery to the police, adjusted by the number of non-reporting victims from the Citizens' Safety Survey, using a specific correction factor by geographical area and age group.</t>
  </si>
  <si>
    <t>Ministry of Environment, Land and Sea - Processing of data from Ministry of Environment, Land and Sea and Ispra</t>
  </si>
  <si>
    <t>Terna</t>
  </si>
  <si>
    <t>Individual regional councils</t>
  </si>
</sst>
</file>

<file path=xl/styles.xml><?xml version="1.0" encoding="utf-8"?>
<styleSheet xmlns="http://schemas.openxmlformats.org/spreadsheetml/2006/main">
  <numFmts count="2">
    <numFmt numFmtId="164" formatCode="_-* #,##0.00_-;\-* #,##0.00_-;_-* \-??_-;_-@_-"/>
    <numFmt numFmtId="165" formatCode="0.0"/>
  </numFmts>
  <fonts count="7">
    <font>
      <sz val="11"/>
      <color theme="1"/>
      <name val="Calibri"/>
      <family val="2"/>
      <scheme val="minor"/>
    </font>
    <font>
      <sz val="10"/>
      <name val="Arial"/>
      <family val="2"/>
    </font>
    <font>
      <sz val="11"/>
      <color indexed="8"/>
      <name val="Calibri"/>
      <family val="2"/>
    </font>
    <font>
      <sz val="11"/>
      <color theme="0"/>
      <name val="Calibri"/>
      <family val="2"/>
      <scheme val="minor"/>
    </font>
    <font>
      <b/>
      <sz val="16"/>
      <color theme="1"/>
      <name val="Calibri"/>
      <family val="2"/>
      <scheme val="minor"/>
    </font>
    <font>
      <sz val="20"/>
      <color theme="0"/>
      <name val="Calibri"/>
      <family val="2"/>
      <scheme val="minor"/>
    </font>
    <font>
      <i/>
      <sz val="7"/>
      <name val="Arial"/>
      <family val="2"/>
    </font>
  </fonts>
  <fills count="8">
    <fill>
      <patternFill patternType="none"/>
    </fill>
    <fill>
      <patternFill patternType="gray125"/>
    </fill>
    <fill>
      <patternFill patternType="solid">
        <fgColor rgb="FF0078AE"/>
        <bgColor indexed="64"/>
      </patternFill>
    </fill>
    <fill>
      <patternFill patternType="solid">
        <fgColor rgb="FFF37321"/>
        <bgColor indexed="64"/>
      </patternFill>
    </fill>
    <fill>
      <patternFill patternType="solid">
        <fgColor rgb="FF0F9A52"/>
        <bgColor indexed="64"/>
      </patternFill>
    </fill>
    <fill>
      <patternFill patternType="solid">
        <fgColor rgb="FFC1ECFF"/>
        <bgColor indexed="64"/>
      </patternFill>
    </fill>
    <fill>
      <patternFill patternType="solid">
        <fgColor rgb="FFFBCCAF"/>
        <bgColor indexed="64"/>
      </patternFill>
    </fill>
    <fill>
      <patternFill patternType="solid">
        <fgColor rgb="FFA0F6C9"/>
        <bgColor indexed="64"/>
      </patternFill>
    </fill>
  </fills>
  <borders count="57">
    <border>
      <left/>
      <right/>
      <top/>
      <bottom/>
      <diagonal/>
    </border>
    <border>
      <left/>
      <right/>
      <top style="thin">
        <color indexed="64"/>
      </top>
      <bottom/>
      <diagonal/>
    </border>
    <border>
      <left style="thin">
        <color indexed="64"/>
      </left>
      <right/>
      <top/>
      <bottom/>
      <diagonal/>
    </border>
    <border>
      <left style="thick">
        <color rgb="FF0078AE"/>
      </left>
      <right/>
      <top/>
      <bottom/>
      <diagonal/>
    </border>
    <border>
      <left style="thick">
        <color rgb="FFF37321"/>
      </left>
      <right/>
      <top style="thick">
        <color rgb="FF0078AE"/>
      </top>
      <bottom/>
      <diagonal/>
    </border>
    <border>
      <left style="thick">
        <color rgb="FFF37321"/>
      </left>
      <right/>
      <top/>
      <bottom/>
      <diagonal/>
    </border>
    <border>
      <left style="thick">
        <color rgb="FFF37321"/>
      </left>
      <right/>
      <top/>
      <bottom style="thick">
        <color rgb="FFF37321"/>
      </bottom>
      <diagonal/>
    </border>
    <border>
      <left style="thick">
        <color rgb="FF0F9A52"/>
      </left>
      <right/>
      <top style="thick">
        <color rgb="FFF37321"/>
      </top>
      <bottom/>
      <diagonal/>
    </border>
    <border>
      <left style="thick">
        <color rgb="FF0F9A52"/>
      </left>
      <right/>
      <top/>
      <bottom/>
      <diagonal/>
    </border>
    <border>
      <left style="thick">
        <color rgb="FF0078AE"/>
      </left>
      <right style="thick">
        <color rgb="FF0078AE"/>
      </right>
      <top/>
      <bottom style="thick">
        <color rgb="FF0078AE"/>
      </bottom>
      <diagonal/>
    </border>
    <border>
      <left style="thick">
        <color rgb="FF0078AE"/>
      </left>
      <right style="thick">
        <color rgb="FF0078AE"/>
      </right>
      <top/>
      <bottom/>
      <diagonal/>
    </border>
    <border>
      <left style="thick">
        <color rgb="FF0F9A52"/>
      </left>
      <right/>
      <top/>
      <bottom style="thick">
        <color rgb="FF0F9A52"/>
      </bottom>
      <diagonal/>
    </border>
    <border>
      <left style="thick">
        <color rgb="FF0078AE"/>
      </left>
      <right style="thick">
        <color rgb="FF0078AE"/>
      </right>
      <top style="thick">
        <color rgb="FF0F9A52"/>
      </top>
      <bottom/>
      <diagonal/>
    </border>
    <border>
      <left style="thick">
        <color rgb="FF0078AE"/>
      </left>
      <right/>
      <top style="thick">
        <color rgb="FF0F9A52"/>
      </top>
      <bottom/>
      <diagonal/>
    </border>
    <border>
      <left style="thick">
        <color rgb="FF0078AE"/>
      </left>
      <right/>
      <top/>
      <bottom style="thick">
        <color rgb="FF0078AE"/>
      </bottom>
      <diagonal/>
    </border>
    <border>
      <left style="hair">
        <color auto="1"/>
      </left>
      <right style="hair">
        <color auto="1"/>
      </right>
      <top style="hair">
        <color auto="1"/>
      </top>
      <bottom style="hair">
        <color auto="1"/>
      </bottom>
      <diagonal/>
    </border>
    <border>
      <left style="medium">
        <color rgb="FF0078AE"/>
      </left>
      <right/>
      <top style="medium">
        <color rgb="FF0078AE"/>
      </top>
      <bottom/>
      <diagonal/>
    </border>
    <border>
      <left style="hair">
        <color auto="1"/>
      </left>
      <right style="hair">
        <color auto="1"/>
      </right>
      <top style="medium">
        <color rgb="FF0078AE"/>
      </top>
      <bottom style="hair">
        <color auto="1"/>
      </bottom>
      <diagonal/>
    </border>
    <border>
      <left style="hair">
        <color auto="1"/>
      </left>
      <right style="medium">
        <color rgb="FF0078AE"/>
      </right>
      <top style="medium">
        <color rgb="FF0078AE"/>
      </top>
      <bottom style="hair">
        <color auto="1"/>
      </bottom>
      <diagonal/>
    </border>
    <border>
      <left style="medium">
        <color rgb="FF0078AE"/>
      </left>
      <right/>
      <top/>
      <bottom/>
      <diagonal/>
    </border>
    <border>
      <left style="hair">
        <color auto="1"/>
      </left>
      <right style="medium">
        <color rgb="FF0078AE"/>
      </right>
      <top style="hair">
        <color auto="1"/>
      </top>
      <bottom style="hair">
        <color auto="1"/>
      </bottom>
      <diagonal/>
    </border>
    <border>
      <left style="medium">
        <color rgb="FF0078AE"/>
      </left>
      <right/>
      <top/>
      <bottom style="medium">
        <color rgb="FF0078AE"/>
      </bottom>
      <diagonal/>
    </border>
    <border>
      <left style="hair">
        <color auto="1"/>
      </left>
      <right style="hair">
        <color auto="1"/>
      </right>
      <top style="hair">
        <color auto="1"/>
      </top>
      <bottom style="medium">
        <color rgb="FF0078AE"/>
      </bottom>
      <diagonal/>
    </border>
    <border>
      <left style="hair">
        <color auto="1"/>
      </left>
      <right style="medium">
        <color rgb="FF0078AE"/>
      </right>
      <top style="hair">
        <color auto="1"/>
      </top>
      <bottom style="medium">
        <color rgb="FF0078AE"/>
      </bottom>
      <diagonal/>
    </border>
    <border>
      <left style="thick">
        <color rgb="FF0078AE"/>
      </left>
      <right style="hair">
        <color auto="1"/>
      </right>
      <top style="medium">
        <color rgb="FF0078AE"/>
      </top>
      <bottom style="hair">
        <color auto="1"/>
      </bottom>
      <diagonal/>
    </border>
    <border>
      <left style="thick">
        <color rgb="FF0078AE"/>
      </left>
      <right style="hair">
        <color auto="1"/>
      </right>
      <top style="hair">
        <color auto="1"/>
      </top>
      <bottom style="hair">
        <color auto="1"/>
      </bottom>
      <diagonal/>
    </border>
    <border>
      <left style="thick">
        <color rgb="FF0078AE"/>
      </left>
      <right style="hair">
        <color auto="1"/>
      </right>
      <top style="hair">
        <color auto="1"/>
      </top>
      <bottom style="medium">
        <color rgb="FF0078AE"/>
      </bottom>
      <diagonal/>
    </border>
    <border>
      <left style="dotted">
        <color auto="1"/>
      </left>
      <right style="dotted">
        <color auto="1"/>
      </right>
      <top style="medium">
        <color rgb="FF0078AE"/>
      </top>
      <bottom style="dotted">
        <color auto="1"/>
      </bottom>
      <diagonal/>
    </border>
    <border>
      <left style="dotted">
        <color auto="1"/>
      </left>
      <right style="thick">
        <color rgb="FFF37321"/>
      </right>
      <top style="medium">
        <color rgb="FF0078AE"/>
      </top>
      <bottom style="dotted">
        <color auto="1"/>
      </bottom>
      <diagonal/>
    </border>
    <border>
      <left style="dotted">
        <color auto="1"/>
      </left>
      <right style="dotted">
        <color auto="1"/>
      </right>
      <top style="dotted">
        <color auto="1"/>
      </top>
      <bottom style="dotted">
        <color auto="1"/>
      </bottom>
      <diagonal/>
    </border>
    <border>
      <left style="dotted">
        <color auto="1"/>
      </left>
      <right style="thick">
        <color rgb="FFF37321"/>
      </right>
      <top style="dotted">
        <color auto="1"/>
      </top>
      <bottom style="dotted">
        <color auto="1"/>
      </bottom>
      <diagonal/>
    </border>
    <border>
      <left style="dotted">
        <color auto="1"/>
      </left>
      <right style="dotted">
        <color auto="1"/>
      </right>
      <top style="dotted">
        <color auto="1"/>
      </top>
      <bottom style="thick">
        <color rgb="FFF37321"/>
      </bottom>
      <diagonal/>
    </border>
    <border>
      <left style="dotted">
        <color auto="1"/>
      </left>
      <right style="thick">
        <color rgb="FFF37321"/>
      </right>
      <top style="dotted">
        <color auto="1"/>
      </top>
      <bottom style="thick">
        <color rgb="FFF37321"/>
      </bottom>
      <diagonal/>
    </border>
    <border>
      <left style="medium">
        <color rgb="FFF37321"/>
      </left>
      <right style="dotted">
        <color auto="1"/>
      </right>
      <top style="medium">
        <color rgb="FF0078AE"/>
      </top>
      <bottom style="dotted">
        <color auto="1"/>
      </bottom>
      <diagonal/>
    </border>
    <border>
      <left style="medium">
        <color rgb="FFF37321"/>
      </left>
      <right style="dotted">
        <color auto="1"/>
      </right>
      <top style="dotted">
        <color auto="1"/>
      </top>
      <bottom style="dotted">
        <color auto="1"/>
      </bottom>
      <diagonal/>
    </border>
    <border>
      <left style="medium">
        <color rgb="FFF37321"/>
      </left>
      <right style="dotted">
        <color auto="1"/>
      </right>
      <top style="dotted">
        <color auto="1"/>
      </top>
      <bottom style="thick">
        <color rgb="FFF37321"/>
      </bottom>
      <diagonal/>
    </border>
    <border>
      <left style="thick">
        <color rgb="FF0F9A52"/>
      </left>
      <right style="dotted">
        <color auto="1"/>
      </right>
      <top style="thick">
        <color rgb="FFF37321"/>
      </top>
      <bottom style="dotted">
        <color auto="1"/>
      </bottom>
      <diagonal/>
    </border>
    <border>
      <left style="dotted">
        <color auto="1"/>
      </left>
      <right style="dotted">
        <color auto="1"/>
      </right>
      <top style="thick">
        <color rgb="FFF37321"/>
      </top>
      <bottom style="dotted">
        <color auto="1"/>
      </bottom>
      <diagonal/>
    </border>
    <border>
      <left style="dotted">
        <color auto="1"/>
      </left>
      <right style="thick">
        <color rgb="FF0F9A52"/>
      </right>
      <top style="thick">
        <color rgb="FFF37321"/>
      </top>
      <bottom style="dotted">
        <color auto="1"/>
      </bottom>
      <diagonal/>
    </border>
    <border>
      <left style="thick">
        <color rgb="FF0F9A52"/>
      </left>
      <right style="dotted">
        <color auto="1"/>
      </right>
      <top style="dotted">
        <color auto="1"/>
      </top>
      <bottom style="dotted">
        <color auto="1"/>
      </bottom>
      <diagonal/>
    </border>
    <border>
      <left style="dotted">
        <color auto="1"/>
      </left>
      <right style="thick">
        <color rgb="FF0F9A52"/>
      </right>
      <top style="dotted">
        <color auto="1"/>
      </top>
      <bottom style="dotted">
        <color auto="1"/>
      </bottom>
      <diagonal/>
    </border>
    <border>
      <left style="thick">
        <color rgb="FF0F9A52"/>
      </left>
      <right style="dotted">
        <color auto="1"/>
      </right>
      <top style="dotted">
        <color auto="1"/>
      </top>
      <bottom style="thick">
        <color rgb="FF0F9A52"/>
      </bottom>
      <diagonal/>
    </border>
    <border>
      <left style="dotted">
        <color auto="1"/>
      </left>
      <right style="dotted">
        <color auto="1"/>
      </right>
      <top style="dotted">
        <color auto="1"/>
      </top>
      <bottom style="thick">
        <color rgb="FF0F9A52"/>
      </bottom>
      <diagonal/>
    </border>
    <border>
      <left style="dotted">
        <color auto="1"/>
      </left>
      <right style="thick">
        <color rgb="FF0F9A52"/>
      </right>
      <top style="dotted">
        <color auto="1"/>
      </top>
      <bottom style="thick">
        <color rgb="FF0F9A52"/>
      </bottom>
      <diagonal/>
    </border>
    <border>
      <left style="thick">
        <color rgb="FF0078AE"/>
      </left>
      <right style="dotted">
        <color auto="1"/>
      </right>
      <top style="thick">
        <color rgb="FF0F9A52"/>
      </top>
      <bottom style="dotted">
        <color auto="1"/>
      </bottom>
      <diagonal/>
    </border>
    <border>
      <left style="dotted">
        <color auto="1"/>
      </left>
      <right style="dotted">
        <color auto="1"/>
      </right>
      <top style="thick">
        <color rgb="FF0F9A52"/>
      </top>
      <bottom style="dotted">
        <color auto="1"/>
      </bottom>
      <diagonal/>
    </border>
    <border>
      <left style="dotted">
        <color auto="1"/>
      </left>
      <right style="thick">
        <color rgb="FF0078AE"/>
      </right>
      <top style="thick">
        <color rgb="FF0F9A52"/>
      </top>
      <bottom style="dotted">
        <color auto="1"/>
      </bottom>
      <diagonal/>
    </border>
    <border>
      <left style="thick">
        <color rgb="FF0078AE"/>
      </left>
      <right style="dotted">
        <color auto="1"/>
      </right>
      <top style="dotted">
        <color auto="1"/>
      </top>
      <bottom style="dotted">
        <color auto="1"/>
      </bottom>
      <diagonal/>
    </border>
    <border>
      <left style="dotted">
        <color auto="1"/>
      </left>
      <right style="thick">
        <color rgb="FF0078AE"/>
      </right>
      <top style="dotted">
        <color auto="1"/>
      </top>
      <bottom style="dotted">
        <color auto="1"/>
      </bottom>
      <diagonal/>
    </border>
    <border>
      <left style="thick">
        <color rgb="FF0078AE"/>
      </left>
      <right style="dotted">
        <color auto="1"/>
      </right>
      <top style="dotted">
        <color auto="1"/>
      </top>
      <bottom style="thick">
        <color rgb="FF0078AE"/>
      </bottom>
      <diagonal/>
    </border>
    <border>
      <left style="dotted">
        <color auto="1"/>
      </left>
      <right style="dotted">
        <color auto="1"/>
      </right>
      <top style="dotted">
        <color auto="1"/>
      </top>
      <bottom style="thick">
        <color rgb="FF0078AE"/>
      </bottom>
      <diagonal/>
    </border>
    <border>
      <left style="dotted">
        <color auto="1"/>
      </left>
      <right style="thick">
        <color rgb="FF0078AE"/>
      </right>
      <top style="dotted">
        <color auto="1"/>
      </top>
      <bottom style="thick">
        <color rgb="FF0078AE"/>
      </bottom>
      <diagonal/>
    </border>
    <border>
      <left style="dotted">
        <color auto="1"/>
      </left>
      <right style="dotted">
        <color auto="1"/>
      </right>
      <top style="thick">
        <color rgb="FF0078AE"/>
      </top>
      <bottom style="dotted">
        <color auto="1"/>
      </bottom>
      <diagonal/>
    </border>
    <border>
      <left style="dotted">
        <color auto="1"/>
      </left>
      <right style="thick">
        <color rgb="FFF37321"/>
      </right>
      <top style="thick">
        <color rgb="FF0078AE"/>
      </top>
      <bottom style="dotted">
        <color auto="1"/>
      </bottom>
      <diagonal/>
    </border>
    <border>
      <left style="thick">
        <color rgb="FFF37321"/>
      </left>
      <right style="dotted">
        <color auto="1"/>
      </right>
      <top style="thick">
        <color rgb="FF0078AE"/>
      </top>
      <bottom style="dotted">
        <color auto="1"/>
      </bottom>
      <diagonal/>
    </border>
    <border>
      <left style="thick">
        <color rgb="FFF37321"/>
      </left>
      <right style="dotted">
        <color auto="1"/>
      </right>
      <top style="dotted">
        <color auto="1"/>
      </top>
      <bottom style="dotted">
        <color auto="1"/>
      </bottom>
      <diagonal/>
    </border>
    <border>
      <left style="thick">
        <color rgb="FFF37321"/>
      </left>
      <right style="dotted">
        <color auto="1"/>
      </right>
      <top style="dotted">
        <color auto="1"/>
      </top>
      <bottom style="thick">
        <color rgb="FFF37321"/>
      </bottom>
      <diagonal/>
    </border>
  </borders>
  <cellStyleXfs count="8">
    <xf numFmtId="0" fontId="0" fillId="0" borderId="0"/>
    <xf numFmtId="0" fontId="1" fillId="0" borderId="0"/>
    <xf numFmtId="164" fontId="2" fillId="0" borderId="0" applyFill="0" applyBorder="0" applyAlignment="0" applyProtection="0"/>
    <xf numFmtId="0" fontId="1" fillId="0" borderId="0"/>
    <xf numFmtId="0" fontId="1" fillId="0" borderId="0"/>
    <xf numFmtId="0" fontId="1" fillId="0" borderId="0"/>
    <xf numFmtId="0" fontId="1" fillId="0" borderId="0"/>
    <xf numFmtId="0" fontId="1" fillId="0" borderId="0"/>
  </cellStyleXfs>
  <cellXfs count="84">
    <xf numFmtId="0" fontId="0" fillId="0" borderId="0" xfId="0"/>
    <xf numFmtId="0" fontId="4" fillId="0" borderId="0" xfId="0" applyFont="1" applyBorder="1" applyAlignment="1">
      <alignment horizontal="center" vertical="center"/>
    </xf>
    <xf numFmtId="0" fontId="4" fillId="0" borderId="0" xfId="0" applyFont="1" applyBorder="1" applyAlignment="1">
      <alignment vertical="center"/>
    </xf>
    <xf numFmtId="0" fontId="4" fillId="0" borderId="2" xfId="0" applyFont="1" applyBorder="1" applyAlignment="1">
      <alignment vertical="center"/>
    </xf>
    <xf numFmtId="0" fontId="0" fillId="5" borderId="15" xfId="0" applyFill="1" applyBorder="1" applyAlignment="1">
      <alignment horizontal="left" vertical="center" wrapText="1"/>
    </xf>
    <xf numFmtId="0" fontId="0" fillId="5" borderId="18" xfId="0" applyFill="1" applyBorder="1" applyAlignment="1">
      <alignment vertical="center"/>
    </xf>
    <xf numFmtId="0" fontId="0" fillId="5" borderId="20" xfId="0" applyFill="1" applyBorder="1" applyAlignment="1">
      <alignment horizontal="left" vertical="center" wrapText="1"/>
    </xf>
    <xf numFmtId="0" fontId="0" fillId="5" borderId="23" xfId="0" applyFill="1" applyBorder="1" applyAlignment="1">
      <alignment horizontal="left" vertical="center" wrapText="1"/>
    </xf>
    <xf numFmtId="0" fontId="0" fillId="6" borderId="28" xfId="0" applyFill="1" applyBorder="1" applyAlignment="1">
      <alignment horizontal="left" vertical="center" wrapText="1"/>
    </xf>
    <xf numFmtId="0" fontId="0" fillId="6" borderId="30" xfId="0" applyFill="1" applyBorder="1" applyAlignment="1">
      <alignment horizontal="left" vertical="center" wrapText="1"/>
    </xf>
    <xf numFmtId="0" fontId="0" fillId="6" borderId="29" xfId="0" applyFill="1" applyBorder="1" applyAlignment="1">
      <alignment horizontal="left" vertical="center" wrapText="1"/>
    </xf>
    <xf numFmtId="0" fontId="0" fillId="6" borderId="32" xfId="0" applyFill="1" applyBorder="1" applyAlignment="1">
      <alignment horizontal="left" vertical="center" wrapText="1"/>
    </xf>
    <xf numFmtId="0" fontId="0" fillId="7" borderId="38" xfId="0" applyFill="1" applyBorder="1" applyAlignment="1">
      <alignment horizontal="left" vertical="center" wrapText="1"/>
    </xf>
    <xf numFmtId="0" fontId="0" fillId="7" borderId="40" xfId="0" applyFill="1" applyBorder="1" applyAlignment="1">
      <alignment horizontal="left" vertical="center" wrapText="1"/>
    </xf>
    <xf numFmtId="0" fontId="0" fillId="7" borderId="29" xfId="0" applyFill="1" applyBorder="1" applyAlignment="1">
      <alignment horizontal="left" vertical="center" wrapText="1"/>
    </xf>
    <xf numFmtId="0" fontId="0" fillId="7" borderId="43" xfId="0" applyFill="1" applyBorder="1" applyAlignment="1">
      <alignment horizontal="left" vertical="center" wrapText="1"/>
    </xf>
    <xf numFmtId="0" fontId="0" fillId="5" borderId="46" xfId="0" applyFill="1" applyBorder="1" applyAlignment="1">
      <alignment vertical="center"/>
    </xf>
    <xf numFmtId="0" fontId="0" fillId="5" borderId="48" xfId="0" applyFill="1" applyBorder="1" applyAlignment="1">
      <alignment horizontal="left" vertical="center" wrapText="1"/>
    </xf>
    <xf numFmtId="0" fontId="0" fillId="5" borderId="29" xfId="0" applyFill="1" applyBorder="1" applyAlignment="1">
      <alignment horizontal="left" vertical="center" wrapText="1"/>
    </xf>
    <xf numFmtId="0" fontId="0" fillId="5" borderId="51" xfId="0" applyFill="1" applyBorder="1" applyAlignment="1">
      <alignment horizontal="left" vertical="center" wrapText="1"/>
    </xf>
    <xf numFmtId="0" fontId="0" fillId="6" borderId="53" xfId="0" applyFill="1" applyBorder="1" applyAlignment="1">
      <alignment horizontal="left" vertical="center" wrapText="1"/>
    </xf>
    <xf numFmtId="0" fontId="0" fillId="7" borderId="29" xfId="0" applyFill="1" applyBorder="1" applyAlignment="1">
      <alignment vertical="center" wrapText="1"/>
    </xf>
    <xf numFmtId="0" fontId="0" fillId="5" borderId="51" xfId="0" applyFill="1" applyBorder="1" applyAlignment="1">
      <alignment vertical="center"/>
    </xf>
    <xf numFmtId="0" fontId="0" fillId="7" borderId="42" xfId="0" applyFill="1" applyBorder="1" applyAlignment="1">
      <alignment horizontal="left" vertical="center" wrapText="1"/>
    </xf>
    <xf numFmtId="0" fontId="0" fillId="5" borderId="46" xfId="0" applyFill="1" applyBorder="1" applyAlignment="1">
      <alignment horizontal="left" vertical="center" wrapText="1"/>
    </xf>
    <xf numFmtId="0" fontId="4" fillId="0" borderId="0" xfId="0" applyFont="1" applyBorder="1" applyAlignment="1">
      <alignment vertical="center" wrapText="1"/>
    </xf>
    <xf numFmtId="0" fontId="0" fillId="5" borderId="17" xfId="0" applyFill="1" applyBorder="1" applyAlignment="1">
      <alignment vertical="center" wrapText="1"/>
    </xf>
    <xf numFmtId="0" fontId="0" fillId="5" borderId="15" xfId="0" applyFill="1" applyBorder="1" applyAlignment="1">
      <alignment vertical="center" wrapText="1"/>
    </xf>
    <xf numFmtId="0" fontId="0" fillId="5" borderId="22" xfId="0" applyFill="1" applyBorder="1" applyAlignment="1">
      <alignment vertical="center" wrapText="1"/>
    </xf>
    <xf numFmtId="0" fontId="0" fillId="6" borderId="27" xfId="0" applyFill="1" applyBorder="1" applyAlignment="1">
      <alignment vertical="center" wrapText="1"/>
    </xf>
    <xf numFmtId="0" fontId="0" fillId="6" borderId="29" xfId="0" applyFill="1" applyBorder="1" applyAlignment="1">
      <alignment vertical="center" wrapText="1"/>
    </xf>
    <xf numFmtId="0" fontId="0" fillId="6" borderId="31" xfId="0" applyFill="1" applyBorder="1" applyAlignment="1">
      <alignment vertical="center" wrapText="1"/>
    </xf>
    <xf numFmtId="0" fontId="0" fillId="7" borderId="37" xfId="0" applyFill="1" applyBorder="1" applyAlignment="1">
      <alignment vertical="center" wrapText="1"/>
    </xf>
    <xf numFmtId="0" fontId="0" fillId="7" borderId="42" xfId="0" applyFill="1" applyBorder="1" applyAlignment="1">
      <alignment vertical="center" wrapText="1"/>
    </xf>
    <xf numFmtId="0" fontId="0" fillId="5" borderId="45" xfId="0" applyFill="1" applyBorder="1" applyAlignment="1">
      <alignment vertical="center" wrapText="1"/>
    </xf>
    <xf numFmtId="0" fontId="0" fillId="5" borderId="29" xfId="0" applyFill="1" applyBorder="1" applyAlignment="1">
      <alignment vertical="center" wrapText="1"/>
    </xf>
    <xf numFmtId="0" fontId="0" fillId="5" borderId="50" xfId="0" applyFill="1" applyBorder="1" applyAlignment="1">
      <alignment vertical="center" wrapText="1"/>
    </xf>
    <xf numFmtId="0" fontId="0" fillId="6" borderId="52" xfId="0" applyFill="1" applyBorder="1" applyAlignment="1">
      <alignment vertical="center" wrapText="1"/>
    </xf>
    <xf numFmtId="0" fontId="0" fillId="0" borderId="0" xfId="0" applyAlignment="1">
      <alignment wrapText="1"/>
    </xf>
    <xf numFmtId="165" fontId="6" fillId="0" borderId="0" xfId="0" applyNumberFormat="1" applyFont="1"/>
    <xf numFmtId="0" fontId="0" fillId="5" borderId="48" xfId="0" applyFill="1" applyBorder="1" applyAlignment="1">
      <alignment vertical="center" wrapText="1"/>
    </xf>
    <xf numFmtId="0" fontId="0" fillId="5" borderId="0" xfId="0" applyFill="1" applyAlignment="1">
      <alignment vertical="center" wrapText="1"/>
    </xf>
    <xf numFmtId="0" fontId="5" fillId="4" borderId="1" xfId="0" applyFont="1" applyFill="1" applyBorder="1" applyAlignment="1">
      <alignment horizontal="center" vertical="center" textRotation="90"/>
    </xf>
    <xf numFmtId="0" fontId="3" fillId="4" borderId="0" xfId="0" applyFont="1" applyFill="1" applyBorder="1" applyAlignment="1">
      <alignment horizontal="center" vertical="center" textRotation="90"/>
    </xf>
    <xf numFmtId="0" fontId="5" fillId="2" borderId="16" xfId="0" applyFont="1" applyFill="1" applyBorder="1" applyAlignment="1">
      <alignment horizontal="center" vertical="center" textRotation="90"/>
    </xf>
    <xf numFmtId="0" fontId="3" fillId="2" borderId="19" xfId="0" applyFont="1" applyFill="1" applyBorder="1" applyAlignment="1">
      <alignment horizontal="center" vertical="center" textRotation="90"/>
    </xf>
    <xf numFmtId="0" fontId="3" fillId="2" borderId="21" xfId="0" applyFont="1" applyFill="1" applyBorder="1" applyAlignment="1">
      <alignment horizontal="center" vertical="center" textRotation="90"/>
    </xf>
    <xf numFmtId="0" fontId="5" fillId="3" borderId="5" xfId="0" applyFont="1" applyFill="1" applyBorder="1" applyAlignment="1">
      <alignment horizontal="center" vertical="center" textRotation="90"/>
    </xf>
    <xf numFmtId="0" fontId="3" fillId="3" borderId="5" xfId="0" applyFont="1" applyFill="1" applyBorder="1" applyAlignment="1">
      <alignment horizontal="center" vertical="center" textRotation="90"/>
    </xf>
    <xf numFmtId="0" fontId="3" fillId="3" borderId="6" xfId="0" applyFont="1" applyFill="1" applyBorder="1" applyAlignment="1">
      <alignment horizontal="center" vertical="center" textRotation="90"/>
    </xf>
    <xf numFmtId="0" fontId="5" fillId="4" borderId="7" xfId="0" applyFont="1" applyFill="1" applyBorder="1" applyAlignment="1">
      <alignment horizontal="center" vertical="center" textRotation="90"/>
    </xf>
    <xf numFmtId="0" fontId="3" fillId="4" borderId="8" xfId="0" applyFont="1" applyFill="1" applyBorder="1" applyAlignment="1">
      <alignment horizontal="center" vertical="center" textRotation="90"/>
    </xf>
    <xf numFmtId="0" fontId="3" fillId="4" borderId="11" xfId="0" applyFont="1" applyFill="1" applyBorder="1" applyAlignment="1">
      <alignment horizontal="center" vertical="center" textRotation="90"/>
    </xf>
    <xf numFmtId="0" fontId="5" fillId="2" borderId="12" xfId="0" applyFont="1" applyFill="1" applyBorder="1" applyAlignment="1">
      <alignment horizontal="center" vertical="center" textRotation="90"/>
    </xf>
    <xf numFmtId="0" fontId="3" fillId="2" borderId="10" xfId="0" applyFont="1" applyFill="1" applyBorder="1" applyAlignment="1">
      <alignment horizontal="center" vertical="center" textRotation="90"/>
    </xf>
    <xf numFmtId="0" fontId="3" fillId="2" borderId="9" xfId="0" applyFont="1" applyFill="1" applyBorder="1" applyAlignment="1">
      <alignment horizontal="center" vertical="center" textRotation="90"/>
    </xf>
    <xf numFmtId="0" fontId="5" fillId="3" borderId="4" xfId="0" applyFont="1" applyFill="1" applyBorder="1" applyAlignment="1">
      <alignment horizontal="center" vertical="center" textRotation="90"/>
    </xf>
    <xf numFmtId="0" fontId="5" fillId="2" borderId="10" xfId="0" applyFont="1" applyFill="1" applyBorder="1" applyAlignment="1">
      <alignment horizontal="center" vertical="center" textRotation="90"/>
    </xf>
    <xf numFmtId="0" fontId="5" fillId="2" borderId="9" xfId="0" applyFont="1" applyFill="1" applyBorder="1" applyAlignment="1">
      <alignment horizontal="center" vertical="center" textRotation="90"/>
    </xf>
    <xf numFmtId="0" fontId="5" fillId="3" borderId="4" xfId="0" applyFont="1" applyFill="1" applyBorder="1" applyAlignment="1">
      <alignment horizontal="center" vertical="center" textRotation="90" wrapText="1"/>
    </xf>
    <xf numFmtId="0" fontId="5" fillId="2" borderId="13" xfId="0" applyFont="1" applyFill="1" applyBorder="1" applyAlignment="1">
      <alignment horizontal="center" vertical="center" textRotation="90"/>
    </xf>
    <xf numFmtId="0" fontId="5" fillId="2" borderId="3" xfId="0" applyFont="1" applyFill="1" applyBorder="1" applyAlignment="1">
      <alignment horizontal="center" vertical="center" textRotation="90"/>
    </xf>
    <xf numFmtId="0" fontId="5" fillId="2" borderId="14" xfId="0" applyFont="1" applyFill="1" applyBorder="1" applyAlignment="1">
      <alignment horizontal="center" vertical="center" textRotation="90"/>
    </xf>
    <xf numFmtId="0" fontId="5" fillId="3" borderId="0" xfId="0" applyFont="1" applyFill="1" applyBorder="1" applyAlignment="1">
      <alignment horizontal="center" vertical="center" textRotation="90"/>
    </xf>
    <xf numFmtId="0" fontId="3" fillId="3" borderId="0" xfId="0" applyFont="1" applyFill="1" applyBorder="1" applyAlignment="1">
      <alignment horizontal="center" vertical="center" textRotation="90"/>
    </xf>
    <xf numFmtId="0" fontId="0" fillId="0" borderId="0" xfId="0" applyAlignment="1">
      <alignment vertical="center"/>
    </xf>
    <xf numFmtId="0" fontId="0" fillId="5" borderId="24" xfId="0" applyFill="1" applyBorder="1" applyAlignment="1">
      <alignment horizontal="center" vertical="center"/>
    </xf>
    <xf numFmtId="0" fontId="0" fillId="5" borderId="25" xfId="0" applyFill="1" applyBorder="1" applyAlignment="1">
      <alignment horizontal="center" vertical="center"/>
    </xf>
    <xf numFmtId="0" fontId="0" fillId="5" borderId="26" xfId="0" applyFill="1" applyBorder="1" applyAlignment="1">
      <alignment horizontal="center" vertical="center"/>
    </xf>
    <xf numFmtId="0" fontId="0" fillId="6" borderId="33" xfId="0" applyFill="1" applyBorder="1" applyAlignment="1">
      <alignment horizontal="center" vertical="center"/>
    </xf>
    <xf numFmtId="0" fontId="0" fillId="6" borderId="34" xfId="0" applyFill="1" applyBorder="1" applyAlignment="1">
      <alignment horizontal="center" vertical="center"/>
    </xf>
    <xf numFmtId="0" fontId="0" fillId="6" borderId="35" xfId="0" applyFill="1" applyBorder="1" applyAlignment="1">
      <alignment horizontal="center" vertical="center"/>
    </xf>
    <xf numFmtId="0" fontId="0" fillId="7" borderId="36" xfId="0" applyFill="1" applyBorder="1" applyAlignment="1">
      <alignment horizontal="center" vertical="center"/>
    </xf>
    <xf numFmtId="0" fontId="0" fillId="7" borderId="39" xfId="0" applyFill="1" applyBorder="1" applyAlignment="1">
      <alignment horizontal="center" vertical="center"/>
    </xf>
    <xf numFmtId="0" fontId="0" fillId="7" borderId="41" xfId="0" applyFill="1" applyBorder="1" applyAlignment="1">
      <alignment horizontal="center" vertical="center"/>
    </xf>
    <xf numFmtId="0" fontId="0" fillId="5" borderId="44" xfId="0" applyFill="1" applyBorder="1" applyAlignment="1">
      <alignment horizontal="center" vertical="center"/>
    </xf>
    <xf numFmtId="0" fontId="0" fillId="5" borderId="47" xfId="0" applyFill="1" applyBorder="1" applyAlignment="1">
      <alignment horizontal="center" vertical="center"/>
    </xf>
    <xf numFmtId="0" fontId="0" fillId="5" borderId="49" xfId="0" applyFill="1" applyBorder="1" applyAlignment="1">
      <alignment horizontal="center" vertical="center"/>
    </xf>
    <xf numFmtId="0" fontId="0" fillId="6" borderId="54" xfId="0" applyFill="1" applyBorder="1" applyAlignment="1">
      <alignment horizontal="center" vertical="center"/>
    </xf>
    <xf numFmtId="0" fontId="0" fillId="6" borderId="55" xfId="0" applyFill="1" applyBorder="1" applyAlignment="1">
      <alignment horizontal="center" vertical="center"/>
    </xf>
    <xf numFmtId="0" fontId="0" fillId="6" borderId="56" xfId="0" applyFill="1" applyBorder="1" applyAlignment="1">
      <alignment horizontal="center" vertical="center"/>
    </xf>
    <xf numFmtId="0" fontId="0" fillId="0" borderId="0" xfId="0" applyAlignment="1">
      <alignment horizontal="center" vertical="center"/>
    </xf>
    <xf numFmtId="0" fontId="0" fillId="5" borderId="29" xfId="0" applyFill="1" applyBorder="1" applyAlignment="1">
      <alignment vertical="center"/>
    </xf>
    <xf numFmtId="0" fontId="0" fillId="0" borderId="0" xfId="0" applyAlignment="1">
      <alignment vertical="center" wrapText="1"/>
    </xf>
  </cellXfs>
  <cellStyles count="8">
    <cellStyle name="iguria" xfId="1"/>
    <cellStyle name="Migliaia 2" xfId="2"/>
    <cellStyle name="Normale" xfId="0" builtinId="0"/>
    <cellStyle name="Normale 12" xfId="3"/>
    <cellStyle name="Normale 2" xfId="4"/>
    <cellStyle name="Normale 2 2" xfId="5"/>
    <cellStyle name="Normale 2 2 2" xfId="6"/>
    <cellStyle name="Normale 3" xfId="7"/>
  </cellStyles>
  <dxfs count="0"/>
  <tableStyles count="0" defaultTableStyle="TableStyleMedium2" defaultPivotStyle="PivotStyleLight16"/>
  <colors>
    <mruColors>
      <color rgb="FF0078AE"/>
      <color rgb="FFC1ECFF"/>
      <color rgb="FF0F9A52"/>
      <color rgb="FFF37321"/>
      <color rgb="FFFBCCAF"/>
      <color rgb="FFA0F6C9"/>
      <color rgb="FFF8A97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133"/>
  <sheetViews>
    <sheetView tabSelected="1" topLeftCell="C1" workbookViewId="0"/>
  </sheetViews>
  <sheetFormatPr defaultRowHeight="15"/>
  <cols>
    <col min="1" max="1" width="11.7109375" customWidth="1"/>
    <col min="2" max="2" width="4.28515625" style="81" customWidth="1"/>
    <col min="3" max="3" width="39.5703125" style="38" customWidth="1"/>
    <col min="4" max="4" width="87.28515625" style="83" customWidth="1"/>
    <col min="5" max="5" width="46.85546875" style="65" customWidth="1"/>
  </cols>
  <sheetData>
    <row r="1" spans="1:5" ht="21.75" thickBot="1">
      <c r="A1" s="3" t="s">
        <v>177</v>
      </c>
      <c r="B1" s="1" t="s">
        <v>0</v>
      </c>
      <c r="C1" s="25" t="s">
        <v>178</v>
      </c>
      <c r="D1" s="25" t="s">
        <v>179</v>
      </c>
      <c r="E1" s="2" t="s">
        <v>180</v>
      </c>
    </row>
    <row r="2" spans="1:5" ht="45">
      <c r="A2" s="44" t="s">
        <v>165</v>
      </c>
      <c r="B2" s="66">
        <v>1</v>
      </c>
      <c r="C2" s="26" t="s">
        <v>1</v>
      </c>
      <c r="D2" s="26" t="s">
        <v>2</v>
      </c>
      <c r="E2" s="5" t="s">
        <v>238</v>
      </c>
    </row>
    <row r="3" spans="1:5" ht="60">
      <c r="A3" s="45"/>
      <c r="B3" s="67">
        <v>2</v>
      </c>
      <c r="C3" s="27" t="s">
        <v>3</v>
      </c>
      <c r="D3" s="27" t="s">
        <v>4</v>
      </c>
      <c r="E3" s="6" t="s">
        <v>239</v>
      </c>
    </row>
    <row r="4" spans="1:5" ht="90">
      <c r="A4" s="45"/>
      <c r="B4" s="67">
        <v>3</v>
      </c>
      <c r="C4" s="27" t="s">
        <v>181</v>
      </c>
      <c r="D4" s="27" t="s">
        <v>188</v>
      </c>
      <c r="E4" s="6" t="s">
        <v>240</v>
      </c>
    </row>
    <row r="5" spans="1:5" ht="45">
      <c r="A5" s="45"/>
      <c r="B5" s="67">
        <f>B4+1</f>
        <v>4</v>
      </c>
      <c r="C5" s="27" t="s">
        <v>5</v>
      </c>
      <c r="D5" s="27" t="s">
        <v>6</v>
      </c>
      <c r="E5" s="6" t="s">
        <v>241</v>
      </c>
    </row>
    <row r="6" spans="1:5" ht="60">
      <c r="A6" s="45"/>
      <c r="B6" s="67">
        <f t="shared" ref="B6:B14" si="0">B5+1</f>
        <v>5</v>
      </c>
      <c r="C6" s="27" t="s">
        <v>7</v>
      </c>
      <c r="D6" s="4" t="s">
        <v>8</v>
      </c>
      <c r="E6" s="6" t="s">
        <v>242</v>
      </c>
    </row>
    <row r="7" spans="1:5" ht="45">
      <c r="A7" s="45"/>
      <c r="B7" s="67">
        <f t="shared" si="0"/>
        <v>6</v>
      </c>
      <c r="C7" s="27" t="s">
        <v>243</v>
      </c>
      <c r="D7" s="4" t="s">
        <v>190</v>
      </c>
      <c r="E7" s="6" t="s">
        <v>244</v>
      </c>
    </row>
    <row r="8" spans="1:5" ht="45">
      <c r="A8" s="45"/>
      <c r="B8" s="67">
        <f t="shared" si="0"/>
        <v>7</v>
      </c>
      <c r="C8" s="27" t="s">
        <v>245</v>
      </c>
      <c r="D8" s="4" t="s">
        <v>246</v>
      </c>
      <c r="E8" s="6" t="s">
        <v>244</v>
      </c>
    </row>
    <row r="9" spans="1:5" ht="60">
      <c r="A9" s="45"/>
      <c r="B9" s="67">
        <f t="shared" si="0"/>
        <v>8</v>
      </c>
      <c r="C9" s="27" t="s">
        <v>9</v>
      </c>
      <c r="D9" s="27" t="s">
        <v>10</v>
      </c>
      <c r="E9" s="6" t="s">
        <v>239</v>
      </c>
    </row>
    <row r="10" spans="1:5" ht="45">
      <c r="A10" s="45"/>
      <c r="B10" s="67">
        <f t="shared" si="0"/>
        <v>9</v>
      </c>
      <c r="C10" s="27" t="s">
        <v>11</v>
      </c>
      <c r="D10" s="27" t="s">
        <v>191</v>
      </c>
      <c r="E10" s="6" t="s">
        <v>240</v>
      </c>
    </row>
    <row r="11" spans="1:5" ht="30">
      <c r="A11" s="45"/>
      <c r="B11" s="67">
        <f t="shared" si="0"/>
        <v>10</v>
      </c>
      <c r="C11" s="27" t="s">
        <v>12</v>
      </c>
      <c r="D11" s="27" t="s">
        <v>192</v>
      </c>
      <c r="E11" s="6" t="s">
        <v>240</v>
      </c>
    </row>
    <row r="12" spans="1:5" ht="105">
      <c r="A12" s="45"/>
      <c r="B12" s="67">
        <f t="shared" si="0"/>
        <v>11</v>
      </c>
      <c r="C12" s="27" t="s">
        <v>13</v>
      </c>
      <c r="D12" s="27" t="s">
        <v>247</v>
      </c>
      <c r="E12" s="6" t="s">
        <v>240</v>
      </c>
    </row>
    <row r="13" spans="1:5" ht="60">
      <c r="A13" s="45"/>
      <c r="B13" s="67">
        <f t="shared" si="0"/>
        <v>12</v>
      </c>
      <c r="C13" s="27" t="s">
        <v>14</v>
      </c>
      <c r="D13" s="27" t="s">
        <v>193</v>
      </c>
      <c r="E13" s="6" t="s">
        <v>240</v>
      </c>
    </row>
    <row r="14" spans="1:5" ht="45.75" thickBot="1">
      <c r="A14" s="46"/>
      <c r="B14" s="68">
        <f t="shared" si="0"/>
        <v>13</v>
      </c>
      <c r="C14" s="28" t="s">
        <v>182</v>
      </c>
      <c r="D14" s="28" t="s">
        <v>248</v>
      </c>
      <c r="E14" s="7" t="s">
        <v>240</v>
      </c>
    </row>
    <row r="15" spans="1:5" ht="30">
      <c r="A15" s="47" t="s">
        <v>166</v>
      </c>
      <c r="B15" s="69">
        <v>1</v>
      </c>
      <c r="C15" s="29" t="s">
        <v>194</v>
      </c>
      <c r="D15" s="29" t="s">
        <v>195</v>
      </c>
      <c r="E15" s="8" t="s">
        <v>315</v>
      </c>
    </row>
    <row r="16" spans="1:5" ht="30">
      <c r="A16" s="48">
        <v>2</v>
      </c>
      <c r="B16" s="70">
        <f>B15+1</f>
        <v>2</v>
      </c>
      <c r="C16" s="30" t="s">
        <v>15</v>
      </c>
      <c r="D16" s="30" t="s">
        <v>16</v>
      </c>
      <c r="E16" s="9" t="s">
        <v>249</v>
      </c>
    </row>
    <row r="17" spans="1:5" ht="30">
      <c r="A17" s="48">
        <v>2</v>
      </c>
      <c r="B17" s="70">
        <f t="shared" ref="B17:B25" si="1">B16+1</f>
        <v>3</v>
      </c>
      <c r="C17" s="30" t="s">
        <v>17</v>
      </c>
      <c r="D17" s="30" t="s">
        <v>18</v>
      </c>
      <c r="E17" s="9" t="s">
        <v>249</v>
      </c>
    </row>
    <row r="18" spans="1:5" ht="75">
      <c r="A18" s="48">
        <v>2</v>
      </c>
      <c r="B18" s="70">
        <f t="shared" si="1"/>
        <v>4</v>
      </c>
      <c r="C18" s="30" t="s">
        <v>19</v>
      </c>
      <c r="D18" s="30" t="s">
        <v>250</v>
      </c>
      <c r="E18" s="9" t="s">
        <v>315</v>
      </c>
    </row>
    <row r="19" spans="1:5" ht="30">
      <c r="A19" s="48">
        <v>2</v>
      </c>
      <c r="B19" s="70">
        <f t="shared" si="1"/>
        <v>5</v>
      </c>
      <c r="C19" s="10" t="s">
        <v>20</v>
      </c>
      <c r="D19" s="30" t="s">
        <v>21</v>
      </c>
      <c r="E19" s="9" t="s">
        <v>249</v>
      </c>
    </row>
    <row r="20" spans="1:5" ht="30">
      <c r="A20" s="48">
        <v>2</v>
      </c>
      <c r="B20" s="70">
        <f t="shared" si="1"/>
        <v>6</v>
      </c>
      <c r="C20" s="10" t="s">
        <v>22</v>
      </c>
      <c r="D20" s="30" t="s">
        <v>23</v>
      </c>
      <c r="E20" s="9" t="s">
        <v>249</v>
      </c>
    </row>
    <row r="21" spans="1:5" ht="30">
      <c r="A21" s="48">
        <v>2</v>
      </c>
      <c r="B21" s="70">
        <f t="shared" si="1"/>
        <v>7</v>
      </c>
      <c r="C21" s="30" t="s">
        <v>316</v>
      </c>
      <c r="D21" s="30" t="s">
        <v>24</v>
      </c>
      <c r="E21" s="9" t="s">
        <v>249</v>
      </c>
    </row>
    <row r="22" spans="1:5" ht="45">
      <c r="A22" s="48">
        <v>2</v>
      </c>
      <c r="B22" s="70">
        <f t="shared" si="1"/>
        <v>8</v>
      </c>
      <c r="C22" s="30" t="s">
        <v>196</v>
      </c>
      <c r="D22" s="30" t="s">
        <v>197</v>
      </c>
      <c r="E22" s="9" t="s">
        <v>251</v>
      </c>
    </row>
    <row r="23" spans="1:5" ht="45">
      <c r="A23" s="48">
        <v>2</v>
      </c>
      <c r="B23" s="70">
        <f t="shared" si="1"/>
        <v>9</v>
      </c>
      <c r="C23" s="30" t="s">
        <v>198</v>
      </c>
      <c r="D23" s="30" t="s">
        <v>199</v>
      </c>
      <c r="E23" s="9" t="s">
        <v>251</v>
      </c>
    </row>
    <row r="24" spans="1:5" ht="30">
      <c r="A24" s="48">
        <v>2</v>
      </c>
      <c r="B24" s="70">
        <f t="shared" si="1"/>
        <v>10</v>
      </c>
      <c r="C24" s="30" t="s">
        <v>25</v>
      </c>
      <c r="D24" s="30" t="s">
        <v>26</v>
      </c>
      <c r="E24" s="9" t="s">
        <v>240</v>
      </c>
    </row>
    <row r="25" spans="1:5" ht="90.75" thickBot="1">
      <c r="A25" s="49">
        <v>2</v>
      </c>
      <c r="B25" s="71">
        <f t="shared" si="1"/>
        <v>11</v>
      </c>
      <c r="C25" s="31" t="s">
        <v>27</v>
      </c>
      <c r="D25" s="31" t="s">
        <v>28</v>
      </c>
      <c r="E25" s="11" t="s">
        <v>240</v>
      </c>
    </row>
    <row r="26" spans="1:5" ht="15.75" thickTop="1">
      <c r="A26" s="50" t="s">
        <v>167</v>
      </c>
      <c r="B26" s="72">
        <v>1</v>
      </c>
      <c r="C26" s="32" t="s">
        <v>29</v>
      </c>
      <c r="D26" s="32" t="s">
        <v>30</v>
      </c>
      <c r="E26" s="12" t="s">
        <v>249</v>
      </c>
    </row>
    <row r="27" spans="1:5" ht="45">
      <c r="A27" s="51">
        <v>3</v>
      </c>
      <c r="B27" s="73">
        <f>B26+1</f>
        <v>2</v>
      </c>
      <c r="C27" s="21" t="s">
        <v>31</v>
      </c>
      <c r="D27" s="21" t="s">
        <v>200</v>
      </c>
      <c r="E27" s="13" t="s">
        <v>249</v>
      </c>
    </row>
    <row r="28" spans="1:5" ht="75">
      <c r="A28" s="51">
        <v>3</v>
      </c>
      <c r="B28" s="73">
        <f t="shared" ref="B28:B39" si="2">B27+1</f>
        <v>3</v>
      </c>
      <c r="C28" s="14" t="s">
        <v>32</v>
      </c>
      <c r="D28" s="21" t="s">
        <v>33</v>
      </c>
      <c r="E28" s="13" t="s">
        <v>249</v>
      </c>
    </row>
    <row r="29" spans="1:5" ht="30">
      <c r="A29" s="51">
        <v>3</v>
      </c>
      <c r="B29" s="73">
        <f t="shared" si="2"/>
        <v>4</v>
      </c>
      <c r="C29" s="14" t="s">
        <v>34</v>
      </c>
      <c r="D29" s="21" t="s">
        <v>35</v>
      </c>
      <c r="E29" s="13" t="s">
        <v>249</v>
      </c>
    </row>
    <row r="30" spans="1:5" ht="30">
      <c r="A30" s="51">
        <v>3</v>
      </c>
      <c r="B30" s="73">
        <f t="shared" si="2"/>
        <v>5</v>
      </c>
      <c r="C30" s="21" t="s">
        <v>36</v>
      </c>
      <c r="D30" s="21" t="s">
        <v>37</v>
      </c>
      <c r="E30" s="13" t="s">
        <v>249</v>
      </c>
    </row>
    <row r="31" spans="1:5" ht="30">
      <c r="A31" s="51">
        <v>3</v>
      </c>
      <c r="B31" s="73">
        <f t="shared" si="2"/>
        <v>6</v>
      </c>
      <c r="C31" s="21" t="s">
        <v>38</v>
      </c>
      <c r="D31" s="21" t="s">
        <v>39</v>
      </c>
      <c r="E31" s="13" t="s">
        <v>249</v>
      </c>
    </row>
    <row r="32" spans="1:5" ht="45">
      <c r="A32" s="51">
        <v>3</v>
      </c>
      <c r="B32" s="73">
        <f t="shared" si="2"/>
        <v>7</v>
      </c>
      <c r="C32" s="14" t="s">
        <v>40</v>
      </c>
      <c r="D32" s="21" t="s">
        <v>252</v>
      </c>
      <c r="E32" s="13" t="s">
        <v>317</v>
      </c>
    </row>
    <row r="33" spans="1:5" ht="30">
      <c r="A33" s="51">
        <v>3</v>
      </c>
      <c r="B33" s="73">
        <f t="shared" si="2"/>
        <v>8</v>
      </c>
      <c r="C33" s="21" t="s">
        <v>41</v>
      </c>
      <c r="D33" s="21" t="s">
        <v>42</v>
      </c>
      <c r="E33" s="13" t="s">
        <v>253</v>
      </c>
    </row>
    <row r="34" spans="1:5" ht="60">
      <c r="A34" s="51">
        <v>3</v>
      </c>
      <c r="B34" s="73">
        <f t="shared" si="2"/>
        <v>9</v>
      </c>
      <c r="C34" s="14" t="s">
        <v>43</v>
      </c>
      <c r="D34" s="14" t="s">
        <v>44</v>
      </c>
      <c r="E34" s="13" t="s">
        <v>249</v>
      </c>
    </row>
    <row r="35" spans="1:5" ht="45">
      <c r="A35" s="51">
        <v>3</v>
      </c>
      <c r="B35" s="73">
        <f t="shared" si="2"/>
        <v>10</v>
      </c>
      <c r="C35" s="14" t="s">
        <v>201</v>
      </c>
      <c r="D35" s="14" t="s">
        <v>202</v>
      </c>
      <c r="E35" s="13" t="s">
        <v>254</v>
      </c>
    </row>
    <row r="36" spans="1:5" ht="45">
      <c r="A36" s="51">
        <v>3</v>
      </c>
      <c r="B36" s="73">
        <f t="shared" si="2"/>
        <v>11</v>
      </c>
      <c r="C36" s="21" t="s">
        <v>45</v>
      </c>
      <c r="D36" s="21" t="s">
        <v>46</v>
      </c>
      <c r="E36" s="13" t="s">
        <v>254</v>
      </c>
    </row>
    <row r="37" spans="1:5" ht="45">
      <c r="A37" s="51"/>
      <c r="B37" s="73">
        <f t="shared" si="2"/>
        <v>12</v>
      </c>
      <c r="C37" s="21" t="s">
        <v>47</v>
      </c>
      <c r="D37" s="21" t="s">
        <v>203</v>
      </c>
      <c r="E37" s="13" t="s">
        <v>249</v>
      </c>
    </row>
    <row r="38" spans="1:5" ht="30">
      <c r="A38" s="51"/>
      <c r="B38" s="73">
        <f t="shared" si="2"/>
        <v>13</v>
      </c>
      <c r="C38" s="21" t="s">
        <v>48</v>
      </c>
      <c r="D38" s="21" t="s">
        <v>49</v>
      </c>
      <c r="E38" s="13" t="s">
        <v>249</v>
      </c>
    </row>
    <row r="39" spans="1:5" ht="30.75" thickBot="1">
      <c r="A39" s="52"/>
      <c r="B39" s="74">
        <f t="shared" si="2"/>
        <v>14</v>
      </c>
      <c r="C39" s="33" t="s">
        <v>50</v>
      </c>
      <c r="D39" s="33" t="s">
        <v>51</v>
      </c>
      <c r="E39" s="15" t="s">
        <v>249</v>
      </c>
    </row>
    <row r="40" spans="1:5" ht="30.75" thickTop="1">
      <c r="A40" s="53" t="s">
        <v>168</v>
      </c>
      <c r="B40" s="75">
        <v>1</v>
      </c>
      <c r="C40" s="34" t="s">
        <v>255</v>
      </c>
      <c r="D40" s="34" t="s">
        <v>52</v>
      </c>
      <c r="E40" s="16" t="s">
        <v>253</v>
      </c>
    </row>
    <row r="41" spans="1:5" ht="30">
      <c r="A41" s="54">
        <v>4</v>
      </c>
      <c r="B41" s="76">
        <f>B40+1</f>
        <v>2</v>
      </c>
      <c r="C41" s="35" t="s">
        <v>53</v>
      </c>
      <c r="D41" s="35" t="s">
        <v>54</v>
      </c>
      <c r="E41" s="17" t="s">
        <v>256</v>
      </c>
    </row>
    <row r="42" spans="1:5" ht="30">
      <c r="A42" s="54">
        <v>4</v>
      </c>
      <c r="B42" s="76">
        <f t="shared" ref="B42:B49" si="3">B41+1</f>
        <v>3</v>
      </c>
      <c r="C42" s="35" t="s">
        <v>55</v>
      </c>
      <c r="D42" s="35" t="s">
        <v>56</v>
      </c>
      <c r="E42" s="17" t="s">
        <v>256</v>
      </c>
    </row>
    <row r="43" spans="1:5" ht="30">
      <c r="A43" s="54">
        <v>4</v>
      </c>
      <c r="B43" s="76">
        <f t="shared" si="3"/>
        <v>4</v>
      </c>
      <c r="C43" s="35" t="s">
        <v>57</v>
      </c>
      <c r="D43" s="35" t="s">
        <v>58</v>
      </c>
      <c r="E43" s="17" t="s">
        <v>257</v>
      </c>
    </row>
    <row r="44" spans="1:5" ht="30">
      <c r="A44" s="54">
        <v>4</v>
      </c>
      <c r="B44" s="76">
        <f t="shared" si="3"/>
        <v>5</v>
      </c>
      <c r="C44" s="35" t="s">
        <v>59</v>
      </c>
      <c r="D44" s="35" t="s">
        <v>60</v>
      </c>
      <c r="E44" s="17" t="s">
        <v>257</v>
      </c>
    </row>
    <row r="45" spans="1:5" ht="30">
      <c r="A45" s="54">
        <v>4</v>
      </c>
      <c r="B45" s="76">
        <f t="shared" si="3"/>
        <v>6</v>
      </c>
      <c r="C45" s="35" t="s">
        <v>61</v>
      </c>
      <c r="D45" s="18" t="s">
        <v>204</v>
      </c>
      <c r="E45" s="17" t="s">
        <v>258</v>
      </c>
    </row>
    <row r="46" spans="1:5" ht="75">
      <c r="A46" s="54">
        <v>4</v>
      </c>
      <c r="B46" s="76">
        <f t="shared" si="3"/>
        <v>7</v>
      </c>
      <c r="C46" s="35" t="s">
        <v>205</v>
      </c>
      <c r="D46" s="18" t="s">
        <v>62</v>
      </c>
      <c r="E46" s="17" t="s">
        <v>256</v>
      </c>
    </row>
    <row r="47" spans="1:5" ht="60">
      <c r="A47" s="54">
        <v>4</v>
      </c>
      <c r="B47" s="76">
        <f t="shared" si="3"/>
        <v>8</v>
      </c>
      <c r="C47" s="35" t="s">
        <v>206</v>
      </c>
      <c r="D47" s="18" t="s">
        <v>63</v>
      </c>
      <c r="E47" s="17" t="s">
        <v>256</v>
      </c>
    </row>
    <row r="48" spans="1:5" ht="30">
      <c r="A48" s="54">
        <v>4</v>
      </c>
      <c r="B48" s="76">
        <f t="shared" si="3"/>
        <v>9</v>
      </c>
      <c r="C48" s="35" t="s">
        <v>64</v>
      </c>
      <c r="D48" s="35" t="s">
        <v>65</v>
      </c>
      <c r="E48" s="17" t="s">
        <v>256</v>
      </c>
    </row>
    <row r="49" spans="1:5" ht="75.75" thickBot="1">
      <c r="A49" s="55">
        <v>4</v>
      </c>
      <c r="B49" s="77">
        <f t="shared" si="3"/>
        <v>10</v>
      </c>
      <c r="C49" s="36" t="s">
        <v>207</v>
      </c>
      <c r="D49" s="36" t="s">
        <v>259</v>
      </c>
      <c r="E49" s="19" t="s">
        <v>256</v>
      </c>
    </row>
    <row r="50" spans="1:5" ht="30.75" thickTop="1">
      <c r="A50" s="56" t="s">
        <v>169</v>
      </c>
      <c r="B50" s="78">
        <v>1</v>
      </c>
      <c r="C50" s="37" t="s">
        <v>318</v>
      </c>
      <c r="D50" s="37" t="s">
        <v>66</v>
      </c>
      <c r="E50" s="20" t="s">
        <v>240</v>
      </c>
    </row>
    <row r="51" spans="1:5" ht="30">
      <c r="A51" s="48">
        <v>5</v>
      </c>
      <c r="B51" s="79">
        <f>B50+1</f>
        <v>2</v>
      </c>
      <c r="C51" s="30" t="s">
        <v>319</v>
      </c>
      <c r="D51" s="30" t="s">
        <v>67</v>
      </c>
      <c r="E51" s="9" t="s">
        <v>240</v>
      </c>
    </row>
    <row r="52" spans="1:5" ht="45">
      <c r="A52" s="48">
        <v>5</v>
      </c>
      <c r="B52" s="79">
        <f t="shared" ref="B52:B58" si="4">B51+1</f>
        <v>3</v>
      </c>
      <c r="C52" s="30" t="s">
        <v>68</v>
      </c>
      <c r="D52" s="30" t="s">
        <v>208</v>
      </c>
      <c r="E52" s="9" t="s">
        <v>240</v>
      </c>
    </row>
    <row r="53" spans="1:5" ht="90">
      <c r="A53" s="48">
        <v>5</v>
      </c>
      <c r="B53" s="79">
        <f t="shared" si="4"/>
        <v>4</v>
      </c>
      <c r="C53" s="30" t="s">
        <v>69</v>
      </c>
      <c r="D53" s="30" t="s">
        <v>70</v>
      </c>
      <c r="E53" s="9" t="s">
        <v>240</v>
      </c>
    </row>
    <row r="54" spans="1:5" ht="105">
      <c r="A54" s="48">
        <v>5</v>
      </c>
      <c r="B54" s="79">
        <f t="shared" si="4"/>
        <v>5</v>
      </c>
      <c r="C54" s="10" t="s">
        <v>71</v>
      </c>
      <c r="D54" s="30" t="s">
        <v>72</v>
      </c>
      <c r="E54" s="9" t="s">
        <v>240</v>
      </c>
    </row>
    <row r="55" spans="1:5" ht="30">
      <c r="A55" s="48">
        <v>5</v>
      </c>
      <c r="B55" s="79">
        <f t="shared" si="4"/>
        <v>6</v>
      </c>
      <c r="C55" s="10" t="s">
        <v>209</v>
      </c>
      <c r="D55" s="30" t="s">
        <v>73</v>
      </c>
      <c r="E55" s="9" t="s">
        <v>240</v>
      </c>
    </row>
    <row r="56" spans="1:5" ht="30">
      <c r="A56" s="48">
        <v>5</v>
      </c>
      <c r="B56" s="79">
        <f t="shared" si="4"/>
        <v>7</v>
      </c>
      <c r="C56" s="30" t="s">
        <v>74</v>
      </c>
      <c r="D56" s="30" t="s">
        <v>75</v>
      </c>
      <c r="E56" s="9" t="s">
        <v>240</v>
      </c>
    </row>
    <row r="57" spans="1:5" ht="30">
      <c r="A57" s="48">
        <v>5</v>
      </c>
      <c r="B57" s="79">
        <f t="shared" si="4"/>
        <v>8</v>
      </c>
      <c r="C57" s="30" t="s">
        <v>320</v>
      </c>
      <c r="D57" s="30" t="s">
        <v>76</v>
      </c>
      <c r="E57" s="9" t="s">
        <v>260</v>
      </c>
    </row>
    <row r="58" spans="1:5" ht="30.75" thickBot="1">
      <c r="A58" s="49">
        <v>5</v>
      </c>
      <c r="B58" s="80">
        <f t="shared" si="4"/>
        <v>9</v>
      </c>
      <c r="C58" s="31" t="s">
        <v>77</v>
      </c>
      <c r="D58" s="31" t="s">
        <v>78</v>
      </c>
      <c r="E58" s="11" t="s">
        <v>240</v>
      </c>
    </row>
    <row r="59" spans="1:5" ht="15.75" thickTop="1">
      <c r="A59" s="50" t="s">
        <v>170</v>
      </c>
      <c r="B59" s="72">
        <v>1</v>
      </c>
      <c r="C59" s="32" t="s">
        <v>79</v>
      </c>
      <c r="D59" s="32" t="s">
        <v>80</v>
      </c>
      <c r="E59" s="12" t="s">
        <v>321</v>
      </c>
    </row>
    <row r="60" spans="1:5" ht="30">
      <c r="A60" s="51">
        <v>6</v>
      </c>
      <c r="B60" s="73">
        <f>B59+1</f>
        <v>2</v>
      </c>
      <c r="C60" s="21" t="s">
        <v>81</v>
      </c>
      <c r="D60" s="21" t="s">
        <v>82</v>
      </c>
      <c r="E60" s="13" t="s">
        <v>240</v>
      </c>
    </row>
    <row r="61" spans="1:5" ht="30">
      <c r="A61" s="51">
        <v>6</v>
      </c>
      <c r="B61" s="73">
        <f t="shared" ref="B61:B70" si="5">B60+1</f>
        <v>3</v>
      </c>
      <c r="C61" s="14" t="s">
        <v>83</v>
      </c>
      <c r="D61" s="21" t="s">
        <v>84</v>
      </c>
      <c r="E61" s="13" t="s">
        <v>240</v>
      </c>
    </row>
    <row r="62" spans="1:5" ht="30">
      <c r="A62" s="51">
        <v>6</v>
      </c>
      <c r="B62" s="73">
        <f t="shared" si="5"/>
        <v>4</v>
      </c>
      <c r="C62" s="14" t="s">
        <v>85</v>
      </c>
      <c r="D62" s="21" t="s">
        <v>86</v>
      </c>
      <c r="E62" s="13" t="s">
        <v>240</v>
      </c>
    </row>
    <row r="63" spans="1:5" ht="30">
      <c r="A63" s="51">
        <v>6</v>
      </c>
      <c r="B63" s="73">
        <f t="shared" si="5"/>
        <v>5</v>
      </c>
      <c r="C63" s="21" t="s">
        <v>210</v>
      </c>
      <c r="D63" s="21" t="s">
        <v>87</v>
      </c>
      <c r="E63" s="13" t="s">
        <v>240</v>
      </c>
    </row>
    <row r="64" spans="1:5" ht="30">
      <c r="A64" s="51">
        <v>6</v>
      </c>
      <c r="B64" s="73">
        <f t="shared" si="5"/>
        <v>6</v>
      </c>
      <c r="C64" s="21" t="s">
        <v>88</v>
      </c>
      <c r="D64" s="21" t="s">
        <v>89</v>
      </c>
      <c r="E64" s="13" t="s">
        <v>261</v>
      </c>
    </row>
    <row r="65" spans="1:5" ht="30">
      <c r="A65" s="51">
        <v>6</v>
      </c>
      <c r="B65" s="73">
        <f t="shared" si="5"/>
        <v>7</v>
      </c>
      <c r="C65" s="14" t="s">
        <v>90</v>
      </c>
      <c r="D65" s="21" t="s">
        <v>91</v>
      </c>
      <c r="E65" s="13" t="s">
        <v>331</v>
      </c>
    </row>
    <row r="66" spans="1:5" ht="45">
      <c r="A66" s="51">
        <v>6</v>
      </c>
      <c r="B66" s="73">
        <f t="shared" si="5"/>
        <v>8</v>
      </c>
      <c r="C66" s="21" t="s">
        <v>92</v>
      </c>
      <c r="D66" s="21" t="s">
        <v>262</v>
      </c>
      <c r="E66" s="13" t="s">
        <v>322</v>
      </c>
    </row>
    <row r="67" spans="1:5" ht="30">
      <c r="A67" s="51">
        <v>6</v>
      </c>
      <c r="B67" s="73">
        <f t="shared" si="5"/>
        <v>9</v>
      </c>
      <c r="C67" s="14" t="s">
        <v>93</v>
      </c>
      <c r="D67" s="14" t="s">
        <v>94</v>
      </c>
      <c r="E67" s="13" t="s">
        <v>323</v>
      </c>
    </row>
    <row r="68" spans="1:5" ht="30">
      <c r="A68" s="51"/>
      <c r="B68" s="73">
        <f t="shared" si="5"/>
        <v>10</v>
      </c>
      <c r="C68" s="14" t="s">
        <v>211</v>
      </c>
      <c r="D68" s="14" t="s">
        <v>95</v>
      </c>
      <c r="E68" s="13" t="s">
        <v>261</v>
      </c>
    </row>
    <row r="69" spans="1:5" ht="30">
      <c r="A69" s="51"/>
      <c r="B69" s="73">
        <f t="shared" si="5"/>
        <v>11</v>
      </c>
      <c r="C69" s="21" t="s">
        <v>96</v>
      </c>
      <c r="D69" s="21" t="s">
        <v>97</v>
      </c>
      <c r="E69" s="13" t="s">
        <v>324</v>
      </c>
    </row>
    <row r="70" spans="1:5" ht="30.75" thickBot="1">
      <c r="A70" s="52"/>
      <c r="B70" s="74">
        <f t="shared" si="5"/>
        <v>12</v>
      </c>
      <c r="C70" s="33" t="s">
        <v>98</v>
      </c>
      <c r="D70" s="33" t="s">
        <v>99</v>
      </c>
      <c r="E70" s="15" t="s">
        <v>263</v>
      </c>
    </row>
    <row r="71" spans="1:5" ht="15.75" thickTop="1">
      <c r="A71" s="57" t="s">
        <v>171</v>
      </c>
      <c r="B71" s="75">
        <v>1</v>
      </c>
      <c r="C71" s="34" t="s">
        <v>100</v>
      </c>
      <c r="D71" s="34" t="s">
        <v>101</v>
      </c>
      <c r="E71" s="17" t="s">
        <v>325</v>
      </c>
    </row>
    <row r="72" spans="1:5" ht="45">
      <c r="A72" s="57"/>
      <c r="B72" s="76">
        <f>B71+1</f>
        <v>2</v>
      </c>
      <c r="C72" s="35" t="s">
        <v>102</v>
      </c>
      <c r="D72" s="35" t="s">
        <v>326</v>
      </c>
      <c r="E72" s="17" t="s">
        <v>264</v>
      </c>
    </row>
    <row r="73" spans="1:5" ht="60">
      <c r="A73" s="57"/>
      <c r="B73" s="76">
        <f t="shared" ref="B73:B81" si="6">B72+1</f>
        <v>3</v>
      </c>
      <c r="C73" s="35" t="s">
        <v>103</v>
      </c>
      <c r="D73" s="35" t="s">
        <v>327</v>
      </c>
      <c r="E73" s="17" t="s">
        <v>264</v>
      </c>
    </row>
    <row r="74" spans="1:5" ht="60">
      <c r="A74" s="57"/>
      <c r="B74" s="76">
        <f t="shared" si="6"/>
        <v>4</v>
      </c>
      <c r="C74" s="35" t="s">
        <v>104</v>
      </c>
      <c r="D74" s="35" t="s">
        <v>328</v>
      </c>
      <c r="E74" s="17" t="s">
        <v>264</v>
      </c>
    </row>
    <row r="75" spans="1:5" ht="30">
      <c r="A75" s="57"/>
      <c r="B75" s="76">
        <f t="shared" si="6"/>
        <v>5</v>
      </c>
      <c r="C75" s="35" t="s">
        <v>105</v>
      </c>
      <c r="D75" s="35" t="s">
        <v>265</v>
      </c>
      <c r="E75" s="17" t="s">
        <v>266</v>
      </c>
    </row>
    <row r="76" spans="1:5" ht="30">
      <c r="A76" s="57"/>
      <c r="B76" s="76">
        <f t="shared" si="6"/>
        <v>6</v>
      </c>
      <c r="C76" s="35" t="s">
        <v>106</v>
      </c>
      <c r="D76" s="18" t="s">
        <v>267</v>
      </c>
      <c r="E76" s="17" t="s">
        <v>266</v>
      </c>
    </row>
    <row r="77" spans="1:5" ht="45">
      <c r="A77" s="57"/>
      <c r="B77" s="76">
        <f t="shared" si="6"/>
        <v>7</v>
      </c>
      <c r="C77" s="35" t="s">
        <v>107</v>
      </c>
      <c r="D77" s="18" t="s">
        <v>268</v>
      </c>
      <c r="E77" s="17" t="s">
        <v>266</v>
      </c>
    </row>
    <row r="78" spans="1:5" ht="30">
      <c r="A78" s="57"/>
      <c r="B78" s="76">
        <f t="shared" si="6"/>
        <v>8</v>
      </c>
      <c r="C78" s="35" t="s">
        <v>108</v>
      </c>
      <c r="D78" s="18" t="s">
        <v>212</v>
      </c>
      <c r="E78" s="17" t="s">
        <v>269</v>
      </c>
    </row>
    <row r="79" spans="1:5" ht="30">
      <c r="A79" s="57"/>
      <c r="B79" s="76">
        <f t="shared" si="6"/>
        <v>9</v>
      </c>
      <c r="C79" s="35" t="s">
        <v>109</v>
      </c>
      <c r="D79" s="35" t="s">
        <v>213</v>
      </c>
      <c r="E79" s="17" t="s">
        <v>269</v>
      </c>
    </row>
    <row r="80" spans="1:5" ht="30">
      <c r="A80" s="57"/>
      <c r="B80" s="76">
        <f t="shared" si="6"/>
        <v>10</v>
      </c>
      <c r="C80" s="35" t="s">
        <v>110</v>
      </c>
      <c r="D80" s="35" t="s">
        <v>214</v>
      </c>
      <c r="E80" s="17" t="s">
        <v>269</v>
      </c>
    </row>
    <row r="81" spans="1:5" ht="30.75" thickBot="1">
      <c r="A81" s="58"/>
      <c r="B81" s="77">
        <f t="shared" si="6"/>
        <v>11</v>
      </c>
      <c r="C81" s="36" t="s">
        <v>111</v>
      </c>
      <c r="D81" s="36" t="s">
        <v>215</v>
      </c>
      <c r="E81" s="22" t="s">
        <v>269</v>
      </c>
    </row>
    <row r="82" spans="1:5" ht="30.75" thickTop="1">
      <c r="A82" s="59" t="s">
        <v>172</v>
      </c>
      <c r="B82" s="78">
        <v>1</v>
      </c>
      <c r="C82" s="37" t="s">
        <v>216</v>
      </c>
      <c r="D82" s="37" t="s">
        <v>112</v>
      </c>
      <c r="E82" s="20" t="s">
        <v>240</v>
      </c>
    </row>
    <row r="83" spans="1:5" ht="30">
      <c r="A83" s="48"/>
      <c r="B83" s="79">
        <f>B82+1</f>
        <v>2</v>
      </c>
      <c r="C83" s="30" t="s">
        <v>217</v>
      </c>
      <c r="D83" s="30" t="s">
        <v>113</v>
      </c>
      <c r="E83" s="9" t="s">
        <v>240</v>
      </c>
    </row>
    <row r="84" spans="1:5" ht="30">
      <c r="A84" s="48"/>
      <c r="B84" s="79">
        <f t="shared" ref="B84:B85" si="7">B83+1</f>
        <v>3</v>
      </c>
      <c r="C84" s="30" t="s">
        <v>218</v>
      </c>
      <c r="D84" s="30" t="s">
        <v>114</v>
      </c>
      <c r="E84" s="9" t="s">
        <v>240</v>
      </c>
    </row>
    <row r="85" spans="1:5" ht="30.75" thickBot="1">
      <c r="A85" s="49"/>
      <c r="B85" s="80">
        <f t="shared" si="7"/>
        <v>4</v>
      </c>
      <c r="C85" s="31" t="s">
        <v>115</v>
      </c>
      <c r="D85" s="31" t="s">
        <v>116</v>
      </c>
      <c r="E85" s="11" t="s">
        <v>240</v>
      </c>
    </row>
    <row r="86" spans="1:5" ht="30.75" thickTop="1">
      <c r="A86" s="50" t="s">
        <v>173</v>
      </c>
      <c r="B86" s="72">
        <v>1</v>
      </c>
      <c r="C86" s="32" t="s">
        <v>183</v>
      </c>
      <c r="D86" s="32" t="s">
        <v>219</v>
      </c>
      <c r="E86" s="12" t="s">
        <v>270</v>
      </c>
    </row>
    <row r="87" spans="1:5" ht="60">
      <c r="A87" s="51">
        <v>9</v>
      </c>
      <c r="B87" s="73">
        <f>B86+1</f>
        <v>2</v>
      </c>
      <c r="C87" s="21" t="s">
        <v>117</v>
      </c>
      <c r="D87" s="21" t="s">
        <v>220</v>
      </c>
      <c r="E87" s="13" t="s">
        <v>271</v>
      </c>
    </row>
    <row r="88" spans="1:5" ht="30">
      <c r="A88" s="51">
        <v>9</v>
      </c>
      <c r="B88" s="73">
        <f t="shared" ref="B88:B96" si="8">B87+1</f>
        <v>3</v>
      </c>
      <c r="C88" s="14" t="s">
        <v>118</v>
      </c>
      <c r="D88" s="21" t="s">
        <v>119</v>
      </c>
      <c r="E88" s="13" t="s">
        <v>272</v>
      </c>
    </row>
    <row r="89" spans="1:5" ht="45">
      <c r="A89" s="51">
        <v>9</v>
      </c>
      <c r="B89" s="73">
        <f t="shared" si="8"/>
        <v>4</v>
      </c>
      <c r="C89" s="21" t="s">
        <v>120</v>
      </c>
      <c r="D89" s="14" t="s">
        <v>273</v>
      </c>
      <c r="E89" s="13" t="s">
        <v>274</v>
      </c>
    </row>
    <row r="90" spans="1:5" ht="45">
      <c r="A90" s="51">
        <v>9</v>
      </c>
      <c r="B90" s="73">
        <f t="shared" si="8"/>
        <v>5</v>
      </c>
      <c r="C90" s="14" t="s">
        <v>121</v>
      </c>
      <c r="D90" s="14" t="s">
        <v>275</v>
      </c>
      <c r="E90" s="13" t="s">
        <v>274</v>
      </c>
    </row>
    <row r="91" spans="1:5" ht="30">
      <c r="A91" s="51">
        <v>9</v>
      </c>
      <c r="B91" s="73">
        <f t="shared" si="8"/>
        <v>6</v>
      </c>
      <c r="C91" s="14" t="s">
        <v>122</v>
      </c>
      <c r="D91" s="14" t="s">
        <v>123</v>
      </c>
      <c r="E91" s="13" t="s">
        <v>276</v>
      </c>
    </row>
    <row r="92" spans="1:5" ht="30">
      <c r="A92" s="51">
        <v>9</v>
      </c>
      <c r="B92" s="73">
        <f t="shared" si="8"/>
        <v>7</v>
      </c>
      <c r="C92" s="21" t="s">
        <v>124</v>
      </c>
      <c r="D92" s="21" t="s">
        <v>125</v>
      </c>
      <c r="E92" s="13" t="s">
        <v>277</v>
      </c>
    </row>
    <row r="93" spans="1:5">
      <c r="A93" s="51">
        <v>9</v>
      </c>
      <c r="B93" s="73">
        <f t="shared" si="8"/>
        <v>8</v>
      </c>
      <c r="C93" s="21" t="s">
        <v>126</v>
      </c>
      <c r="D93" s="21" t="s">
        <v>127</v>
      </c>
      <c r="E93" s="13" t="s">
        <v>278</v>
      </c>
    </row>
    <row r="94" spans="1:5" ht="45">
      <c r="A94" s="51">
        <v>9</v>
      </c>
      <c r="B94" s="73">
        <f t="shared" si="8"/>
        <v>9</v>
      </c>
      <c r="C94" s="21" t="s">
        <v>128</v>
      </c>
      <c r="D94" s="21" t="s">
        <v>279</v>
      </c>
      <c r="E94" s="13" t="s">
        <v>280</v>
      </c>
    </row>
    <row r="95" spans="1:5" ht="45">
      <c r="A95" s="51">
        <v>9</v>
      </c>
      <c r="B95" s="73">
        <f t="shared" si="8"/>
        <v>10</v>
      </c>
      <c r="C95" s="21" t="s">
        <v>129</v>
      </c>
      <c r="D95" s="21" t="s">
        <v>130</v>
      </c>
      <c r="E95" s="13" t="s">
        <v>240</v>
      </c>
    </row>
    <row r="96" spans="1:5" ht="30.75" thickBot="1">
      <c r="A96" s="52">
        <v>9</v>
      </c>
      <c r="B96" s="74">
        <f t="shared" si="8"/>
        <v>11</v>
      </c>
      <c r="C96" s="23" t="s">
        <v>131</v>
      </c>
      <c r="D96" s="33" t="s">
        <v>132</v>
      </c>
      <c r="E96" s="15" t="s">
        <v>240</v>
      </c>
    </row>
    <row r="97" spans="1:5" ht="60.75" thickTop="1">
      <c r="A97" s="60" t="s">
        <v>174</v>
      </c>
      <c r="B97" s="75">
        <v>1</v>
      </c>
      <c r="C97" s="34" t="s">
        <v>133</v>
      </c>
      <c r="D97" s="34" t="s">
        <v>221</v>
      </c>
      <c r="E97" s="24" t="s">
        <v>281</v>
      </c>
    </row>
    <row r="98" spans="1:5">
      <c r="A98" s="61"/>
      <c r="B98" s="76">
        <f>B97+1</f>
        <v>2</v>
      </c>
      <c r="C98" s="35" t="s">
        <v>134</v>
      </c>
      <c r="D98" s="18" t="s">
        <v>222</v>
      </c>
      <c r="E98" s="17" t="s">
        <v>282</v>
      </c>
    </row>
    <row r="99" spans="1:5" ht="30">
      <c r="A99" s="61"/>
      <c r="B99" s="76">
        <f t="shared" ref="B99:B114" si="9">B98+1</f>
        <v>3</v>
      </c>
      <c r="C99" s="35" t="s">
        <v>135</v>
      </c>
      <c r="D99" s="18" t="s">
        <v>223</v>
      </c>
      <c r="E99" s="17" t="s">
        <v>283</v>
      </c>
    </row>
    <row r="100" spans="1:5" ht="30">
      <c r="A100" s="61"/>
      <c r="B100" s="76">
        <f t="shared" si="9"/>
        <v>4</v>
      </c>
      <c r="C100" s="35" t="s">
        <v>284</v>
      </c>
      <c r="D100" s="18" t="s">
        <v>224</v>
      </c>
      <c r="E100" s="17" t="s">
        <v>285</v>
      </c>
    </row>
    <row r="101" spans="1:5" ht="30">
      <c r="A101" s="61"/>
      <c r="B101" s="76">
        <f t="shared" si="9"/>
        <v>5</v>
      </c>
      <c r="C101" s="35" t="s">
        <v>136</v>
      </c>
      <c r="D101" s="35" t="s">
        <v>286</v>
      </c>
      <c r="E101" s="17" t="s">
        <v>287</v>
      </c>
    </row>
    <row r="102" spans="1:5" ht="30">
      <c r="A102" s="61"/>
      <c r="B102" s="76">
        <f t="shared" si="9"/>
        <v>6</v>
      </c>
      <c r="C102" s="35" t="s">
        <v>288</v>
      </c>
      <c r="D102" s="18" t="s">
        <v>289</v>
      </c>
      <c r="E102" s="17" t="s">
        <v>287</v>
      </c>
    </row>
    <row r="103" spans="1:5" ht="60">
      <c r="A103" s="61"/>
      <c r="B103" s="76">
        <f t="shared" si="9"/>
        <v>7</v>
      </c>
      <c r="C103" s="35" t="s">
        <v>184</v>
      </c>
      <c r="D103" s="18" t="s">
        <v>225</v>
      </c>
      <c r="E103" s="17" t="s">
        <v>290</v>
      </c>
    </row>
    <row r="104" spans="1:5">
      <c r="A104" s="61"/>
      <c r="B104" s="76">
        <f t="shared" si="9"/>
        <v>8</v>
      </c>
      <c r="C104" s="35" t="s">
        <v>291</v>
      </c>
      <c r="D104" s="18" t="s">
        <v>137</v>
      </c>
      <c r="E104" s="17" t="s">
        <v>287</v>
      </c>
    </row>
    <row r="105" spans="1:5" ht="30">
      <c r="A105" s="61"/>
      <c r="B105" s="76">
        <f t="shared" si="9"/>
        <v>9</v>
      </c>
      <c r="C105" s="35" t="s">
        <v>138</v>
      </c>
      <c r="D105" s="35" t="s">
        <v>226</v>
      </c>
      <c r="E105" s="17" t="s">
        <v>240</v>
      </c>
    </row>
    <row r="106" spans="1:5" ht="45">
      <c r="A106" s="61"/>
      <c r="B106" s="76">
        <f t="shared" si="9"/>
        <v>10</v>
      </c>
      <c r="C106" s="35" t="s">
        <v>139</v>
      </c>
      <c r="D106" s="18" t="s">
        <v>140</v>
      </c>
      <c r="E106" s="17" t="s">
        <v>329</v>
      </c>
    </row>
    <row r="107" spans="1:5" ht="75">
      <c r="A107" s="61"/>
      <c r="B107" s="76">
        <f t="shared" si="9"/>
        <v>11</v>
      </c>
      <c r="C107" s="35" t="s">
        <v>185</v>
      </c>
      <c r="D107" s="18" t="s">
        <v>227</v>
      </c>
      <c r="E107" s="17" t="s">
        <v>292</v>
      </c>
    </row>
    <row r="108" spans="1:5" ht="60">
      <c r="A108" s="61"/>
      <c r="B108" s="76">
        <f t="shared" si="9"/>
        <v>12</v>
      </c>
      <c r="C108" s="35" t="s">
        <v>186</v>
      </c>
      <c r="D108" s="18" t="s">
        <v>228</v>
      </c>
      <c r="E108" s="17" t="s">
        <v>292</v>
      </c>
    </row>
    <row r="109" spans="1:5" ht="30">
      <c r="A109" s="61"/>
      <c r="B109" s="76">
        <f t="shared" si="9"/>
        <v>13</v>
      </c>
      <c r="C109" s="35" t="s">
        <v>141</v>
      </c>
      <c r="D109" s="18" t="s">
        <v>142</v>
      </c>
      <c r="E109" s="17" t="s">
        <v>293</v>
      </c>
    </row>
    <row r="110" spans="1:5" ht="30">
      <c r="A110" s="61"/>
      <c r="B110" s="76">
        <f t="shared" si="9"/>
        <v>14</v>
      </c>
      <c r="C110" s="35" t="s">
        <v>143</v>
      </c>
      <c r="D110" s="82" t="s">
        <v>294</v>
      </c>
      <c r="E110" s="17" t="s">
        <v>295</v>
      </c>
    </row>
    <row r="111" spans="1:5" ht="30">
      <c r="A111" s="61"/>
      <c r="B111" s="76">
        <f t="shared" si="9"/>
        <v>15</v>
      </c>
      <c r="C111" s="35" t="s">
        <v>144</v>
      </c>
      <c r="D111" s="18" t="s">
        <v>229</v>
      </c>
      <c r="E111" s="17" t="s">
        <v>240</v>
      </c>
    </row>
    <row r="112" spans="1:5" ht="30">
      <c r="A112" s="61"/>
      <c r="B112" s="76">
        <f t="shared" si="9"/>
        <v>16</v>
      </c>
      <c r="C112" s="35" t="s">
        <v>230</v>
      </c>
      <c r="D112" s="18" t="s">
        <v>145</v>
      </c>
      <c r="E112" s="17" t="s">
        <v>330</v>
      </c>
    </row>
    <row r="113" spans="1:5">
      <c r="A113" s="61"/>
      <c r="B113" s="76">
        <f t="shared" si="9"/>
        <v>17</v>
      </c>
      <c r="C113" s="35" t="s">
        <v>296</v>
      </c>
      <c r="D113" s="35" t="s">
        <v>146</v>
      </c>
      <c r="E113" s="40" t="s">
        <v>285</v>
      </c>
    </row>
    <row r="114" spans="1:5" ht="30.75" thickBot="1">
      <c r="A114" s="62"/>
      <c r="B114" s="76">
        <f t="shared" si="9"/>
        <v>18</v>
      </c>
      <c r="C114" s="41" t="s">
        <v>187</v>
      </c>
      <c r="D114" s="41" t="s">
        <v>189</v>
      </c>
      <c r="E114" s="17" t="s">
        <v>297</v>
      </c>
    </row>
    <row r="115" spans="1:5" ht="45.75" thickTop="1">
      <c r="A115" s="63" t="s">
        <v>175</v>
      </c>
      <c r="B115" s="78">
        <v>1</v>
      </c>
      <c r="C115" s="37" t="s">
        <v>147</v>
      </c>
      <c r="D115" s="37" t="s">
        <v>148</v>
      </c>
      <c r="E115" s="20" t="s">
        <v>298</v>
      </c>
    </row>
    <row r="116" spans="1:5" ht="30">
      <c r="A116" s="64">
        <v>11</v>
      </c>
      <c r="B116" s="79">
        <f>B115+1</f>
        <v>2</v>
      </c>
      <c r="C116" s="30" t="s">
        <v>149</v>
      </c>
      <c r="D116" s="30" t="s">
        <v>150</v>
      </c>
      <c r="E116" s="9" t="s">
        <v>299</v>
      </c>
    </row>
    <row r="117" spans="1:5" ht="30">
      <c r="A117" s="64">
        <v>11</v>
      </c>
      <c r="B117" s="79">
        <f t="shared" ref="B117:B121" si="10">B116+1</f>
        <v>3</v>
      </c>
      <c r="C117" s="30" t="s">
        <v>300</v>
      </c>
      <c r="D117" s="30" t="s">
        <v>151</v>
      </c>
      <c r="E117" s="9" t="s">
        <v>249</v>
      </c>
    </row>
    <row r="118" spans="1:5" ht="45">
      <c r="A118" s="64">
        <v>11</v>
      </c>
      <c r="B118" s="79">
        <f t="shared" si="10"/>
        <v>4</v>
      </c>
      <c r="C118" s="30" t="s">
        <v>152</v>
      </c>
      <c r="D118" s="30" t="s">
        <v>153</v>
      </c>
      <c r="E118" s="9" t="s">
        <v>301</v>
      </c>
    </row>
    <row r="119" spans="1:5" ht="60">
      <c r="A119" s="64">
        <v>11</v>
      </c>
      <c r="B119" s="79">
        <f t="shared" si="10"/>
        <v>5</v>
      </c>
      <c r="C119" s="30" t="s">
        <v>154</v>
      </c>
      <c r="D119" s="30" t="s">
        <v>302</v>
      </c>
      <c r="E119" s="9" t="s">
        <v>253</v>
      </c>
    </row>
    <row r="120" spans="1:5" ht="30">
      <c r="A120" s="64">
        <v>11</v>
      </c>
      <c r="B120" s="79">
        <f t="shared" si="10"/>
        <v>6</v>
      </c>
      <c r="C120" s="30" t="s">
        <v>155</v>
      </c>
      <c r="D120" s="30" t="s">
        <v>231</v>
      </c>
      <c r="E120" s="9" t="s">
        <v>249</v>
      </c>
    </row>
    <row r="121" spans="1:5" ht="45.75" thickBot="1">
      <c r="A121" s="64">
        <v>11</v>
      </c>
      <c r="B121" s="80">
        <f t="shared" si="10"/>
        <v>7</v>
      </c>
      <c r="C121" s="31" t="s">
        <v>156</v>
      </c>
      <c r="D121" s="31" t="s">
        <v>303</v>
      </c>
      <c r="E121" s="11" t="s">
        <v>304</v>
      </c>
    </row>
    <row r="122" spans="1:5" ht="30.75" thickTop="1">
      <c r="A122" s="42" t="s">
        <v>176</v>
      </c>
      <c r="B122" s="72">
        <v>1</v>
      </c>
      <c r="C122" s="32" t="s">
        <v>305</v>
      </c>
      <c r="D122" s="32" t="s">
        <v>305</v>
      </c>
      <c r="E122" s="12" t="s">
        <v>306</v>
      </c>
    </row>
    <row r="123" spans="1:5" ht="30">
      <c r="A123" s="43">
        <v>12</v>
      </c>
      <c r="B123" s="73">
        <f>B122+1</f>
        <v>2</v>
      </c>
      <c r="C123" s="21" t="s">
        <v>157</v>
      </c>
      <c r="D123" s="21" t="s">
        <v>232</v>
      </c>
      <c r="E123" s="13" t="s">
        <v>307</v>
      </c>
    </row>
    <row r="124" spans="1:5" ht="30">
      <c r="A124" s="43">
        <v>12</v>
      </c>
      <c r="B124" s="73">
        <f t="shared" ref="B124:B128" si="11">B123+1</f>
        <v>3</v>
      </c>
      <c r="C124" s="14" t="s">
        <v>158</v>
      </c>
      <c r="D124" s="21" t="s">
        <v>159</v>
      </c>
      <c r="E124" s="13" t="s">
        <v>308</v>
      </c>
    </row>
    <row r="125" spans="1:5" ht="45">
      <c r="A125" s="43">
        <v>12</v>
      </c>
      <c r="B125" s="73">
        <f t="shared" si="11"/>
        <v>4</v>
      </c>
      <c r="C125" s="21" t="s">
        <v>309</v>
      </c>
      <c r="D125" s="21" t="s">
        <v>233</v>
      </c>
      <c r="E125" s="13" t="s">
        <v>240</v>
      </c>
    </row>
    <row r="126" spans="1:5" ht="30">
      <c r="A126" s="43">
        <v>12</v>
      </c>
      <c r="B126" s="73">
        <f t="shared" si="11"/>
        <v>5</v>
      </c>
      <c r="C126" s="21" t="s">
        <v>160</v>
      </c>
      <c r="D126" s="21" t="s">
        <v>161</v>
      </c>
      <c r="E126" s="13" t="s">
        <v>310</v>
      </c>
    </row>
    <row r="127" spans="1:5" ht="30">
      <c r="A127" s="43">
        <v>12</v>
      </c>
      <c r="B127" s="73">
        <f t="shared" si="11"/>
        <v>6</v>
      </c>
      <c r="C127" s="14" t="s">
        <v>311</v>
      </c>
      <c r="D127" s="21" t="s">
        <v>162</v>
      </c>
      <c r="E127" s="13" t="s">
        <v>240</v>
      </c>
    </row>
    <row r="128" spans="1:5" ht="45">
      <c r="A128" s="43">
        <v>12</v>
      </c>
      <c r="B128" s="73">
        <f t="shared" si="11"/>
        <v>7</v>
      </c>
      <c r="C128" s="21" t="s">
        <v>312</v>
      </c>
      <c r="D128" s="21" t="s">
        <v>163</v>
      </c>
      <c r="E128" s="13" t="s">
        <v>313</v>
      </c>
    </row>
    <row r="129" spans="1:5">
      <c r="A129" s="43"/>
      <c r="B129" s="73">
        <v>8</v>
      </c>
      <c r="C129" s="21" t="s">
        <v>234</v>
      </c>
      <c r="D129" s="21" t="s">
        <v>235</v>
      </c>
      <c r="E129" s="13" t="s">
        <v>287</v>
      </c>
    </row>
    <row r="130" spans="1:5">
      <c r="A130" s="43"/>
      <c r="B130" s="73">
        <v>9</v>
      </c>
      <c r="C130" s="14" t="s">
        <v>314</v>
      </c>
      <c r="D130" s="21" t="s">
        <v>236</v>
      </c>
      <c r="E130" s="13" t="s">
        <v>254</v>
      </c>
    </row>
    <row r="131" spans="1:5" ht="45.75" thickBot="1">
      <c r="A131" s="43"/>
      <c r="B131" s="74">
        <v>10</v>
      </c>
      <c r="C131" s="33" t="s">
        <v>164</v>
      </c>
      <c r="D131" s="33" t="s">
        <v>237</v>
      </c>
      <c r="E131" s="15" t="s">
        <v>240</v>
      </c>
    </row>
    <row r="132" spans="1:5" ht="15.75" thickTop="1"/>
    <row r="133" spans="1:5">
      <c r="A133" s="39"/>
    </row>
  </sheetData>
  <mergeCells count="12">
    <mergeCell ref="A122:A131"/>
    <mergeCell ref="A2:A14"/>
    <mergeCell ref="A15:A25"/>
    <mergeCell ref="A26:A39"/>
    <mergeCell ref="A40:A49"/>
    <mergeCell ref="A50:A58"/>
    <mergeCell ref="A59:A70"/>
    <mergeCell ref="A71:A81"/>
    <mergeCell ref="A82:A85"/>
    <mergeCell ref="A86:A96"/>
    <mergeCell ref="A97:A114"/>
    <mergeCell ref="A115:A121"/>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Metadata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Alessandra Tinto</dc:creator>
  <cp:lastModifiedBy>Stefania</cp:lastModifiedBy>
  <cp:lastPrinted>2017-12-12T14:25:13Z</cp:lastPrinted>
  <dcterms:created xsi:type="dcterms:W3CDTF">2017-12-01T12:37:47Z</dcterms:created>
  <dcterms:modified xsi:type="dcterms:W3CDTF">2020-06-16T08:53:58Z</dcterms:modified>
</cp:coreProperties>
</file>