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anmarco.schiesaro\ShareFile\Personal Folders\Comunicato in diffusione oggi ore 10,00\"/>
    </mc:Choice>
  </mc:AlternateContent>
  <bookViews>
    <workbookView xWindow="-30" yWindow="0" windowWidth="14415" windowHeight="11985" tabRatio="848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" sheetId="11" r:id="rId11"/>
    <sheet name="Table 4.2" sheetId="12" r:id="rId12"/>
    <sheet name="Table 4.3" sheetId="13" r:id="rId13"/>
  </sheets>
  <definedNames>
    <definedName name="_xlnm.Print_Area" localSheetId="0">Index!$A$1:$D$14</definedName>
    <definedName name="_xlnm.Print_Area" localSheetId="1">'Table 1.1'!$A$1:$I$86</definedName>
    <definedName name="_xlnm.Print_Area" localSheetId="2">'Table 1.2'!$A$1:$K$84</definedName>
    <definedName name="_xlnm.Print_Area" localSheetId="3">'Table 1.3'!$A$1:$I$86</definedName>
    <definedName name="_xlnm.Print_Area" localSheetId="4">'Table 2.1'!$A$1:$H$85</definedName>
    <definedName name="_xlnm.Print_Area" localSheetId="5">'Table 2.2'!$A$1:$J$82</definedName>
    <definedName name="_xlnm.Print_Area" localSheetId="6">'Table 2.3'!$A$1:$H$85</definedName>
    <definedName name="_xlnm.Print_Area" localSheetId="7">'Table 3.1'!$A$1:$I$86</definedName>
    <definedName name="_xlnm.Print_Area" localSheetId="8">'Table 3.2'!$A$1:$K$84</definedName>
    <definedName name="_xlnm.Print_Area" localSheetId="9">'Table 3.3'!$A$1:$I$86</definedName>
    <definedName name="_xlnm.Print_Area" localSheetId="10">'Table 4.1'!$A$1:$M$160</definedName>
    <definedName name="_xlnm.Print_Area" localSheetId="11">'Table 4.2'!$A$1:$I$79</definedName>
    <definedName name="_xlnm.Print_Area" localSheetId="12">'Table 4.3'!$A$1:$I$79</definedName>
    <definedName name="B1_ES" localSheetId="1">'Table 1.1'!$A$6:$I$44</definedName>
    <definedName name="B1_ES" localSheetId="2">'Table 1.2'!#REF!</definedName>
    <definedName name="B1_ES" localSheetId="3">'Table 1.3'!$A$6:$I$44</definedName>
    <definedName name="B1_ES" localSheetId="4">'Table 2.1'!$A$6:$G$44</definedName>
    <definedName name="B1_ES" localSheetId="5">'Table 2.2'!#REF!</definedName>
    <definedName name="B1_ES" localSheetId="6">'Table 2.3'!$A$6:$G$44</definedName>
    <definedName name="B1_ES" localSheetId="7">'Table 3.1'!$A$6:$I$44</definedName>
    <definedName name="B1_ES" localSheetId="8">'Table 3.2'!#REF!</definedName>
    <definedName name="B1_ES" localSheetId="9">'Table 3.3'!$A$6:$I$44</definedName>
    <definedName name="B1_ES">#REF!</definedName>
    <definedName name="PIL">#REF!</definedName>
    <definedName name="_xlnm.Print_Titles" localSheetId="10">'Table 4.1'!$1:$1</definedName>
  </definedNames>
  <calcPr calcId="152511"/>
</workbook>
</file>

<file path=xl/calcChain.xml><?xml version="1.0" encoding="utf-8"?>
<calcChain xmlns="http://schemas.openxmlformats.org/spreadsheetml/2006/main">
  <c r="K82" i="3" l="1"/>
  <c r="J82" i="3"/>
  <c r="I82" i="3"/>
  <c r="H82" i="3"/>
  <c r="F82" i="3"/>
  <c r="E82" i="3"/>
  <c r="D82" i="3"/>
  <c r="C82" i="3"/>
  <c r="J82" i="9"/>
  <c r="I82" i="9"/>
  <c r="H82" i="9"/>
  <c r="E82" i="9"/>
  <c r="D82" i="9"/>
  <c r="C82" i="9"/>
  <c r="K82" i="6"/>
  <c r="J82" i="6"/>
  <c r="I82" i="6"/>
  <c r="H82" i="6"/>
  <c r="F82" i="6"/>
  <c r="E82" i="6"/>
  <c r="D82" i="6"/>
  <c r="C82" i="6"/>
  <c r="A8" i="11" l="1"/>
  <c r="A12" i="11" s="1"/>
  <c r="A16" i="11" s="1"/>
  <c r="A20" i="11" s="1"/>
  <c r="A24" i="11" s="1"/>
  <c r="A28" i="11" s="1"/>
  <c r="A32" i="11" s="1"/>
  <c r="A36" i="11" s="1"/>
  <c r="A40" i="11" s="1"/>
  <c r="A44" i="11" s="1"/>
  <c r="E81" i="6" l="1"/>
  <c r="F81" i="3"/>
  <c r="E81" i="3"/>
  <c r="D81" i="3"/>
  <c r="C81" i="3"/>
  <c r="E81" i="9"/>
  <c r="D81" i="9"/>
  <c r="C81" i="9"/>
  <c r="F81" i="6"/>
  <c r="D81" i="6"/>
  <c r="C81" i="6"/>
  <c r="F80" i="3" l="1"/>
  <c r="E80" i="3"/>
  <c r="D80" i="3"/>
  <c r="C80" i="3"/>
  <c r="K81" i="3"/>
  <c r="J81" i="3"/>
  <c r="I81" i="3"/>
  <c r="H81" i="3"/>
  <c r="K80" i="3"/>
  <c r="J80" i="3"/>
  <c r="I80" i="3"/>
  <c r="H80" i="3"/>
  <c r="E80" i="9"/>
  <c r="D80" i="9"/>
  <c r="C80" i="9"/>
  <c r="J81" i="9"/>
  <c r="I81" i="9"/>
  <c r="H81" i="9"/>
  <c r="J80" i="9"/>
  <c r="I80" i="9"/>
  <c r="H80" i="9"/>
  <c r="F80" i="6"/>
  <c r="E80" i="6"/>
  <c r="D80" i="6"/>
  <c r="C80" i="6"/>
  <c r="K81" i="6"/>
  <c r="J81" i="6"/>
  <c r="I81" i="6"/>
  <c r="H81" i="6"/>
  <c r="K80" i="6"/>
  <c r="J80" i="6"/>
  <c r="I80" i="6"/>
  <c r="H80" i="6"/>
  <c r="K79" i="3"/>
  <c r="J79" i="3"/>
  <c r="I79" i="3"/>
  <c r="H79" i="3"/>
  <c r="F79" i="3"/>
  <c r="E79" i="3"/>
  <c r="D79" i="3"/>
  <c r="C79" i="3"/>
  <c r="J79" i="9"/>
  <c r="I79" i="9"/>
  <c r="H79" i="9"/>
  <c r="E79" i="9"/>
  <c r="C79" i="9"/>
  <c r="D79" i="9" l="1"/>
  <c r="C8" i="6"/>
  <c r="D8" i="6"/>
  <c r="E8" i="6"/>
  <c r="F8" i="6"/>
  <c r="C9" i="6"/>
  <c r="D9" i="6"/>
  <c r="E9" i="6"/>
  <c r="F9" i="6"/>
  <c r="C10" i="6"/>
  <c r="D10" i="6"/>
  <c r="E10" i="6"/>
  <c r="F10" i="6"/>
  <c r="C11" i="6"/>
  <c r="D11" i="6"/>
  <c r="E11" i="6"/>
  <c r="F11" i="6"/>
  <c r="C12" i="6"/>
  <c r="D12" i="6"/>
  <c r="E12" i="6"/>
  <c r="F12" i="6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C35" i="6"/>
  <c r="D35" i="6"/>
  <c r="E35" i="6"/>
  <c r="F35" i="6"/>
  <c r="C36" i="6"/>
  <c r="D36" i="6"/>
  <c r="E36" i="6"/>
  <c r="F36" i="6"/>
  <c r="C37" i="6"/>
  <c r="D37" i="6"/>
  <c r="E37" i="6"/>
  <c r="F37" i="6"/>
  <c r="C38" i="6"/>
  <c r="D38" i="6"/>
  <c r="E38" i="6"/>
  <c r="F38" i="6"/>
  <c r="C39" i="6"/>
  <c r="D39" i="6"/>
  <c r="E39" i="6"/>
  <c r="F39" i="6"/>
  <c r="C40" i="6"/>
  <c r="D40" i="6"/>
  <c r="E40" i="6"/>
  <c r="F40" i="6"/>
  <c r="C41" i="6"/>
  <c r="D41" i="6"/>
  <c r="E41" i="6"/>
  <c r="F41" i="6"/>
  <c r="C42" i="6"/>
  <c r="D42" i="6"/>
  <c r="E42" i="6"/>
  <c r="F42" i="6"/>
  <c r="C43" i="6"/>
  <c r="D43" i="6"/>
  <c r="E43" i="6"/>
  <c r="F43" i="6"/>
  <c r="C44" i="6"/>
  <c r="D44" i="6"/>
  <c r="E44" i="6"/>
  <c r="F44" i="6"/>
  <c r="C45" i="6"/>
  <c r="D45" i="6"/>
  <c r="E45" i="6"/>
  <c r="F45" i="6"/>
  <c r="C46" i="6"/>
  <c r="D46" i="6"/>
  <c r="E46" i="6"/>
  <c r="F46" i="6"/>
  <c r="C47" i="6"/>
  <c r="D47" i="6"/>
  <c r="E47" i="6"/>
  <c r="F47" i="6"/>
  <c r="C48" i="6"/>
  <c r="D48" i="6"/>
  <c r="E48" i="6"/>
  <c r="F48" i="6"/>
  <c r="C49" i="6"/>
  <c r="D49" i="6"/>
  <c r="E49" i="6"/>
  <c r="F49" i="6"/>
  <c r="C50" i="6"/>
  <c r="D50" i="6"/>
  <c r="E50" i="6"/>
  <c r="F50" i="6"/>
  <c r="C51" i="6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C67" i="6"/>
  <c r="D67" i="6"/>
  <c r="E67" i="6"/>
  <c r="F67" i="6"/>
  <c r="C68" i="6"/>
  <c r="D68" i="6"/>
  <c r="E68" i="6"/>
  <c r="F68" i="6"/>
  <c r="C69" i="6"/>
  <c r="D69" i="6"/>
  <c r="E69" i="6"/>
  <c r="F69" i="6"/>
  <c r="C70" i="6"/>
  <c r="D70" i="6"/>
  <c r="E70" i="6"/>
  <c r="F70" i="6"/>
  <c r="C71" i="6"/>
  <c r="D71" i="6"/>
  <c r="E71" i="6"/>
  <c r="F71" i="6"/>
  <c r="C72" i="6"/>
  <c r="D72" i="6"/>
  <c r="E72" i="6"/>
  <c r="F72" i="6"/>
  <c r="C73" i="6"/>
  <c r="D73" i="6"/>
  <c r="E73" i="6"/>
  <c r="F73" i="6"/>
  <c r="C74" i="6"/>
  <c r="D74" i="6"/>
  <c r="E74" i="6"/>
  <c r="F74" i="6"/>
  <c r="C76" i="6"/>
  <c r="D76" i="6"/>
  <c r="E76" i="6"/>
  <c r="F76" i="6"/>
  <c r="C77" i="6"/>
  <c r="D77" i="6"/>
  <c r="E77" i="6"/>
  <c r="F77" i="6"/>
  <c r="F78" i="6" l="1"/>
  <c r="F79" i="6"/>
  <c r="D78" i="6"/>
  <c r="D79" i="6"/>
  <c r="F75" i="6"/>
  <c r="K79" i="6"/>
  <c r="D75" i="6"/>
  <c r="I79" i="6"/>
  <c r="E78" i="6"/>
  <c r="E79" i="6"/>
  <c r="C78" i="6"/>
  <c r="C79" i="6"/>
  <c r="E75" i="6"/>
  <c r="J79" i="6"/>
  <c r="C75" i="6"/>
  <c r="H79" i="6"/>
  <c r="F7" i="6"/>
  <c r="D7" i="6"/>
  <c r="E7" i="6"/>
  <c r="C7" i="6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6" i="9"/>
  <c r="I16" i="9"/>
  <c r="J16" i="9"/>
  <c r="H17" i="9"/>
  <c r="I17" i="9"/>
  <c r="J17" i="9"/>
  <c r="H18" i="9"/>
  <c r="I18" i="9"/>
  <c r="J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H41" i="9"/>
  <c r="I41" i="9"/>
  <c r="J41" i="9"/>
  <c r="H42" i="9"/>
  <c r="I42" i="9"/>
  <c r="J42" i="9"/>
  <c r="H43" i="9"/>
  <c r="I43" i="9"/>
  <c r="J43" i="9"/>
  <c r="H44" i="9"/>
  <c r="I44" i="9"/>
  <c r="J44" i="9"/>
  <c r="H45" i="9"/>
  <c r="I45" i="9"/>
  <c r="J45" i="9"/>
  <c r="H46" i="9"/>
  <c r="I46" i="9"/>
  <c r="J46" i="9"/>
  <c r="H47" i="9"/>
  <c r="I47" i="9"/>
  <c r="J47" i="9"/>
  <c r="H48" i="9"/>
  <c r="I48" i="9"/>
  <c r="J48" i="9"/>
  <c r="H49" i="9"/>
  <c r="I49" i="9"/>
  <c r="J49" i="9"/>
  <c r="H50" i="9"/>
  <c r="I50" i="9"/>
  <c r="J50" i="9"/>
  <c r="H51" i="9"/>
  <c r="I51" i="9"/>
  <c r="J51" i="9"/>
  <c r="H52" i="9"/>
  <c r="I52" i="9"/>
  <c r="J52" i="9"/>
  <c r="H53" i="9"/>
  <c r="I53" i="9"/>
  <c r="J53" i="9"/>
  <c r="H54" i="9"/>
  <c r="I54" i="9"/>
  <c r="J54" i="9"/>
  <c r="H55" i="9"/>
  <c r="I55" i="9"/>
  <c r="J55" i="9"/>
  <c r="H56" i="9"/>
  <c r="I56" i="9"/>
  <c r="J56" i="9"/>
  <c r="H57" i="9"/>
  <c r="I57" i="9"/>
  <c r="J57" i="9"/>
  <c r="H58" i="9"/>
  <c r="I58" i="9"/>
  <c r="J58" i="9"/>
  <c r="H59" i="9"/>
  <c r="I59" i="9"/>
  <c r="J59" i="9"/>
  <c r="H60" i="9"/>
  <c r="I60" i="9"/>
  <c r="J60" i="9"/>
  <c r="H61" i="9"/>
  <c r="I61" i="9"/>
  <c r="J61" i="9"/>
  <c r="H62" i="9"/>
  <c r="I62" i="9"/>
  <c r="J62" i="9"/>
  <c r="H63" i="9"/>
  <c r="I63" i="9"/>
  <c r="J63" i="9"/>
  <c r="H64" i="9"/>
  <c r="I64" i="9"/>
  <c r="J64" i="9"/>
  <c r="H65" i="9"/>
  <c r="I65" i="9"/>
  <c r="J65" i="9"/>
  <c r="H66" i="9"/>
  <c r="I66" i="9"/>
  <c r="J66" i="9"/>
  <c r="H67" i="9"/>
  <c r="I67" i="9"/>
  <c r="J67" i="9"/>
  <c r="H68" i="9"/>
  <c r="I68" i="9"/>
  <c r="J68" i="9"/>
  <c r="H69" i="9"/>
  <c r="I69" i="9"/>
  <c r="J69" i="9"/>
  <c r="H70" i="9"/>
  <c r="I70" i="9"/>
  <c r="J70" i="9"/>
  <c r="H71" i="9"/>
  <c r="I71" i="9"/>
  <c r="J71" i="9"/>
  <c r="H72" i="9"/>
  <c r="I72" i="9"/>
  <c r="J72" i="9"/>
  <c r="H73" i="9"/>
  <c r="I73" i="9"/>
  <c r="J73" i="9"/>
  <c r="H74" i="9"/>
  <c r="I74" i="9"/>
  <c r="J74" i="9"/>
  <c r="H75" i="9"/>
  <c r="I75" i="9"/>
  <c r="J75" i="9"/>
  <c r="H76" i="9"/>
  <c r="I76" i="9"/>
  <c r="J76" i="9"/>
  <c r="H77" i="9"/>
  <c r="I77" i="9"/>
  <c r="H78" i="9"/>
  <c r="I78" i="9"/>
  <c r="J78" i="9"/>
  <c r="K78" i="3"/>
  <c r="J78" i="3"/>
  <c r="I78" i="3"/>
  <c r="H78" i="3"/>
  <c r="F78" i="3"/>
  <c r="E78" i="3"/>
  <c r="D78" i="3"/>
  <c r="C78" i="3"/>
  <c r="D78" i="9"/>
  <c r="C78" i="9"/>
  <c r="H78" i="6" l="1"/>
  <c r="J78" i="6"/>
  <c r="I10" i="9"/>
  <c r="I78" i="6"/>
  <c r="K78" i="6"/>
  <c r="J10" i="9"/>
  <c r="E78" i="9"/>
  <c r="J77" i="9"/>
  <c r="C77" i="3"/>
  <c r="D77" i="3"/>
  <c r="E77" i="3"/>
  <c r="F77" i="3"/>
  <c r="C77" i="9"/>
  <c r="D77" i="9"/>
  <c r="E77" i="9"/>
  <c r="E76" i="9" l="1"/>
  <c r="D76" i="9"/>
  <c r="C76" i="9"/>
  <c r="F76" i="3"/>
  <c r="E76" i="3"/>
  <c r="D76" i="3"/>
  <c r="C76" i="3"/>
  <c r="F75" i="3" l="1"/>
  <c r="E75" i="3"/>
  <c r="D75" i="3"/>
  <c r="C75" i="3"/>
  <c r="E75" i="9"/>
  <c r="D75" i="9"/>
  <c r="C75" i="9"/>
  <c r="H77" i="6" l="1"/>
  <c r="K77" i="6"/>
  <c r="I77" i="6"/>
  <c r="E74" i="9"/>
  <c r="C74" i="9"/>
  <c r="F74" i="3"/>
  <c r="K77" i="3"/>
  <c r="D74" i="3"/>
  <c r="I77" i="3"/>
  <c r="J77" i="6"/>
  <c r="D74" i="9"/>
  <c r="E74" i="3"/>
  <c r="J77" i="3"/>
  <c r="C74" i="3"/>
  <c r="H77" i="3"/>
  <c r="K76" i="6" l="1"/>
  <c r="I76" i="6"/>
  <c r="F73" i="3"/>
  <c r="K76" i="3"/>
  <c r="D73" i="3"/>
  <c r="I76" i="3"/>
  <c r="E73" i="9"/>
  <c r="C73" i="9"/>
  <c r="J76" i="6"/>
  <c r="H76" i="6"/>
  <c r="E73" i="3"/>
  <c r="J76" i="3"/>
  <c r="C73" i="3"/>
  <c r="H76" i="3"/>
  <c r="D73" i="9"/>
  <c r="F8" i="3"/>
  <c r="K10" i="3"/>
  <c r="F12" i="3"/>
  <c r="K14" i="3"/>
  <c r="F16" i="3"/>
  <c r="K18" i="3"/>
  <c r="F20" i="3"/>
  <c r="F22" i="3"/>
  <c r="F24" i="3"/>
  <c r="F26" i="3"/>
  <c r="F28" i="3"/>
  <c r="F30" i="3"/>
  <c r="K32" i="3"/>
  <c r="K34" i="3"/>
  <c r="K36" i="3"/>
  <c r="K38" i="3"/>
  <c r="K40" i="3"/>
  <c r="K42" i="3"/>
  <c r="K44" i="3"/>
  <c r="K46" i="3"/>
  <c r="K48" i="3"/>
  <c r="K52" i="3"/>
  <c r="J42" i="3"/>
  <c r="J44" i="3"/>
  <c r="J46" i="3"/>
  <c r="J48" i="3"/>
  <c r="J50" i="3"/>
  <c r="J52" i="3"/>
  <c r="D8" i="3"/>
  <c r="D13" i="3"/>
  <c r="D17" i="3"/>
  <c r="D21" i="3"/>
  <c r="D25" i="3"/>
  <c r="D29" i="3"/>
  <c r="D33" i="3"/>
  <c r="D35" i="3"/>
  <c r="D37" i="3"/>
  <c r="D38" i="3"/>
  <c r="D41" i="3"/>
  <c r="D43" i="3"/>
  <c r="D45" i="3"/>
  <c r="D47" i="3"/>
  <c r="D49" i="3"/>
  <c r="D50" i="3"/>
  <c r="D53" i="3"/>
  <c r="C7" i="3"/>
  <c r="H10" i="3"/>
  <c r="H12" i="3"/>
  <c r="C15" i="3"/>
  <c r="H16" i="3"/>
  <c r="H18" i="3"/>
  <c r="H20" i="3"/>
  <c r="H22" i="3"/>
  <c r="H24" i="3"/>
  <c r="H26" i="3"/>
  <c r="H28" i="3"/>
  <c r="H30" i="3"/>
  <c r="H32" i="3"/>
  <c r="H34" i="3"/>
  <c r="H36" i="3"/>
  <c r="H38" i="3"/>
  <c r="H40" i="3"/>
  <c r="H42" i="3"/>
  <c r="H44" i="3"/>
  <c r="H46" i="3"/>
  <c r="C48" i="3"/>
  <c r="E8" i="9"/>
  <c r="E11" i="9"/>
  <c r="E15" i="9"/>
  <c r="E29" i="9"/>
  <c r="E31" i="9"/>
  <c r="E38" i="9"/>
  <c r="E42" i="9"/>
  <c r="E45" i="9"/>
  <c r="E49" i="9"/>
  <c r="E53" i="9"/>
  <c r="H19" i="6"/>
  <c r="H21" i="6"/>
  <c r="H23" i="6"/>
  <c r="H25" i="6"/>
  <c r="H27" i="6"/>
  <c r="H29" i="6"/>
  <c r="H31" i="6"/>
  <c r="H33" i="6"/>
  <c r="H35" i="6"/>
  <c r="H37" i="6"/>
  <c r="H39" i="6"/>
  <c r="H41" i="6"/>
  <c r="H43" i="6"/>
  <c r="H45" i="6"/>
  <c r="H47" i="6"/>
  <c r="H49" i="6"/>
  <c r="H75" i="3"/>
  <c r="I75" i="3"/>
  <c r="J75" i="3"/>
  <c r="K75" i="3"/>
  <c r="D7" i="3"/>
  <c r="D11" i="3"/>
  <c r="D15" i="3"/>
  <c r="D19" i="3"/>
  <c r="D23" i="3"/>
  <c r="D27" i="3"/>
  <c r="D31" i="3"/>
  <c r="D39" i="3"/>
  <c r="D44" i="3"/>
  <c r="D48" i="3"/>
  <c r="H18" i="6"/>
  <c r="H20" i="6"/>
  <c r="H22" i="6"/>
  <c r="H24" i="6"/>
  <c r="H26" i="6"/>
  <c r="H28" i="6"/>
  <c r="H30" i="6"/>
  <c r="H32" i="6"/>
  <c r="H34" i="6"/>
  <c r="H36" i="6"/>
  <c r="H38" i="6"/>
  <c r="H40" i="6"/>
  <c r="H42" i="6"/>
  <c r="H44" i="6"/>
  <c r="H46" i="6"/>
  <c r="H48" i="6"/>
  <c r="K74" i="3"/>
  <c r="J74" i="3"/>
  <c r="I74" i="3"/>
  <c r="H74" i="3"/>
  <c r="K73" i="3"/>
  <c r="J73" i="3"/>
  <c r="I73" i="3"/>
  <c r="H73" i="3"/>
  <c r="K72" i="3"/>
  <c r="J72" i="3"/>
  <c r="I72" i="3"/>
  <c r="H72" i="3"/>
  <c r="C68" i="3"/>
  <c r="I68" i="3"/>
  <c r="C65" i="3"/>
  <c r="H66" i="3"/>
  <c r="J65" i="3"/>
  <c r="F61" i="3"/>
  <c r="J64" i="3"/>
  <c r="I59" i="3"/>
  <c r="C60" i="3"/>
  <c r="F59" i="3"/>
  <c r="D59" i="3"/>
  <c r="K57" i="3"/>
  <c r="J61" i="3"/>
  <c r="D57" i="3"/>
  <c r="H57" i="3"/>
  <c r="K56" i="3"/>
  <c r="I56" i="3"/>
  <c r="H56" i="3"/>
  <c r="K55" i="3"/>
  <c r="I55" i="3"/>
  <c r="C56" i="3"/>
  <c r="E54" i="3"/>
  <c r="C54" i="3"/>
  <c r="K31" i="3"/>
  <c r="I31" i="3"/>
  <c r="F29" i="3"/>
  <c r="I29" i="3"/>
  <c r="K28" i="3"/>
  <c r="K27" i="3"/>
  <c r="I27" i="3"/>
  <c r="K25" i="3"/>
  <c r="I25" i="3"/>
  <c r="K24" i="3"/>
  <c r="K23" i="3"/>
  <c r="I23" i="3"/>
  <c r="K21" i="3"/>
  <c r="I21" i="3"/>
  <c r="K20" i="3"/>
  <c r="K19" i="3"/>
  <c r="I19" i="3"/>
  <c r="K17" i="3"/>
  <c r="I17" i="3"/>
  <c r="K16" i="3"/>
  <c r="K15" i="3"/>
  <c r="I15" i="3"/>
  <c r="K13" i="3"/>
  <c r="I13" i="3"/>
  <c r="K12" i="3"/>
  <c r="K11" i="3"/>
  <c r="I11" i="3"/>
  <c r="E54" i="9"/>
  <c r="D54" i="9"/>
  <c r="C54" i="9"/>
  <c r="D47" i="9"/>
  <c r="C45" i="9"/>
  <c r="D41" i="9"/>
  <c r="E41" i="9"/>
  <c r="D37" i="9"/>
  <c r="E37" i="9"/>
  <c r="D33" i="9"/>
  <c r="E33" i="9"/>
  <c r="E27" i="9"/>
  <c r="D25" i="9"/>
  <c r="E23" i="9"/>
  <c r="D21" i="9"/>
  <c r="E19" i="9"/>
  <c r="D17" i="9"/>
  <c r="H10" i="9"/>
  <c r="D9" i="9"/>
  <c r="E9" i="9"/>
  <c r="C7" i="9"/>
  <c r="K74" i="6"/>
  <c r="J74" i="6"/>
  <c r="I74" i="6"/>
  <c r="H74" i="6"/>
  <c r="K73" i="6"/>
  <c r="J73" i="6"/>
  <c r="I73" i="6"/>
  <c r="H73" i="6"/>
  <c r="K72" i="6"/>
  <c r="J72" i="6"/>
  <c r="I72" i="6"/>
  <c r="H72" i="6"/>
  <c r="J65" i="6"/>
  <c r="I65" i="6"/>
  <c r="K64" i="6"/>
  <c r="I64" i="6"/>
  <c r="J63" i="6"/>
  <c r="K66" i="6"/>
  <c r="J62" i="6"/>
  <c r="I62" i="6"/>
  <c r="H60" i="6"/>
  <c r="K57" i="6"/>
  <c r="K56" i="6"/>
  <c r="J56" i="6"/>
  <c r="H56" i="6"/>
  <c r="J55" i="6"/>
  <c r="I55" i="6"/>
  <c r="K54" i="6"/>
  <c r="J54" i="6"/>
  <c r="I54" i="6"/>
  <c r="H54" i="6"/>
  <c r="E7" i="3"/>
  <c r="E8" i="3"/>
  <c r="E9" i="3"/>
  <c r="D13" i="9"/>
  <c r="D29" i="9"/>
  <c r="H10" i="6"/>
  <c r="J10" i="6"/>
  <c r="H11" i="6"/>
  <c r="J11" i="6"/>
  <c r="H12" i="6"/>
  <c r="J12" i="6"/>
  <c r="H13" i="6"/>
  <c r="J13" i="6"/>
  <c r="H14" i="6"/>
  <c r="J14" i="6"/>
  <c r="H15" i="6"/>
  <c r="J15" i="6"/>
  <c r="H16" i="6"/>
  <c r="J16" i="6"/>
  <c r="H17" i="6"/>
  <c r="J17" i="6"/>
  <c r="A10" i="4"/>
  <c r="A14" i="4" s="1"/>
  <c r="A18" i="4" s="1"/>
  <c r="A22" i="4" s="1"/>
  <c r="A26" i="4" s="1"/>
  <c r="A30" i="4" s="1"/>
  <c r="A34" i="4" s="1"/>
  <c r="A38" i="4" s="1"/>
  <c r="A42" i="4" s="1"/>
  <c r="A46" i="4" s="1"/>
  <c r="H51" i="3"/>
  <c r="E52" i="3"/>
  <c r="H53" i="3"/>
  <c r="E53" i="3"/>
  <c r="A10" i="2"/>
  <c r="A14" i="2" s="1"/>
  <c r="A18" i="2" s="1"/>
  <c r="A22" i="2" s="1"/>
  <c r="A26" i="2" s="1"/>
  <c r="A30" i="2" s="1"/>
  <c r="A34" i="2" s="1"/>
  <c r="A38" i="2" s="1"/>
  <c r="A42" i="2" s="1"/>
  <c r="A46" i="2" s="1"/>
  <c r="A10" i="10"/>
  <c r="A14" i="10" s="1"/>
  <c r="A18" i="10" s="1"/>
  <c r="A22" i="10" s="1"/>
  <c r="A26" i="10" s="1"/>
  <c r="A30" i="10" s="1"/>
  <c r="A34" i="10" s="1"/>
  <c r="A38" i="10" s="1"/>
  <c r="A42" i="10" s="1"/>
  <c r="A46" i="10" s="1"/>
  <c r="A10" i="8"/>
  <c r="A14" i="8" s="1"/>
  <c r="A18" i="8" s="1"/>
  <c r="A22" i="8" s="1"/>
  <c r="A26" i="8" s="1"/>
  <c r="A30" i="8" s="1"/>
  <c r="A34" i="8" s="1"/>
  <c r="A38" i="8" s="1"/>
  <c r="A42" i="8" s="1"/>
  <c r="A46" i="8" s="1"/>
  <c r="A10" i="7"/>
  <c r="A14" i="7" s="1"/>
  <c r="A18" i="7" s="1"/>
  <c r="A22" i="7" s="1"/>
  <c r="A26" i="7" s="1"/>
  <c r="A30" i="7" s="1"/>
  <c r="A34" i="7" s="1"/>
  <c r="A38" i="7" s="1"/>
  <c r="A42" i="7" s="1"/>
  <c r="A46" i="7" s="1"/>
  <c r="H52" i="6"/>
  <c r="A10" i="5"/>
  <c r="A14" i="5" s="1"/>
  <c r="A18" i="5" s="1"/>
  <c r="A22" i="5" s="1"/>
  <c r="A26" i="5" s="1"/>
  <c r="A30" i="5" s="1"/>
  <c r="A34" i="5" s="1"/>
  <c r="A38" i="5" s="1"/>
  <c r="A42" i="5" s="1"/>
  <c r="A46" i="5" s="1"/>
  <c r="J53" i="6"/>
  <c r="K53" i="6"/>
  <c r="J51" i="6"/>
  <c r="I51" i="6"/>
  <c r="K50" i="6"/>
  <c r="I50" i="6"/>
  <c r="E49" i="3"/>
  <c r="J49" i="3"/>
  <c r="C49" i="3"/>
  <c r="H49" i="3"/>
  <c r="E48" i="3"/>
  <c r="E47" i="3"/>
  <c r="J47" i="3"/>
  <c r="C47" i="3"/>
  <c r="H47" i="3"/>
  <c r="E46" i="3"/>
  <c r="E45" i="3"/>
  <c r="J45" i="3"/>
  <c r="C45" i="3"/>
  <c r="H45" i="3"/>
  <c r="E44" i="3"/>
  <c r="E43" i="3"/>
  <c r="J43" i="3"/>
  <c r="C43" i="3"/>
  <c r="H43" i="3"/>
  <c r="E42" i="3"/>
  <c r="E41" i="3"/>
  <c r="J41" i="3"/>
  <c r="C41" i="3"/>
  <c r="H41" i="3"/>
  <c r="E40" i="3"/>
  <c r="J40" i="3"/>
  <c r="C40" i="3"/>
  <c r="E39" i="3"/>
  <c r="J39" i="3"/>
  <c r="H39" i="3"/>
  <c r="E38" i="3"/>
  <c r="J38" i="3"/>
  <c r="E37" i="3"/>
  <c r="J37" i="3"/>
  <c r="C37" i="3"/>
  <c r="H37" i="3"/>
  <c r="E36" i="3"/>
  <c r="J36" i="3"/>
  <c r="C36" i="3"/>
  <c r="E35" i="3"/>
  <c r="J35" i="3"/>
  <c r="H35" i="3"/>
  <c r="E34" i="3"/>
  <c r="J34" i="3"/>
  <c r="E33" i="3"/>
  <c r="J33" i="3"/>
  <c r="C33" i="3"/>
  <c r="H33" i="3"/>
  <c r="E32" i="3"/>
  <c r="J32" i="3"/>
  <c r="C32" i="3"/>
  <c r="E31" i="3"/>
  <c r="J31" i="3"/>
  <c r="H31" i="3"/>
  <c r="E30" i="3"/>
  <c r="J30" i="3"/>
  <c r="E29" i="3"/>
  <c r="J29" i="3"/>
  <c r="C29" i="3"/>
  <c r="H29" i="3"/>
  <c r="E28" i="3"/>
  <c r="J28" i="3"/>
  <c r="C28" i="3"/>
  <c r="E27" i="3"/>
  <c r="J27" i="3"/>
  <c r="H27" i="3"/>
  <c r="E26" i="3"/>
  <c r="J26" i="3"/>
  <c r="E25" i="3"/>
  <c r="J25" i="3"/>
  <c r="C25" i="3"/>
  <c r="H25" i="3"/>
  <c r="E24" i="3"/>
  <c r="J24" i="3"/>
  <c r="C24" i="3"/>
  <c r="E23" i="3"/>
  <c r="J23" i="3"/>
  <c r="H23" i="3"/>
  <c r="E22" i="3"/>
  <c r="J22" i="3"/>
  <c r="E21" i="3"/>
  <c r="J21" i="3"/>
  <c r="C21" i="3"/>
  <c r="H21" i="3"/>
  <c r="E20" i="3"/>
  <c r="J20" i="3"/>
  <c r="C20" i="3"/>
  <c r="E19" i="3"/>
  <c r="J19" i="3"/>
  <c r="H19" i="3"/>
  <c r="E18" i="3"/>
  <c r="J18" i="3"/>
  <c r="E17" i="3"/>
  <c r="J17" i="3"/>
  <c r="C17" i="3"/>
  <c r="H17" i="3"/>
  <c r="E16" i="3"/>
  <c r="J16" i="3"/>
  <c r="C16" i="3"/>
  <c r="E15" i="3"/>
  <c r="J15" i="3"/>
  <c r="H15" i="3"/>
  <c r="K49" i="3"/>
  <c r="K47" i="3"/>
  <c r="K45" i="3"/>
  <c r="K43" i="3"/>
  <c r="K41" i="3"/>
  <c r="K39" i="3"/>
  <c r="K37" i="3"/>
  <c r="K35" i="3"/>
  <c r="K33" i="3"/>
  <c r="F31" i="3"/>
  <c r="K29" i="3"/>
  <c r="F27" i="3"/>
  <c r="F23" i="3"/>
  <c r="F19" i="3"/>
  <c r="F17" i="3"/>
  <c r="F15" i="3"/>
  <c r="E14" i="3"/>
  <c r="J14" i="3"/>
  <c r="C14" i="3"/>
  <c r="E13" i="3"/>
  <c r="J13" i="3"/>
  <c r="C13" i="3"/>
  <c r="H13" i="3"/>
  <c r="E12" i="3"/>
  <c r="J12" i="3"/>
  <c r="C12" i="3"/>
  <c r="E11" i="3"/>
  <c r="J11" i="3"/>
  <c r="C11" i="3"/>
  <c r="H11" i="3"/>
  <c r="E10" i="3"/>
  <c r="J10" i="3"/>
  <c r="C10" i="3"/>
  <c r="F13" i="3"/>
  <c r="F11" i="3"/>
  <c r="C18" i="9"/>
  <c r="C16" i="9"/>
  <c r="C14" i="9"/>
  <c r="C12" i="9"/>
  <c r="C10" i="9"/>
  <c r="D8" i="9"/>
  <c r="J50" i="6"/>
  <c r="J52" i="6"/>
  <c r="H57" i="6"/>
  <c r="H51" i="6"/>
  <c r="K49" i="6"/>
  <c r="K48" i="6"/>
  <c r="K47" i="6"/>
  <c r="K46" i="6"/>
  <c r="K45" i="6"/>
  <c r="K44" i="6"/>
  <c r="K43" i="6"/>
  <c r="K42" i="6"/>
  <c r="K41" i="6"/>
  <c r="K40" i="6"/>
  <c r="K39" i="6"/>
  <c r="K38" i="6"/>
  <c r="K36" i="6"/>
  <c r="K34" i="6"/>
  <c r="K32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49" i="6"/>
  <c r="J48" i="6"/>
  <c r="J47" i="6"/>
  <c r="J46" i="6"/>
  <c r="J45" i="6"/>
  <c r="J44" i="6"/>
  <c r="J43" i="6"/>
  <c r="J42" i="6"/>
  <c r="J41" i="6"/>
  <c r="J40" i="6"/>
  <c r="J39" i="6"/>
  <c r="I38" i="6"/>
  <c r="I36" i="6"/>
  <c r="I34" i="6"/>
  <c r="I32" i="6"/>
  <c r="C52" i="9"/>
  <c r="J53" i="3"/>
  <c r="C52" i="3"/>
  <c r="J51" i="3"/>
  <c r="F7" i="3"/>
  <c r="F9" i="3"/>
  <c r="F33" i="3"/>
  <c r="F35" i="3"/>
  <c r="F37" i="3"/>
  <c r="F39" i="3"/>
  <c r="F41" i="3"/>
  <c r="F43" i="3"/>
  <c r="F45" i="3"/>
  <c r="F47" i="3"/>
  <c r="F49" i="3"/>
  <c r="K51" i="3"/>
  <c r="K53" i="3"/>
  <c r="I35" i="3"/>
  <c r="I39" i="3"/>
  <c r="I42" i="3"/>
  <c r="I46" i="3"/>
  <c r="F50" i="3"/>
  <c r="F52" i="3"/>
  <c r="D7" i="9"/>
  <c r="C8" i="9"/>
  <c r="C9" i="9"/>
  <c r="D11" i="9"/>
  <c r="C11" i="9"/>
  <c r="E12" i="9"/>
  <c r="D12" i="9"/>
  <c r="C13" i="9"/>
  <c r="D15" i="9"/>
  <c r="C15" i="9"/>
  <c r="E16" i="9"/>
  <c r="D16" i="9"/>
  <c r="C17" i="9"/>
  <c r="D19" i="9"/>
  <c r="C20" i="9"/>
  <c r="E20" i="9"/>
  <c r="D20" i="9"/>
  <c r="C22" i="9"/>
  <c r="D23" i="9"/>
  <c r="C24" i="9"/>
  <c r="E24" i="9"/>
  <c r="D24" i="9"/>
  <c r="C26" i="9"/>
  <c r="D27" i="9"/>
  <c r="C28" i="9"/>
  <c r="E28" i="9"/>
  <c r="D28" i="9"/>
  <c r="C30" i="9"/>
  <c r="D31" i="9"/>
  <c r="C32" i="9"/>
  <c r="E32" i="9"/>
  <c r="D32" i="9"/>
  <c r="C34" i="9"/>
  <c r="D35" i="9"/>
  <c r="C36" i="9"/>
  <c r="E36" i="9"/>
  <c r="D36" i="9"/>
  <c r="C38" i="9"/>
  <c r="D39" i="9"/>
  <c r="C40" i="9"/>
  <c r="E40" i="9"/>
  <c r="D40" i="9"/>
  <c r="C42" i="9"/>
  <c r="D43" i="9"/>
  <c r="C44" i="9"/>
  <c r="E44" i="9"/>
  <c r="D45" i="9"/>
  <c r="C46" i="9"/>
  <c r="D46" i="9"/>
  <c r="C51" i="9"/>
  <c r="D52" i="9"/>
  <c r="C53" i="9"/>
  <c r="C48" i="9"/>
  <c r="D49" i="9"/>
  <c r="D48" i="9"/>
  <c r="D50" i="9"/>
  <c r="D51" i="9"/>
  <c r="E51" i="9"/>
  <c r="C50" i="9"/>
  <c r="C47" i="9"/>
  <c r="E7" i="9"/>
  <c r="D10" i="9"/>
  <c r="D14" i="9"/>
  <c r="D18" i="9"/>
  <c r="C19" i="9"/>
  <c r="C21" i="9"/>
  <c r="D22" i="9"/>
  <c r="C23" i="9"/>
  <c r="C25" i="9"/>
  <c r="D26" i="9"/>
  <c r="C27" i="9"/>
  <c r="C29" i="9"/>
  <c r="D30" i="9"/>
  <c r="C31" i="9"/>
  <c r="C33" i="9"/>
  <c r="D34" i="9"/>
  <c r="C35" i="9"/>
  <c r="C37" i="9"/>
  <c r="D38" i="9"/>
  <c r="C39" i="9"/>
  <c r="C41" i="9"/>
  <c r="D42" i="9"/>
  <c r="C43" i="9"/>
  <c r="D44" i="9"/>
  <c r="C49" i="9"/>
  <c r="E47" i="9"/>
  <c r="D53" i="9"/>
  <c r="I18" i="6"/>
  <c r="K18" i="6"/>
  <c r="I19" i="6"/>
  <c r="K19" i="6"/>
  <c r="I20" i="6"/>
  <c r="K20" i="6"/>
  <c r="I21" i="6"/>
  <c r="K21" i="6"/>
  <c r="I22" i="6"/>
  <c r="K22" i="6"/>
  <c r="I23" i="6"/>
  <c r="K23" i="6"/>
  <c r="I24" i="6"/>
  <c r="K24" i="6"/>
  <c r="I25" i="6"/>
  <c r="K25" i="6"/>
  <c r="I26" i="6"/>
  <c r="K26" i="6"/>
  <c r="I27" i="6"/>
  <c r="K27" i="6"/>
  <c r="I28" i="6"/>
  <c r="K28" i="6"/>
  <c r="I29" i="6"/>
  <c r="K29" i="6"/>
  <c r="I30" i="6"/>
  <c r="K30" i="6"/>
  <c r="I31" i="6"/>
  <c r="I33" i="6"/>
  <c r="I35" i="6"/>
  <c r="I37" i="6"/>
  <c r="I52" i="6"/>
  <c r="K52" i="6"/>
  <c r="I53" i="6"/>
  <c r="I10" i="6"/>
  <c r="K10" i="6"/>
  <c r="I11" i="6"/>
  <c r="K11" i="6"/>
  <c r="I12" i="6"/>
  <c r="K12" i="6"/>
  <c r="I13" i="6"/>
  <c r="K13" i="6"/>
  <c r="I14" i="6"/>
  <c r="K14" i="6"/>
  <c r="I15" i="6"/>
  <c r="K15" i="6"/>
  <c r="I16" i="6"/>
  <c r="K16" i="6"/>
  <c r="I17" i="6"/>
  <c r="K17" i="6"/>
  <c r="K31" i="6"/>
  <c r="K33" i="6"/>
  <c r="K35" i="6"/>
  <c r="K37" i="6"/>
  <c r="I39" i="6"/>
  <c r="I40" i="6"/>
  <c r="I41" i="6"/>
  <c r="I42" i="6"/>
  <c r="I43" i="6"/>
  <c r="I44" i="6"/>
  <c r="I45" i="6"/>
  <c r="I46" i="6"/>
  <c r="I47" i="6"/>
  <c r="I48" i="6"/>
  <c r="I49" i="6"/>
  <c r="K51" i="6"/>
  <c r="H53" i="6"/>
  <c r="H50" i="6"/>
  <c r="E70" i="3"/>
  <c r="I53" i="3"/>
  <c r="D52" i="3"/>
  <c r="I51" i="3"/>
  <c r="I50" i="3"/>
  <c r="I40" i="3"/>
  <c r="I38" i="3"/>
  <c r="I36" i="3"/>
  <c r="I34" i="3"/>
  <c r="I32" i="3"/>
  <c r="I49" i="3"/>
  <c r="I47" i="3"/>
  <c r="I45" i="3"/>
  <c r="I43" i="3"/>
  <c r="I41" i="3"/>
  <c r="I37" i="3"/>
  <c r="I33" i="3"/>
  <c r="D51" i="3"/>
  <c r="J68" i="3"/>
  <c r="E65" i="3"/>
  <c r="F57" i="3"/>
  <c r="C66" i="3"/>
  <c r="H59" i="6"/>
  <c r="J55" i="3"/>
  <c r="H70" i="3"/>
  <c r="I57" i="3"/>
  <c r="I59" i="6"/>
  <c r="K55" i="6"/>
  <c r="I56" i="6"/>
  <c r="J57" i="6"/>
  <c r="E52" i="9"/>
  <c r="E50" i="9"/>
  <c r="E46" i="9"/>
  <c r="E30" i="9"/>
  <c r="E26" i="9"/>
  <c r="E22" i="9"/>
  <c r="E18" i="9"/>
  <c r="E14" i="9"/>
  <c r="D60" i="3"/>
  <c r="E66" i="3"/>
  <c r="C57" i="3"/>
  <c r="H67" i="3"/>
  <c r="E60" i="3"/>
  <c r="F54" i="3"/>
  <c r="I58" i="6"/>
  <c r="I68" i="6"/>
  <c r="I57" i="6"/>
  <c r="K71" i="6"/>
  <c r="K60" i="6"/>
  <c r="K61" i="6"/>
  <c r="K58" i="6"/>
  <c r="D72" i="9" l="1"/>
  <c r="E72" i="9"/>
  <c r="C72" i="9"/>
  <c r="J75" i="6"/>
  <c r="H75" i="6"/>
  <c r="K75" i="6"/>
  <c r="I75" i="6"/>
  <c r="D61" i="3"/>
  <c r="K65" i="3"/>
  <c r="E72" i="3"/>
  <c r="C72" i="3"/>
  <c r="F72" i="3"/>
  <c r="D72" i="3"/>
  <c r="K64" i="3"/>
  <c r="K58" i="3"/>
  <c r="I58" i="3"/>
  <c r="J71" i="6"/>
  <c r="D62" i="3"/>
  <c r="F65" i="3"/>
  <c r="D67" i="3"/>
  <c r="I69" i="3"/>
  <c r="I64" i="3"/>
  <c r="I54" i="3"/>
  <c r="F60" i="3"/>
  <c r="K59" i="3"/>
  <c r="I60" i="3"/>
  <c r="K61" i="3"/>
  <c r="F62" i="3"/>
  <c r="I63" i="3"/>
  <c r="F63" i="3"/>
  <c r="I65" i="3"/>
  <c r="I66" i="3"/>
  <c r="F67" i="3"/>
  <c r="C69" i="9"/>
  <c r="E56" i="9"/>
  <c r="D58" i="9"/>
  <c r="E62" i="9"/>
  <c r="I69" i="6"/>
  <c r="K70" i="6"/>
  <c r="I67" i="6"/>
  <c r="F55" i="3"/>
  <c r="D69" i="3"/>
  <c r="K70" i="3"/>
  <c r="D63" i="3"/>
  <c r="I70" i="3"/>
  <c r="D58" i="3"/>
  <c r="F58" i="3"/>
  <c r="H60" i="3"/>
  <c r="J69" i="3"/>
  <c r="E57" i="3"/>
  <c r="H64" i="3"/>
  <c r="F71" i="3"/>
  <c r="J60" i="3"/>
  <c r="C67" i="3"/>
  <c r="E68" i="9"/>
  <c r="J59" i="3"/>
  <c r="H61" i="3"/>
  <c r="E62" i="3"/>
  <c r="J66" i="3"/>
  <c r="H67" i="6"/>
  <c r="E69" i="3"/>
  <c r="H68" i="3"/>
  <c r="H55" i="3"/>
  <c r="C64" i="3"/>
  <c r="E67" i="9"/>
  <c r="E69" i="9"/>
  <c r="C56" i="9"/>
  <c r="D64" i="9"/>
  <c r="C65" i="9"/>
  <c r="D66" i="9"/>
  <c r="C67" i="9"/>
  <c r="D67" i="9"/>
  <c r="C71" i="9"/>
  <c r="E60" i="9"/>
  <c r="H65" i="6"/>
  <c r="H66" i="6"/>
  <c r="J66" i="6"/>
  <c r="I71" i="6"/>
  <c r="E63" i="3"/>
  <c r="E67" i="3"/>
  <c r="C70" i="3"/>
  <c r="J70" i="3"/>
  <c r="C69" i="3"/>
  <c r="E68" i="3"/>
  <c r="I71" i="3"/>
  <c r="E71" i="3"/>
  <c r="H69" i="3"/>
  <c r="H62" i="3"/>
  <c r="H59" i="3"/>
  <c r="C55" i="3"/>
  <c r="D71" i="3"/>
  <c r="C55" i="9"/>
  <c r="D71" i="9"/>
  <c r="E58" i="9"/>
  <c r="C64" i="9"/>
  <c r="E63" i="9"/>
  <c r="D56" i="9"/>
  <c r="D57" i="9"/>
  <c r="D63" i="9"/>
  <c r="E55" i="9"/>
  <c r="D59" i="9"/>
  <c r="C60" i="9"/>
  <c r="D61" i="9"/>
  <c r="C62" i="9"/>
  <c r="E61" i="9"/>
  <c r="D62" i="9"/>
  <c r="C63" i="9"/>
  <c r="E64" i="9"/>
  <c r="D65" i="9"/>
  <c r="E65" i="9"/>
  <c r="J59" i="6"/>
  <c r="J60" i="6"/>
  <c r="H62" i="6"/>
  <c r="H64" i="6"/>
  <c r="J67" i="6"/>
  <c r="H70" i="6"/>
  <c r="J70" i="6"/>
  <c r="H58" i="6"/>
  <c r="H68" i="6"/>
  <c r="H55" i="6"/>
  <c r="J58" i="6"/>
  <c r="H71" i="6"/>
  <c r="I70" i="6"/>
  <c r="H69" i="6"/>
  <c r="J69" i="6"/>
  <c r="H63" i="6"/>
  <c r="J68" i="6"/>
  <c r="H61" i="6"/>
  <c r="J61" i="6"/>
  <c r="K65" i="6"/>
  <c r="I66" i="6"/>
  <c r="E56" i="3"/>
  <c r="C58" i="3"/>
  <c r="E58" i="3"/>
  <c r="C61" i="3"/>
  <c r="J62" i="3"/>
  <c r="C63" i="3"/>
  <c r="J63" i="3"/>
  <c r="D65" i="3"/>
  <c r="D66" i="3"/>
  <c r="K66" i="3"/>
  <c r="K67" i="3"/>
  <c r="F69" i="3"/>
  <c r="F70" i="3"/>
  <c r="J71" i="3"/>
  <c r="F66" i="3"/>
  <c r="D64" i="3"/>
  <c r="D70" i="3"/>
  <c r="J58" i="3"/>
  <c r="E61" i="3"/>
  <c r="K71" i="3"/>
  <c r="J67" i="3"/>
  <c r="C59" i="3"/>
  <c r="C62" i="3"/>
  <c r="D68" i="3"/>
  <c r="K69" i="3"/>
  <c r="F68" i="3"/>
  <c r="J57" i="3"/>
  <c r="K68" i="3"/>
  <c r="D55" i="3"/>
  <c r="H63" i="3"/>
  <c r="D54" i="3"/>
  <c r="J54" i="3"/>
  <c r="E57" i="9"/>
  <c r="E71" i="9"/>
  <c r="C70" i="9"/>
  <c r="E66" i="9"/>
  <c r="C58" i="9"/>
  <c r="E59" i="9"/>
  <c r="C61" i="9"/>
  <c r="D69" i="9"/>
  <c r="D68" i="9"/>
  <c r="C66" i="9"/>
  <c r="E70" i="9"/>
  <c r="E39" i="9"/>
  <c r="E34" i="9"/>
  <c r="E21" i="9"/>
  <c r="E17" i="9"/>
  <c r="C68" i="9"/>
  <c r="I61" i="6"/>
  <c r="K62" i="6"/>
  <c r="K69" i="6"/>
  <c r="E55" i="3"/>
  <c r="I61" i="3"/>
  <c r="I62" i="3"/>
  <c r="K63" i="3"/>
  <c r="C71" i="3"/>
  <c r="H54" i="3"/>
  <c r="K54" i="3"/>
  <c r="H71" i="3"/>
  <c r="D56" i="3"/>
  <c r="F56" i="3"/>
  <c r="K60" i="3"/>
  <c r="D32" i="3"/>
  <c r="D34" i="3"/>
  <c r="D36" i="3"/>
  <c r="D40" i="3"/>
  <c r="I52" i="3"/>
  <c r="F53" i="3"/>
  <c r="F51" i="3"/>
  <c r="I48" i="3"/>
  <c r="I44" i="3"/>
  <c r="K50" i="3"/>
  <c r="F48" i="3"/>
  <c r="F46" i="3"/>
  <c r="F44" i="3"/>
  <c r="F42" i="3"/>
  <c r="F40" i="3"/>
  <c r="F38" i="3"/>
  <c r="F36" i="3"/>
  <c r="F34" i="3"/>
  <c r="F32" i="3"/>
  <c r="F10" i="3"/>
  <c r="H14" i="3"/>
  <c r="F14" i="3"/>
  <c r="F18" i="3"/>
  <c r="F21" i="3"/>
  <c r="F25" i="3"/>
  <c r="C18" i="3"/>
  <c r="C19" i="3"/>
  <c r="C22" i="3"/>
  <c r="C23" i="3"/>
  <c r="C26" i="3"/>
  <c r="C27" i="3"/>
  <c r="C30" i="3"/>
  <c r="C31" i="3"/>
  <c r="C34" i="3"/>
  <c r="C35" i="3"/>
  <c r="C38" i="3"/>
  <c r="C39" i="3"/>
  <c r="C42" i="3"/>
  <c r="C44" i="3"/>
  <c r="C46" i="3"/>
  <c r="E50" i="3"/>
  <c r="E51" i="3"/>
  <c r="H50" i="3"/>
  <c r="K22" i="3"/>
  <c r="K26" i="3"/>
  <c r="K30" i="3"/>
  <c r="J56" i="3"/>
  <c r="E59" i="3"/>
  <c r="D46" i="3"/>
  <c r="D42" i="3"/>
  <c r="D9" i="3"/>
  <c r="H52" i="3"/>
  <c r="C53" i="3"/>
  <c r="C51" i="3"/>
  <c r="C50" i="3"/>
  <c r="H48" i="3"/>
  <c r="C8" i="3"/>
  <c r="C9" i="3"/>
  <c r="D30" i="3"/>
  <c r="I30" i="3"/>
  <c r="D28" i="3"/>
  <c r="I28" i="3"/>
  <c r="D26" i="3"/>
  <c r="I26" i="3"/>
  <c r="D24" i="3"/>
  <c r="I24" i="3"/>
  <c r="D22" i="3"/>
  <c r="I22" i="3"/>
  <c r="D20" i="3"/>
  <c r="I20" i="3"/>
  <c r="D18" i="3"/>
  <c r="I18" i="3"/>
  <c r="D16" i="3"/>
  <c r="I16" i="3"/>
  <c r="D14" i="3"/>
  <c r="I14" i="3"/>
  <c r="D12" i="3"/>
  <c r="I12" i="3"/>
  <c r="D10" i="3"/>
  <c r="I10" i="3"/>
  <c r="H58" i="3"/>
  <c r="H65" i="3"/>
  <c r="E64" i="3"/>
  <c r="F64" i="3"/>
  <c r="I67" i="3"/>
  <c r="K62" i="3"/>
  <c r="D55" i="9"/>
  <c r="C59" i="9"/>
  <c r="E48" i="9"/>
  <c r="E43" i="9"/>
  <c r="E35" i="9"/>
  <c r="E25" i="9"/>
  <c r="E13" i="9"/>
  <c r="E10" i="9"/>
  <c r="D60" i="9"/>
  <c r="D70" i="9"/>
  <c r="C57" i="9"/>
  <c r="K59" i="6"/>
  <c r="J64" i="6"/>
  <c r="I63" i="6"/>
  <c r="K67" i="6"/>
  <c r="K68" i="6"/>
  <c r="I60" i="6"/>
  <c r="K63" i="6"/>
</calcChain>
</file>

<file path=xl/sharedStrings.xml><?xml version="1.0" encoding="utf-8"?>
<sst xmlns="http://schemas.openxmlformats.org/spreadsheetml/2006/main" count="1177" uniqueCount="97">
  <si>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</si>
  <si>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</si>
  <si>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</si>
  <si>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</si>
  <si>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</si>
  <si>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</si>
  <si>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</si>
  <si>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</si>
  <si>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</si>
  <si>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</si>
  <si>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</si>
  <si>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</si>
  <si>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</si>
  <si>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</si>
  <si>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</si>
  <si>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</si>
  <si>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</si>
  <si>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</si>
  <si>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</si>
  <si>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</si>
  <si>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</si>
  <si>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</si>
  <si>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</si>
  <si>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</si>
  <si>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</si>
  <si>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</si>
  <si>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</si>
  <si>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</si>
  <si>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</si>
  <si>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</si>
  <si>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</si>
  <si>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</si>
  <si>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</si>
  <si>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</si>
  <si>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</si>
  <si>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</si>
  <si>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</si>
  <si>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</si>
  <si>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</si>
  <si>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</si>
  <si>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</si>
  <si>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</si>
  <si>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</si>
  <si>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</si>
  <si>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</si>
  <si>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</si>
  <si>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</si>
  <si>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</si>
  <si>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(a) Gross diposable income in real terms, obtained by applying the deflator of final consumption expenditure of Households (chained values, reference year 2010).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</si>
  <si>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</si>
  <si>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</si>
  <si>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</si>
  <si>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</si>
  <si>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</si>
  <si>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</si>
  <si>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</si>
  <si>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</si>
  <si>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</si>
  <si>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</si>
  <si>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</si>
  <si>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</si>
  <si>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</si>
  <si>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</si>
  <si>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</si>
  <si>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</si>
  <si>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</si>
  <si>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</si>
  <si>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</si>
  <si>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</si>
  <si>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</si>
  <si>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</si>
  <si>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</si>
  <si>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</si>
  <si>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</si>
  <si>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</si>
  <si>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</si>
  <si>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</si>
  <si>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</si>
  <si>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</si>
  <si>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</si>
  <si>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</si>
  <si>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</si>
  <si>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</si>
  <si>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</si>
  <si>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</si>
  <si>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4.1</t>
  </si>
  <si>
    <t>Table 4.2</t>
  </si>
  <si>
    <t>Table 4.3</t>
  </si>
  <si>
    <t>Quarterly non-financial accounts of General Government. Millions of euro, unadjusted data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</si>
  <si>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</si>
  <si>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</si>
  <si>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</si>
  <si>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</si>
  <si>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</si>
  <si>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4.1 - Quarterly non-financial accounts of General Government. Millions of euro, unadjusted data</t>
  </si>
  <si>
    <t>Table 4.2 - Main indicators for General Government. Unadjusted data</t>
  </si>
  <si>
    <t>Tavola 4.3 -  Main indicators for General Government. Cumulative unadjusted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</si>
</sst>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i/>
      <sz val="7.5"/>
      <color indexed="20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 Narrow"/>
      <family val="2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9" fillId="27" borderId="0" applyNumberFormat="0" applyBorder="0" applyAlignment="0" applyProtection="0"/>
    <xf numFmtId="0" fontId="50" fillId="28" borderId="25" applyNumberFormat="0" applyAlignment="0" applyProtection="0"/>
    <xf numFmtId="0" fontId="51" fillId="29" borderId="26" applyNumberFormat="0" applyAlignment="0" applyProtection="0"/>
    <xf numFmtId="0" fontId="52" fillId="29" borderId="25" applyNumberFormat="0" applyAlignment="0" applyProtection="0"/>
    <xf numFmtId="0" fontId="53" fillId="0" borderId="27" applyNumberFormat="0" applyFill="0" applyAlignment="0" applyProtection="0"/>
    <xf numFmtId="0" fontId="54" fillId="30" borderId="28" applyNumberFormat="0" applyAlignment="0" applyProtection="0"/>
    <xf numFmtId="0" fontId="55" fillId="0" borderId="0" applyNumberFormat="0" applyFill="0" applyBorder="0" applyAlignment="0" applyProtection="0"/>
    <xf numFmtId="0" fontId="1" fillId="31" borderId="29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30" applyNumberFormat="0" applyFill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8" fillId="55" borderId="0" applyNumberFormat="0" applyBorder="0" applyAlignment="0" applyProtection="0"/>
  </cellStyleXfs>
  <cellXfs count="174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3" fontId="28" fillId="0" borderId="12" xfId="66" applyNumberFormat="1" applyFont="1" applyFill="1" applyBorder="1" applyAlignment="1">
      <alignment horizontal="right" vertical="top" wrapText="1"/>
    </xf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0" fontId="16" fillId="0" borderId="0" xfId="66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0" fontId="16" fillId="0" borderId="0" xfId="66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 applyBorder="1"/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168" fontId="28" fillId="0" borderId="10" xfId="66" applyNumberFormat="1" applyFont="1" applyBorder="1" applyAlignment="1">
      <alignment horizontal="right" vertical="top" wrapText="1"/>
    </xf>
    <xf numFmtId="3" fontId="28" fillId="0" borderId="14" xfId="66" applyNumberFormat="1" applyFont="1" applyFill="1" applyBorder="1" applyAlignment="1">
      <alignment horizontal="right" vertical="top" wrapText="1"/>
    </xf>
    <xf numFmtId="3" fontId="28" fillId="0" borderId="0" xfId="66" applyNumberFormat="1" applyFont="1" applyFill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166" fontId="33" fillId="0" borderId="0" xfId="63" applyNumberFormat="1" applyFont="1" applyAlignment="1">
      <alignment vertical="center"/>
    </xf>
    <xf numFmtId="0" fontId="34" fillId="0" borderId="0" xfId="66" applyFont="1"/>
    <xf numFmtId="0" fontId="33" fillId="0" borderId="0" xfId="66" applyFont="1"/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6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7" fillId="0" borderId="10" xfId="66" applyFont="1" applyBorder="1"/>
    <xf numFmtId="0" fontId="38" fillId="0" borderId="10" xfId="66" applyFont="1" applyBorder="1"/>
    <xf numFmtId="0" fontId="37" fillId="0" borderId="10" xfId="0" applyFont="1" applyBorder="1" applyAlignment="1">
      <alignment vertical="center"/>
    </xf>
    <xf numFmtId="0" fontId="39" fillId="0" borderId="10" xfId="66" applyFont="1" applyBorder="1"/>
    <xf numFmtId="0" fontId="37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40" fillId="0" borderId="0" xfId="0" quotePrefix="1" applyFont="1" applyBorder="1" applyAlignment="1">
      <alignment horizontal="left"/>
    </xf>
    <xf numFmtId="0" fontId="40" fillId="0" borderId="0" xfId="0" quotePrefix="1" applyFont="1" applyBorder="1" applyAlignment="1">
      <alignment horizontal="center"/>
    </xf>
    <xf numFmtId="0" fontId="35" fillId="0" borderId="0" xfId="0" applyFont="1" applyBorder="1" applyAlignment="1"/>
    <xf numFmtId="0" fontId="35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/>
    </xf>
    <xf numFmtId="4" fontId="28" fillId="0" borderId="12" xfId="66" applyNumberFormat="1" applyFont="1" applyBorder="1" applyAlignment="1">
      <alignment horizontal="right" vertical="top" wrapText="1"/>
    </xf>
    <xf numFmtId="0" fontId="35" fillId="0" borderId="0" xfId="0" applyFont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0" fontId="37" fillId="0" borderId="0" xfId="0" applyFont="1" applyBorder="1" applyAlignment="1"/>
    <xf numFmtId="4" fontId="37" fillId="0" borderId="0" xfId="0" applyNumberFormat="1" applyFont="1" applyBorder="1" applyAlignment="1"/>
    <xf numFmtId="0" fontId="35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5" fillId="0" borderId="0" xfId="0" applyFont="1" applyBorder="1" applyAlignment="1">
      <alignment wrapText="1"/>
    </xf>
    <xf numFmtId="4" fontId="35" fillId="0" borderId="0" xfId="0" applyNumberFormat="1" applyFont="1" applyBorder="1" applyAlignment="1"/>
    <xf numFmtId="3" fontId="35" fillId="0" borderId="0" xfId="0" applyNumberFormat="1" applyFont="1" applyBorder="1" applyAlignment="1"/>
    <xf numFmtId="165" fontId="35" fillId="0" borderId="0" xfId="0" applyNumberFormat="1" applyFont="1" applyBorder="1" applyAlignment="1"/>
    <xf numFmtId="2" fontId="35" fillId="0" borderId="0" xfId="0" applyNumberFormat="1" applyFont="1" applyBorder="1" applyAlignment="1"/>
    <xf numFmtId="0" fontId="40" fillId="0" borderId="10" xfId="0" applyFont="1" applyBorder="1" applyAlignment="1">
      <alignment horizontal="left"/>
    </xf>
    <xf numFmtId="165" fontId="0" fillId="0" borderId="0" xfId="0" applyNumberFormat="1"/>
    <xf numFmtId="1" fontId="42" fillId="0" borderId="12" xfId="0" applyNumberFormat="1" applyFont="1" applyBorder="1" applyAlignment="1">
      <alignment horizontal="center" vertical="center" wrapText="1"/>
    </xf>
    <xf numFmtId="164" fontId="28" fillId="0" borderId="21" xfId="0" applyNumberFormat="1" applyFont="1" applyBorder="1"/>
    <xf numFmtId="168" fontId="28" fillId="0" borderId="10" xfId="66" applyNumberFormat="1" applyFont="1" applyBorder="1" applyAlignment="1">
      <alignment horizontal="center" vertical="top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0" fontId="60" fillId="0" borderId="0" xfId="0" applyFont="1" applyBorder="1" applyAlignment="1"/>
    <xf numFmtId="165" fontId="61" fillId="0" borderId="12" xfId="0" applyNumberFormat="1" applyFont="1" applyBorder="1" applyAlignment="1">
      <alignment horizontal="center" vertical="center" wrapText="1"/>
    </xf>
    <xf numFmtId="166" fontId="33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wrapText="1"/>
    </xf>
    <xf numFmtId="0" fontId="37" fillId="0" borderId="10" xfId="66" applyFont="1" applyBorder="1" applyAlignment="1">
      <alignment horizontal="left"/>
    </xf>
    <xf numFmtId="0" fontId="35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7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top"/>
    </xf>
    <xf numFmtId="0" fontId="35" fillId="0" borderId="10" xfId="66" applyFont="1" applyBorder="1" applyAlignment="1">
      <alignment horizontal="left" wrapText="1"/>
    </xf>
    <xf numFmtId="166" fontId="30" fillId="0" borderId="0" xfId="63" applyNumberFormat="1" applyFont="1" applyBorder="1" applyAlignment="1">
      <alignment horizontal="left" wrapText="1"/>
    </xf>
    <xf numFmtId="166" fontId="30" fillId="0" borderId="14" xfId="63" applyNumberFormat="1" applyFont="1" applyBorder="1" applyAlignment="1">
      <alignment horizontal="left" wrapText="1"/>
    </xf>
    <xf numFmtId="0" fontId="59" fillId="0" borderId="0" xfId="0" applyFont="1" applyAlignment="1">
      <alignment horizontal="left"/>
    </xf>
    <xf numFmtId="0" fontId="41" fillId="0" borderId="19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4"/>
  <sheetViews>
    <sheetView tabSelected="1" view="pageBreakPreview" topLeftCell="B1" zoomScaleNormal="100" workbookViewId="0">
      <selection activeCell="B1" sqref="B1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89" t="s">
        <v>37</v>
      </c>
    </row>
    <row r="3" spans="2:12" ht="41.25" customHeight="1" x14ac:dyDescent="0.2">
      <c r="B3" s="2" t="s">
        <v>24</v>
      </c>
      <c r="C3" s="3"/>
      <c r="D3" s="83" t="s">
        <v>14</v>
      </c>
    </row>
    <row r="4" spans="2:12" ht="41.25" customHeight="1" x14ac:dyDescent="0.2">
      <c r="B4" s="2" t="s">
        <v>25</v>
      </c>
      <c r="C4" s="3"/>
      <c r="D4" s="83" t="s">
        <v>15</v>
      </c>
    </row>
    <row r="5" spans="2:12" ht="41.25" customHeight="1" x14ac:dyDescent="0.2">
      <c r="B5" s="2" t="s">
        <v>26</v>
      </c>
      <c r="C5" s="3"/>
      <c r="D5" s="83" t="s">
        <v>93</v>
      </c>
    </row>
    <row r="6" spans="2:12" ht="41.25" customHeight="1" x14ac:dyDescent="0.2">
      <c r="B6" s="2" t="s">
        <v>27</v>
      </c>
      <c r="C6" s="3"/>
      <c r="D6" s="83" t="s">
        <v>22</v>
      </c>
    </row>
    <row r="7" spans="2:12" ht="41.25" customHeight="1" x14ac:dyDescent="0.2">
      <c r="B7" s="2" t="s">
        <v>28</v>
      </c>
      <c r="C7" s="3"/>
      <c r="D7" s="83" t="s">
        <v>23</v>
      </c>
    </row>
    <row r="8" spans="2:12" ht="41.25" customHeight="1" x14ac:dyDescent="0.2">
      <c r="B8" s="2" t="s">
        <v>29</v>
      </c>
      <c r="C8" s="3"/>
      <c r="D8" s="83" t="s">
        <v>92</v>
      </c>
    </row>
    <row r="9" spans="2:12" s="1" customFormat="1" ht="41.25" customHeight="1" x14ac:dyDescent="0.2">
      <c r="B9" s="2" t="s">
        <v>30</v>
      </c>
      <c r="C9" s="3"/>
      <c r="D9" s="83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83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83" t="s">
        <v>91</v>
      </c>
    </row>
    <row r="12" spans="2:12" ht="25.5" x14ac:dyDescent="0.2">
      <c r="B12" s="2" t="s">
        <v>85</v>
      </c>
      <c r="D12" s="83" t="s">
        <v>88</v>
      </c>
    </row>
    <row r="13" spans="2:12" ht="23.25" customHeight="1" x14ac:dyDescent="0.2">
      <c r="B13" s="2" t="s">
        <v>86</v>
      </c>
      <c r="D13" s="83" t="s">
        <v>89</v>
      </c>
    </row>
    <row r="14" spans="2:12" ht="30" customHeight="1" x14ac:dyDescent="0.2">
      <c r="B14" s="2" t="s">
        <v>87</v>
      </c>
      <c r="D14" s="83" t="s">
        <v>90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GridLines="0" view="pageBreakPreview" topLeftCell="A73" zoomScaleNormal="100" zoomScaleSheetLayoutView="100" workbookViewId="0">
      <selection activeCell="D6" sqref="D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92" customFormat="1" ht="27" customHeight="1" x14ac:dyDescent="0.2">
      <c r="A1" s="159" t="s">
        <v>45</v>
      </c>
      <c r="B1" s="159"/>
      <c r="C1" s="159"/>
      <c r="D1" s="159"/>
      <c r="E1" s="159"/>
      <c r="F1" s="159"/>
      <c r="G1" s="159"/>
      <c r="H1" s="159"/>
      <c r="I1" s="159"/>
    </row>
    <row r="2" spans="1:12" s="10" customFormat="1" ht="30.75" customHeight="1" x14ac:dyDescent="0.25">
      <c r="A2" s="6"/>
      <c r="B2" s="6"/>
      <c r="C2" s="154" t="s">
        <v>36</v>
      </c>
      <c r="D2" s="154"/>
      <c r="E2" s="154"/>
      <c r="F2" s="154"/>
      <c r="G2" s="154"/>
      <c r="H2" s="154"/>
      <c r="I2" s="154"/>
    </row>
    <row r="3" spans="1:12" ht="21.75" customHeight="1" x14ac:dyDescent="0.25">
      <c r="A3" s="8"/>
      <c r="B3" s="8"/>
      <c r="C3" s="157" t="s">
        <v>52</v>
      </c>
      <c r="D3" s="158"/>
      <c r="E3" s="158"/>
      <c r="F3" s="158"/>
      <c r="G3" s="9"/>
      <c r="H3" s="158" t="s">
        <v>9</v>
      </c>
      <c r="I3" s="158"/>
    </row>
    <row r="4" spans="1:12" s="10" customFormat="1" ht="30" customHeight="1" x14ac:dyDescent="0.2">
      <c r="A4" s="8"/>
      <c r="B4" s="8"/>
      <c r="C4" s="155" t="s">
        <v>6</v>
      </c>
      <c r="D4" s="155" t="s">
        <v>13</v>
      </c>
      <c r="E4" s="155" t="s">
        <v>12</v>
      </c>
      <c r="F4" s="155" t="s">
        <v>7</v>
      </c>
      <c r="G4" s="78"/>
      <c r="H4" s="155" t="s">
        <v>10</v>
      </c>
      <c r="I4" s="155" t="s">
        <v>11</v>
      </c>
    </row>
    <row r="5" spans="1:12" ht="15.75" customHeight="1" x14ac:dyDescent="0.2">
      <c r="A5" s="11"/>
      <c r="B5" s="11"/>
      <c r="C5" s="156"/>
      <c r="D5" s="156"/>
      <c r="E5" s="156"/>
      <c r="F5" s="156"/>
      <c r="G5" s="85"/>
      <c r="H5" s="156"/>
      <c r="I5" s="156"/>
    </row>
    <row r="6" spans="1:12" ht="13.15" customHeight="1" x14ac:dyDescent="0.25">
      <c r="A6" s="148">
        <v>1999</v>
      </c>
      <c r="B6" s="12" t="s">
        <v>0</v>
      </c>
      <c r="C6" s="13">
        <v>191756</v>
      </c>
      <c r="D6" s="13">
        <v>249907</v>
      </c>
      <c r="E6" s="13">
        <v>172560</v>
      </c>
      <c r="F6" s="13">
        <v>18132</v>
      </c>
      <c r="G6" s="14"/>
      <c r="H6" s="36">
        <v>10.8</v>
      </c>
      <c r="I6" s="36">
        <v>9.4</v>
      </c>
    </row>
    <row r="7" spans="1:12" ht="13.15" customHeight="1" x14ac:dyDescent="0.25">
      <c r="A7" s="149"/>
      <c r="B7" s="12" t="s">
        <v>1</v>
      </c>
      <c r="C7" s="13">
        <v>212944</v>
      </c>
      <c r="D7" s="13">
        <v>274317</v>
      </c>
      <c r="E7" s="13">
        <v>177614</v>
      </c>
      <c r="F7" s="13">
        <v>19878</v>
      </c>
      <c r="G7" s="14"/>
      <c r="H7" s="36">
        <v>17.3</v>
      </c>
      <c r="I7" s="36">
        <v>9.3000000000000007</v>
      </c>
    </row>
    <row r="8" spans="1:12" ht="13.15" customHeight="1" x14ac:dyDescent="0.25">
      <c r="A8" s="149"/>
      <c r="B8" s="12" t="s">
        <v>2</v>
      </c>
      <c r="C8" s="13">
        <v>196243</v>
      </c>
      <c r="D8" s="13">
        <v>251695</v>
      </c>
      <c r="E8" s="13">
        <v>178443</v>
      </c>
      <c r="F8" s="13">
        <v>17880</v>
      </c>
      <c r="G8" s="14"/>
      <c r="H8" s="36">
        <v>9.9</v>
      </c>
      <c r="I8" s="36">
        <v>9</v>
      </c>
      <c r="J8" s="41"/>
      <c r="K8" s="42"/>
      <c r="L8" s="43"/>
    </row>
    <row r="9" spans="1:12" x14ac:dyDescent="0.25">
      <c r="A9" s="150"/>
      <c r="B9" s="12" t="s">
        <v>3</v>
      </c>
      <c r="C9" s="13">
        <v>217456</v>
      </c>
      <c r="D9" s="13">
        <v>274923</v>
      </c>
      <c r="E9" s="13">
        <v>180883</v>
      </c>
      <c r="F9" s="13">
        <v>20240</v>
      </c>
      <c r="G9" s="14"/>
      <c r="H9" s="36">
        <v>17.600000000000001</v>
      </c>
      <c r="I9" s="36">
        <v>9.1999999999999993</v>
      </c>
      <c r="J9" s="41"/>
      <c r="K9" s="42"/>
      <c r="L9" s="43"/>
    </row>
    <row r="10" spans="1:12" x14ac:dyDescent="0.25">
      <c r="A10" s="148">
        <f>A6+1</f>
        <v>2000</v>
      </c>
      <c r="B10" s="12" t="s">
        <v>0</v>
      </c>
      <c r="C10" s="13">
        <v>195024</v>
      </c>
      <c r="D10" s="13">
        <v>246131</v>
      </c>
      <c r="E10" s="13">
        <v>182715</v>
      </c>
      <c r="F10" s="13">
        <v>20638</v>
      </c>
      <c r="G10" s="14"/>
      <c r="H10" s="36">
        <v>7.2</v>
      </c>
      <c r="I10" s="36">
        <v>10.5</v>
      </c>
      <c r="J10" s="41"/>
      <c r="K10" s="42"/>
      <c r="L10" s="43"/>
    </row>
    <row r="11" spans="1:12" x14ac:dyDescent="0.25">
      <c r="A11" s="149"/>
      <c r="B11" s="12" t="s">
        <v>1</v>
      </c>
      <c r="C11" s="13">
        <v>222457</v>
      </c>
      <c r="D11" s="13">
        <v>276974</v>
      </c>
      <c r="E11" s="13">
        <v>188166</v>
      </c>
      <c r="F11" s="13">
        <v>22172</v>
      </c>
      <c r="G11" s="14"/>
      <c r="H11" s="36">
        <v>16.2</v>
      </c>
      <c r="I11" s="36">
        <v>9.9</v>
      </c>
      <c r="J11" s="41"/>
      <c r="K11" s="42"/>
      <c r="L11" s="43"/>
    </row>
    <row r="12" spans="1:12" x14ac:dyDescent="0.25">
      <c r="A12" s="149"/>
      <c r="B12" s="12" t="s">
        <v>2</v>
      </c>
      <c r="C12" s="13">
        <v>203452</v>
      </c>
      <c r="D12" s="13">
        <v>251765</v>
      </c>
      <c r="E12" s="13">
        <v>188550</v>
      </c>
      <c r="F12" s="13">
        <v>20137</v>
      </c>
      <c r="G12" s="14"/>
      <c r="H12" s="36">
        <v>8.1999999999999993</v>
      </c>
      <c r="I12" s="36">
        <v>9.8000000000000007</v>
      </c>
      <c r="J12" s="41"/>
      <c r="K12" s="42"/>
      <c r="L12" s="43"/>
    </row>
    <row r="13" spans="1:12" x14ac:dyDescent="0.25">
      <c r="A13" s="150"/>
      <c r="B13" s="12" t="s">
        <v>3</v>
      </c>
      <c r="C13" s="13">
        <v>232668</v>
      </c>
      <c r="D13" s="13">
        <v>285265</v>
      </c>
      <c r="E13" s="13">
        <v>191054</v>
      </c>
      <c r="F13" s="13">
        <v>21832</v>
      </c>
      <c r="G13" s="14"/>
      <c r="H13" s="36">
        <v>18.600000000000001</v>
      </c>
      <c r="I13" s="36">
        <v>9.3000000000000007</v>
      </c>
      <c r="J13" s="41"/>
      <c r="K13" s="42"/>
      <c r="L13" s="43"/>
    </row>
    <row r="14" spans="1:12" x14ac:dyDescent="0.25">
      <c r="A14" s="148">
        <f>A10+1</f>
        <v>2001</v>
      </c>
      <c r="B14" s="12" t="s">
        <v>0</v>
      </c>
      <c r="C14" s="13">
        <v>213696</v>
      </c>
      <c r="D14" s="13">
        <v>262255</v>
      </c>
      <c r="E14" s="13">
        <v>191867</v>
      </c>
      <c r="F14" s="13">
        <v>21629</v>
      </c>
      <c r="G14" s="14"/>
      <c r="H14" s="36">
        <v>11.1</v>
      </c>
      <c r="I14" s="36">
        <v>10</v>
      </c>
      <c r="J14" s="41"/>
      <c r="K14" s="42"/>
      <c r="L14" s="43"/>
    </row>
    <row r="15" spans="1:12" x14ac:dyDescent="0.25">
      <c r="A15" s="149"/>
      <c r="B15" s="12" t="s">
        <v>1</v>
      </c>
      <c r="C15" s="13">
        <v>235669</v>
      </c>
      <c r="D15" s="13">
        <v>284745</v>
      </c>
      <c r="E15" s="13">
        <v>195520</v>
      </c>
      <c r="F15" s="13">
        <v>23109</v>
      </c>
      <c r="G15" s="14"/>
      <c r="H15" s="36">
        <v>17.8</v>
      </c>
      <c r="I15" s="36">
        <v>9.6999999999999993</v>
      </c>
      <c r="J15" s="41"/>
      <c r="K15" s="42"/>
      <c r="L15" s="43"/>
    </row>
    <row r="16" spans="1:12" x14ac:dyDescent="0.25">
      <c r="A16" s="149"/>
      <c r="B16" s="12" t="s">
        <v>2</v>
      </c>
      <c r="C16" s="13">
        <v>211029</v>
      </c>
      <c r="D16" s="13">
        <v>254684</v>
      </c>
      <c r="E16" s="13">
        <v>193860</v>
      </c>
      <c r="F16" s="13">
        <v>20334</v>
      </c>
      <c r="G16" s="14"/>
      <c r="H16" s="36">
        <v>9.1</v>
      </c>
      <c r="I16" s="36">
        <v>9.5</v>
      </c>
      <c r="J16" s="41"/>
      <c r="K16" s="42"/>
      <c r="L16" s="43"/>
    </row>
    <row r="17" spans="1:12" x14ac:dyDescent="0.25">
      <c r="A17" s="150"/>
      <c r="B17" s="12" t="s">
        <v>3</v>
      </c>
      <c r="C17" s="13">
        <v>234677</v>
      </c>
      <c r="D17" s="13">
        <v>281739</v>
      </c>
      <c r="E17" s="13">
        <v>193691</v>
      </c>
      <c r="F17" s="13">
        <v>23034</v>
      </c>
      <c r="G17" s="14"/>
      <c r="H17" s="36">
        <v>18.2</v>
      </c>
      <c r="I17" s="36">
        <v>9.6999999999999993</v>
      </c>
      <c r="J17" s="41"/>
      <c r="K17" s="42"/>
      <c r="L17" s="43"/>
    </row>
    <row r="18" spans="1:12" x14ac:dyDescent="0.25">
      <c r="A18" s="148">
        <f>A14+1</f>
        <v>2002</v>
      </c>
      <c r="B18" s="12" t="s">
        <v>0</v>
      </c>
      <c r="C18" s="13">
        <v>220125</v>
      </c>
      <c r="D18" s="13">
        <v>262779</v>
      </c>
      <c r="E18" s="13">
        <v>195630</v>
      </c>
      <c r="F18" s="13">
        <v>23311</v>
      </c>
      <c r="G18" s="14"/>
      <c r="H18" s="36">
        <v>12</v>
      </c>
      <c r="I18" s="36">
        <v>10.5</v>
      </c>
      <c r="J18" s="41"/>
      <c r="K18" s="42"/>
      <c r="L18" s="43"/>
    </row>
    <row r="19" spans="1:12" x14ac:dyDescent="0.25">
      <c r="A19" s="149"/>
      <c r="B19" s="12" t="s">
        <v>1</v>
      </c>
      <c r="C19" s="13">
        <v>246361</v>
      </c>
      <c r="D19" s="13">
        <v>289956</v>
      </c>
      <c r="E19" s="13">
        <v>199804</v>
      </c>
      <c r="F19" s="13">
        <v>24294</v>
      </c>
      <c r="G19" s="14"/>
      <c r="H19" s="36">
        <v>19.600000000000001</v>
      </c>
      <c r="I19" s="36">
        <v>9.8000000000000007</v>
      </c>
      <c r="J19" s="41"/>
      <c r="K19" s="42"/>
      <c r="L19" s="43"/>
    </row>
    <row r="20" spans="1:12" x14ac:dyDescent="0.25">
      <c r="A20" s="149"/>
      <c r="B20" s="12" t="s">
        <v>2</v>
      </c>
      <c r="C20" s="13">
        <v>218117</v>
      </c>
      <c r="D20" s="13">
        <v>255799</v>
      </c>
      <c r="E20" s="13">
        <v>200604</v>
      </c>
      <c r="F20" s="13">
        <v>22866</v>
      </c>
      <c r="G20" s="14"/>
      <c r="H20" s="36">
        <v>8.9</v>
      </c>
      <c r="I20" s="36">
        <v>10.4</v>
      </c>
      <c r="J20" s="41"/>
      <c r="K20" s="42"/>
      <c r="L20" s="43"/>
    </row>
    <row r="21" spans="1:12" x14ac:dyDescent="0.25">
      <c r="A21" s="150"/>
      <c r="B21" s="12" t="s">
        <v>3</v>
      </c>
      <c r="C21" s="13">
        <v>245475</v>
      </c>
      <c r="D21" s="13">
        <v>285466</v>
      </c>
      <c r="E21" s="13">
        <v>201720</v>
      </c>
      <c r="F21" s="13">
        <v>26464</v>
      </c>
      <c r="G21" s="14"/>
      <c r="H21" s="36">
        <v>18.5</v>
      </c>
      <c r="I21" s="36">
        <v>10.7</v>
      </c>
      <c r="J21" s="41"/>
      <c r="K21" s="42"/>
      <c r="L21" s="43"/>
    </row>
    <row r="22" spans="1:12" x14ac:dyDescent="0.25">
      <c r="A22" s="148">
        <f>A18+1</f>
        <v>2003</v>
      </c>
      <c r="B22" s="12" t="s">
        <v>0</v>
      </c>
      <c r="C22" s="13">
        <v>227416</v>
      </c>
      <c r="D22" s="13">
        <v>263170</v>
      </c>
      <c r="E22" s="13">
        <v>203023</v>
      </c>
      <c r="F22" s="13">
        <v>24518</v>
      </c>
      <c r="G22" s="14"/>
      <c r="H22" s="36">
        <v>11.4</v>
      </c>
      <c r="I22" s="36">
        <v>10.7</v>
      </c>
      <c r="J22" s="41"/>
      <c r="K22" s="42"/>
      <c r="L22" s="43"/>
    </row>
    <row r="23" spans="1:12" x14ac:dyDescent="0.25">
      <c r="A23" s="149"/>
      <c r="B23" s="12" t="s">
        <v>1</v>
      </c>
      <c r="C23" s="13">
        <v>250286</v>
      </c>
      <c r="D23" s="13">
        <v>286348</v>
      </c>
      <c r="E23" s="13">
        <v>208311</v>
      </c>
      <c r="F23" s="13">
        <v>25800</v>
      </c>
      <c r="G23" s="14"/>
      <c r="H23" s="36">
        <v>17.3</v>
      </c>
      <c r="I23" s="36">
        <v>10.199999999999999</v>
      </c>
      <c r="J23" s="41"/>
      <c r="K23" s="42"/>
      <c r="L23" s="43"/>
    </row>
    <row r="24" spans="1:12" x14ac:dyDescent="0.25">
      <c r="A24" s="149"/>
      <c r="B24" s="12" t="s">
        <v>2</v>
      </c>
      <c r="C24" s="13">
        <v>228504</v>
      </c>
      <c r="D24" s="13">
        <v>260818</v>
      </c>
      <c r="E24" s="13">
        <v>208429</v>
      </c>
      <c r="F24" s="13">
        <v>23320</v>
      </c>
      <c r="G24" s="14"/>
      <c r="H24" s="36">
        <v>9.4</v>
      </c>
      <c r="I24" s="36">
        <v>10.1</v>
      </c>
      <c r="J24" s="41"/>
      <c r="K24" s="42"/>
      <c r="L24" s="43"/>
    </row>
    <row r="25" spans="1:12" x14ac:dyDescent="0.25">
      <c r="A25" s="150"/>
      <c r="B25" s="12" t="s">
        <v>3</v>
      </c>
      <c r="C25" s="13">
        <v>255669</v>
      </c>
      <c r="D25" s="13">
        <v>289351</v>
      </c>
      <c r="E25" s="13">
        <v>207754</v>
      </c>
      <c r="F25" s="13">
        <v>25712</v>
      </c>
      <c r="G25" s="14"/>
      <c r="H25" s="36">
        <v>19.3</v>
      </c>
      <c r="I25" s="36">
        <v>10</v>
      </c>
      <c r="J25" s="41"/>
      <c r="K25" s="42"/>
      <c r="L25" s="43"/>
    </row>
    <row r="26" spans="1:12" x14ac:dyDescent="0.25">
      <c r="A26" s="148">
        <f>A22+1</f>
        <v>2004</v>
      </c>
      <c r="B26" s="12" t="s">
        <v>0</v>
      </c>
      <c r="C26" s="13">
        <v>235389</v>
      </c>
      <c r="D26" s="13">
        <v>266706</v>
      </c>
      <c r="E26" s="13">
        <v>209387</v>
      </c>
      <c r="F26" s="13">
        <v>24696</v>
      </c>
      <c r="G26" s="14"/>
      <c r="H26" s="36">
        <v>11.7</v>
      </c>
      <c r="I26" s="36">
        <v>10.4</v>
      </c>
      <c r="J26" s="41"/>
      <c r="K26" s="42"/>
      <c r="L26" s="43"/>
    </row>
    <row r="27" spans="1:12" x14ac:dyDescent="0.25">
      <c r="A27" s="149"/>
      <c r="B27" s="12" t="s">
        <v>1</v>
      </c>
      <c r="C27" s="13">
        <v>261453</v>
      </c>
      <c r="D27" s="13">
        <v>291872</v>
      </c>
      <c r="E27" s="13">
        <v>215345</v>
      </c>
      <c r="F27" s="13">
        <v>26869</v>
      </c>
      <c r="G27" s="14"/>
      <c r="H27" s="36">
        <v>18.3</v>
      </c>
      <c r="I27" s="36">
        <v>10.199999999999999</v>
      </c>
      <c r="J27" s="41"/>
      <c r="K27" s="42"/>
      <c r="L27" s="43"/>
    </row>
    <row r="28" spans="1:12" x14ac:dyDescent="0.25">
      <c r="A28" s="149"/>
      <c r="B28" s="12" t="s">
        <v>2</v>
      </c>
      <c r="C28" s="13">
        <v>236260</v>
      </c>
      <c r="D28" s="13">
        <v>262821</v>
      </c>
      <c r="E28" s="13">
        <v>215409</v>
      </c>
      <c r="F28" s="13">
        <v>24531</v>
      </c>
      <c r="G28" s="14"/>
      <c r="H28" s="36">
        <v>9.6999999999999993</v>
      </c>
      <c r="I28" s="36">
        <v>10.3</v>
      </c>
      <c r="J28" s="41"/>
      <c r="K28" s="42"/>
      <c r="L28" s="43"/>
    </row>
    <row r="29" spans="1:12" x14ac:dyDescent="0.25">
      <c r="A29" s="150"/>
      <c r="B29" s="12" t="s">
        <v>3</v>
      </c>
      <c r="C29" s="13">
        <v>266001</v>
      </c>
      <c r="D29" s="13">
        <v>293927</v>
      </c>
      <c r="E29" s="13">
        <v>215705</v>
      </c>
      <c r="F29" s="13">
        <v>27148</v>
      </c>
      <c r="G29" s="14"/>
      <c r="H29" s="36">
        <v>19.600000000000001</v>
      </c>
      <c r="I29" s="36">
        <v>10.1</v>
      </c>
      <c r="J29" s="41"/>
      <c r="K29" s="42"/>
      <c r="L29" s="43"/>
    </row>
    <row r="30" spans="1:12" x14ac:dyDescent="0.25">
      <c r="A30" s="148">
        <f>A26+1</f>
        <v>2005</v>
      </c>
      <c r="B30" s="12" t="s">
        <v>0</v>
      </c>
      <c r="C30" s="13">
        <v>241165</v>
      </c>
      <c r="D30" s="13">
        <v>267536</v>
      </c>
      <c r="E30" s="13">
        <v>215185</v>
      </c>
      <c r="F30" s="13">
        <v>25968</v>
      </c>
      <c r="G30" s="14"/>
      <c r="H30" s="36">
        <v>11.7</v>
      </c>
      <c r="I30" s="36">
        <v>10.7</v>
      </c>
      <c r="J30" s="41"/>
      <c r="K30" s="42"/>
      <c r="L30" s="43"/>
    </row>
    <row r="31" spans="1:12" x14ac:dyDescent="0.25">
      <c r="A31" s="149"/>
      <c r="B31" s="12" t="s">
        <v>1</v>
      </c>
      <c r="C31" s="13">
        <v>265107</v>
      </c>
      <c r="D31" s="13">
        <v>289906</v>
      </c>
      <c r="E31" s="13">
        <v>221811</v>
      </c>
      <c r="F31" s="13">
        <v>29182</v>
      </c>
      <c r="G31" s="14"/>
      <c r="H31" s="36">
        <v>17.2</v>
      </c>
      <c r="I31" s="36">
        <v>10.9</v>
      </c>
      <c r="J31" s="41"/>
      <c r="K31" s="42"/>
      <c r="L31" s="43"/>
    </row>
    <row r="32" spans="1:12" x14ac:dyDescent="0.25">
      <c r="A32" s="149"/>
      <c r="B32" s="12" t="s">
        <v>2</v>
      </c>
      <c r="C32" s="13">
        <v>238810</v>
      </c>
      <c r="D32" s="13">
        <v>260326</v>
      </c>
      <c r="E32" s="13">
        <v>224494</v>
      </c>
      <c r="F32" s="13">
        <v>26773</v>
      </c>
      <c r="G32" s="14"/>
      <c r="H32" s="36">
        <v>7.1</v>
      </c>
      <c r="I32" s="36">
        <v>11.1</v>
      </c>
      <c r="J32" s="41"/>
      <c r="K32" s="42"/>
      <c r="L32" s="43"/>
    </row>
    <row r="33" spans="1:12" x14ac:dyDescent="0.25">
      <c r="A33" s="150"/>
      <c r="B33" s="12" t="s">
        <v>3</v>
      </c>
      <c r="C33" s="13">
        <v>282016</v>
      </c>
      <c r="D33" s="13">
        <v>304801</v>
      </c>
      <c r="E33" s="13">
        <v>223882</v>
      </c>
      <c r="F33" s="13">
        <v>29605</v>
      </c>
      <c r="G33" s="14"/>
      <c r="H33" s="36">
        <v>21.4</v>
      </c>
      <c r="I33" s="36">
        <v>10.4</v>
      </c>
      <c r="J33" s="41"/>
      <c r="K33" s="42"/>
      <c r="L33" s="43"/>
    </row>
    <row r="34" spans="1:12" x14ac:dyDescent="0.25">
      <c r="A34" s="148">
        <f>A30+1</f>
        <v>2006</v>
      </c>
      <c r="B34" s="12" t="s">
        <v>0</v>
      </c>
      <c r="C34" s="13">
        <v>250080</v>
      </c>
      <c r="D34" s="13">
        <v>270799</v>
      </c>
      <c r="E34" s="13">
        <v>225092</v>
      </c>
      <c r="F34" s="13">
        <v>28473</v>
      </c>
      <c r="G34" s="14"/>
      <c r="H34" s="36">
        <v>11</v>
      </c>
      <c r="I34" s="36">
        <v>11.3</v>
      </c>
      <c r="J34" s="41"/>
      <c r="K34" s="42"/>
      <c r="L34" s="43"/>
    </row>
    <row r="35" spans="1:12" x14ac:dyDescent="0.25">
      <c r="A35" s="149"/>
      <c r="B35" s="12" t="s">
        <v>1</v>
      </c>
      <c r="C35" s="13">
        <v>276677</v>
      </c>
      <c r="D35" s="13">
        <v>294619</v>
      </c>
      <c r="E35" s="13">
        <v>231109</v>
      </c>
      <c r="F35" s="13">
        <v>30642</v>
      </c>
      <c r="G35" s="14"/>
      <c r="H35" s="36">
        <v>17.2</v>
      </c>
      <c r="I35" s="36">
        <v>11</v>
      </c>
      <c r="J35" s="41"/>
      <c r="K35" s="42"/>
      <c r="L35" s="43"/>
    </row>
    <row r="36" spans="1:12" x14ac:dyDescent="0.25">
      <c r="A36" s="149"/>
      <c r="B36" s="12" t="s">
        <v>2</v>
      </c>
      <c r="C36" s="13">
        <v>250551</v>
      </c>
      <c r="D36" s="13">
        <v>265772</v>
      </c>
      <c r="E36" s="13">
        <v>233502</v>
      </c>
      <c r="F36" s="13">
        <v>27622</v>
      </c>
      <c r="G36" s="14"/>
      <c r="H36" s="36">
        <v>7.6</v>
      </c>
      <c r="I36" s="36">
        <v>10.9</v>
      </c>
      <c r="J36" s="41"/>
      <c r="K36" s="42"/>
      <c r="L36" s="43"/>
    </row>
    <row r="37" spans="1:12" x14ac:dyDescent="0.25">
      <c r="A37" s="150"/>
      <c r="B37" s="12" t="s">
        <v>3</v>
      </c>
      <c r="C37" s="13">
        <v>288135</v>
      </c>
      <c r="D37" s="13">
        <v>303876</v>
      </c>
      <c r="E37" s="13">
        <v>231807</v>
      </c>
      <c r="F37" s="13">
        <v>31755</v>
      </c>
      <c r="G37" s="14"/>
      <c r="H37" s="36">
        <v>20</v>
      </c>
      <c r="I37" s="36">
        <v>11</v>
      </c>
      <c r="J37" s="41"/>
      <c r="K37" s="42"/>
      <c r="L37" s="43"/>
    </row>
    <row r="38" spans="1:12" x14ac:dyDescent="0.25">
      <c r="A38" s="148">
        <f>A34+1</f>
        <v>2007</v>
      </c>
      <c r="B38" s="12" t="s">
        <v>0</v>
      </c>
      <c r="C38" s="13">
        <v>262351</v>
      </c>
      <c r="D38" s="13">
        <v>277755</v>
      </c>
      <c r="E38" s="13">
        <v>232871</v>
      </c>
      <c r="F38" s="13">
        <v>30831</v>
      </c>
      <c r="G38" s="14"/>
      <c r="H38" s="36">
        <v>11.6</v>
      </c>
      <c r="I38" s="36">
        <v>11.7</v>
      </c>
      <c r="J38" s="41"/>
      <c r="K38" s="42"/>
      <c r="L38" s="43"/>
    </row>
    <row r="39" spans="1:12" x14ac:dyDescent="0.25">
      <c r="A39" s="149"/>
      <c r="B39" s="12" t="s">
        <v>1</v>
      </c>
      <c r="C39" s="13">
        <v>292272</v>
      </c>
      <c r="D39" s="13">
        <v>304710</v>
      </c>
      <c r="E39" s="13">
        <v>240048</v>
      </c>
      <c r="F39" s="13">
        <v>32890</v>
      </c>
      <c r="G39" s="14"/>
      <c r="H39" s="36">
        <v>18.100000000000001</v>
      </c>
      <c r="I39" s="36">
        <v>11.2</v>
      </c>
      <c r="J39" s="41"/>
      <c r="K39" s="42"/>
      <c r="L39" s="43"/>
    </row>
    <row r="40" spans="1:12" x14ac:dyDescent="0.25">
      <c r="A40" s="149"/>
      <c r="B40" s="12" t="s">
        <v>2</v>
      </c>
      <c r="C40" s="13">
        <v>257920</v>
      </c>
      <c r="D40" s="13">
        <v>268147</v>
      </c>
      <c r="E40" s="13">
        <v>241371</v>
      </c>
      <c r="F40" s="13">
        <v>29185</v>
      </c>
      <c r="G40" s="14"/>
      <c r="H40" s="36">
        <v>6.6</v>
      </c>
      <c r="I40" s="36">
        <v>11.3</v>
      </c>
      <c r="J40" s="41"/>
      <c r="K40" s="42"/>
      <c r="L40" s="43"/>
    </row>
    <row r="41" spans="1:12" x14ac:dyDescent="0.25">
      <c r="A41" s="150"/>
      <c r="B41" s="12" t="s">
        <v>3</v>
      </c>
      <c r="C41" s="13">
        <v>292532</v>
      </c>
      <c r="D41" s="13">
        <v>300504</v>
      </c>
      <c r="E41" s="13">
        <v>239125</v>
      </c>
      <c r="F41" s="13">
        <v>31621</v>
      </c>
      <c r="G41" s="14"/>
      <c r="H41" s="36">
        <v>18.399999999999999</v>
      </c>
      <c r="I41" s="36">
        <v>10.8</v>
      </c>
      <c r="J41" s="41"/>
      <c r="K41" s="42"/>
      <c r="L41" s="43"/>
    </row>
    <row r="42" spans="1:12" x14ac:dyDescent="0.25">
      <c r="A42" s="148">
        <f>A38+1</f>
        <v>2008</v>
      </c>
      <c r="B42" s="12" t="s">
        <v>0</v>
      </c>
      <c r="C42" s="13">
        <v>270172</v>
      </c>
      <c r="D42" s="13">
        <v>277826</v>
      </c>
      <c r="E42" s="13">
        <v>239432</v>
      </c>
      <c r="F42" s="13">
        <v>30710</v>
      </c>
      <c r="G42" s="14"/>
      <c r="H42" s="36">
        <v>11.6</v>
      </c>
      <c r="I42" s="36">
        <v>11.3</v>
      </c>
      <c r="J42" s="41"/>
      <c r="K42" s="42"/>
      <c r="L42" s="43"/>
    </row>
    <row r="43" spans="1:12" x14ac:dyDescent="0.25">
      <c r="A43" s="149"/>
      <c r="B43" s="12" t="s">
        <v>1</v>
      </c>
      <c r="C43" s="13">
        <v>301951</v>
      </c>
      <c r="D43" s="13">
        <v>304211</v>
      </c>
      <c r="E43" s="13">
        <v>245655</v>
      </c>
      <c r="F43" s="13">
        <v>32981</v>
      </c>
      <c r="G43" s="14"/>
      <c r="H43" s="36">
        <v>18.899999999999999</v>
      </c>
      <c r="I43" s="36">
        <v>10.9</v>
      </c>
      <c r="J43" s="41"/>
      <c r="K43" s="42"/>
      <c r="L43" s="43"/>
    </row>
    <row r="44" spans="1:12" x14ac:dyDescent="0.25">
      <c r="A44" s="149"/>
      <c r="B44" s="12" t="s">
        <v>2</v>
      </c>
      <c r="C44" s="13">
        <v>264888</v>
      </c>
      <c r="D44" s="13">
        <v>265921</v>
      </c>
      <c r="E44" s="13">
        <v>246512</v>
      </c>
      <c r="F44" s="13">
        <v>30232</v>
      </c>
      <c r="G44" s="14"/>
      <c r="H44" s="36">
        <v>7.3</v>
      </c>
      <c r="I44" s="36">
        <v>11.4</v>
      </c>
      <c r="J44" s="41"/>
      <c r="K44" s="42"/>
      <c r="L44" s="43"/>
    </row>
    <row r="45" spans="1:12" x14ac:dyDescent="0.25">
      <c r="A45" s="150"/>
      <c r="B45" s="12" t="s">
        <v>3</v>
      </c>
      <c r="C45" s="13">
        <v>288245</v>
      </c>
      <c r="D45" s="13">
        <v>289054</v>
      </c>
      <c r="E45" s="13">
        <v>240791</v>
      </c>
      <c r="F45" s="13">
        <v>30103</v>
      </c>
      <c r="G45" s="14"/>
      <c r="H45" s="36">
        <v>16.8</v>
      </c>
      <c r="I45" s="36">
        <v>10.4</v>
      </c>
      <c r="J45" s="41"/>
      <c r="K45" s="42"/>
      <c r="L45" s="43"/>
    </row>
    <row r="46" spans="1:12" x14ac:dyDescent="0.25">
      <c r="A46" s="148">
        <f>A42+1</f>
        <v>2009</v>
      </c>
      <c r="B46" s="12" t="s">
        <v>0</v>
      </c>
      <c r="C46" s="13">
        <v>266566</v>
      </c>
      <c r="D46" s="13">
        <v>273614</v>
      </c>
      <c r="E46" s="13">
        <v>233204</v>
      </c>
      <c r="F46" s="13">
        <v>27557</v>
      </c>
      <c r="G46" s="14"/>
      <c r="H46" s="36">
        <v>12.8</v>
      </c>
      <c r="I46" s="36">
        <v>10.3</v>
      </c>
      <c r="J46" s="41"/>
      <c r="K46" s="42"/>
      <c r="L46" s="43"/>
    </row>
    <row r="47" spans="1:12" x14ac:dyDescent="0.25">
      <c r="A47" s="149"/>
      <c r="B47" s="12" t="s">
        <v>1</v>
      </c>
      <c r="C47" s="13">
        <v>286549</v>
      </c>
      <c r="D47" s="13">
        <v>289839</v>
      </c>
      <c r="E47" s="13">
        <v>239667</v>
      </c>
      <c r="F47" s="13">
        <v>29549</v>
      </c>
      <c r="G47" s="14"/>
      <c r="H47" s="36">
        <v>16.600000000000001</v>
      </c>
      <c r="I47" s="36">
        <v>10.3</v>
      </c>
      <c r="J47" s="41"/>
      <c r="K47" s="42"/>
      <c r="L47" s="43"/>
    </row>
    <row r="48" spans="1:12" x14ac:dyDescent="0.25">
      <c r="A48" s="149"/>
      <c r="B48" s="12" t="s">
        <v>2</v>
      </c>
      <c r="C48" s="13">
        <v>258280</v>
      </c>
      <c r="D48" s="13">
        <v>261836</v>
      </c>
      <c r="E48" s="13">
        <v>241420</v>
      </c>
      <c r="F48" s="13">
        <v>27035</v>
      </c>
      <c r="G48" s="14"/>
      <c r="H48" s="36">
        <v>6.8</v>
      </c>
      <c r="I48" s="36">
        <v>10.4</v>
      </c>
      <c r="J48" s="41"/>
      <c r="K48" s="42"/>
      <c r="L48" s="43"/>
    </row>
    <row r="49" spans="1:12" s="20" customFormat="1" x14ac:dyDescent="0.25">
      <c r="A49" s="150"/>
      <c r="B49" s="12" t="s">
        <v>3</v>
      </c>
      <c r="C49" s="13">
        <v>287675</v>
      </c>
      <c r="D49" s="13">
        <v>289295</v>
      </c>
      <c r="E49" s="13">
        <v>239449</v>
      </c>
      <c r="F49" s="13">
        <v>28814</v>
      </c>
      <c r="G49" s="14"/>
      <c r="H49" s="36">
        <v>17</v>
      </c>
      <c r="I49" s="36">
        <v>10</v>
      </c>
    </row>
    <row r="50" spans="1:12" s="20" customFormat="1" x14ac:dyDescent="0.25">
      <c r="A50" s="148">
        <v>2010</v>
      </c>
      <c r="B50" s="12" t="s">
        <v>0</v>
      </c>
      <c r="C50" s="13">
        <v>262148</v>
      </c>
      <c r="D50" s="13">
        <v>265857</v>
      </c>
      <c r="E50" s="13">
        <v>238214</v>
      </c>
      <c r="F50" s="13">
        <v>26809</v>
      </c>
      <c r="G50" s="14"/>
      <c r="H50" s="36">
        <v>9.4</v>
      </c>
      <c r="I50" s="36">
        <v>10.199999999999999</v>
      </c>
    </row>
    <row r="51" spans="1:12" s="20" customFormat="1" x14ac:dyDescent="0.25">
      <c r="A51" s="149"/>
      <c r="B51" s="12" t="s">
        <v>1</v>
      </c>
      <c r="C51" s="13">
        <v>285761</v>
      </c>
      <c r="D51" s="13">
        <v>285245</v>
      </c>
      <c r="E51" s="13">
        <v>244396</v>
      </c>
      <c r="F51" s="13">
        <v>30824</v>
      </c>
      <c r="G51" s="14"/>
      <c r="H51" s="36">
        <v>14.7</v>
      </c>
      <c r="I51" s="36">
        <v>10.8</v>
      </c>
    </row>
    <row r="52" spans="1:12" x14ac:dyDescent="0.25">
      <c r="A52" s="149"/>
      <c r="B52" s="12" t="s">
        <v>2</v>
      </c>
      <c r="C52" s="13">
        <v>258195</v>
      </c>
      <c r="D52" s="13">
        <v>258014</v>
      </c>
      <c r="E52" s="13">
        <v>249779</v>
      </c>
      <c r="F52" s="13">
        <v>27753</v>
      </c>
      <c r="G52" s="14"/>
      <c r="H52" s="36">
        <v>3.5</v>
      </c>
      <c r="I52" s="36">
        <v>10.7</v>
      </c>
      <c r="J52" s="41"/>
      <c r="K52" s="42"/>
      <c r="L52" s="43"/>
    </row>
    <row r="53" spans="1:12" s="20" customFormat="1" x14ac:dyDescent="0.25">
      <c r="A53" s="150"/>
      <c r="B53" s="12" t="s">
        <v>3</v>
      </c>
      <c r="C53" s="13">
        <v>291872</v>
      </c>
      <c r="D53" s="13">
        <v>288611</v>
      </c>
      <c r="E53" s="13">
        <v>246543</v>
      </c>
      <c r="F53" s="13">
        <v>29674</v>
      </c>
      <c r="G53" s="14"/>
      <c r="H53" s="36">
        <v>15.7</v>
      </c>
      <c r="I53" s="36">
        <v>10.1</v>
      </c>
    </row>
    <row r="54" spans="1:12" s="20" customFormat="1" x14ac:dyDescent="0.25">
      <c r="A54" s="148">
        <v>2011</v>
      </c>
      <c r="B54" s="12" t="s">
        <v>0</v>
      </c>
      <c r="C54" s="13">
        <v>268727</v>
      </c>
      <c r="D54" s="13">
        <v>266214</v>
      </c>
      <c r="E54" s="13">
        <v>246475</v>
      </c>
      <c r="F54" s="13">
        <v>27315</v>
      </c>
      <c r="G54" s="14"/>
      <c r="H54" s="36">
        <v>8.5</v>
      </c>
      <c r="I54" s="36">
        <v>10.1</v>
      </c>
    </row>
    <row r="55" spans="1:12" s="20" customFormat="1" x14ac:dyDescent="0.25">
      <c r="A55" s="149"/>
      <c r="B55" s="12" t="s">
        <v>1</v>
      </c>
      <c r="C55" s="13">
        <v>294890</v>
      </c>
      <c r="D55" s="13">
        <v>285644</v>
      </c>
      <c r="E55" s="13">
        <v>254483</v>
      </c>
      <c r="F55" s="13">
        <v>29891</v>
      </c>
      <c r="G55" s="14"/>
      <c r="H55" s="36">
        <v>13.9</v>
      </c>
      <c r="I55" s="36">
        <v>10.1</v>
      </c>
    </row>
    <row r="56" spans="1:12" x14ac:dyDescent="0.25">
      <c r="A56" s="149"/>
      <c r="B56" s="12" t="s">
        <v>2</v>
      </c>
      <c r="C56" s="13">
        <v>265799</v>
      </c>
      <c r="D56" s="13">
        <v>258660</v>
      </c>
      <c r="E56" s="13">
        <v>256814</v>
      </c>
      <c r="F56" s="13">
        <v>26838</v>
      </c>
      <c r="G56" s="14"/>
      <c r="H56" s="36">
        <v>3.6</v>
      </c>
      <c r="I56" s="36">
        <v>10.1</v>
      </c>
      <c r="J56" s="41"/>
      <c r="K56" s="42"/>
      <c r="L56" s="43"/>
    </row>
    <row r="57" spans="1:12" s="20" customFormat="1" x14ac:dyDescent="0.25">
      <c r="A57" s="150"/>
      <c r="B57" s="12" t="s">
        <v>3</v>
      </c>
      <c r="C57" s="13">
        <v>296892</v>
      </c>
      <c r="D57" s="13">
        <v>283562</v>
      </c>
      <c r="E57" s="13">
        <v>249424</v>
      </c>
      <c r="F57" s="13">
        <v>28212</v>
      </c>
      <c r="G57" s="14"/>
      <c r="H57" s="36">
        <v>16.2</v>
      </c>
      <c r="I57" s="36">
        <v>9.5</v>
      </c>
    </row>
    <row r="58" spans="1:12" s="20" customFormat="1" x14ac:dyDescent="0.25">
      <c r="A58" s="148">
        <v>2012</v>
      </c>
      <c r="B58" s="12" t="s">
        <v>0</v>
      </c>
      <c r="C58" s="13">
        <v>265800</v>
      </c>
      <c r="D58" s="13">
        <v>255255</v>
      </c>
      <c r="E58" s="13">
        <v>245307</v>
      </c>
      <c r="F58" s="13">
        <v>25206</v>
      </c>
      <c r="G58" s="14"/>
      <c r="H58" s="36">
        <v>7.9</v>
      </c>
      <c r="I58" s="36">
        <v>9.5</v>
      </c>
    </row>
    <row r="59" spans="1:12" s="20" customFormat="1" x14ac:dyDescent="0.25">
      <c r="A59" s="149"/>
      <c r="B59" s="12" t="s">
        <v>1</v>
      </c>
      <c r="C59" s="13">
        <v>287088</v>
      </c>
      <c r="D59" s="13">
        <v>270164</v>
      </c>
      <c r="E59" s="13">
        <v>250471</v>
      </c>
      <c r="F59" s="13">
        <v>27552</v>
      </c>
      <c r="G59" s="14"/>
      <c r="H59" s="36">
        <v>13</v>
      </c>
      <c r="I59" s="36">
        <v>9.6</v>
      </c>
    </row>
    <row r="60" spans="1:12" s="20" customFormat="1" x14ac:dyDescent="0.25">
      <c r="A60" s="149"/>
      <c r="B60" s="12" t="s">
        <v>2</v>
      </c>
      <c r="C60" s="13">
        <v>258125</v>
      </c>
      <c r="D60" s="13">
        <v>244557</v>
      </c>
      <c r="E60" s="13">
        <v>252059</v>
      </c>
      <c r="F60" s="13">
        <v>24782</v>
      </c>
      <c r="G60" s="14"/>
      <c r="H60" s="36">
        <v>2.6</v>
      </c>
      <c r="I60" s="36">
        <v>9.6</v>
      </c>
    </row>
    <row r="61" spans="1:12" s="20" customFormat="1" x14ac:dyDescent="0.25">
      <c r="A61" s="150"/>
      <c r="B61" s="12" t="s">
        <v>3</v>
      </c>
      <c r="C61" s="13">
        <v>284732</v>
      </c>
      <c r="D61" s="13">
        <v>266410</v>
      </c>
      <c r="E61" s="13">
        <v>245887</v>
      </c>
      <c r="F61" s="13">
        <v>25902</v>
      </c>
      <c r="G61" s="14"/>
      <c r="H61" s="36">
        <v>13.8</v>
      </c>
      <c r="I61" s="36">
        <v>9.1</v>
      </c>
    </row>
    <row r="62" spans="1:12" s="20" customFormat="1" x14ac:dyDescent="0.25">
      <c r="A62" s="16">
        <v>2013</v>
      </c>
      <c r="B62" s="12" t="s">
        <v>0</v>
      </c>
      <c r="C62" s="13">
        <v>262552</v>
      </c>
      <c r="D62" s="13">
        <v>248246</v>
      </c>
      <c r="E62" s="13">
        <v>242220</v>
      </c>
      <c r="F62" s="13">
        <v>23244</v>
      </c>
      <c r="G62" s="14"/>
      <c r="H62" s="36">
        <v>7.9</v>
      </c>
      <c r="I62" s="36">
        <v>8.8000000000000007</v>
      </c>
    </row>
    <row r="63" spans="1:12" s="20" customFormat="1" x14ac:dyDescent="0.25">
      <c r="A63" s="16"/>
      <c r="B63" s="12" t="s">
        <v>1</v>
      </c>
      <c r="C63" s="13">
        <v>281373</v>
      </c>
      <c r="D63" s="13">
        <v>261678</v>
      </c>
      <c r="E63" s="13">
        <v>244931</v>
      </c>
      <c r="F63" s="13">
        <v>25398</v>
      </c>
      <c r="G63" s="14"/>
      <c r="H63" s="36">
        <v>13.1</v>
      </c>
      <c r="I63" s="36">
        <v>9</v>
      </c>
    </row>
    <row r="64" spans="1:12" s="20" customFormat="1" x14ac:dyDescent="0.25">
      <c r="A64" s="16"/>
      <c r="B64" s="12" t="s">
        <v>2</v>
      </c>
      <c r="C64" s="13">
        <v>264973</v>
      </c>
      <c r="D64" s="13">
        <v>247933</v>
      </c>
      <c r="E64" s="13">
        <v>249323</v>
      </c>
      <c r="F64" s="13">
        <v>23375</v>
      </c>
      <c r="G64" s="14"/>
      <c r="H64" s="36">
        <v>6.1</v>
      </c>
      <c r="I64" s="36">
        <v>8.8000000000000007</v>
      </c>
    </row>
    <row r="65" spans="1:9" s="20" customFormat="1" x14ac:dyDescent="0.25">
      <c r="A65" s="67"/>
      <c r="B65" s="12" t="s">
        <v>3</v>
      </c>
      <c r="C65" s="13">
        <v>291193</v>
      </c>
      <c r="D65" s="13">
        <v>270409</v>
      </c>
      <c r="E65" s="13">
        <v>244406</v>
      </c>
      <c r="F65" s="13">
        <v>24176</v>
      </c>
      <c r="G65" s="14"/>
      <c r="H65" s="36">
        <v>16.3</v>
      </c>
      <c r="I65" s="36">
        <v>8.3000000000000007</v>
      </c>
    </row>
    <row r="66" spans="1:9" s="20" customFormat="1" x14ac:dyDescent="0.25">
      <c r="A66" s="16">
        <v>2014</v>
      </c>
      <c r="B66" s="12" t="s">
        <v>0</v>
      </c>
      <c r="C66" s="13">
        <v>265731</v>
      </c>
      <c r="D66" s="13">
        <v>249840</v>
      </c>
      <c r="E66" s="13">
        <v>243209</v>
      </c>
      <c r="F66" s="13">
        <v>21949</v>
      </c>
      <c r="G66" s="14"/>
      <c r="H66" s="36">
        <v>8.9</v>
      </c>
      <c r="I66" s="36">
        <v>8.1999999999999993</v>
      </c>
    </row>
    <row r="67" spans="1:9" s="20" customFormat="1" x14ac:dyDescent="0.25">
      <c r="A67" s="16"/>
      <c r="B67" s="12" t="s">
        <v>1</v>
      </c>
      <c r="C67" s="13">
        <v>280976</v>
      </c>
      <c r="D67" s="13">
        <v>260480</v>
      </c>
      <c r="E67" s="13">
        <v>246427</v>
      </c>
      <c r="F67" s="13">
        <v>23556</v>
      </c>
      <c r="G67" s="14"/>
      <c r="H67" s="36">
        <v>12.6</v>
      </c>
      <c r="I67" s="36">
        <v>8.4</v>
      </c>
    </row>
    <row r="68" spans="1:9" s="20" customFormat="1" x14ac:dyDescent="0.25">
      <c r="A68" s="16"/>
      <c r="B68" s="12" t="s">
        <v>2</v>
      </c>
      <c r="C68" s="13">
        <v>266038</v>
      </c>
      <c r="D68" s="13">
        <v>248855</v>
      </c>
      <c r="E68" s="13">
        <v>249804</v>
      </c>
      <c r="F68" s="13">
        <v>21869</v>
      </c>
      <c r="G68" s="14"/>
      <c r="H68" s="36">
        <v>6.4</v>
      </c>
      <c r="I68" s="36">
        <v>8.1999999999999993</v>
      </c>
    </row>
    <row r="69" spans="1:9" s="20" customFormat="1" x14ac:dyDescent="0.25">
      <c r="A69" s="67"/>
      <c r="B69" s="12" t="s">
        <v>3</v>
      </c>
      <c r="C69" s="13">
        <v>293649</v>
      </c>
      <c r="D69" s="13">
        <v>272333</v>
      </c>
      <c r="E69" s="13">
        <v>246555</v>
      </c>
      <c r="F69" s="13">
        <v>23065</v>
      </c>
      <c r="G69" s="14"/>
      <c r="H69" s="36">
        <v>16.3</v>
      </c>
      <c r="I69" s="36">
        <v>7.8</v>
      </c>
    </row>
    <row r="70" spans="1:9" s="20" customFormat="1" x14ac:dyDescent="0.25">
      <c r="A70" s="16">
        <v>2015</v>
      </c>
      <c r="B70" s="12" t="s">
        <v>0</v>
      </c>
      <c r="C70" s="13">
        <v>267370</v>
      </c>
      <c r="D70" s="13">
        <v>251623</v>
      </c>
      <c r="E70" s="13">
        <v>246244</v>
      </c>
      <c r="F70" s="13">
        <v>21281</v>
      </c>
      <c r="G70" s="14"/>
      <c r="H70" s="36">
        <v>8.1999999999999993</v>
      </c>
      <c r="I70" s="36">
        <v>7.9</v>
      </c>
    </row>
    <row r="71" spans="1:9" s="20" customFormat="1" x14ac:dyDescent="0.25">
      <c r="A71" s="16"/>
      <c r="B71" s="12" t="s">
        <v>1</v>
      </c>
      <c r="C71" s="13">
        <v>287191</v>
      </c>
      <c r="D71" s="13">
        <v>265357</v>
      </c>
      <c r="E71" s="13">
        <v>251407</v>
      </c>
      <c r="F71" s="13">
        <v>23268</v>
      </c>
      <c r="G71" s="14"/>
      <c r="H71" s="36">
        <v>12.7</v>
      </c>
      <c r="I71" s="36">
        <v>8.1</v>
      </c>
    </row>
    <row r="72" spans="1:9" s="20" customFormat="1" x14ac:dyDescent="0.25">
      <c r="A72" s="75"/>
      <c r="B72" s="12" t="s">
        <v>2</v>
      </c>
      <c r="C72" s="13">
        <v>269986</v>
      </c>
      <c r="D72" s="13">
        <v>251984</v>
      </c>
      <c r="E72" s="13">
        <v>256088</v>
      </c>
      <c r="F72" s="13">
        <v>21931</v>
      </c>
      <c r="G72" s="14"/>
      <c r="H72" s="36">
        <v>5.4</v>
      </c>
      <c r="I72" s="36">
        <v>8.1</v>
      </c>
    </row>
    <row r="73" spans="1:9" s="20" customFormat="1" x14ac:dyDescent="0.25">
      <c r="A73" s="67"/>
      <c r="B73" s="12" t="s">
        <v>3</v>
      </c>
      <c r="C73" s="13">
        <v>297926</v>
      </c>
      <c r="D73" s="13">
        <v>275314</v>
      </c>
      <c r="E73" s="13">
        <v>252753</v>
      </c>
      <c r="F73" s="13">
        <v>23474</v>
      </c>
      <c r="G73" s="14"/>
      <c r="H73" s="36">
        <v>15.4</v>
      </c>
      <c r="I73" s="36">
        <v>7.9</v>
      </c>
    </row>
    <row r="74" spans="1:9" s="20" customFormat="1" x14ac:dyDescent="0.25">
      <c r="A74" s="76">
        <v>2016</v>
      </c>
      <c r="B74" s="12" t="s">
        <v>0</v>
      </c>
      <c r="C74" s="13">
        <v>272866</v>
      </c>
      <c r="D74" s="13">
        <v>256106</v>
      </c>
      <c r="E74" s="13">
        <v>252526</v>
      </c>
      <c r="F74" s="13">
        <v>22087</v>
      </c>
      <c r="G74" s="14"/>
      <c r="H74" s="36">
        <v>7.8</v>
      </c>
      <c r="I74" s="36">
        <v>8.1</v>
      </c>
    </row>
    <row r="75" spans="1:9" s="20" customFormat="1" x14ac:dyDescent="0.25">
      <c r="A75" s="79"/>
      <c r="B75" s="12" t="s">
        <v>1</v>
      </c>
      <c r="C75" s="13">
        <v>291265</v>
      </c>
      <c r="D75" s="13">
        <v>269346</v>
      </c>
      <c r="E75" s="13">
        <v>254599</v>
      </c>
      <c r="F75" s="13">
        <v>24454</v>
      </c>
      <c r="G75" s="14"/>
      <c r="H75" s="36">
        <v>12.9</v>
      </c>
      <c r="I75" s="36">
        <v>8.4</v>
      </c>
    </row>
    <row r="76" spans="1:9" s="20" customFormat="1" x14ac:dyDescent="0.25">
      <c r="A76" s="86"/>
      <c r="B76" s="12" t="s">
        <v>2</v>
      </c>
      <c r="C76" s="13">
        <v>273215</v>
      </c>
      <c r="D76" s="13">
        <v>254696</v>
      </c>
      <c r="E76" s="13">
        <v>259205</v>
      </c>
      <c r="F76" s="13">
        <v>22497</v>
      </c>
      <c r="G76" s="14"/>
      <c r="H76" s="36">
        <v>5.5</v>
      </c>
      <c r="I76" s="36">
        <v>8.1999999999999993</v>
      </c>
    </row>
    <row r="77" spans="1:9" s="20" customFormat="1" x14ac:dyDescent="0.25">
      <c r="A77" s="67"/>
      <c r="B77" s="12" t="s">
        <v>3</v>
      </c>
      <c r="C77" s="13">
        <v>299671</v>
      </c>
      <c r="D77" s="13">
        <v>276093</v>
      </c>
      <c r="E77" s="13">
        <v>256080</v>
      </c>
      <c r="F77" s="13">
        <v>24212</v>
      </c>
      <c r="G77" s="14"/>
      <c r="H77" s="36">
        <v>14.9</v>
      </c>
      <c r="I77" s="36">
        <v>8</v>
      </c>
    </row>
    <row r="78" spans="1:9" s="20" customFormat="1" ht="13.5" customHeight="1" x14ac:dyDescent="0.25">
      <c r="A78" s="87">
        <v>2017</v>
      </c>
      <c r="B78" s="12" t="s">
        <v>0</v>
      </c>
      <c r="C78" s="13">
        <v>278187</v>
      </c>
      <c r="D78" s="13">
        <v>257927</v>
      </c>
      <c r="E78" s="13">
        <v>258854</v>
      </c>
      <c r="F78" s="13">
        <v>23187</v>
      </c>
      <c r="G78" s="14"/>
      <c r="H78" s="36">
        <v>7.3</v>
      </c>
      <c r="I78" s="36">
        <v>8.3000000000000007</v>
      </c>
    </row>
    <row r="79" spans="1:9" s="20" customFormat="1" x14ac:dyDescent="0.25">
      <c r="A79" s="103"/>
      <c r="B79" s="12" t="s">
        <v>1</v>
      </c>
      <c r="C79" s="13">
        <v>291948</v>
      </c>
      <c r="D79" s="13">
        <v>266444</v>
      </c>
      <c r="E79" s="13">
        <v>262131</v>
      </c>
      <c r="F79" s="13">
        <v>24921</v>
      </c>
      <c r="G79" s="14"/>
      <c r="H79" s="36">
        <v>10.6</v>
      </c>
      <c r="I79" s="36">
        <v>8.5</v>
      </c>
    </row>
    <row r="80" spans="1:9" s="20" customFormat="1" x14ac:dyDescent="0.25">
      <c r="A80" s="105"/>
      <c r="B80" s="12" t="s">
        <v>2</v>
      </c>
      <c r="C80" s="13">
        <v>279076</v>
      </c>
      <c r="D80" s="13">
        <v>257333</v>
      </c>
      <c r="E80" s="13">
        <v>265913</v>
      </c>
      <c r="F80" s="13">
        <v>23124</v>
      </c>
      <c r="G80" s="14"/>
      <c r="H80" s="36">
        <v>5.0999999999999996</v>
      </c>
      <c r="I80" s="36">
        <v>8.3000000000000007</v>
      </c>
    </row>
    <row r="81" spans="1:9" s="20" customFormat="1" x14ac:dyDescent="0.25">
      <c r="A81" s="67"/>
      <c r="B81" s="12" t="s">
        <v>3</v>
      </c>
      <c r="C81" s="13">
        <v>307171</v>
      </c>
      <c r="D81" s="13">
        <v>280322</v>
      </c>
      <c r="E81" s="13">
        <v>261494</v>
      </c>
      <c r="F81" s="13">
        <v>25305</v>
      </c>
      <c r="G81" s="14"/>
      <c r="H81" s="36">
        <v>15.2</v>
      </c>
      <c r="I81" s="36">
        <v>8.1999999999999993</v>
      </c>
    </row>
    <row r="82" spans="1:9" s="20" customFormat="1" ht="13.5" customHeight="1" x14ac:dyDescent="0.25">
      <c r="A82" s="109">
        <v>2018</v>
      </c>
      <c r="B82" s="12" t="s">
        <v>0</v>
      </c>
      <c r="C82" s="13">
        <v>281949</v>
      </c>
      <c r="D82" s="13">
        <v>259229</v>
      </c>
      <c r="E82" s="13">
        <v>262695</v>
      </c>
      <c r="F82" s="13">
        <v>24230</v>
      </c>
      <c r="G82" s="14"/>
      <c r="H82" s="36">
        <v>7.2</v>
      </c>
      <c r="I82" s="36">
        <v>8.6</v>
      </c>
    </row>
    <row r="83" spans="1:9" ht="13.15" customHeight="1" x14ac:dyDescent="0.25">
      <c r="A83" s="151"/>
      <c r="B83" s="151"/>
      <c r="C83" s="151"/>
      <c r="D83" s="151"/>
      <c r="E83" s="151"/>
      <c r="F83" s="151"/>
      <c r="G83" s="151"/>
      <c r="H83" s="151"/>
      <c r="I83" s="151"/>
    </row>
    <row r="84" spans="1:9" ht="19.149999999999999" customHeight="1" x14ac:dyDescent="0.2">
      <c r="A84" s="147" t="s">
        <v>48</v>
      </c>
      <c r="B84" s="147"/>
      <c r="C84" s="147"/>
      <c r="D84" s="147"/>
      <c r="E84" s="147"/>
      <c r="F84" s="147"/>
      <c r="G84" s="147"/>
      <c r="H84" s="147"/>
      <c r="I84" s="147"/>
    </row>
    <row r="85" spans="1:9" ht="13.15" customHeight="1" x14ac:dyDescent="0.2">
      <c r="A85" s="80" t="s">
        <v>33</v>
      </c>
      <c r="B85" s="80"/>
      <c r="C85" s="80"/>
      <c r="D85" s="80"/>
      <c r="E85" s="81"/>
      <c r="F85" s="81"/>
      <c r="G85" s="81"/>
      <c r="H85" s="82"/>
      <c r="I85" s="82"/>
    </row>
    <row r="86" spans="1:9" ht="12.75" x14ac:dyDescent="0.2">
      <c r="A86" s="147" t="s">
        <v>34</v>
      </c>
      <c r="B86" s="147"/>
      <c r="C86" s="147"/>
      <c r="D86" s="147"/>
      <c r="E86" s="147"/>
      <c r="F86" s="147"/>
      <c r="G86" s="147"/>
      <c r="H86" s="147"/>
      <c r="I86" s="147"/>
    </row>
    <row r="87" spans="1:9" x14ac:dyDescent="0.25">
      <c r="A87" s="26"/>
      <c r="B87" s="27"/>
      <c r="H87" s="30"/>
      <c r="I87" s="30"/>
    </row>
    <row r="88" spans="1:9" x14ac:dyDescent="0.25">
      <c r="A88" s="27"/>
      <c r="B88" s="27"/>
      <c r="H88" s="30"/>
      <c r="I88" s="30"/>
    </row>
    <row r="89" spans="1:9" x14ac:dyDescent="0.25">
      <c r="A89" s="27"/>
      <c r="B89" s="27"/>
    </row>
    <row r="90" spans="1:9" x14ac:dyDescent="0.25">
      <c r="A90" s="27"/>
      <c r="B90" s="27"/>
    </row>
    <row r="91" spans="1:9" x14ac:dyDescent="0.25">
      <c r="A91" s="27"/>
      <c r="B91" s="27"/>
      <c r="H91" s="31"/>
      <c r="I91" s="31"/>
    </row>
    <row r="92" spans="1:9" x14ac:dyDescent="0.25">
      <c r="A92" s="27"/>
      <c r="B92" s="27"/>
    </row>
    <row r="93" spans="1:9" x14ac:dyDescent="0.25">
      <c r="A93" s="32"/>
      <c r="B93" s="32"/>
    </row>
    <row r="94" spans="1:9" x14ac:dyDescent="0.25">
      <c r="A94" s="32"/>
      <c r="B94" s="32"/>
    </row>
    <row r="95" spans="1:9" x14ac:dyDescent="0.25">
      <c r="A95" s="32"/>
      <c r="B95" s="32"/>
    </row>
    <row r="96" spans="1:9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3"/>
      <c r="B99" s="33"/>
    </row>
  </sheetData>
  <mergeCells count="27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A84:I84"/>
    <mergeCell ref="A86:I86"/>
    <mergeCell ref="A54:A57"/>
    <mergeCell ref="A34:A37"/>
    <mergeCell ref="A38:A41"/>
    <mergeCell ref="A58:A61"/>
    <mergeCell ref="A83:I8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5"/>
  <sheetViews>
    <sheetView topLeftCell="A151" zoomScaleNormal="100" zoomScaleSheetLayoutView="100" workbookViewId="0">
      <selection activeCell="G166" sqref="G166"/>
    </sheetView>
  </sheetViews>
  <sheetFormatPr defaultRowHeight="12.75" x14ac:dyDescent="0.2"/>
  <cols>
    <col min="1" max="2" width="7.42578125" style="112" customWidth="1"/>
    <col min="3" max="3" width="14.5703125" style="112" customWidth="1"/>
    <col min="4" max="4" width="10.140625" style="112" customWidth="1"/>
    <col min="5" max="5" width="15.5703125" style="112" customWidth="1"/>
    <col min="6" max="6" width="10.140625" style="112" customWidth="1"/>
    <col min="7" max="7" width="14.5703125" style="112" customWidth="1"/>
    <col min="8" max="8" width="8.140625" style="112" customWidth="1"/>
    <col min="9" max="9" width="10.140625" style="112" customWidth="1"/>
    <col min="10" max="10" width="12.42578125" style="112" customWidth="1"/>
    <col min="11" max="11" width="9.7109375" style="112" bestFit="1" customWidth="1"/>
    <col min="12" max="12" width="9.7109375" style="112" customWidth="1"/>
    <col min="13" max="13" width="10" style="112" customWidth="1"/>
    <col min="14" max="234" width="9.140625" style="112"/>
    <col min="235" max="235" width="7.42578125" style="112" customWidth="1"/>
    <col min="236" max="242" width="10.140625" style="112" customWidth="1"/>
    <col min="243" max="243" width="8.42578125" style="112" customWidth="1"/>
    <col min="244" max="244" width="9.7109375" style="112" bestFit="1" customWidth="1"/>
    <col min="245" max="245" width="10.7109375" style="112" customWidth="1"/>
    <col min="246" max="246" width="11.85546875" style="112" customWidth="1"/>
    <col min="247" max="247" width="9.140625" style="112"/>
    <col min="248" max="248" width="15.42578125" style="112" bestFit="1" customWidth="1"/>
    <col min="249" max="490" width="9.140625" style="112"/>
    <col min="491" max="491" width="7.42578125" style="112" customWidth="1"/>
    <col min="492" max="498" width="10.140625" style="112" customWidth="1"/>
    <col min="499" max="499" width="8.42578125" style="112" customWidth="1"/>
    <col min="500" max="500" width="9.7109375" style="112" bestFit="1" customWidth="1"/>
    <col min="501" max="501" width="10.7109375" style="112" customWidth="1"/>
    <col min="502" max="502" width="11.85546875" style="112" customWidth="1"/>
    <col min="503" max="503" width="9.140625" style="112"/>
    <col min="504" max="504" width="15.42578125" style="112" bestFit="1" customWidth="1"/>
    <col min="505" max="746" width="9.140625" style="112"/>
    <col min="747" max="747" width="7.42578125" style="112" customWidth="1"/>
    <col min="748" max="754" width="10.140625" style="112" customWidth="1"/>
    <col min="755" max="755" width="8.42578125" style="112" customWidth="1"/>
    <col min="756" max="756" width="9.7109375" style="112" bestFit="1" customWidth="1"/>
    <col min="757" max="757" width="10.7109375" style="112" customWidth="1"/>
    <col min="758" max="758" width="11.85546875" style="112" customWidth="1"/>
    <col min="759" max="759" width="9.140625" style="112"/>
    <col min="760" max="760" width="15.42578125" style="112" bestFit="1" customWidth="1"/>
    <col min="761" max="1002" width="9.140625" style="112"/>
    <col min="1003" max="1003" width="7.42578125" style="112" customWidth="1"/>
    <col min="1004" max="1010" width="10.140625" style="112" customWidth="1"/>
    <col min="1011" max="1011" width="8.42578125" style="112" customWidth="1"/>
    <col min="1012" max="1012" width="9.7109375" style="112" bestFit="1" customWidth="1"/>
    <col min="1013" max="1013" width="10.7109375" style="112" customWidth="1"/>
    <col min="1014" max="1014" width="11.85546875" style="112" customWidth="1"/>
    <col min="1015" max="1015" width="9.140625" style="112"/>
    <col min="1016" max="1016" width="15.42578125" style="112" bestFit="1" customWidth="1"/>
    <col min="1017" max="1258" width="9.140625" style="112"/>
    <col min="1259" max="1259" width="7.42578125" style="112" customWidth="1"/>
    <col min="1260" max="1266" width="10.140625" style="112" customWidth="1"/>
    <col min="1267" max="1267" width="8.42578125" style="112" customWidth="1"/>
    <col min="1268" max="1268" width="9.7109375" style="112" bestFit="1" customWidth="1"/>
    <col min="1269" max="1269" width="10.7109375" style="112" customWidth="1"/>
    <col min="1270" max="1270" width="11.85546875" style="112" customWidth="1"/>
    <col min="1271" max="1271" width="9.140625" style="112"/>
    <col min="1272" max="1272" width="15.42578125" style="112" bestFit="1" customWidth="1"/>
    <col min="1273" max="1514" width="9.140625" style="112"/>
    <col min="1515" max="1515" width="7.42578125" style="112" customWidth="1"/>
    <col min="1516" max="1522" width="10.140625" style="112" customWidth="1"/>
    <col min="1523" max="1523" width="8.42578125" style="112" customWidth="1"/>
    <col min="1524" max="1524" width="9.7109375" style="112" bestFit="1" customWidth="1"/>
    <col min="1525" max="1525" width="10.7109375" style="112" customWidth="1"/>
    <col min="1526" max="1526" width="11.85546875" style="112" customWidth="1"/>
    <col min="1527" max="1527" width="9.140625" style="112"/>
    <col min="1528" max="1528" width="15.42578125" style="112" bestFit="1" customWidth="1"/>
    <col min="1529" max="1770" width="9.140625" style="112"/>
    <col min="1771" max="1771" width="7.42578125" style="112" customWidth="1"/>
    <col min="1772" max="1778" width="10.140625" style="112" customWidth="1"/>
    <col min="1779" max="1779" width="8.42578125" style="112" customWidth="1"/>
    <col min="1780" max="1780" width="9.7109375" style="112" bestFit="1" customWidth="1"/>
    <col min="1781" max="1781" width="10.7109375" style="112" customWidth="1"/>
    <col min="1782" max="1782" width="11.85546875" style="112" customWidth="1"/>
    <col min="1783" max="1783" width="9.140625" style="112"/>
    <col min="1784" max="1784" width="15.42578125" style="112" bestFit="1" customWidth="1"/>
    <col min="1785" max="2026" width="9.140625" style="112"/>
    <col min="2027" max="2027" width="7.42578125" style="112" customWidth="1"/>
    <col min="2028" max="2034" width="10.140625" style="112" customWidth="1"/>
    <col min="2035" max="2035" width="8.42578125" style="112" customWidth="1"/>
    <col min="2036" max="2036" width="9.7109375" style="112" bestFit="1" customWidth="1"/>
    <col min="2037" max="2037" width="10.7109375" style="112" customWidth="1"/>
    <col min="2038" max="2038" width="11.85546875" style="112" customWidth="1"/>
    <col min="2039" max="2039" width="9.140625" style="112"/>
    <col min="2040" max="2040" width="15.42578125" style="112" bestFit="1" customWidth="1"/>
    <col min="2041" max="2282" width="9.140625" style="112"/>
    <col min="2283" max="2283" width="7.42578125" style="112" customWidth="1"/>
    <col min="2284" max="2290" width="10.140625" style="112" customWidth="1"/>
    <col min="2291" max="2291" width="8.42578125" style="112" customWidth="1"/>
    <col min="2292" max="2292" width="9.7109375" style="112" bestFit="1" customWidth="1"/>
    <col min="2293" max="2293" width="10.7109375" style="112" customWidth="1"/>
    <col min="2294" max="2294" width="11.85546875" style="112" customWidth="1"/>
    <col min="2295" max="2295" width="9.140625" style="112"/>
    <col min="2296" max="2296" width="15.42578125" style="112" bestFit="1" customWidth="1"/>
    <col min="2297" max="2538" width="9.140625" style="112"/>
    <col min="2539" max="2539" width="7.42578125" style="112" customWidth="1"/>
    <col min="2540" max="2546" width="10.140625" style="112" customWidth="1"/>
    <col min="2547" max="2547" width="8.42578125" style="112" customWidth="1"/>
    <col min="2548" max="2548" width="9.7109375" style="112" bestFit="1" customWidth="1"/>
    <col min="2549" max="2549" width="10.7109375" style="112" customWidth="1"/>
    <col min="2550" max="2550" width="11.85546875" style="112" customWidth="1"/>
    <col min="2551" max="2551" width="9.140625" style="112"/>
    <col min="2552" max="2552" width="15.42578125" style="112" bestFit="1" customWidth="1"/>
    <col min="2553" max="2794" width="9.140625" style="112"/>
    <col min="2795" max="2795" width="7.42578125" style="112" customWidth="1"/>
    <col min="2796" max="2802" width="10.140625" style="112" customWidth="1"/>
    <col min="2803" max="2803" width="8.42578125" style="112" customWidth="1"/>
    <col min="2804" max="2804" width="9.7109375" style="112" bestFit="1" customWidth="1"/>
    <col min="2805" max="2805" width="10.7109375" style="112" customWidth="1"/>
    <col min="2806" max="2806" width="11.85546875" style="112" customWidth="1"/>
    <col min="2807" max="2807" width="9.140625" style="112"/>
    <col min="2808" max="2808" width="15.42578125" style="112" bestFit="1" customWidth="1"/>
    <col min="2809" max="3050" width="9.140625" style="112"/>
    <col min="3051" max="3051" width="7.42578125" style="112" customWidth="1"/>
    <col min="3052" max="3058" width="10.140625" style="112" customWidth="1"/>
    <col min="3059" max="3059" width="8.42578125" style="112" customWidth="1"/>
    <col min="3060" max="3060" width="9.7109375" style="112" bestFit="1" customWidth="1"/>
    <col min="3061" max="3061" width="10.7109375" style="112" customWidth="1"/>
    <col min="3062" max="3062" width="11.85546875" style="112" customWidth="1"/>
    <col min="3063" max="3063" width="9.140625" style="112"/>
    <col min="3064" max="3064" width="15.42578125" style="112" bestFit="1" customWidth="1"/>
    <col min="3065" max="3306" width="9.140625" style="112"/>
    <col min="3307" max="3307" width="7.42578125" style="112" customWidth="1"/>
    <col min="3308" max="3314" width="10.140625" style="112" customWidth="1"/>
    <col min="3315" max="3315" width="8.42578125" style="112" customWidth="1"/>
    <col min="3316" max="3316" width="9.7109375" style="112" bestFit="1" customWidth="1"/>
    <col min="3317" max="3317" width="10.7109375" style="112" customWidth="1"/>
    <col min="3318" max="3318" width="11.85546875" style="112" customWidth="1"/>
    <col min="3319" max="3319" width="9.140625" style="112"/>
    <col min="3320" max="3320" width="15.42578125" style="112" bestFit="1" customWidth="1"/>
    <col min="3321" max="3562" width="9.140625" style="112"/>
    <col min="3563" max="3563" width="7.42578125" style="112" customWidth="1"/>
    <col min="3564" max="3570" width="10.140625" style="112" customWidth="1"/>
    <col min="3571" max="3571" width="8.42578125" style="112" customWidth="1"/>
    <col min="3572" max="3572" width="9.7109375" style="112" bestFit="1" customWidth="1"/>
    <col min="3573" max="3573" width="10.7109375" style="112" customWidth="1"/>
    <col min="3574" max="3574" width="11.85546875" style="112" customWidth="1"/>
    <col min="3575" max="3575" width="9.140625" style="112"/>
    <col min="3576" max="3576" width="15.42578125" style="112" bestFit="1" customWidth="1"/>
    <col min="3577" max="3818" width="9.140625" style="112"/>
    <col min="3819" max="3819" width="7.42578125" style="112" customWidth="1"/>
    <col min="3820" max="3826" width="10.140625" style="112" customWidth="1"/>
    <col min="3827" max="3827" width="8.42578125" style="112" customWidth="1"/>
    <col min="3828" max="3828" width="9.7109375" style="112" bestFit="1" customWidth="1"/>
    <col min="3829" max="3829" width="10.7109375" style="112" customWidth="1"/>
    <col min="3830" max="3830" width="11.85546875" style="112" customWidth="1"/>
    <col min="3831" max="3831" width="9.140625" style="112"/>
    <col min="3832" max="3832" width="15.42578125" style="112" bestFit="1" customWidth="1"/>
    <col min="3833" max="4074" width="9.140625" style="112"/>
    <col min="4075" max="4075" width="7.42578125" style="112" customWidth="1"/>
    <col min="4076" max="4082" width="10.140625" style="112" customWidth="1"/>
    <col min="4083" max="4083" width="8.42578125" style="112" customWidth="1"/>
    <col min="4084" max="4084" width="9.7109375" style="112" bestFit="1" customWidth="1"/>
    <col min="4085" max="4085" width="10.7109375" style="112" customWidth="1"/>
    <col min="4086" max="4086" width="11.85546875" style="112" customWidth="1"/>
    <col min="4087" max="4087" width="9.140625" style="112"/>
    <col min="4088" max="4088" width="15.42578125" style="112" bestFit="1" customWidth="1"/>
    <col min="4089" max="4330" width="9.140625" style="112"/>
    <col min="4331" max="4331" width="7.42578125" style="112" customWidth="1"/>
    <col min="4332" max="4338" width="10.140625" style="112" customWidth="1"/>
    <col min="4339" max="4339" width="8.42578125" style="112" customWidth="1"/>
    <col min="4340" max="4340" width="9.7109375" style="112" bestFit="1" customWidth="1"/>
    <col min="4341" max="4341" width="10.7109375" style="112" customWidth="1"/>
    <col min="4342" max="4342" width="11.85546875" style="112" customWidth="1"/>
    <col min="4343" max="4343" width="9.140625" style="112"/>
    <col min="4344" max="4344" width="15.42578125" style="112" bestFit="1" customWidth="1"/>
    <col min="4345" max="4586" width="9.140625" style="112"/>
    <col min="4587" max="4587" width="7.42578125" style="112" customWidth="1"/>
    <col min="4588" max="4594" width="10.140625" style="112" customWidth="1"/>
    <col min="4595" max="4595" width="8.42578125" style="112" customWidth="1"/>
    <col min="4596" max="4596" width="9.7109375" style="112" bestFit="1" customWidth="1"/>
    <col min="4597" max="4597" width="10.7109375" style="112" customWidth="1"/>
    <col min="4598" max="4598" width="11.85546875" style="112" customWidth="1"/>
    <col min="4599" max="4599" width="9.140625" style="112"/>
    <col min="4600" max="4600" width="15.42578125" style="112" bestFit="1" customWidth="1"/>
    <col min="4601" max="4842" width="9.140625" style="112"/>
    <col min="4843" max="4843" width="7.42578125" style="112" customWidth="1"/>
    <col min="4844" max="4850" width="10.140625" style="112" customWidth="1"/>
    <col min="4851" max="4851" width="8.42578125" style="112" customWidth="1"/>
    <col min="4852" max="4852" width="9.7109375" style="112" bestFit="1" customWidth="1"/>
    <col min="4853" max="4853" width="10.7109375" style="112" customWidth="1"/>
    <col min="4854" max="4854" width="11.85546875" style="112" customWidth="1"/>
    <col min="4855" max="4855" width="9.140625" style="112"/>
    <col min="4856" max="4856" width="15.42578125" style="112" bestFit="1" customWidth="1"/>
    <col min="4857" max="5098" width="9.140625" style="112"/>
    <col min="5099" max="5099" width="7.42578125" style="112" customWidth="1"/>
    <col min="5100" max="5106" width="10.140625" style="112" customWidth="1"/>
    <col min="5107" max="5107" width="8.42578125" style="112" customWidth="1"/>
    <col min="5108" max="5108" width="9.7109375" style="112" bestFit="1" customWidth="1"/>
    <col min="5109" max="5109" width="10.7109375" style="112" customWidth="1"/>
    <col min="5110" max="5110" width="11.85546875" style="112" customWidth="1"/>
    <col min="5111" max="5111" width="9.140625" style="112"/>
    <col min="5112" max="5112" width="15.42578125" style="112" bestFit="1" customWidth="1"/>
    <col min="5113" max="5354" width="9.140625" style="112"/>
    <col min="5355" max="5355" width="7.42578125" style="112" customWidth="1"/>
    <col min="5356" max="5362" width="10.140625" style="112" customWidth="1"/>
    <col min="5363" max="5363" width="8.42578125" style="112" customWidth="1"/>
    <col min="5364" max="5364" width="9.7109375" style="112" bestFit="1" customWidth="1"/>
    <col min="5365" max="5365" width="10.7109375" style="112" customWidth="1"/>
    <col min="5366" max="5366" width="11.85546875" style="112" customWidth="1"/>
    <col min="5367" max="5367" width="9.140625" style="112"/>
    <col min="5368" max="5368" width="15.42578125" style="112" bestFit="1" customWidth="1"/>
    <col min="5369" max="5610" width="9.140625" style="112"/>
    <col min="5611" max="5611" width="7.42578125" style="112" customWidth="1"/>
    <col min="5612" max="5618" width="10.140625" style="112" customWidth="1"/>
    <col min="5619" max="5619" width="8.42578125" style="112" customWidth="1"/>
    <col min="5620" max="5620" width="9.7109375" style="112" bestFit="1" customWidth="1"/>
    <col min="5621" max="5621" width="10.7109375" style="112" customWidth="1"/>
    <col min="5622" max="5622" width="11.85546875" style="112" customWidth="1"/>
    <col min="5623" max="5623" width="9.140625" style="112"/>
    <col min="5624" max="5624" width="15.42578125" style="112" bestFit="1" customWidth="1"/>
    <col min="5625" max="5866" width="9.140625" style="112"/>
    <col min="5867" max="5867" width="7.42578125" style="112" customWidth="1"/>
    <col min="5868" max="5874" width="10.140625" style="112" customWidth="1"/>
    <col min="5875" max="5875" width="8.42578125" style="112" customWidth="1"/>
    <col min="5876" max="5876" width="9.7109375" style="112" bestFit="1" customWidth="1"/>
    <col min="5877" max="5877" width="10.7109375" style="112" customWidth="1"/>
    <col min="5878" max="5878" width="11.85546875" style="112" customWidth="1"/>
    <col min="5879" max="5879" width="9.140625" style="112"/>
    <col min="5880" max="5880" width="15.42578125" style="112" bestFit="1" customWidth="1"/>
    <col min="5881" max="6122" width="9.140625" style="112"/>
    <col min="6123" max="6123" width="7.42578125" style="112" customWidth="1"/>
    <col min="6124" max="6130" width="10.140625" style="112" customWidth="1"/>
    <col min="6131" max="6131" width="8.42578125" style="112" customWidth="1"/>
    <col min="6132" max="6132" width="9.7109375" style="112" bestFit="1" customWidth="1"/>
    <col min="6133" max="6133" width="10.7109375" style="112" customWidth="1"/>
    <col min="6134" max="6134" width="11.85546875" style="112" customWidth="1"/>
    <col min="6135" max="6135" width="9.140625" style="112"/>
    <col min="6136" max="6136" width="15.42578125" style="112" bestFit="1" customWidth="1"/>
    <col min="6137" max="6378" width="9.140625" style="112"/>
    <col min="6379" max="6379" width="7.42578125" style="112" customWidth="1"/>
    <col min="6380" max="6386" width="10.140625" style="112" customWidth="1"/>
    <col min="6387" max="6387" width="8.42578125" style="112" customWidth="1"/>
    <col min="6388" max="6388" width="9.7109375" style="112" bestFit="1" customWidth="1"/>
    <col min="6389" max="6389" width="10.7109375" style="112" customWidth="1"/>
    <col min="6390" max="6390" width="11.85546875" style="112" customWidth="1"/>
    <col min="6391" max="6391" width="9.140625" style="112"/>
    <col min="6392" max="6392" width="15.42578125" style="112" bestFit="1" customWidth="1"/>
    <col min="6393" max="6634" width="9.140625" style="112"/>
    <col min="6635" max="6635" width="7.42578125" style="112" customWidth="1"/>
    <col min="6636" max="6642" width="10.140625" style="112" customWidth="1"/>
    <col min="6643" max="6643" width="8.42578125" style="112" customWidth="1"/>
    <col min="6644" max="6644" width="9.7109375" style="112" bestFit="1" customWidth="1"/>
    <col min="6645" max="6645" width="10.7109375" style="112" customWidth="1"/>
    <col min="6646" max="6646" width="11.85546875" style="112" customWidth="1"/>
    <col min="6647" max="6647" width="9.140625" style="112"/>
    <col min="6648" max="6648" width="15.42578125" style="112" bestFit="1" customWidth="1"/>
    <col min="6649" max="6890" width="9.140625" style="112"/>
    <col min="6891" max="6891" width="7.42578125" style="112" customWidth="1"/>
    <col min="6892" max="6898" width="10.140625" style="112" customWidth="1"/>
    <col min="6899" max="6899" width="8.42578125" style="112" customWidth="1"/>
    <col min="6900" max="6900" width="9.7109375" style="112" bestFit="1" customWidth="1"/>
    <col min="6901" max="6901" width="10.7109375" style="112" customWidth="1"/>
    <col min="6902" max="6902" width="11.85546875" style="112" customWidth="1"/>
    <col min="6903" max="6903" width="9.140625" style="112"/>
    <col min="6904" max="6904" width="15.42578125" style="112" bestFit="1" customWidth="1"/>
    <col min="6905" max="7146" width="9.140625" style="112"/>
    <col min="7147" max="7147" width="7.42578125" style="112" customWidth="1"/>
    <col min="7148" max="7154" width="10.140625" style="112" customWidth="1"/>
    <col min="7155" max="7155" width="8.42578125" style="112" customWidth="1"/>
    <col min="7156" max="7156" width="9.7109375" style="112" bestFit="1" customWidth="1"/>
    <col min="7157" max="7157" width="10.7109375" style="112" customWidth="1"/>
    <col min="7158" max="7158" width="11.85546875" style="112" customWidth="1"/>
    <col min="7159" max="7159" width="9.140625" style="112"/>
    <col min="7160" max="7160" width="15.42578125" style="112" bestFit="1" customWidth="1"/>
    <col min="7161" max="7402" width="9.140625" style="112"/>
    <col min="7403" max="7403" width="7.42578125" style="112" customWidth="1"/>
    <col min="7404" max="7410" width="10.140625" style="112" customWidth="1"/>
    <col min="7411" max="7411" width="8.42578125" style="112" customWidth="1"/>
    <col min="7412" max="7412" width="9.7109375" style="112" bestFit="1" customWidth="1"/>
    <col min="7413" max="7413" width="10.7109375" style="112" customWidth="1"/>
    <col min="7414" max="7414" width="11.85546875" style="112" customWidth="1"/>
    <col min="7415" max="7415" width="9.140625" style="112"/>
    <col min="7416" max="7416" width="15.42578125" style="112" bestFit="1" customWidth="1"/>
    <col min="7417" max="7658" width="9.140625" style="112"/>
    <col min="7659" max="7659" width="7.42578125" style="112" customWidth="1"/>
    <col min="7660" max="7666" width="10.140625" style="112" customWidth="1"/>
    <col min="7667" max="7667" width="8.42578125" style="112" customWidth="1"/>
    <col min="7668" max="7668" width="9.7109375" style="112" bestFit="1" customWidth="1"/>
    <col min="7669" max="7669" width="10.7109375" style="112" customWidth="1"/>
    <col min="7670" max="7670" width="11.85546875" style="112" customWidth="1"/>
    <col min="7671" max="7671" width="9.140625" style="112"/>
    <col min="7672" max="7672" width="15.42578125" style="112" bestFit="1" customWidth="1"/>
    <col min="7673" max="7914" width="9.140625" style="112"/>
    <col min="7915" max="7915" width="7.42578125" style="112" customWidth="1"/>
    <col min="7916" max="7922" width="10.140625" style="112" customWidth="1"/>
    <col min="7923" max="7923" width="8.42578125" style="112" customWidth="1"/>
    <col min="7924" max="7924" width="9.7109375" style="112" bestFit="1" customWidth="1"/>
    <col min="7925" max="7925" width="10.7109375" style="112" customWidth="1"/>
    <col min="7926" max="7926" width="11.85546875" style="112" customWidth="1"/>
    <col min="7927" max="7927" width="9.140625" style="112"/>
    <col min="7928" max="7928" width="15.42578125" style="112" bestFit="1" customWidth="1"/>
    <col min="7929" max="8170" width="9.140625" style="112"/>
    <col min="8171" max="8171" width="7.42578125" style="112" customWidth="1"/>
    <col min="8172" max="8178" width="10.140625" style="112" customWidth="1"/>
    <col min="8179" max="8179" width="8.42578125" style="112" customWidth="1"/>
    <col min="8180" max="8180" width="9.7109375" style="112" bestFit="1" customWidth="1"/>
    <col min="8181" max="8181" width="10.7109375" style="112" customWidth="1"/>
    <col min="8182" max="8182" width="11.85546875" style="112" customWidth="1"/>
    <col min="8183" max="8183" width="9.140625" style="112"/>
    <col min="8184" max="8184" width="15.42578125" style="112" bestFit="1" customWidth="1"/>
    <col min="8185" max="8426" width="9.140625" style="112"/>
    <col min="8427" max="8427" width="7.42578125" style="112" customWidth="1"/>
    <col min="8428" max="8434" width="10.140625" style="112" customWidth="1"/>
    <col min="8435" max="8435" width="8.42578125" style="112" customWidth="1"/>
    <col min="8436" max="8436" width="9.7109375" style="112" bestFit="1" customWidth="1"/>
    <col min="8437" max="8437" width="10.7109375" style="112" customWidth="1"/>
    <col min="8438" max="8438" width="11.85546875" style="112" customWidth="1"/>
    <col min="8439" max="8439" width="9.140625" style="112"/>
    <col min="8440" max="8440" width="15.42578125" style="112" bestFit="1" customWidth="1"/>
    <col min="8441" max="8682" width="9.140625" style="112"/>
    <col min="8683" max="8683" width="7.42578125" style="112" customWidth="1"/>
    <col min="8684" max="8690" width="10.140625" style="112" customWidth="1"/>
    <col min="8691" max="8691" width="8.42578125" style="112" customWidth="1"/>
    <col min="8692" max="8692" width="9.7109375" style="112" bestFit="1" customWidth="1"/>
    <col min="8693" max="8693" width="10.7109375" style="112" customWidth="1"/>
    <col min="8694" max="8694" width="11.85546875" style="112" customWidth="1"/>
    <col min="8695" max="8695" width="9.140625" style="112"/>
    <col min="8696" max="8696" width="15.42578125" style="112" bestFit="1" customWidth="1"/>
    <col min="8697" max="8938" width="9.140625" style="112"/>
    <col min="8939" max="8939" width="7.42578125" style="112" customWidth="1"/>
    <col min="8940" max="8946" width="10.140625" style="112" customWidth="1"/>
    <col min="8947" max="8947" width="8.42578125" style="112" customWidth="1"/>
    <col min="8948" max="8948" width="9.7109375" style="112" bestFit="1" customWidth="1"/>
    <col min="8949" max="8949" width="10.7109375" style="112" customWidth="1"/>
    <col min="8950" max="8950" width="11.85546875" style="112" customWidth="1"/>
    <col min="8951" max="8951" width="9.140625" style="112"/>
    <col min="8952" max="8952" width="15.42578125" style="112" bestFit="1" customWidth="1"/>
    <col min="8953" max="9194" width="9.140625" style="112"/>
    <col min="9195" max="9195" width="7.42578125" style="112" customWidth="1"/>
    <col min="9196" max="9202" width="10.140625" style="112" customWidth="1"/>
    <col min="9203" max="9203" width="8.42578125" style="112" customWidth="1"/>
    <col min="9204" max="9204" width="9.7109375" style="112" bestFit="1" customWidth="1"/>
    <col min="9205" max="9205" width="10.7109375" style="112" customWidth="1"/>
    <col min="9206" max="9206" width="11.85546875" style="112" customWidth="1"/>
    <col min="9207" max="9207" width="9.140625" style="112"/>
    <col min="9208" max="9208" width="15.42578125" style="112" bestFit="1" customWidth="1"/>
    <col min="9209" max="9450" width="9.140625" style="112"/>
    <col min="9451" max="9451" width="7.42578125" style="112" customWidth="1"/>
    <col min="9452" max="9458" width="10.140625" style="112" customWidth="1"/>
    <col min="9459" max="9459" width="8.42578125" style="112" customWidth="1"/>
    <col min="9460" max="9460" width="9.7109375" style="112" bestFit="1" customWidth="1"/>
    <col min="9461" max="9461" width="10.7109375" style="112" customWidth="1"/>
    <col min="9462" max="9462" width="11.85546875" style="112" customWidth="1"/>
    <col min="9463" max="9463" width="9.140625" style="112"/>
    <col min="9464" max="9464" width="15.42578125" style="112" bestFit="1" customWidth="1"/>
    <col min="9465" max="9706" width="9.140625" style="112"/>
    <col min="9707" max="9707" width="7.42578125" style="112" customWidth="1"/>
    <col min="9708" max="9714" width="10.140625" style="112" customWidth="1"/>
    <col min="9715" max="9715" width="8.42578125" style="112" customWidth="1"/>
    <col min="9716" max="9716" width="9.7109375" style="112" bestFit="1" customWidth="1"/>
    <col min="9717" max="9717" width="10.7109375" style="112" customWidth="1"/>
    <col min="9718" max="9718" width="11.85546875" style="112" customWidth="1"/>
    <col min="9719" max="9719" width="9.140625" style="112"/>
    <col min="9720" max="9720" width="15.42578125" style="112" bestFit="1" customWidth="1"/>
    <col min="9721" max="9962" width="9.140625" style="112"/>
    <col min="9963" max="9963" width="7.42578125" style="112" customWidth="1"/>
    <col min="9964" max="9970" width="10.140625" style="112" customWidth="1"/>
    <col min="9971" max="9971" width="8.42578125" style="112" customWidth="1"/>
    <col min="9972" max="9972" width="9.7109375" style="112" bestFit="1" customWidth="1"/>
    <col min="9973" max="9973" width="10.7109375" style="112" customWidth="1"/>
    <col min="9974" max="9974" width="11.85546875" style="112" customWidth="1"/>
    <col min="9975" max="9975" width="9.140625" style="112"/>
    <col min="9976" max="9976" width="15.42578125" style="112" bestFit="1" customWidth="1"/>
    <col min="9977" max="10218" width="9.140625" style="112"/>
    <col min="10219" max="10219" width="7.42578125" style="112" customWidth="1"/>
    <col min="10220" max="10226" width="10.140625" style="112" customWidth="1"/>
    <col min="10227" max="10227" width="8.42578125" style="112" customWidth="1"/>
    <col min="10228" max="10228" width="9.7109375" style="112" bestFit="1" customWidth="1"/>
    <col min="10229" max="10229" width="10.7109375" style="112" customWidth="1"/>
    <col min="10230" max="10230" width="11.85546875" style="112" customWidth="1"/>
    <col min="10231" max="10231" width="9.140625" style="112"/>
    <col min="10232" max="10232" width="15.42578125" style="112" bestFit="1" customWidth="1"/>
    <col min="10233" max="10474" width="9.140625" style="112"/>
    <col min="10475" max="10475" width="7.42578125" style="112" customWidth="1"/>
    <col min="10476" max="10482" width="10.140625" style="112" customWidth="1"/>
    <col min="10483" max="10483" width="8.42578125" style="112" customWidth="1"/>
    <col min="10484" max="10484" width="9.7109375" style="112" bestFit="1" customWidth="1"/>
    <col min="10485" max="10485" width="10.7109375" style="112" customWidth="1"/>
    <col min="10486" max="10486" width="11.85546875" style="112" customWidth="1"/>
    <col min="10487" max="10487" width="9.140625" style="112"/>
    <col min="10488" max="10488" width="15.42578125" style="112" bestFit="1" customWidth="1"/>
    <col min="10489" max="10730" width="9.140625" style="112"/>
    <col min="10731" max="10731" width="7.42578125" style="112" customWidth="1"/>
    <col min="10732" max="10738" width="10.140625" style="112" customWidth="1"/>
    <col min="10739" max="10739" width="8.42578125" style="112" customWidth="1"/>
    <col min="10740" max="10740" width="9.7109375" style="112" bestFit="1" customWidth="1"/>
    <col min="10741" max="10741" width="10.7109375" style="112" customWidth="1"/>
    <col min="10742" max="10742" width="11.85546875" style="112" customWidth="1"/>
    <col min="10743" max="10743" width="9.140625" style="112"/>
    <col min="10744" max="10744" width="15.42578125" style="112" bestFit="1" customWidth="1"/>
    <col min="10745" max="10986" width="9.140625" style="112"/>
    <col min="10987" max="10987" width="7.42578125" style="112" customWidth="1"/>
    <col min="10988" max="10994" width="10.140625" style="112" customWidth="1"/>
    <col min="10995" max="10995" width="8.42578125" style="112" customWidth="1"/>
    <col min="10996" max="10996" width="9.7109375" style="112" bestFit="1" customWidth="1"/>
    <col min="10997" max="10997" width="10.7109375" style="112" customWidth="1"/>
    <col min="10998" max="10998" width="11.85546875" style="112" customWidth="1"/>
    <col min="10999" max="10999" width="9.140625" style="112"/>
    <col min="11000" max="11000" width="15.42578125" style="112" bestFit="1" customWidth="1"/>
    <col min="11001" max="11242" width="9.140625" style="112"/>
    <col min="11243" max="11243" width="7.42578125" style="112" customWidth="1"/>
    <col min="11244" max="11250" width="10.140625" style="112" customWidth="1"/>
    <col min="11251" max="11251" width="8.42578125" style="112" customWidth="1"/>
    <col min="11252" max="11252" width="9.7109375" style="112" bestFit="1" customWidth="1"/>
    <col min="11253" max="11253" width="10.7109375" style="112" customWidth="1"/>
    <col min="11254" max="11254" width="11.85546875" style="112" customWidth="1"/>
    <col min="11255" max="11255" width="9.140625" style="112"/>
    <col min="11256" max="11256" width="15.42578125" style="112" bestFit="1" customWidth="1"/>
    <col min="11257" max="11498" width="9.140625" style="112"/>
    <col min="11499" max="11499" width="7.42578125" style="112" customWidth="1"/>
    <col min="11500" max="11506" width="10.140625" style="112" customWidth="1"/>
    <col min="11507" max="11507" width="8.42578125" style="112" customWidth="1"/>
    <col min="11508" max="11508" width="9.7109375" style="112" bestFit="1" customWidth="1"/>
    <col min="11509" max="11509" width="10.7109375" style="112" customWidth="1"/>
    <col min="11510" max="11510" width="11.85546875" style="112" customWidth="1"/>
    <col min="11511" max="11511" width="9.140625" style="112"/>
    <col min="11512" max="11512" width="15.42578125" style="112" bestFit="1" customWidth="1"/>
    <col min="11513" max="11754" width="9.140625" style="112"/>
    <col min="11755" max="11755" width="7.42578125" style="112" customWidth="1"/>
    <col min="11756" max="11762" width="10.140625" style="112" customWidth="1"/>
    <col min="11763" max="11763" width="8.42578125" style="112" customWidth="1"/>
    <col min="11764" max="11764" width="9.7109375" style="112" bestFit="1" customWidth="1"/>
    <col min="11765" max="11765" width="10.7109375" style="112" customWidth="1"/>
    <col min="11766" max="11766" width="11.85546875" style="112" customWidth="1"/>
    <col min="11767" max="11767" width="9.140625" style="112"/>
    <col min="11768" max="11768" width="15.42578125" style="112" bestFit="1" customWidth="1"/>
    <col min="11769" max="12010" width="9.140625" style="112"/>
    <col min="12011" max="12011" width="7.42578125" style="112" customWidth="1"/>
    <col min="12012" max="12018" width="10.140625" style="112" customWidth="1"/>
    <col min="12019" max="12019" width="8.42578125" style="112" customWidth="1"/>
    <col min="12020" max="12020" width="9.7109375" style="112" bestFit="1" customWidth="1"/>
    <col min="12021" max="12021" width="10.7109375" style="112" customWidth="1"/>
    <col min="12022" max="12022" width="11.85546875" style="112" customWidth="1"/>
    <col min="12023" max="12023" width="9.140625" style="112"/>
    <col min="12024" max="12024" width="15.42578125" style="112" bestFit="1" customWidth="1"/>
    <col min="12025" max="12266" width="9.140625" style="112"/>
    <col min="12267" max="12267" width="7.42578125" style="112" customWidth="1"/>
    <col min="12268" max="12274" width="10.140625" style="112" customWidth="1"/>
    <col min="12275" max="12275" width="8.42578125" style="112" customWidth="1"/>
    <col min="12276" max="12276" width="9.7109375" style="112" bestFit="1" customWidth="1"/>
    <col min="12277" max="12277" width="10.7109375" style="112" customWidth="1"/>
    <col min="12278" max="12278" width="11.85546875" style="112" customWidth="1"/>
    <col min="12279" max="12279" width="9.140625" style="112"/>
    <col min="12280" max="12280" width="15.42578125" style="112" bestFit="1" customWidth="1"/>
    <col min="12281" max="12522" width="9.140625" style="112"/>
    <col min="12523" max="12523" width="7.42578125" style="112" customWidth="1"/>
    <col min="12524" max="12530" width="10.140625" style="112" customWidth="1"/>
    <col min="12531" max="12531" width="8.42578125" style="112" customWidth="1"/>
    <col min="12532" max="12532" width="9.7109375" style="112" bestFit="1" customWidth="1"/>
    <col min="12533" max="12533" width="10.7109375" style="112" customWidth="1"/>
    <col min="12534" max="12534" width="11.85546875" style="112" customWidth="1"/>
    <col min="12535" max="12535" width="9.140625" style="112"/>
    <col min="12536" max="12536" width="15.42578125" style="112" bestFit="1" customWidth="1"/>
    <col min="12537" max="12778" width="9.140625" style="112"/>
    <col min="12779" max="12779" width="7.42578125" style="112" customWidth="1"/>
    <col min="12780" max="12786" width="10.140625" style="112" customWidth="1"/>
    <col min="12787" max="12787" width="8.42578125" style="112" customWidth="1"/>
    <col min="12788" max="12788" width="9.7109375" style="112" bestFit="1" customWidth="1"/>
    <col min="12789" max="12789" width="10.7109375" style="112" customWidth="1"/>
    <col min="12790" max="12790" width="11.85546875" style="112" customWidth="1"/>
    <col min="12791" max="12791" width="9.140625" style="112"/>
    <col min="12792" max="12792" width="15.42578125" style="112" bestFit="1" customWidth="1"/>
    <col min="12793" max="13034" width="9.140625" style="112"/>
    <col min="13035" max="13035" width="7.42578125" style="112" customWidth="1"/>
    <col min="13036" max="13042" width="10.140625" style="112" customWidth="1"/>
    <col min="13043" max="13043" width="8.42578125" style="112" customWidth="1"/>
    <col min="13044" max="13044" width="9.7109375" style="112" bestFit="1" customWidth="1"/>
    <col min="13045" max="13045" width="10.7109375" style="112" customWidth="1"/>
    <col min="13046" max="13046" width="11.85546875" style="112" customWidth="1"/>
    <col min="13047" max="13047" width="9.140625" style="112"/>
    <col min="13048" max="13048" width="15.42578125" style="112" bestFit="1" customWidth="1"/>
    <col min="13049" max="13290" width="9.140625" style="112"/>
    <col min="13291" max="13291" width="7.42578125" style="112" customWidth="1"/>
    <col min="13292" max="13298" width="10.140625" style="112" customWidth="1"/>
    <col min="13299" max="13299" width="8.42578125" style="112" customWidth="1"/>
    <col min="13300" max="13300" width="9.7109375" style="112" bestFit="1" customWidth="1"/>
    <col min="13301" max="13301" width="10.7109375" style="112" customWidth="1"/>
    <col min="13302" max="13302" width="11.85546875" style="112" customWidth="1"/>
    <col min="13303" max="13303" width="9.140625" style="112"/>
    <col min="13304" max="13304" width="15.42578125" style="112" bestFit="1" customWidth="1"/>
    <col min="13305" max="13546" width="9.140625" style="112"/>
    <col min="13547" max="13547" width="7.42578125" style="112" customWidth="1"/>
    <col min="13548" max="13554" width="10.140625" style="112" customWidth="1"/>
    <col min="13555" max="13555" width="8.42578125" style="112" customWidth="1"/>
    <col min="13556" max="13556" width="9.7109375" style="112" bestFit="1" customWidth="1"/>
    <col min="13557" max="13557" width="10.7109375" style="112" customWidth="1"/>
    <col min="13558" max="13558" width="11.85546875" style="112" customWidth="1"/>
    <col min="13559" max="13559" width="9.140625" style="112"/>
    <col min="13560" max="13560" width="15.42578125" style="112" bestFit="1" customWidth="1"/>
    <col min="13561" max="13802" width="9.140625" style="112"/>
    <col min="13803" max="13803" width="7.42578125" style="112" customWidth="1"/>
    <col min="13804" max="13810" width="10.140625" style="112" customWidth="1"/>
    <col min="13811" max="13811" width="8.42578125" style="112" customWidth="1"/>
    <col min="13812" max="13812" width="9.7109375" style="112" bestFit="1" customWidth="1"/>
    <col min="13813" max="13813" width="10.7109375" style="112" customWidth="1"/>
    <col min="13814" max="13814" width="11.85546875" style="112" customWidth="1"/>
    <col min="13815" max="13815" width="9.140625" style="112"/>
    <col min="13816" max="13816" width="15.42578125" style="112" bestFit="1" customWidth="1"/>
    <col min="13817" max="14058" width="9.140625" style="112"/>
    <col min="14059" max="14059" width="7.42578125" style="112" customWidth="1"/>
    <col min="14060" max="14066" width="10.140625" style="112" customWidth="1"/>
    <col min="14067" max="14067" width="8.42578125" style="112" customWidth="1"/>
    <col min="14068" max="14068" width="9.7109375" style="112" bestFit="1" customWidth="1"/>
    <col min="14069" max="14069" width="10.7109375" style="112" customWidth="1"/>
    <col min="14070" max="14070" width="11.85546875" style="112" customWidth="1"/>
    <col min="14071" max="14071" width="9.140625" style="112"/>
    <col min="14072" max="14072" width="15.42578125" style="112" bestFit="1" customWidth="1"/>
    <col min="14073" max="14314" width="9.140625" style="112"/>
    <col min="14315" max="14315" width="7.42578125" style="112" customWidth="1"/>
    <col min="14316" max="14322" width="10.140625" style="112" customWidth="1"/>
    <col min="14323" max="14323" width="8.42578125" style="112" customWidth="1"/>
    <col min="14324" max="14324" width="9.7109375" style="112" bestFit="1" customWidth="1"/>
    <col min="14325" max="14325" width="10.7109375" style="112" customWidth="1"/>
    <col min="14326" max="14326" width="11.85546875" style="112" customWidth="1"/>
    <col min="14327" max="14327" width="9.140625" style="112"/>
    <col min="14328" max="14328" width="15.42578125" style="112" bestFit="1" customWidth="1"/>
    <col min="14329" max="14570" width="9.140625" style="112"/>
    <col min="14571" max="14571" width="7.42578125" style="112" customWidth="1"/>
    <col min="14572" max="14578" width="10.140625" style="112" customWidth="1"/>
    <col min="14579" max="14579" width="8.42578125" style="112" customWidth="1"/>
    <col min="14580" max="14580" width="9.7109375" style="112" bestFit="1" customWidth="1"/>
    <col min="14581" max="14581" width="10.7109375" style="112" customWidth="1"/>
    <col min="14582" max="14582" width="11.85546875" style="112" customWidth="1"/>
    <col min="14583" max="14583" width="9.140625" style="112"/>
    <col min="14584" max="14584" width="15.42578125" style="112" bestFit="1" customWidth="1"/>
    <col min="14585" max="14826" width="9.140625" style="112"/>
    <col min="14827" max="14827" width="7.42578125" style="112" customWidth="1"/>
    <col min="14828" max="14834" width="10.140625" style="112" customWidth="1"/>
    <col min="14835" max="14835" width="8.42578125" style="112" customWidth="1"/>
    <col min="14836" max="14836" width="9.7109375" style="112" bestFit="1" customWidth="1"/>
    <col min="14837" max="14837" width="10.7109375" style="112" customWidth="1"/>
    <col min="14838" max="14838" width="11.85546875" style="112" customWidth="1"/>
    <col min="14839" max="14839" width="9.140625" style="112"/>
    <col min="14840" max="14840" width="15.42578125" style="112" bestFit="1" customWidth="1"/>
    <col min="14841" max="15082" width="9.140625" style="112"/>
    <col min="15083" max="15083" width="7.42578125" style="112" customWidth="1"/>
    <col min="15084" max="15090" width="10.140625" style="112" customWidth="1"/>
    <col min="15091" max="15091" width="8.42578125" style="112" customWidth="1"/>
    <col min="15092" max="15092" width="9.7109375" style="112" bestFit="1" customWidth="1"/>
    <col min="15093" max="15093" width="10.7109375" style="112" customWidth="1"/>
    <col min="15094" max="15094" width="11.85546875" style="112" customWidth="1"/>
    <col min="15095" max="15095" width="9.140625" style="112"/>
    <col min="15096" max="15096" width="15.42578125" style="112" bestFit="1" customWidth="1"/>
    <col min="15097" max="15338" width="9.140625" style="112"/>
    <col min="15339" max="15339" width="7.42578125" style="112" customWidth="1"/>
    <col min="15340" max="15346" width="10.140625" style="112" customWidth="1"/>
    <col min="15347" max="15347" width="8.42578125" style="112" customWidth="1"/>
    <col min="15348" max="15348" width="9.7109375" style="112" bestFit="1" customWidth="1"/>
    <col min="15349" max="15349" width="10.7109375" style="112" customWidth="1"/>
    <col min="15350" max="15350" width="11.85546875" style="112" customWidth="1"/>
    <col min="15351" max="15351" width="9.140625" style="112"/>
    <col min="15352" max="15352" width="15.42578125" style="112" bestFit="1" customWidth="1"/>
    <col min="15353" max="15594" width="9.140625" style="112"/>
    <col min="15595" max="15595" width="7.42578125" style="112" customWidth="1"/>
    <col min="15596" max="15602" width="10.140625" style="112" customWidth="1"/>
    <col min="15603" max="15603" width="8.42578125" style="112" customWidth="1"/>
    <col min="15604" max="15604" width="9.7109375" style="112" bestFit="1" customWidth="1"/>
    <col min="15605" max="15605" width="10.7109375" style="112" customWidth="1"/>
    <col min="15606" max="15606" width="11.85546875" style="112" customWidth="1"/>
    <col min="15607" max="15607" width="9.140625" style="112"/>
    <col min="15608" max="15608" width="15.42578125" style="112" bestFit="1" customWidth="1"/>
    <col min="15609" max="15850" width="9.140625" style="112"/>
    <col min="15851" max="15851" width="7.42578125" style="112" customWidth="1"/>
    <col min="15852" max="15858" width="10.140625" style="112" customWidth="1"/>
    <col min="15859" max="15859" width="8.42578125" style="112" customWidth="1"/>
    <col min="15860" max="15860" width="9.7109375" style="112" bestFit="1" customWidth="1"/>
    <col min="15861" max="15861" width="10.7109375" style="112" customWidth="1"/>
    <col min="15862" max="15862" width="11.85546875" style="112" customWidth="1"/>
    <col min="15863" max="15863" width="9.140625" style="112"/>
    <col min="15864" max="15864" width="15.42578125" style="112" bestFit="1" customWidth="1"/>
    <col min="15865" max="16106" width="9.140625" style="112"/>
    <col min="16107" max="16107" width="7.42578125" style="112" customWidth="1"/>
    <col min="16108" max="16114" width="10.140625" style="112" customWidth="1"/>
    <col min="16115" max="16115" width="8.42578125" style="112" customWidth="1"/>
    <col min="16116" max="16116" width="9.7109375" style="112" bestFit="1" customWidth="1"/>
    <col min="16117" max="16117" width="10.7109375" style="112" customWidth="1"/>
    <col min="16118" max="16118" width="11.85546875" style="112" customWidth="1"/>
    <col min="16119" max="16119" width="9.140625" style="112"/>
    <col min="16120" max="16120" width="15.42578125" style="112" bestFit="1" customWidth="1"/>
    <col min="16121" max="16384" width="9.140625" style="112"/>
  </cols>
  <sheetData>
    <row r="1" spans="1:26" ht="23.45" customHeight="1" x14ac:dyDescent="0.3">
      <c r="A1" s="110" t="s">
        <v>94</v>
      </c>
      <c r="B1" s="110"/>
      <c r="C1" s="110"/>
      <c r="D1" s="110"/>
      <c r="E1" s="110"/>
      <c r="F1" s="110"/>
      <c r="G1" s="110"/>
      <c r="H1" s="110"/>
      <c r="I1" s="110"/>
      <c r="J1" s="111"/>
      <c r="K1" s="111"/>
      <c r="L1" s="111"/>
      <c r="M1" s="111"/>
    </row>
    <row r="2" spans="1:26" ht="19.149999999999999" customHeight="1" x14ac:dyDescent="0.2">
      <c r="A2" s="173" t="s">
        <v>53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26" s="116" customFormat="1" ht="53.45" customHeight="1" thickBot="1" x14ac:dyDescent="0.25">
      <c r="A3" s="113"/>
      <c r="B3" s="113"/>
      <c r="C3" s="114" t="s">
        <v>54</v>
      </c>
      <c r="D3" s="114" t="s">
        <v>56</v>
      </c>
      <c r="E3" s="114" t="s">
        <v>57</v>
      </c>
      <c r="F3" s="114" t="s">
        <v>58</v>
      </c>
      <c r="G3" s="115" t="s">
        <v>59</v>
      </c>
      <c r="H3" s="114" t="s">
        <v>55</v>
      </c>
      <c r="I3" s="115" t="s">
        <v>60</v>
      </c>
      <c r="J3" s="114" t="s">
        <v>61</v>
      </c>
      <c r="K3" s="114" t="s">
        <v>62</v>
      </c>
      <c r="L3" s="115" t="s">
        <v>63</v>
      </c>
      <c r="M3" s="115" t="s">
        <v>64</v>
      </c>
    </row>
    <row r="4" spans="1:26" s="118" customFormat="1" ht="14.25" thickTop="1" x14ac:dyDescent="0.25">
      <c r="A4" s="148">
        <v>1999</v>
      </c>
      <c r="B4" s="12" t="s">
        <v>0</v>
      </c>
      <c r="C4" s="117">
        <v>26804</v>
      </c>
      <c r="D4" s="13">
        <v>12438.3</v>
      </c>
      <c r="E4" s="13">
        <v>42738.7</v>
      </c>
      <c r="F4" s="13">
        <v>14962.7</v>
      </c>
      <c r="G4" s="13">
        <v>96943.6</v>
      </c>
      <c r="H4" s="13">
        <v>19586.900000000001</v>
      </c>
      <c r="I4" s="13">
        <v>116530.5</v>
      </c>
      <c r="J4" s="13">
        <v>7654</v>
      </c>
      <c r="K4" s="13">
        <v>4412.2</v>
      </c>
      <c r="L4" s="13">
        <v>12066.2</v>
      </c>
      <c r="M4" s="13">
        <v>128596.7</v>
      </c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 ht="13.5" x14ac:dyDescent="0.25">
      <c r="A5" s="149"/>
      <c r="B5" s="12" t="s">
        <v>1</v>
      </c>
      <c r="C5" s="117">
        <v>26986.6</v>
      </c>
      <c r="D5" s="13">
        <v>13072.7</v>
      </c>
      <c r="E5" s="13">
        <v>44792.4</v>
      </c>
      <c r="F5" s="13">
        <v>14714.1</v>
      </c>
      <c r="G5" s="13">
        <v>99565.7</v>
      </c>
      <c r="H5" s="13">
        <v>18870.400000000001</v>
      </c>
      <c r="I5" s="13">
        <v>118436.1</v>
      </c>
      <c r="J5" s="13">
        <v>9127.2999999999993</v>
      </c>
      <c r="K5" s="13">
        <v>5158</v>
      </c>
      <c r="L5" s="13">
        <v>14285.3</v>
      </c>
      <c r="M5" s="13">
        <v>132721.4</v>
      </c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 ht="13.5" x14ac:dyDescent="0.25">
      <c r="A6" s="149"/>
      <c r="B6" s="12" t="s">
        <v>2</v>
      </c>
      <c r="C6" s="117">
        <v>26872.9</v>
      </c>
      <c r="D6" s="13">
        <v>12155.4</v>
      </c>
      <c r="E6" s="13">
        <v>45326.400000000001</v>
      </c>
      <c r="F6" s="13">
        <v>14711.2</v>
      </c>
      <c r="G6" s="13">
        <v>99065.9</v>
      </c>
      <c r="H6" s="13">
        <v>18039.099999999999</v>
      </c>
      <c r="I6" s="13">
        <v>117105</v>
      </c>
      <c r="J6" s="13">
        <v>8773</v>
      </c>
      <c r="K6" s="13">
        <v>3208.7</v>
      </c>
      <c r="L6" s="13">
        <v>11981.7</v>
      </c>
      <c r="M6" s="13">
        <v>129086.7</v>
      </c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ht="13.5" x14ac:dyDescent="0.25">
      <c r="A7" s="150"/>
      <c r="B7" s="12" t="s">
        <v>3</v>
      </c>
      <c r="C7" s="117">
        <v>38360.6</v>
      </c>
      <c r="D7" s="13">
        <v>17196.599999999999</v>
      </c>
      <c r="E7" s="13">
        <v>57566.6</v>
      </c>
      <c r="F7" s="13">
        <v>20042</v>
      </c>
      <c r="G7" s="13">
        <v>133165.79999999999</v>
      </c>
      <c r="H7" s="13">
        <v>18459.599999999999</v>
      </c>
      <c r="I7" s="13">
        <v>151625.4</v>
      </c>
      <c r="J7" s="13">
        <v>8805.7000000000007</v>
      </c>
      <c r="K7" s="13">
        <v>4265.1000000000004</v>
      </c>
      <c r="L7" s="13">
        <v>13070.8</v>
      </c>
      <c r="M7" s="13">
        <v>164696.19999999998</v>
      </c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13.5" x14ac:dyDescent="0.25">
      <c r="A8" s="148">
        <f>A4+1</f>
        <v>2000</v>
      </c>
      <c r="B8" s="12" t="s">
        <v>0</v>
      </c>
      <c r="C8" s="117">
        <v>27924</v>
      </c>
      <c r="D8" s="13">
        <v>13436.1</v>
      </c>
      <c r="E8" s="13">
        <v>45142.400000000001</v>
      </c>
      <c r="F8" s="13">
        <v>16061.6</v>
      </c>
      <c r="G8" s="13">
        <v>102564.2</v>
      </c>
      <c r="H8" s="13">
        <v>17928.5</v>
      </c>
      <c r="I8" s="13">
        <v>120492.7</v>
      </c>
      <c r="J8" s="13">
        <v>8378</v>
      </c>
      <c r="K8" s="13">
        <v>3891.6</v>
      </c>
      <c r="L8" s="13">
        <v>12269.6</v>
      </c>
      <c r="M8" s="13">
        <v>132762.29999999999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13.5" x14ac:dyDescent="0.25">
      <c r="A9" s="149"/>
      <c r="B9" s="12" t="s">
        <v>1</v>
      </c>
      <c r="C9" s="117">
        <v>28461</v>
      </c>
      <c r="D9" s="13">
        <v>13800.1</v>
      </c>
      <c r="E9" s="13">
        <v>46464.800000000003</v>
      </c>
      <c r="F9" s="13">
        <v>16670.2</v>
      </c>
      <c r="G9" s="13">
        <v>105396</v>
      </c>
      <c r="H9" s="13">
        <v>18692.900000000001</v>
      </c>
      <c r="I9" s="13">
        <v>124088.9</v>
      </c>
      <c r="J9" s="13">
        <v>9253.4</v>
      </c>
      <c r="K9" s="13">
        <v>5380.3</v>
      </c>
      <c r="L9" s="13">
        <v>14633.7</v>
      </c>
      <c r="M9" s="13">
        <v>138722.6</v>
      </c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s="120" customFormat="1" ht="13.5" x14ac:dyDescent="0.25">
      <c r="A10" s="149"/>
      <c r="B10" s="12" t="s">
        <v>2</v>
      </c>
      <c r="C10" s="117">
        <v>28204</v>
      </c>
      <c r="D10" s="13">
        <v>13559.8</v>
      </c>
      <c r="E10" s="13">
        <v>46018.3</v>
      </c>
      <c r="F10" s="13">
        <v>15579.5</v>
      </c>
      <c r="G10" s="13">
        <v>103361.60000000001</v>
      </c>
      <c r="H10" s="13">
        <v>19307.2</v>
      </c>
      <c r="I10" s="13">
        <v>122668.8</v>
      </c>
      <c r="J10" s="13">
        <v>8693.6</v>
      </c>
      <c r="K10" s="13">
        <v>3672.4</v>
      </c>
      <c r="L10" s="13">
        <v>12366</v>
      </c>
      <c r="M10" s="13">
        <v>135034.79999999999</v>
      </c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13.5" x14ac:dyDescent="0.25">
      <c r="A11" s="150"/>
      <c r="B11" s="12" t="s">
        <v>3</v>
      </c>
      <c r="C11" s="117">
        <v>40031.1</v>
      </c>
      <c r="D11" s="13">
        <v>17987</v>
      </c>
      <c r="E11" s="13">
        <v>58097.5</v>
      </c>
      <c r="F11" s="13">
        <v>22155.7</v>
      </c>
      <c r="G11" s="13">
        <v>138271.29999999999</v>
      </c>
      <c r="H11" s="13">
        <v>20035.400000000001</v>
      </c>
      <c r="I11" s="13">
        <v>158306.70000000001</v>
      </c>
      <c r="J11" s="13">
        <v>9002</v>
      </c>
      <c r="K11" s="13">
        <v>3827.8</v>
      </c>
      <c r="L11" s="13">
        <v>12829.8</v>
      </c>
      <c r="M11" s="13">
        <v>171136.5</v>
      </c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s="120" customFormat="1" ht="13.5" x14ac:dyDescent="0.25">
      <c r="A12" s="148">
        <f>A8+1</f>
        <v>2001</v>
      </c>
      <c r="B12" s="12" t="s">
        <v>0</v>
      </c>
      <c r="C12" s="117">
        <v>29217.9</v>
      </c>
      <c r="D12" s="13">
        <v>13991.2</v>
      </c>
      <c r="E12" s="13">
        <v>47652.7</v>
      </c>
      <c r="F12" s="13">
        <v>17257</v>
      </c>
      <c r="G12" s="13">
        <v>108118.7</v>
      </c>
      <c r="H12" s="13">
        <v>19439.599999999999</v>
      </c>
      <c r="I12" s="13">
        <v>127558.3</v>
      </c>
      <c r="J12" s="13">
        <v>8729</v>
      </c>
      <c r="K12" s="13">
        <v>4603</v>
      </c>
      <c r="L12" s="13">
        <v>13332</v>
      </c>
      <c r="M12" s="13">
        <v>140890.29999999999</v>
      </c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ht="13.5" x14ac:dyDescent="0.25">
      <c r="A13" s="149"/>
      <c r="B13" s="12" t="s">
        <v>1</v>
      </c>
      <c r="C13" s="117">
        <v>30297.599999999999</v>
      </c>
      <c r="D13" s="13">
        <v>15030.8</v>
      </c>
      <c r="E13" s="13">
        <v>48617</v>
      </c>
      <c r="F13" s="13">
        <v>18932</v>
      </c>
      <c r="G13" s="13">
        <v>112877.4</v>
      </c>
      <c r="H13" s="13">
        <v>20175.8</v>
      </c>
      <c r="I13" s="13">
        <v>133053.20000000001</v>
      </c>
      <c r="J13" s="13">
        <v>9604.2999999999993</v>
      </c>
      <c r="K13" s="13">
        <v>4998.1000000000004</v>
      </c>
      <c r="L13" s="13">
        <v>14602.4</v>
      </c>
      <c r="M13" s="13">
        <v>147655.6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 ht="13.5" x14ac:dyDescent="0.25">
      <c r="A14" s="149"/>
      <c r="B14" s="12" t="s">
        <v>2</v>
      </c>
      <c r="C14" s="117">
        <v>29345.1</v>
      </c>
      <c r="D14" s="13">
        <v>14533.6</v>
      </c>
      <c r="E14" s="13">
        <v>47606.1</v>
      </c>
      <c r="F14" s="13">
        <v>17918.900000000001</v>
      </c>
      <c r="G14" s="13">
        <v>109403.6</v>
      </c>
      <c r="H14" s="13">
        <v>19665.3</v>
      </c>
      <c r="I14" s="13">
        <v>129068.9</v>
      </c>
      <c r="J14" s="13">
        <v>9396.6</v>
      </c>
      <c r="K14" s="13">
        <v>5172.2</v>
      </c>
      <c r="L14" s="13">
        <v>14568.9</v>
      </c>
      <c r="M14" s="13">
        <v>143637.79999999999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1:26" s="120" customFormat="1" ht="13.5" x14ac:dyDescent="0.25">
      <c r="A15" s="150"/>
      <c r="B15" s="12" t="s">
        <v>3</v>
      </c>
      <c r="C15" s="117">
        <v>42883.5</v>
      </c>
      <c r="D15" s="13">
        <v>20045.5</v>
      </c>
      <c r="E15" s="13">
        <v>59232.2</v>
      </c>
      <c r="F15" s="13">
        <v>25692.1</v>
      </c>
      <c r="G15" s="13">
        <v>147853.20000000001</v>
      </c>
      <c r="H15" s="13">
        <v>19764.400000000001</v>
      </c>
      <c r="I15" s="13">
        <v>167617.60000000001</v>
      </c>
      <c r="J15" s="13">
        <v>9967.1</v>
      </c>
      <c r="K15" s="13">
        <v>7441.6</v>
      </c>
      <c r="L15" s="13">
        <v>17408.7</v>
      </c>
      <c r="M15" s="13">
        <v>185026.30000000002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1:26" s="120" customFormat="1" ht="13.5" x14ac:dyDescent="0.25">
      <c r="A16" s="148">
        <f>A12+1</f>
        <v>2002</v>
      </c>
      <c r="B16" s="12" t="s">
        <v>0</v>
      </c>
      <c r="C16" s="117">
        <v>31224</v>
      </c>
      <c r="D16" s="13">
        <v>14627.6</v>
      </c>
      <c r="E16" s="13">
        <v>49147</v>
      </c>
      <c r="F16" s="13">
        <v>18922.599999999999</v>
      </c>
      <c r="G16" s="13">
        <v>113921.2</v>
      </c>
      <c r="H16" s="13">
        <v>17850.2</v>
      </c>
      <c r="I16" s="13">
        <v>131771.4</v>
      </c>
      <c r="J16" s="13">
        <v>8981.5</v>
      </c>
      <c r="K16" s="13">
        <v>5404.7</v>
      </c>
      <c r="L16" s="13">
        <v>14386.2</v>
      </c>
      <c r="M16" s="13">
        <v>146157.6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1:26" s="120" customFormat="1" ht="13.5" x14ac:dyDescent="0.25">
      <c r="A17" s="149"/>
      <c r="B17" s="12" t="s">
        <v>1</v>
      </c>
      <c r="C17" s="117">
        <v>31433.4</v>
      </c>
      <c r="D17" s="13">
        <v>16792.8</v>
      </c>
      <c r="E17" s="13">
        <v>50100</v>
      </c>
      <c r="F17" s="13">
        <v>19697.8</v>
      </c>
      <c r="G17" s="13">
        <v>118024</v>
      </c>
      <c r="H17" s="13">
        <v>18562.599999999999</v>
      </c>
      <c r="I17" s="13">
        <v>136586.6</v>
      </c>
      <c r="J17" s="13">
        <v>10024.700000000001</v>
      </c>
      <c r="K17" s="13">
        <v>5646.8</v>
      </c>
      <c r="L17" s="13">
        <v>15671.6</v>
      </c>
      <c r="M17" s="13">
        <v>152258.20000000001</v>
      </c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 spans="1:26" s="120" customFormat="1" ht="13.5" x14ac:dyDescent="0.25">
      <c r="A18" s="149"/>
      <c r="B18" s="12" t="s">
        <v>2</v>
      </c>
      <c r="C18" s="117">
        <v>30921.3</v>
      </c>
      <c r="D18" s="13">
        <v>15425.3</v>
      </c>
      <c r="E18" s="13">
        <v>50144</v>
      </c>
      <c r="F18" s="13">
        <v>19480.900000000001</v>
      </c>
      <c r="G18" s="13">
        <v>115971.6</v>
      </c>
      <c r="H18" s="13">
        <v>18405.8</v>
      </c>
      <c r="I18" s="13">
        <v>134377.4</v>
      </c>
      <c r="J18" s="13">
        <v>9996.1</v>
      </c>
      <c r="K18" s="13">
        <v>6209.9</v>
      </c>
      <c r="L18" s="13">
        <v>16206</v>
      </c>
      <c r="M18" s="13">
        <v>150583.4</v>
      </c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</row>
    <row r="19" spans="1:26" s="120" customFormat="1" ht="13.5" x14ac:dyDescent="0.25">
      <c r="A19" s="150"/>
      <c r="B19" s="12" t="s">
        <v>3</v>
      </c>
      <c r="C19" s="117">
        <v>44058.2</v>
      </c>
      <c r="D19" s="13">
        <v>18456.3</v>
      </c>
      <c r="E19" s="13">
        <v>64887</v>
      </c>
      <c r="F19" s="13">
        <v>25013.599999999999</v>
      </c>
      <c r="G19" s="13">
        <v>152415.1</v>
      </c>
      <c r="H19" s="13">
        <v>18601.400000000001</v>
      </c>
      <c r="I19" s="13">
        <v>171016.5</v>
      </c>
      <c r="J19" s="13">
        <v>2855.7</v>
      </c>
      <c r="K19" s="13">
        <v>6777.6</v>
      </c>
      <c r="L19" s="13">
        <v>9633.2999999999993</v>
      </c>
      <c r="M19" s="13">
        <v>180649.8</v>
      </c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</row>
    <row r="20" spans="1:26" s="120" customFormat="1" ht="13.5" x14ac:dyDescent="0.25">
      <c r="A20" s="148">
        <f>A16+1</f>
        <v>2003</v>
      </c>
      <c r="B20" s="12" t="s">
        <v>0</v>
      </c>
      <c r="C20" s="117">
        <v>32157.7</v>
      </c>
      <c r="D20" s="13">
        <v>15420.7</v>
      </c>
      <c r="E20" s="13">
        <v>51635</v>
      </c>
      <c r="F20" s="13">
        <v>19345.7</v>
      </c>
      <c r="G20" s="13">
        <v>118559.1</v>
      </c>
      <c r="H20" s="13">
        <v>17222.8</v>
      </c>
      <c r="I20" s="13">
        <v>135781.79999999999</v>
      </c>
      <c r="J20" s="13">
        <v>9299.2999999999993</v>
      </c>
      <c r="K20" s="13">
        <v>4920.1000000000004</v>
      </c>
      <c r="L20" s="13">
        <v>14219.4</v>
      </c>
      <c r="M20" s="13">
        <v>150001.19999999998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</row>
    <row r="21" spans="1:26" s="120" customFormat="1" ht="13.5" x14ac:dyDescent="0.25">
      <c r="A21" s="149"/>
      <c r="B21" s="12" t="s">
        <v>1</v>
      </c>
      <c r="C21" s="117">
        <v>32773.300000000003</v>
      </c>
      <c r="D21" s="13">
        <v>16115.4</v>
      </c>
      <c r="E21" s="13">
        <v>52545</v>
      </c>
      <c r="F21" s="13">
        <v>20912.900000000001</v>
      </c>
      <c r="G21" s="13">
        <v>122346.6</v>
      </c>
      <c r="H21" s="13">
        <v>17405.900000000001</v>
      </c>
      <c r="I21" s="13">
        <v>139752.5</v>
      </c>
      <c r="J21" s="13">
        <v>11119.4</v>
      </c>
      <c r="K21" s="13">
        <v>6811.5</v>
      </c>
      <c r="L21" s="13">
        <v>17930.900000000001</v>
      </c>
      <c r="M21" s="13">
        <v>157683.4</v>
      </c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</row>
    <row r="22" spans="1:26" s="120" customFormat="1" ht="13.5" x14ac:dyDescent="0.25">
      <c r="A22" s="149"/>
      <c r="B22" s="12" t="s">
        <v>2</v>
      </c>
      <c r="C22" s="117">
        <v>34279.1</v>
      </c>
      <c r="D22" s="13">
        <v>17176.8</v>
      </c>
      <c r="E22" s="13">
        <v>52544</v>
      </c>
      <c r="F22" s="13">
        <v>19316.7</v>
      </c>
      <c r="G22" s="13">
        <v>123316.7</v>
      </c>
      <c r="H22" s="13">
        <v>16576.2</v>
      </c>
      <c r="I22" s="13">
        <v>139892.79999999999</v>
      </c>
      <c r="J22" s="13">
        <v>10704.4</v>
      </c>
      <c r="K22" s="13">
        <v>6203.3</v>
      </c>
      <c r="L22" s="13">
        <v>16907.7</v>
      </c>
      <c r="M22" s="13">
        <v>156800.5</v>
      </c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</row>
    <row r="23" spans="1:26" s="120" customFormat="1" ht="13.5" x14ac:dyDescent="0.25">
      <c r="A23" s="150"/>
      <c r="B23" s="12" t="s">
        <v>3</v>
      </c>
      <c r="C23" s="117">
        <v>45718.9</v>
      </c>
      <c r="D23" s="13">
        <v>19766</v>
      </c>
      <c r="E23" s="13">
        <v>67641</v>
      </c>
      <c r="F23" s="13">
        <v>24574.799999999999</v>
      </c>
      <c r="G23" s="13">
        <v>157700.70000000001</v>
      </c>
      <c r="H23" s="13">
        <v>17939.2</v>
      </c>
      <c r="I23" s="13">
        <v>175639.8</v>
      </c>
      <c r="J23" s="13">
        <v>10704.8</v>
      </c>
      <c r="K23" s="13">
        <v>6209.2</v>
      </c>
      <c r="L23" s="13">
        <v>16914</v>
      </c>
      <c r="M23" s="13">
        <v>192553.8</v>
      </c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</row>
    <row r="24" spans="1:26" s="120" customFormat="1" ht="13.5" x14ac:dyDescent="0.25">
      <c r="A24" s="148">
        <f>A20+1</f>
        <v>2004</v>
      </c>
      <c r="B24" s="12" t="s">
        <v>0</v>
      </c>
      <c r="C24" s="117">
        <v>34022.199999999997</v>
      </c>
      <c r="D24" s="13">
        <v>16644.400000000001</v>
      </c>
      <c r="E24" s="13">
        <v>54537</v>
      </c>
      <c r="F24" s="13">
        <v>20609.8</v>
      </c>
      <c r="G24" s="13">
        <v>125813.4</v>
      </c>
      <c r="H24" s="13">
        <v>15212.6</v>
      </c>
      <c r="I24" s="13">
        <v>141026</v>
      </c>
      <c r="J24" s="13">
        <v>10503</v>
      </c>
      <c r="K24" s="13">
        <v>4548.3</v>
      </c>
      <c r="L24" s="13">
        <v>15051.3</v>
      </c>
      <c r="M24" s="13">
        <v>156077.29999999999</v>
      </c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spans="1:26" s="120" customFormat="1" ht="13.5" x14ac:dyDescent="0.25">
      <c r="A25" s="149"/>
      <c r="B25" s="12" t="s">
        <v>1</v>
      </c>
      <c r="C25" s="117">
        <v>35676.300000000003</v>
      </c>
      <c r="D25" s="13">
        <v>17013.3</v>
      </c>
      <c r="E25" s="13">
        <v>54806</v>
      </c>
      <c r="F25" s="13">
        <v>21387.7</v>
      </c>
      <c r="G25" s="13">
        <v>128883.4</v>
      </c>
      <c r="H25" s="13">
        <v>16449.8</v>
      </c>
      <c r="I25" s="13">
        <v>145333.1</v>
      </c>
      <c r="J25" s="13">
        <v>12088.5</v>
      </c>
      <c r="K25" s="13">
        <v>5574.9</v>
      </c>
      <c r="L25" s="13">
        <v>17663.400000000001</v>
      </c>
      <c r="M25" s="13">
        <v>162996.5</v>
      </c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26" s="120" customFormat="1" ht="13.5" x14ac:dyDescent="0.25">
      <c r="A26" s="149"/>
      <c r="B26" s="12" t="s">
        <v>2</v>
      </c>
      <c r="C26" s="117">
        <v>32253.7</v>
      </c>
      <c r="D26" s="13">
        <v>17506.5</v>
      </c>
      <c r="E26" s="13">
        <v>54629</v>
      </c>
      <c r="F26" s="13">
        <v>20262.7</v>
      </c>
      <c r="G26" s="13">
        <v>124651.9</v>
      </c>
      <c r="H26" s="13">
        <v>16870.3</v>
      </c>
      <c r="I26" s="13">
        <v>141522.20000000001</v>
      </c>
      <c r="J26" s="13">
        <v>11262.9</v>
      </c>
      <c r="K26" s="13">
        <v>3925.7</v>
      </c>
      <c r="L26" s="13">
        <v>15188.5</v>
      </c>
      <c r="M26" s="13">
        <v>156710.70000000001</v>
      </c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26" s="120" customFormat="1" ht="13.5" x14ac:dyDescent="0.25">
      <c r="A27" s="150"/>
      <c r="B27" s="12" t="s">
        <v>3</v>
      </c>
      <c r="C27" s="117">
        <v>48192.800000000003</v>
      </c>
      <c r="D27" s="13">
        <v>21212.799999999999</v>
      </c>
      <c r="E27" s="13">
        <v>70623</v>
      </c>
      <c r="F27" s="13">
        <v>26910.799999999999</v>
      </c>
      <c r="G27" s="13">
        <v>166939.29999999999</v>
      </c>
      <c r="H27" s="13">
        <v>18190.3</v>
      </c>
      <c r="I27" s="13">
        <v>185129.7</v>
      </c>
      <c r="J27" s="13">
        <v>9937.7000000000007</v>
      </c>
      <c r="K27" s="13">
        <v>7536.2</v>
      </c>
      <c r="L27" s="13">
        <v>17473.900000000001</v>
      </c>
      <c r="M27" s="13">
        <v>202603.6</v>
      </c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</row>
    <row r="28" spans="1:26" s="120" customFormat="1" ht="13.5" x14ac:dyDescent="0.25">
      <c r="A28" s="148">
        <f>A24+1</f>
        <v>2005</v>
      </c>
      <c r="B28" s="12" t="s">
        <v>0</v>
      </c>
      <c r="C28" s="117">
        <v>34198.199999999997</v>
      </c>
      <c r="D28" s="13">
        <v>17943.900000000001</v>
      </c>
      <c r="E28" s="13">
        <v>56597</v>
      </c>
      <c r="F28" s="13">
        <v>22755.599999999999</v>
      </c>
      <c r="G28" s="13">
        <v>131494.70000000001</v>
      </c>
      <c r="H28" s="13">
        <v>16088.1</v>
      </c>
      <c r="I28" s="13">
        <v>147582.79999999999</v>
      </c>
      <c r="J28" s="13">
        <v>10742.2</v>
      </c>
      <c r="K28" s="13">
        <v>4965.5</v>
      </c>
      <c r="L28" s="13">
        <v>15707.8</v>
      </c>
      <c r="M28" s="13">
        <v>163290.59999999998</v>
      </c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26" s="120" customFormat="1" ht="13.5" x14ac:dyDescent="0.25">
      <c r="A29" s="149"/>
      <c r="B29" s="12" t="s">
        <v>1</v>
      </c>
      <c r="C29" s="117">
        <v>34567.9</v>
      </c>
      <c r="D29" s="13">
        <v>18215.5</v>
      </c>
      <c r="E29" s="13">
        <v>56449</v>
      </c>
      <c r="F29" s="13">
        <v>21442</v>
      </c>
      <c r="G29" s="13">
        <v>130674.4</v>
      </c>
      <c r="H29" s="13">
        <v>17488</v>
      </c>
      <c r="I29" s="13">
        <v>148162.29999999999</v>
      </c>
      <c r="J29" s="13">
        <v>12358.5</v>
      </c>
      <c r="K29" s="13">
        <v>5866.4</v>
      </c>
      <c r="L29" s="13">
        <v>18224.900000000001</v>
      </c>
      <c r="M29" s="13">
        <v>166387.19999999998</v>
      </c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26" s="120" customFormat="1" ht="13.5" x14ac:dyDescent="0.25">
      <c r="A30" s="149"/>
      <c r="B30" s="12" t="s">
        <v>2</v>
      </c>
      <c r="C30" s="117">
        <v>33420.9</v>
      </c>
      <c r="D30" s="13">
        <v>18455.099999999999</v>
      </c>
      <c r="E30" s="13">
        <v>56087</v>
      </c>
      <c r="F30" s="13">
        <v>20905</v>
      </c>
      <c r="G30" s="13">
        <v>128868</v>
      </c>
      <c r="H30" s="13">
        <v>15961.1</v>
      </c>
      <c r="I30" s="13">
        <v>144829.1</v>
      </c>
      <c r="J30" s="13">
        <v>11357.7</v>
      </c>
      <c r="K30" s="13">
        <v>5036.5</v>
      </c>
      <c r="L30" s="13">
        <v>16394.2</v>
      </c>
      <c r="M30" s="13">
        <v>161223.30000000002</v>
      </c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26" s="120" customFormat="1" ht="13.5" x14ac:dyDescent="0.25">
      <c r="A31" s="150"/>
      <c r="B31" s="12" t="s">
        <v>3</v>
      </c>
      <c r="C31" s="117">
        <v>54458</v>
      </c>
      <c r="D31" s="13">
        <v>21781.599999999999</v>
      </c>
      <c r="E31" s="13">
        <v>73112</v>
      </c>
      <c r="F31" s="13">
        <v>25805.4</v>
      </c>
      <c r="G31" s="13">
        <v>175157</v>
      </c>
      <c r="H31" s="13">
        <v>17637.900000000001</v>
      </c>
      <c r="I31" s="13">
        <v>192794.8</v>
      </c>
      <c r="J31" s="13">
        <v>10250.6</v>
      </c>
      <c r="K31" s="13">
        <v>8368.6</v>
      </c>
      <c r="L31" s="13">
        <v>18619.099999999999</v>
      </c>
      <c r="M31" s="13">
        <v>211413.9</v>
      </c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26" s="120" customFormat="1" ht="13.5" x14ac:dyDescent="0.25">
      <c r="A32" s="148">
        <f>A28+1</f>
        <v>2006</v>
      </c>
      <c r="B32" s="12" t="s">
        <v>0</v>
      </c>
      <c r="C32" s="117">
        <v>36017.300000000003</v>
      </c>
      <c r="D32" s="13">
        <v>17229.8</v>
      </c>
      <c r="E32" s="13">
        <v>59171</v>
      </c>
      <c r="F32" s="13">
        <v>21957.4</v>
      </c>
      <c r="G32" s="13">
        <v>134375.5</v>
      </c>
      <c r="H32" s="13">
        <v>15563.3</v>
      </c>
      <c r="I32" s="13">
        <v>149938.79999999999</v>
      </c>
      <c r="J32" s="13">
        <v>11454.3</v>
      </c>
      <c r="K32" s="13">
        <v>3830.7</v>
      </c>
      <c r="L32" s="13">
        <v>15285</v>
      </c>
      <c r="M32" s="13">
        <v>165223.79999999999</v>
      </c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s="120" customFormat="1" ht="13.5" x14ac:dyDescent="0.25">
      <c r="A33" s="149"/>
      <c r="B33" s="12" t="s">
        <v>1</v>
      </c>
      <c r="C33" s="117">
        <v>39664.6</v>
      </c>
      <c r="D33" s="13">
        <v>18073.5</v>
      </c>
      <c r="E33" s="13">
        <v>58761</v>
      </c>
      <c r="F33" s="13">
        <v>21858.2</v>
      </c>
      <c r="G33" s="13">
        <v>138357.4</v>
      </c>
      <c r="H33" s="13">
        <v>17810</v>
      </c>
      <c r="I33" s="13">
        <v>156167.4</v>
      </c>
      <c r="J33" s="13">
        <v>11890.2</v>
      </c>
      <c r="K33" s="13">
        <v>6152.6</v>
      </c>
      <c r="L33" s="13">
        <v>18042.8</v>
      </c>
      <c r="M33" s="13">
        <v>174210.19999999998</v>
      </c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s="120" customFormat="1" ht="13.5" x14ac:dyDescent="0.25">
      <c r="A34" s="149"/>
      <c r="B34" s="12" t="s">
        <v>2</v>
      </c>
      <c r="C34" s="117">
        <v>36767.300000000003</v>
      </c>
      <c r="D34" s="13">
        <v>17099.8</v>
      </c>
      <c r="E34" s="13">
        <v>58243</v>
      </c>
      <c r="F34" s="13">
        <v>22193.200000000001</v>
      </c>
      <c r="G34" s="13">
        <v>134303.29999999999</v>
      </c>
      <c r="H34" s="13">
        <v>16910.599999999999</v>
      </c>
      <c r="I34" s="13">
        <v>151213.9</v>
      </c>
      <c r="J34" s="13">
        <v>10717.7</v>
      </c>
      <c r="K34" s="13">
        <v>5172.5</v>
      </c>
      <c r="L34" s="13">
        <v>15890.1</v>
      </c>
      <c r="M34" s="13">
        <v>167104</v>
      </c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s="120" customFormat="1" ht="13.5" x14ac:dyDescent="0.25">
      <c r="A35" s="150"/>
      <c r="B35" s="12" t="s">
        <v>3</v>
      </c>
      <c r="C35" s="117">
        <v>51347.8</v>
      </c>
      <c r="D35" s="13">
        <v>22710.799999999999</v>
      </c>
      <c r="E35" s="13">
        <v>75929</v>
      </c>
      <c r="F35" s="13">
        <v>26931.200000000001</v>
      </c>
      <c r="G35" s="13">
        <v>176918.8</v>
      </c>
      <c r="H35" s="13">
        <v>18585.099999999999</v>
      </c>
      <c r="I35" s="13">
        <v>195503.9</v>
      </c>
      <c r="J35" s="13">
        <v>11410.9</v>
      </c>
      <c r="K35" s="13">
        <v>24081.3</v>
      </c>
      <c r="L35" s="13">
        <v>35492.1</v>
      </c>
      <c r="M35" s="13">
        <v>230996</v>
      </c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s="120" customFormat="1" ht="13.5" x14ac:dyDescent="0.25">
      <c r="A36" s="148">
        <f>A32+1</f>
        <v>2007</v>
      </c>
      <c r="B36" s="12" t="s">
        <v>0</v>
      </c>
      <c r="C36" s="117">
        <v>36368.1</v>
      </c>
      <c r="D36" s="13">
        <v>17821.900000000001</v>
      </c>
      <c r="E36" s="13">
        <v>61153</v>
      </c>
      <c r="F36" s="13">
        <v>22184.2</v>
      </c>
      <c r="G36" s="13">
        <v>137527.20000000001</v>
      </c>
      <c r="H36" s="13">
        <v>17076.5</v>
      </c>
      <c r="I36" s="13">
        <v>154603.79999999999</v>
      </c>
      <c r="J36" s="13">
        <v>11176.2</v>
      </c>
      <c r="K36" s="13">
        <v>4225</v>
      </c>
      <c r="L36" s="13">
        <v>15401.2</v>
      </c>
      <c r="M36" s="13">
        <v>170005</v>
      </c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s="120" customFormat="1" ht="13.5" x14ac:dyDescent="0.25">
      <c r="A37" s="149"/>
      <c r="B37" s="12" t="s">
        <v>1</v>
      </c>
      <c r="C37" s="117">
        <v>37099</v>
      </c>
      <c r="D37" s="13">
        <v>18633.8</v>
      </c>
      <c r="E37" s="13">
        <v>61689</v>
      </c>
      <c r="F37" s="13">
        <v>21544</v>
      </c>
      <c r="G37" s="13">
        <v>138965.9</v>
      </c>
      <c r="H37" s="13">
        <v>20246.8</v>
      </c>
      <c r="I37" s="13">
        <v>159212.70000000001</v>
      </c>
      <c r="J37" s="13">
        <v>12063.2</v>
      </c>
      <c r="K37" s="13">
        <v>3985.8</v>
      </c>
      <c r="L37" s="13">
        <v>16049</v>
      </c>
      <c r="M37" s="13">
        <v>175261.7</v>
      </c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s="120" customFormat="1" ht="13.5" x14ac:dyDescent="0.25">
      <c r="A38" s="149"/>
      <c r="B38" s="12" t="s">
        <v>2</v>
      </c>
      <c r="C38" s="117">
        <v>36043.4</v>
      </c>
      <c r="D38" s="13">
        <v>18011.5</v>
      </c>
      <c r="E38" s="13">
        <v>60850</v>
      </c>
      <c r="F38" s="13">
        <v>22145.8</v>
      </c>
      <c r="G38" s="13">
        <v>137050.70000000001</v>
      </c>
      <c r="H38" s="13">
        <v>18613.400000000001</v>
      </c>
      <c r="I38" s="13">
        <v>155664.1</v>
      </c>
      <c r="J38" s="13">
        <v>11227.4</v>
      </c>
      <c r="K38" s="13">
        <v>4645.2</v>
      </c>
      <c r="L38" s="13">
        <v>15872.7</v>
      </c>
      <c r="M38" s="13">
        <v>171536.80000000002</v>
      </c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39" spans="1:26" s="120" customFormat="1" ht="13.5" x14ac:dyDescent="0.25">
      <c r="A39" s="150"/>
      <c r="B39" s="12" t="s">
        <v>3</v>
      </c>
      <c r="C39" s="117">
        <v>54819.4</v>
      </c>
      <c r="D39" s="13">
        <v>23814.799999999999</v>
      </c>
      <c r="E39" s="13">
        <v>80715</v>
      </c>
      <c r="F39" s="13">
        <v>30755</v>
      </c>
      <c r="G39" s="13">
        <v>190104.2</v>
      </c>
      <c r="H39" s="13">
        <v>20723.2</v>
      </c>
      <c r="I39" s="13">
        <v>210827.4</v>
      </c>
      <c r="J39" s="13">
        <v>12327.3</v>
      </c>
      <c r="K39" s="13">
        <v>13167.9</v>
      </c>
      <c r="L39" s="13">
        <v>25495.200000000001</v>
      </c>
      <c r="M39" s="13">
        <v>236322.6</v>
      </c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</row>
    <row r="40" spans="1:26" s="120" customFormat="1" ht="13.5" x14ac:dyDescent="0.25">
      <c r="A40" s="148">
        <f>A36+1</f>
        <v>2008</v>
      </c>
      <c r="B40" s="12" t="s">
        <v>0</v>
      </c>
      <c r="C40" s="117">
        <v>37449.199999999997</v>
      </c>
      <c r="D40" s="13">
        <v>18728.599999999999</v>
      </c>
      <c r="E40" s="13">
        <v>63935</v>
      </c>
      <c r="F40" s="13">
        <v>23956.9</v>
      </c>
      <c r="G40" s="13">
        <v>144069.70000000001</v>
      </c>
      <c r="H40" s="13">
        <v>18536.599999999999</v>
      </c>
      <c r="I40" s="13">
        <v>162606.29999999999</v>
      </c>
      <c r="J40" s="13">
        <v>10716.1</v>
      </c>
      <c r="K40" s="13">
        <v>4104.5</v>
      </c>
      <c r="L40" s="13">
        <v>14820.6</v>
      </c>
      <c r="M40" s="13">
        <v>177426.9</v>
      </c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</row>
    <row r="41" spans="1:26" s="120" customFormat="1" ht="13.5" x14ac:dyDescent="0.25">
      <c r="A41" s="149"/>
      <c r="B41" s="12" t="s">
        <v>1</v>
      </c>
      <c r="C41" s="117">
        <v>41333.300000000003</v>
      </c>
      <c r="D41" s="13">
        <v>20538.099999999999</v>
      </c>
      <c r="E41" s="13">
        <v>65024</v>
      </c>
      <c r="F41" s="13">
        <v>23096.799999999999</v>
      </c>
      <c r="G41" s="13">
        <v>149992.29999999999</v>
      </c>
      <c r="H41" s="13">
        <v>21533.8</v>
      </c>
      <c r="I41" s="13">
        <v>171526</v>
      </c>
      <c r="J41" s="13">
        <v>13039</v>
      </c>
      <c r="K41" s="13">
        <v>4949</v>
      </c>
      <c r="L41" s="13">
        <v>17988</v>
      </c>
      <c r="M41" s="13">
        <v>189514</v>
      </c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</row>
    <row r="42" spans="1:26" s="120" customFormat="1" ht="13.5" x14ac:dyDescent="0.25">
      <c r="A42" s="149"/>
      <c r="B42" s="12" t="s">
        <v>2</v>
      </c>
      <c r="C42" s="117">
        <v>37509.800000000003</v>
      </c>
      <c r="D42" s="13">
        <v>19126.8</v>
      </c>
      <c r="E42" s="13">
        <v>65107</v>
      </c>
      <c r="F42" s="13">
        <v>21973.7</v>
      </c>
      <c r="G42" s="13">
        <v>143717.29999999999</v>
      </c>
      <c r="H42" s="13">
        <v>19743.5</v>
      </c>
      <c r="I42" s="13">
        <v>163460.79999999999</v>
      </c>
      <c r="J42" s="13">
        <v>11705.1</v>
      </c>
      <c r="K42" s="13">
        <v>4301.3</v>
      </c>
      <c r="L42" s="13">
        <v>16006.4</v>
      </c>
      <c r="M42" s="13">
        <v>179467.19999999998</v>
      </c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</row>
    <row r="43" spans="1:26" s="120" customFormat="1" ht="13.5" x14ac:dyDescent="0.25">
      <c r="A43" s="150"/>
      <c r="B43" s="12" t="s">
        <v>3</v>
      </c>
      <c r="C43" s="117">
        <v>53978.7</v>
      </c>
      <c r="D43" s="13">
        <v>24200.5</v>
      </c>
      <c r="E43" s="13">
        <v>83204</v>
      </c>
      <c r="F43" s="13">
        <v>29902.6</v>
      </c>
      <c r="G43" s="13">
        <v>191285.8</v>
      </c>
      <c r="H43" s="13">
        <v>20647.099999999999</v>
      </c>
      <c r="I43" s="13">
        <v>211932.9</v>
      </c>
      <c r="J43" s="13">
        <v>13138.8</v>
      </c>
      <c r="K43" s="13">
        <v>9183.2999999999993</v>
      </c>
      <c r="L43" s="13">
        <v>22322</v>
      </c>
      <c r="M43" s="13">
        <v>234254.9</v>
      </c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</row>
    <row r="44" spans="1:26" s="120" customFormat="1" ht="13.5" x14ac:dyDescent="0.25">
      <c r="A44" s="148">
        <f>A40+1</f>
        <v>2009</v>
      </c>
      <c r="B44" s="12" t="s">
        <v>0</v>
      </c>
      <c r="C44" s="117">
        <v>39314.199999999997</v>
      </c>
      <c r="D44" s="13">
        <v>19597.900000000001</v>
      </c>
      <c r="E44" s="13">
        <v>67605</v>
      </c>
      <c r="F44" s="13">
        <v>24592.5</v>
      </c>
      <c r="G44" s="13">
        <v>151109.5</v>
      </c>
      <c r="H44" s="13">
        <v>16124.9</v>
      </c>
      <c r="I44" s="13">
        <v>167234.4</v>
      </c>
      <c r="J44" s="13">
        <v>12744.8</v>
      </c>
      <c r="K44" s="13">
        <v>5365.6</v>
      </c>
      <c r="L44" s="13">
        <v>18110.400000000001</v>
      </c>
      <c r="M44" s="13">
        <v>185344.8</v>
      </c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</row>
    <row r="45" spans="1:26" s="120" customFormat="1" ht="13.5" x14ac:dyDescent="0.25">
      <c r="A45" s="149"/>
      <c r="B45" s="12" t="s">
        <v>1</v>
      </c>
      <c r="C45" s="117">
        <v>39719.699999999997</v>
      </c>
      <c r="D45" s="13">
        <v>20979.5</v>
      </c>
      <c r="E45" s="13">
        <v>68223</v>
      </c>
      <c r="F45" s="13">
        <v>24666.2</v>
      </c>
      <c r="G45" s="13">
        <v>153588.4</v>
      </c>
      <c r="H45" s="13">
        <v>19119.599999999999</v>
      </c>
      <c r="I45" s="13">
        <v>172707.9</v>
      </c>
      <c r="J45" s="13">
        <v>14676.4</v>
      </c>
      <c r="K45" s="13">
        <v>5288.2</v>
      </c>
      <c r="L45" s="13">
        <v>19964.599999999999</v>
      </c>
      <c r="M45" s="13">
        <v>192672.5</v>
      </c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</row>
    <row r="46" spans="1:26" s="120" customFormat="1" ht="13.5" x14ac:dyDescent="0.25">
      <c r="A46" s="149"/>
      <c r="B46" s="12" t="s">
        <v>2</v>
      </c>
      <c r="C46" s="117">
        <v>39343.199999999997</v>
      </c>
      <c r="D46" s="13">
        <v>21325.7</v>
      </c>
      <c r="E46" s="13">
        <v>68158</v>
      </c>
      <c r="F46" s="13">
        <v>24216.5</v>
      </c>
      <c r="G46" s="13">
        <v>153043.4</v>
      </c>
      <c r="H46" s="13">
        <v>15565</v>
      </c>
      <c r="I46" s="13">
        <v>168608.4</v>
      </c>
      <c r="J46" s="13">
        <v>12186.7</v>
      </c>
      <c r="K46" s="13">
        <v>5008.1000000000004</v>
      </c>
      <c r="L46" s="13">
        <v>17194.7</v>
      </c>
      <c r="M46" s="13">
        <v>185803.1</v>
      </c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</row>
    <row r="47" spans="1:26" s="120" customFormat="1" ht="13.5" x14ac:dyDescent="0.25">
      <c r="A47" s="150"/>
      <c r="B47" s="12" t="s">
        <v>3</v>
      </c>
      <c r="C47" s="117">
        <v>53299</v>
      </c>
      <c r="D47" s="13">
        <v>23706.9</v>
      </c>
      <c r="E47" s="13">
        <v>87641</v>
      </c>
      <c r="F47" s="13">
        <v>31029.9</v>
      </c>
      <c r="G47" s="13">
        <v>195676.7</v>
      </c>
      <c r="H47" s="13">
        <v>18647.5</v>
      </c>
      <c r="I47" s="13">
        <v>214324.2</v>
      </c>
      <c r="J47" s="13">
        <v>14621.1</v>
      </c>
      <c r="K47" s="13">
        <v>11895.2</v>
      </c>
      <c r="L47" s="13">
        <v>26516.3</v>
      </c>
      <c r="M47" s="13">
        <v>240840.5</v>
      </c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</row>
    <row r="48" spans="1:26" s="120" customFormat="1" ht="13.5" x14ac:dyDescent="0.25">
      <c r="A48" s="148">
        <v>2010</v>
      </c>
      <c r="B48" s="12" t="s">
        <v>0</v>
      </c>
      <c r="C48" s="117">
        <v>38729.699999999997</v>
      </c>
      <c r="D48" s="13">
        <v>20100.400000000001</v>
      </c>
      <c r="E48" s="13">
        <v>69278</v>
      </c>
      <c r="F48" s="13">
        <v>25945.9</v>
      </c>
      <c r="G48" s="13">
        <v>154054</v>
      </c>
      <c r="H48" s="13">
        <v>15092.4</v>
      </c>
      <c r="I48" s="13">
        <v>169146.4</v>
      </c>
      <c r="J48" s="13">
        <v>11696.9</v>
      </c>
      <c r="K48" s="13">
        <v>3572.3</v>
      </c>
      <c r="L48" s="13">
        <v>15269.2</v>
      </c>
      <c r="M48" s="13">
        <v>184415.6</v>
      </c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</row>
    <row r="49" spans="1:38" s="120" customFormat="1" ht="13.5" x14ac:dyDescent="0.25">
      <c r="A49" s="149"/>
      <c r="B49" s="12" t="s">
        <v>1</v>
      </c>
      <c r="C49" s="117">
        <v>41267.199999999997</v>
      </c>
      <c r="D49" s="13">
        <v>21092.9</v>
      </c>
      <c r="E49" s="13">
        <v>69887</v>
      </c>
      <c r="F49" s="13">
        <v>23967.7</v>
      </c>
      <c r="G49" s="13">
        <v>156214.79999999999</v>
      </c>
      <c r="H49" s="13">
        <v>18845.400000000001</v>
      </c>
      <c r="I49" s="13">
        <v>175060.2</v>
      </c>
      <c r="J49" s="13">
        <v>12061.7</v>
      </c>
      <c r="K49" s="13">
        <v>4704.3</v>
      </c>
      <c r="L49" s="13">
        <v>16766</v>
      </c>
      <c r="M49" s="13">
        <v>191826.2</v>
      </c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</row>
    <row r="50" spans="1:38" s="120" customFormat="1" ht="13.5" x14ac:dyDescent="0.25">
      <c r="A50" s="149"/>
      <c r="B50" s="12" t="s">
        <v>2</v>
      </c>
      <c r="C50" s="117">
        <v>38660.400000000001</v>
      </c>
      <c r="D50" s="13">
        <v>21092.1</v>
      </c>
      <c r="E50" s="13">
        <v>69801</v>
      </c>
      <c r="F50" s="13">
        <v>25241.3</v>
      </c>
      <c r="G50" s="13">
        <v>154794.79999999999</v>
      </c>
      <c r="H50" s="13">
        <v>15898.9</v>
      </c>
      <c r="I50" s="13">
        <v>170693.7</v>
      </c>
      <c r="J50" s="13">
        <v>11513.5</v>
      </c>
      <c r="K50" s="13">
        <v>4510.6000000000004</v>
      </c>
      <c r="L50" s="13">
        <v>16024.1</v>
      </c>
      <c r="M50" s="13">
        <v>186717.80000000002</v>
      </c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</row>
    <row r="51" spans="1:38" s="120" customFormat="1" ht="13.5" x14ac:dyDescent="0.25">
      <c r="A51" s="150"/>
      <c r="B51" s="12" t="s">
        <v>3</v>
      </c>
      <c r="C51" s="117">
        <v>53890.8</v>
      </c>
      <c r="D51" s="13">
        <v>25070.6</v>
      </c>
      <c r="E51" s="13">
        <v>89729</v>
      </c>
      <c r="F51" s="13">
        <v>31233.1</v>
      </c>
      <c r="G51" s="13">
        <v>199923.5</v>
      </c>
      <c r="H51" s="13">
        <v>18999.3</v>
      </c>
      <c r="I51" s="13">
        <v>218922.7</v>
      </c>
      <c r="J51" s="13">
        <v>11519</v>
      </c>
      <c r="K51" s="13">
        <v>7090.8</v>
      </c>
      <c r="L51" s="13">
        <v>18609.8</v>
      </c>
      <c r="M51" s="13">
        <v>237532.5</v>
      </c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</row>
    <row r="52" spans="1:38" s="120" customFormat="1" ht="13.5" x14ac:dyDescent="0.25">
      <c r="A52" s="148">
        <v>2011</v>
      </c>
      <c r="B52" s="12" t="s">
        <v>0</v>
      </c>
      <c r="C52" s="117">
        <v>38991.5</v>
      </c>
      <c r="D52" s="13">
        <v>20048.7</v>
      </c>
      <c r="E52" s="13">
        <v>71624</v>
      </c>
      <c r="F52" s="13">
        <v>25829.599999999999</v>
      </c>
      <c r="G52" s="13">
        <v>156493.9</v>
      </c>
      <c r="H52" s="13">
        <v>16374.6</v>
      </c>
      <c r="I52" s="13">
        <v>172868.5</v>
      </c>
      <c r="J52" s="13">
        <v>10880.3</v>
      </c>
      <c r="K52" s="13">
        <v>3970.3</v>
      </c>
      <c r="L52" s="13">
        <v>14850.7</v>
      </c>
      <c r="M52" s="13">
        <v>187719.2</v>
      </c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</row>
    <row r="53" spans="1:38" s="120" customFormat="1" ht="13.5" x14ac:dyDescent="0.25">
      <c r="A53" s="149"/>
      <c r="B53" s="12" t="s">
        <v>1</v>
      </c>
      <c r="C53" s="117">
        <v>40015.800000000003</v>
      </c>
      <c r="D53" s="13">
        <v>21029</v>
      </c>
      <c r="E53" s="13">
        <v>71048</v>
      </c>
      <c r="F53" s="13">
        <v>23598.7</v>
      </c>
      <c r="G53" s="13">
        <v>155691.5</v>
      </c>
      <c r="H53" s="13">
        <v>20973.7</v>
      </c>
      <c r="I53" s="13">
        <v>176665.2</v>
      </c>
      <c r="J53" s="13">
        <v>12100.3</v>
      </c>
      <c r="K53" s="13">
        <v>5111.3</v>
      </c>
      <c r="L53" s="13">
        <v>17211.599999999999</v>
      </c>
      <c r="M53" s="13">
        <v>193876.80000000002</v>
      </c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</row>
    <row r="54" spans="1:38" s="120" customFormat="1" ht="13.5" x14ac:dyDescent="0.25">
      <c r="A54" s="149"/>
      <c r="B54" s="12" t="s">
        <v>2</v>
      </c>
      <c r="C54" s="117">
        <v>38315.199999999997</v>
      </c>
      <c r="D54" s="13">
        <v>20260.599999999999</v>
      </c>
      <c r="E54" s="13">
        <v>70682</v>
      </c>
      <c r="F54" s="13">
        <v>24502.7</v>
      </c>
      <c r="G54" s="13">
        <v>153760.5</v>
      </c>
      <c r="H54" s="13">
        <v>17037.8</v>
      </c>
      <c r="I54" s="13">
        <v>170798.3</v>
      </c>
      <c r="J54" s="13">
        <v>9960</v>
      </c>
      <c r="K54" s="13">
        <v>3894.9</v>
      </c>
      <c r="L54" s="13">
        <v>13854.8</v>
      </c>
      <c r="M54" s="13">
        <v>184653.09999999998</v>
      </c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</row>
    <row r="55" spans="1:38" s="120" customFormat="1" ht="13.5" x14ac:dyDescent="0.25">
      <c r="A55" s="150"/>
      <c r="B55" s="12" t="s">
        <v>3</v>
      </c>
      <c r="C55" s="117">
        <v>52292.4</v>
      </c>
      <c r="D55" s="13">
        <v>25827.7</v>
      </c>
      <c r="E55" s="13">
        <v>91124</v>
      </c>
      <c r="F55" s="13">
        <v>31230</v>
      </c>
      <c r="G55" s="13">
        <v>200474.1</v>
      </c>
      <c r="H55" s="13">
        <v>22030</v>
      </c>
      <c r="I55" s="13">
        <v>222504</v>
      </c>
      <c r="J55" s="13">
        <v>12347.4</v>
      </c>
      <c r="K55" s="13">
        <v>7461.5</v>
      </c>
      <c r="L55" s="13">
        <v>19808.900000000001</v>
      </c>
      <c r="M55" s="13">
        <v>242312.9</v>
      </c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</row>
    <row r="56" spans="1:38" s="120" customFormat="1" ht="13.5" x14ac:dyDescent="0.25">
      <c r="A56" s="148">
        <v>2012</v>
      </c>
      <c r="B56" s="12" t="s">
        <v>0</v>
      </c>
      <c r="C56" s="117">
        <v>38335.4</v>
      </c>
      <c r="D56" s="13">
        <v>20519.400000000001</v>
      </c>
      <c r="E56" s="13">
        <v>73301</v>
      </c>
      <c r="F56" s="13">
        <v>26714.7</v>
      </c>
      <c r="G56" s="13">
        <v>158870.5</v>
      </c>
      <c r="H56" s="13">
        <v>18949.900000000001</v>
      </c>
      <c r="I56" s="13">
        <v>177820.5</v>
      </c>
      <c r="J56" s="13">
        <v>10053.700000000001</v>
      </c>
      <c r="K56" s="13">
        <v>2370.6999999999998</v>
      </c>
      <c r="L56" s="13">
        <v>12424.4</v>
      </c>
      <c r="M56" s="13">
        <v>190244.9</v>
      </c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</row>
    <row r="57" spans="1:38" s="120" customFormat="1" ht="13.5" x14ac:dyDescent="0.25">
      <c r="A57" s="149"/>
      <c r="B57" s="12" t="s">
        <v>1</v>
      </c>
      <c r="C57" s="117">
        <v>39163.699999999997</v>
      </c>
      <c r="D57" s="13">
        <v>21314.1</v>
      </c>
      <c r="E57" s="13">
        <v>72758</v>
      </c>
      <c r="F57" s="13">
        <v>24894.6</v>
      </c>
      <c r="G57" s="13">
        <v>158130.4</v>
      </c>
      <c r="H57" s="13">
        <v>23421</v>
      </c>
      <c r="I57" s="13">
        <v>181551.4</v>
      </c>
      <c r="J57" s="13">
        <v>9942.4</v>
      </c>
      <c r="K57" s="13">
        <v>6692.9</v>
      </c>
      <c r="L57" s="13">
        <v>16635.2</v>
      </c>
      <c r="M57" s="13">
        <v>198186.6</v>
      </c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</row>
    <row r="58" spans="1:38" s="120" customFormat="1" ht="13.5" x14ac:dyDescent="0.25">
      <c r="A58" s="149"/>
      <c r="B58" s="12" t="s">
        <v>2</v>
      </c>
      <c r="C58" s="117">
        <v>37689.599999999999</v>
      </c>
      <c r="D58" s="13">
        <v>20991.7</v>
      </c>
      <c r="E58" s="13">
        <v>72270</v>
      </c>
      <c r="F58" s="13">
        <v>24654.3</v>
      </c>
      <c r="G58" s="13">
        <v>155605.6</v>
      </c>
      <c r="H58" s="13">
        <v>18435.099999999999</v>
      </c>
      <c r="I58" s="13">
        <v>174040.7</v>
      </c>
      <c r="J58" s="13">
        <v>9398.7000000000007</v>
      </c>
      <c r="K58" s="13">
        <v>5622.2</v>
      </c>
      <c r="L58" s="13">
        <v>15020.9</v>
      </c>
      <c r="M58" s="13">
        <v>189061.6</v>
      </c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</row>
    <row r="59" spans="1:38" s="120" customFormat="1" ht="13.5" x14ac:dyDescent="0.25">
      <c r="A59" s="150"/>
      <c r="B59" s="12" t="s">
        <v>3</v>
      </c>
      <c r="C59" s="117">
        <v>50953.3</v>
      </c>
      <c r="D59" s="13">
        <v>24197.8</v>
      </c>
      <c r="E59" s="13">
        <v>93113</v>
      </c>
      <c r="F59" s="13">
        <v>30560.2</v>
      </c>
      <c r="G59" s="13">
        <v>198824.3</v>
      </c>
      <c r="H59" s="13">
        <v>22760</v>
      </c>
      <c r="I59" s="13">
        <v>221584.3</v>
      </c>
      <c r="J59" s="13">
        <v>12027.2</v>
      </c>
      <c r="K59" s="13">
        <v>8232.2999999999993</v>
      </c>
      <c r="L59" s="13">
        <v>20259.5</v>
      </c>
      <c r="M59" s="13">
        <v>241843.8</v>
      </c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</row>
    <row r="60" spans="1:38" s="120" customFormat="1" ht="13.5" x14ac:dyDescent="0.25">
      <c r="A60" s="107">
        <v>2013</v>
      </c>
      <c r="B60" s="12" t="s">
        <v>0</v>
      </c>
      <c r="C60" s="117">
        <v>38379.199999999997</v>
      </c>
      <c r="D60" s="13">
        <v>21039.599999999999</v>
      </c>
      <c r="E60" s="13">
        <v>74971</v>
      </c>
      <c r="F60" s="13">
        <v>27732.1</v>
      </c>
      <c r="G60" s="13">
        <v>162121.9</v>
      </c>
      <c r="H60" s="13">
        <v>17348.599999999999</v>
      </c>
      <c r="I60" s="13">
        <v>179470.5</v>
      </c>
      <c r="J60" s="13">
        <v>8997</v>
      </c>
      <c r="K60" s="13">
        <v>3905.8</v>
      </c>
      <c r="L60" s="13">
        <v>12902.8</v>
      </c>
      <c r="M60" s="13">
        <v>192373.3</v>
      </c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</row>
    <row r="61" spans="1:38" s="120" customFormat="1" ht="13.5" x14ac:dyDescent="0.25">
      <c r="A61" s="107"/>
      <c r="B61" s="12" t="s">
        <v>1</v>
      </c>
      <c r="C61" s="117">
        <v>38222.800000000003</v>
      </c>
      <c r="D61" s="13">
        <v>22406.6</v>
      </c>
      <c r="E61" s="13">
        <v>74849</v>
      </c>
      <c r="F61" s="13">
        <v>25690.2</v>
      </c>
      <c r="G61" s="13">
        <v>161168.6</v>
      </c>
      <c r="H61" s="13">
        <v>21473</v>
      </c>
      <c r="I61" s="13">
        <v>182641.6</v>
      </c>
      <c r="J61" s="13">
        <v>10038.299999999999</v>
      </c>
      <c r="K61" s="13">
        <v>5034.8999999999996</v>
      </c>
      <c r="L61" s="13">
        <v>15073.2</v>
      </c>
      <c r="M61" s="13">
        <v>197714.80000000002</v>
      </c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</row>
    <row r="62" spans="1:38" s="120" customFormat="1" ht="13.5" x14ac:dyDescent="0.25">
      <c r="A62" s="107"/>
      <c r="B62" s="12" t="s">
        <v>2</v>
      </c>
      <c r="C62" s="117">
        <v>37183.300000000003</v>
      </c>
      <c r="D62" s="13">
        <v>20741</v>
      </c>
      <c r="E62" s="13">
        <v>74355</v>
      </c>
      <c r="F62" s="13">
        <v>26019.1</v>
      </c>
      <c r="G62" s="13">
        <v>158298.4</v>
      </c>
      <c r="H62" s="13">
        <v>18183.599999999999</v>
      </c>
      <c r="I62" s="13">
        <v>176482</v>
      </c>
      <c r="J62" s="13">
        <v>9601</v>
      </c>
      <c r="K62" s="13">
        <v>5425</v>
      </c>
      <c r="L62" s="13">
        <v>15026</v>
      </c>
      <c r="M62" s="13">
        <v>191508</v>
      </c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</row>
    <row r="63" spans="1:38" s="120" customFormat="1" ht="13.5" x14ac:dyDescent="0.25">
      <c r="A63" s="67"/>
      <c r="B63" s="12" t="s">
        <v>3</v>
      </c>
      <c r="C63" s="117">
        <v>50998.6</v>
      </c>
      <c r="D63" s="13">
        <v>25391.8</v>
      </c>
      <c r="E63" s="13">
        <v>95513</v>
      </c>
      <c r="F63" s="13">
        <v>30172</v>
      </c>
      <c r="G63" s="13">
        <v>202075.4</v>
      </c>
      <c r="H63" s="13">
        <v>20599.8</v>
      </c>
      <c r="I63" s="13">
        <v>222675.1</v>
      </c>
      <c r="J63" s="13">
        <v>9918.7999999999993</v>
      </c>
      <c r="K63" s="13">
        <v>5191.3</v>
      </c>
      <c r="L63" s="13">
        <v>15110.1</v>
      </c>
      <c r="M63" s="13">
        <v>237785.2</v>
      </c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spans="1:38" s="120" customFormat="1" ht="13.5" x14ac:dyDescent="0.25">
      <c r="A64" s="107">
        <v>2014</v>
      </c>
      <c r="B64" s="12" t="s">
        <v>0</v>
      </c>
      <c r="C64" s="117">
        <v>38091.599999999999</v>
      </c>
      <c r="D64" s="13">
        <v>20989.200000000001</v>
      </c>
      <c r="E64" s="13">
        <v>75135</v>
      </c>
      <c r="F64" s="13">
        <v>27759.4</v>
      </c>
      <c r="G64" s="13">
        <v>161975.29999999999</v>
      </c>
      <c r="H64" s="13">
        <v>16844.400000000001</v>
      </c>
      <c r="I64" s="13">
        <v>178819.7</v>
      </c>
      <c r="J64" s="13">
        <v>8827.2999999999993</v>
      </c>
      <c r="K64" s="13">
        <v>2717.3</v>
      </c>
      <c r="L64" s="13">
        <v>11544.5</v>
      </c>
      <c r="M64" s="13">
        <v>190364.2</v>
      </c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</row>
    <row r="65" spans="1:38" s="120" customFormat="1" ht="13.5" x14ac:dyDescent="0.25">
      <c r="A65" s="107"/>
      <c r="B65" s="12" t="s">
        <v>1</v>
      </c>
      <c r="C65" s="117">
        <v>37912.300000000003</v>
      </c>
      <c r="D65" s="13">
        <v>21252.9</v>
      </c>
      <c r="E65" s="13">
        <v>76163</v>
      </c>
      <c r="F65" s="13">
        <v>26457.9</v>
      </c>
      <c r="G65" s="13">
        <v>161786</v>
      </c>
      <c r="H65" s="13">
        <v>21158.2</v>
      </c>
      <c r="I65" s="13">
        <v>182944.3</v>
      </c>
      <c r="J65" s="13">
        <v>9013.5</v>
      </c>
      <c r="K65" s="13">
        <v>7883.3</v>
      </c>
      <c r="L65" s="13">
        <v>16896.7</v>
      </c>
      <c r="M65" s="13">
        <v>199841</v>
      </c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</row>
    <row r="66" spans="1:38" s="120" customFormat="1" ht="13.5" x14ac:dyDescent="0.25">
      <c r="A66" s="107"/>
      <c r="B66" s="12" t="s">
        <v>2</v>
      </c>
      <c r="C66" s="117">
        <v>36894.199999999997</v>
      </c>
      <c r="D66" s="13">
        <v>20777.099999999999</v>
      </c>
      <c r="E66" s="13">
        <v>77097</v>
      </c>
      <c r="F66" s="13">
        <v>25069.4</v>
      </c>
      <c r="G66" s="13">
        <v>159837.70000000001</v>
      </c>
      <c r="H66" s="13">
        <v>16686.400000000001</v>
      </c>
      <c r="I66" s="13">
        <v>176524.1</v>
      </c>
      <c r="J66" s="13">
        <v>8602.6</v>
      </c>
      <c r="K66" s="13">
        <v>5275.5</v>
      </c>
      <c r="L66" s="13">
        <v>13878.1</v>
      </c>
      <c r="M66" s="13">
        <v>190402.2</v>
      </c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</row>
    <row r="67" spans="1:38" s="120" customFormat="1" ht="13.5" x14ac:dyDescent="0.25">
      <c r="A67" s="67"/>
      <c r="B67" s="12" t="s">
        <v>3</v>
      </c>
      <c r="C67" s="117">
        <v>50569.9</v>
      </c>
      <c r="D67" s="13">
        <v>25870.799999999999</v>
      </c>
      <c r="E67" s="13">
        <v>98468</v>
      </c>
      <c r="F67" s="13">
        <v>32462.2</v>
      </c>
      <c r="G67" s="13">
        <v>207370.9</v>
      </c>
      <c r="H67" s="13">
        <v>19687.900000000001</v>
      </c>
      <c r="I67" s="13">
        <v>227058.9</v>
      </c>
      <c r="J67" s="13">
        <v>10467.6</v>
      </c>
      <c r="K67" s="13">
        <v>7412.1</v>
      </c>
      <c r="L67" s="13">
        <v>17879.7</v>
      </c>
      <c r="M67" s="13">
        <v>244938.6</v>
      </c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</row>
    <row r="68" spans="1:38" s="120" customFormat="1" ht="13.5" x14ac:dyDescent="0.25">
      <c r="A68" s="107">
        <v>2015</v>
      </c>
      <c r="B68" s="12" t="s">
        <v>0</v>
      </c>
      <c r="C68" s="117">
        <v>37713.599999999999</v>
      </c>
      <c r="D68" s="13">
        <v>21037.9</v>
      </c>
      <c r="E68" s="13">
        <v>77092</v>
      </c>
      <c r="F68" s="13">
        <v>28603.5</v>
      </c>
      <c r="G68" s="13">
        <v>164446.9</v>
      </c>
      <c r="H68" s="13">
        <v>14328</v>
      </c>
      <c r="I68" s="13">
        <v>178774.9</v>
      </c>
      <c r="J68" s="13">
        <v>8601</v>
      </c>
      <c r="K68" s="13">
        <v>3298.4</v>
      </c>
      <c r="L68" s="13">
        <v>11899.3</v>
      </c>
      <c r="M68" s="13">
        <v>190674.2</v>
      </c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</row>
    <row r="69" spans="1:38" s="120" customFormat="1" ht="13.5" x14ac:dyDescent="0.25">
      <c r="A69" s="107"/>
      <c r="B69" s="12" t="s">
        <v>1</v>
      </c>
      <c r="C69" s="117">
        <v>37453.4</v>
      </c>
      <c r="D69" s="13">
        <v>21995.8</v>
      </c>
      <c r="E69" s="13">
        <v>77351</v>
      </c>
      <c r="F69" s="13">
        <v>26326.400000000001</v>
      </c>
      <c r="G69" s="13">
        <v>163126.6</v>
      </c>
      <c r="H69" s="13">
        <v>20453.400000000001</v>
      </c>
      <c r="I69" s="13">
        <v>183580</v>
      </c>
      <c r="J69" s="13">
        <v>9367.9</v>
      </c>
      <c r="K69" s="13">
        <v>8302</v>
      </c>
      <c r="L69" s="13">
        <v>17669.900000000001</v>
      </c>
      <c r="M69" s="13">
        <v>201249.9</v>
      </c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</row>
    <row r="70" spans="1:38" s="120" customFormat="1" ht="13.5" x14ac:dyDescent="0.25">
      <c r="A70" s="107"/>
      <c r="B70" s="12" t="s">
        <v>2</v>
      </c>
      <c r="C70" s="117">
        <v>36639.1</v>
      </c>
      <c r="D70" s="13">
        <v>21308.3</v>
      </c>
      <c r="E70" s="13">
        <v>78417</v>
      </c>
      <c r="F70" s="13">
        <v>24497.200000000001</v>
      </c>
      <c r="G70" s="13">
        <v>160861.6</v>
      </c>
      <c r="H70" s="13">
        <v>15784</v>
      </c>
      <c r="I70" s="13">
        <v>176645.6</v>
      </c>
      <c r="J70" s="13">
        <v>8508.2000000000007</v>
      </c>
      <c r="K70" s="13">
        <v>6627.7</v>
      </c>
      <c r="L70" s="13">
        <v>15135.9</v>
      </c>
      <c r="M70" s="13">
        <v>191781.4</v>
      </c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</row>
    <row r="71" spans="1:38" s="120" customFormat="1" ht="13.5" x14ac:dyDescent="0.25">
      <c r="A71" s="67"/>
      <c r="B71" s="12" t="s">
        <v>3</v>
      </c>
      <c r="C71" s="117">
        <v>50265.9</v>
      </c>
      <c r="D71" s="13">
        <v>25511</v>
      </c>
      <c r="E71" s="13">
        <v>99932</v>
      </c>
      <c r="F71" s="13">
        <v>29740</v>
      </c>
      <c r="G71" s="13">
        <v>205448.9</v>
      </c>
      <c r="H71" s="13">
        <v>17452.7</v>
      </c>
      <c r="I71" s="13">
        <v>222901.6</v>
      </c>
      <c r="J71" s="13">
        <v>10794</v>
      </c>
      <c r="K71" s="13">
        <v>13772.9</v>
      </c>
      <c r="L71" s="13">
        <v>24566.9</v>
      </c>
      <c r="M71" s="13">
        <v>247468.5</v>
      </c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</row>
    <row r="72" spans="1:38" s="120" customFormat="1" ht="13.5" x14ac:dyDescent="0.25">
      <c r="A72" s="107">
        <v>2016</v>
      </c>
      <c r="B72" s="12" t="s">
        <v>0</v>
      </c>
      <c r="C72" s="117">
        <v>38203.1</v>
      </c>
      <c r="D72" s="13">
        <v>22086.799999999999</v>
      </c>
      <c r="E72" s="13">
        <v>78570</v>
      </c>
      <c r="F72" s="13">
        <v>27307.599999999999</v>
      </c>
      <c r="G72" s="13">
        <v>166167.4</v>
      </c>
      <c r="H72" s="13">
        <v>14055.1</v>
      </c>
      <c r="I72" s="13">
        <v>180222.4</v>
      </c>
      <c r="J72" s="13">
        <v>8310.7999999999993</v>
      </c>
      <c r="K72" s="13">
        <v>3396.1</v>
      </c>
      <c r="L72" s="13">
        <v>11707</v>
      </c>
      <c r="M72" s="13">
        <v>191929.4</v>
      </c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</row>
    <row r="73" spans="1:38" s="120" customFormat="1" ht="13.5" x14ac:dyDescent="0.25">
      <c r="A73" s="107"/>
      <c r="B73" s="12" t="s">
        <v>1</v>
      </c>
      <c r="C73" s="117">
        <v>37928.199999999997</v>
      </c>
      <c r="D73" s="13">
        <v>22715.5</v>
      </c>
      <c r="E73" s="13">
        <v>78450</v>
      </c>
      <c r="F73" s="13">
        <v>25935.8</v>
      </c>
      <c r="G73" s="13">
        <v>165029.4</v>
      </c>
      <c r="H73" s="13">
        <v>19161.7</v>
      </c>
      <c r="I73" s="13">
        <v>184191.1</v>
      </c>
      <c r="J73" s="13">
        <v>8659.2999999999993</v>
      </c>
      <c r="K73" s="13">
        <v>6631.2</v>
      </c>
      <c r="L73" s="13">
        <v>15290.5</v>
      </c>
      <c r="M73" s="13">
        <v>199481.5</v>
      </c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</row>
    <row r="74" spans="1:38" s="120" customFormat="1" ht="13.5" x14ac:dyDescent="0.25">
      <c r="A74" s="107"/>
      <c r="B74" s="12" t="s">
        <v>2</v>
      </c>
      <c r="C74" s="117">
        <v>37152.400000000001</v>
      </c>
      <c r="D74" s="13">
        <v>21088.2</v>
      </c>
      <c r="E74" s="13">
        <v>79107</v>
      </c>
      <c r="F74" s="13">
        <v>26584.7</v>
      </c>
      <c r="G74" s="13">
        <v>163932.29999999999</v>
      </c>
      <c r="H74" s="13">
        <v>15635.9</v>
      </c>
      <c r="I74" s="13">
        <v>179568.2</v>
      </c>
      <c r="J74" s="13">
        <v>8644.9</v>
      </c>
      <c r="K74" s="13">
        <v>5117</v>
      </c>
      <c r="L74" s="13">
        <v>13761.9</v>
      </c>
      <c r="M74" s="13">
        <v>193330.1</v>
      </c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</row>
    <row r="75" spans="1:38" s="120" customFormat="1" ht="13.5" x14ac:dyDescent="0.25">
      <c r="A75" s="108"/>
      <c r="B75" s="12" t="s">
        <v>3</v>
      </c>
      <c r="C75" s="117">
        <v>50612.4</v>
      </c>
      <c r="D75" s="13">
        <v>26452.6</v>
      </c>
      <c r="E75" s="13">
        <v>100227</v>
      </c>
      <c r="F75" s="13">
        <v>33069</v>
      </c>
      <c r="G75" s="13">
        <v>210360.9</v>
      </c>
      <c r="H75" s="13">
        <v>17587.400000000001</v>
      </c>
      <c r="I75" s="13">
        <v>227948.3</v>
      </c>
      <c r="J75" s="13">
        <v>10063.9</v>
      </c>
      <c r="K75" s="13">
        <v>6697.7</v>
      </c>
      <c r="L75" s="13">
        <v>16761.599999999999</v>
      </c>
      <c r="M75" s="13">
        <v>244710</v>
      </c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</row>
    <row r="76" spans="1:38" s="120" customFormat="1" ht="13.5" x14ac:dyDescent="0.25">
      <c r="A76" s="107">
        <v>2017</v>
      </c>
      <c r="B76" s="12" t="s">
        <v>0</v>
      </c>
      <c r="C76" s="117">
        <v>38366.699999999997</v>
      </c>
      <c r="D76" s="13">
        <v>22716.799999999999</v>
      </c>
      <c r="E76" s="13">
        <v>79644</v>
      </c>
      <c r="F76" s="13">
        <v>25112.7</v>
      </c>
      <c r="G76" s="13">
        <v>165840.20000000001</v>
      </c>
      <c r="H76" s="13">
        <v>15342.6</v>
      </c>
      <c r="I76" s="13">
        <v>181182.8</v>
      </c>
      <c r="J76" s="13">
        <v>7687.3</v>
      </c>
      <c r="K76" s="13">
        <v>3313.3</v>
      </c>
      <c r="L76" s="13">
        <v>11000.6</v>
      </c>
      <c r="M76" s="13">
        <v>192183.3</v>
      </c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</row>
    <row r="77" spans="1:38" s="120" customFormat="1" ht="13.5" x14ac:dyDescent="0.25">
      <c r="A77" s="107"/>
      <c r="B77" s="12" t="s">
        <v>1</v>
      </c>
      <c r="C77" s="117">
        <v>37954.400000000001</v>
      </c>
      <c r="D77" s="13">
        <v>23424.3</v>
      </c>
      <c r="E77" s="13">
        <v>79477</v>
      </c>
      <c r="F77" s="13">
        <v>26456.3</v>
      </c>
      <c r="G77" s="13">
        <v>167312</v>
      </c>
      <c r="H77" s="13">
        <v>18791.3</v>
      </c>
      <c r="I77" s="13">
        <v>186103.3</v>
      </c>
      <c r="J77" s="13">
        <v>7947.4</v>
      </c>
      <c r="K77" s="13">
        <v>13285.9</v>
      </c>
      <c r="L77" s="13">
        <v>21233.3</v>
      </c>
      <c r="M77" s="13">
        <v>207336.6</v>
      </c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</row>
    <row r="78" spans="1:38" s="120" customFormat="1" ht="13.5" x14ac:dyDescent="0.25">
      <c r="A78" s="107"/>
      <c r="B78" s="12" t="s">
        <v>2</v>
      </c>
      <c r="C78" s="117">
        <v>37111.9</v>
      </c>
      <c r="D78" s="13">
        <v>21535.8</v>
      </c>
      <c r="E78" s="13">
        <v>81020</v>
      </c>
      <c r="F78" s="13">
        <v>25589</v>
      </c>
      <c r="G78" s="13">
        <v>165256.70000000001</v>
      </c>
      <c r="H78" s="13">
        <v>14406.2</v>
      </c>
      <c r="I78" s="13">
        <v>179662.9</v>
      </c>
      <c r="J78" s="13">
        <v>8974.5</v>
      </c>
      <c r="K78" s="13">
        <v>6690.2</v>
      </c>
      <c r="L78" s="13">
        <v>15664.8</v>
      </c>
      <c r="M78" s="13">
        <v>195327.6</v>
      </c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</row>
    <row r="79" spans="1:38" s="120" customFormat="1" ht="13.5" x14ac:dyDescent="0.25">
      <c r="A79" s="107"/>
      <c r="B79" s="12" t="s">
        <v>3</v>
      </c>
      <c r="C79" s="117">
        <v>50573.9</v>
      </c>
      <c r="D79" s="13">
        <v>27082.2</v>
      </c>
      <c r="E79" s="13">
        <v>101931</v>
      </c>
      <c r="F79" s="13">
        <v>30289</v>
      </c>
      <c r="G79" s="13">
        <v>209876.1</v>
      </c>
      <c r="H79" s="13">
        <v>17101</v>
      </c>
      <c r="I79" s="13">
        <v>226977.1</v>
      </c>
      <c r="J79" s="13">
        <v>9073.7999999999993</v>
      </c>
      <c r="K79" s="13">
        <v>8700.6</v>
      </c>
      <c r="L79" s="13">
        <v>17774.400000000001</v>
      </c>
      <c r="M79" s="13">
        <v>244751.5</v>
      </c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</row>
    <row r="80" spans="1:38" s="120" customFormat="1" ht="13.5" x14ac:dyDescent="0.25">
      <c r="A80" s="107">
        <v>2018</v>
      </c>
      <c r="B80" s="12" t="s">
        <v>0</v>
      </c>
      <c r="C80" s="117">
        <v>38615.5</v>
      </c>
      <c r="D80" s="13">
        <v>23179.9</v>
      </c>
      <c r="E80" s="13">
        <v>81273</v>
      </c>
      <c r="F80" s="13">
        <v>25415.9</v>
      </c>
      <c r="G80" s="13">
        <v>168484.2</v>
      </c>
      <c r="H80" s="13">
        <v>13863.5</v>
      </c>
      <c r="I80" s="13">
        <v>182347.7</v>
      </c>
      <c r="J80" s="13">
        <v>7447.7</v>
      </c>
      <c r="K80" s="13">
        <v>2822.8</v>
      </c>
      <c r="L80" s="13">
        <v>10270.5</v>
      </c>
      <c r="M80" s="13">
        <v>192618.2</v>
      </c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</row>
    <row r="81" spans="1:26" ht="17.45" customHeight="1" thickBot="1" x14ac:dyDescent="0.25">
      <c r="A81" s="172" t="s">
        <v>65</v>
      </c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</row>
    <row r="82" spans="1:26" s="125" customFormat="1" ht="54.6" customHeight="1" thickBot="1" x14ac:dyDescent="0.25">
      <c r="A82" s="122"/>
      <c r="B82" s="122"/>
      <c r="C82" s="123" t="s">
        <v>76</v>
      </c>
      <c r="D82" s="123" t="s">
        <v>75</v>
      </c>
      <c r="E82" s="123" t="s">
        <v>74</v>
      </c>
      <c r="F82" s="123" t="s">
        <v>73</v>
      </c>
      <c r="G82" s="124" t="s">
        <v>72</v>
      </c>
      <c r="H82" s="123" t="s">
        <v>71</v>
      </c>
      <c r="I82" s="123" t="s">
        <v>70</v>
      </c>
      <c r="J82" s="124" t="s">
        <v>69</v>
      </c>
      <c r="K82" s="124" t="s">
        <v>68</v>
      </c>
      <c r="L82" s="124" t="s">
        <v>67</v>
      </c>
      <c r="M82" s="124" t="s">
        <v>66</v>
      </c>
    </row>
    <row r="83" spans="1:26" ht="14.25" thickTop="1" x14ac:dyDescent="0.25">
      <c r="A83" s="148">
        <v>1999</v>
      </c>
      <c r="B83" s="12" t="s">
        <v>0</v>
      </c>
      <c r="C83" s="13">
        <v>27751.200000000001</v>
      </c>
      <c r="D83" s="13">
        <v>41571.4</v>
      </c>
      <c r="E83" s="13">
        <v>30615.7</v>
      </c>
      <c r="F83" s="13">
        <v>10744.5</v>
      </c>
      <c r="G83" s="13">
        <v>110682.8</v>
      </c>
      <c r="H83" s="13">
        <v>360.3</v>
      </c>
      <c r="I83" s="13">
        <v>1026</v>
      </c>
      <c r="J83" s="13">
        <v>1386.3</v>
      </c>
      <c r="K83" s="13">
        <v>112069.1</v>
      </c>
      <c r="L83" s="13">
        <v>-16527.5</v>
      </c>
      <c r="M83" s="13">
        <v>3059.4</v>
      </c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</row>
    <row r="84" spans="1:26" s="120" customFormat="1" ht="13.5" x14ac:dyDescent="0.25">
      <c r="A84" s="149"/>
      <c r="B84" s="12" t="s">
        <v>1</v>
      </c>
      <c r="C84" s="13">
        <v>42168.9</v>
      </c>
      <c r="D84" s="13">
        <v>42445.8</v>
      </c>
      <c r="E84" s="13">
        <v>32732.2</v>
      </c>
      <c r="F84" s="13">
        <v>12651.9</v>
      </c>
      <c r="G84" s="13">
        <v>129998.7</v>
      </c>
      <c r="H84" s="13">
        <v>290.89999999999998</v>
      </c>
      <c r="I84" s="13">
        <v>1432</v>
      </c>
      <c r="J84" s="13">
        <v>1722.9</v>
      </c>
      <c r="K84" s="13">
        <v>131721.70000000001</v>
      </c>
      <c r="L84" s="13">
        <v>-1000</v>
      </c>
      <c r="M84" s="13">
        <v>17870.400000000001</v>
      </c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</row>
    <row r="85" spans="1:26" s="120" customFormat="1" ht="13.5" x14ac:dyDescent="0.25">
      <c r="A85" s="149"/>
      <c r="B85" s="12" t="s">
        <v>2</v>
      </c>
      <c r="C85" s="13">
        <v>37806.300000000003</v>
      </c>
      <c r="D85" s="13">
        <v>40370.9</v>
      </c>
      <c r="E85" s="13">
        <v>36304.800000000003</v>
      </c>
      <c r="F85" s="13">
        <v>10815.6</v>
      </c>
      <c r="G85" s="13">
        <v>125297.60000000001</v>
      </c>
      <c r="H85" s="13">
        <v>228.5</v>
      </c>
      <c r="I85" s="13">
        <v>754</v>
      </c>
      <c r="J85" s="13">
        <v>982.5</v>
      </c>
      <c r="K85" s="13">
        <v>126280.10000000002</v>
      </c>
      <c r="L85" s="13">
        <v>-2806.7</v>
      </c>
      <c r="M85" s="13">
        <v>15232.4</v>
      </c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</row>
    <row r="86" spans="1:26" s="120" customFormat="1" ht="13.5" x14ac:dyDescent="0.25">
      <c r="A86" s="150"/>
      <c r="B86" s="12" t="s">
        <v>3</v>
      </c>
      <c r="C86" s="13">
        <v>60355.7</v>
      </c>
      <c r="D86" s="13">
        <v>46271.9</v>
      </c>
      <c r="E86" s="13">
        <v>43167.3</v>
      </c>
      <c r="F86" s="13">
        <v>12555</v>
      </c>
      <c r="G86" s="13">
        <v>162350</v>
      </c>
      <c r="H86" s="13">
        <v>372.4</v>
      </c>
      <c r="I86" s="13">
        <v>1163</v>
      </c>
      <c r="J86" s="13">
        <v>1535.4</v>
      </c>
      <c r="K86" s="13">
        <v>163885.30000000002</v>
      </c>
      <c r="L86" s="13">
        <v>-810.8</v>
      </c>
      <c r="M86" s="13">
        <v>17648.8</v>
      </c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</row>
    <row r="87" spans="1:26" s="120" customFormat="1" ht="13.5" x14ac:dyDescent="0.25">
      <c r="A87" s="148">
        <v>2000</v>
      </c>
      <c r="B87" s="12" t="s">
        <v>0</v>
      </c>
      <c r="C87" s="13">
        <v>35381.4</v>
      </c>
      <c r="D87" s="13">
        <v>44091.5</v>
      </c>
      <c r="E87" s="13">
        <v>31815</v>
      </c>
      <c r="F87" s="13">
        <v>11665.5</v>
      </c>
      <c r="G87" s="13">
        <v>122953.4</v>
      </c>
      <c r="H87" s="13">
        <v>262.3</v>
      </c>
      <c r="I87" s="13">
        <v>787</v>
      </c>
      <c r="J87" s="13">
        <v>1049.3</v>
      </c>
      <c r="K87" s="13">
        <v>124002.7</v>
      </c>
      <c r="L87" s="13">
        <v>-8759.5</v>
      </c>
      <c r="M87" s="13">
        <v>9169</v>
      </c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</row>
    <row r="88" spans="1:26" s="120" customFormat="1" ht="13.5" x14ac:dyDescent="0.25">
      <c r="A88" s="149"/>
      <c r="B88" s="12" t="s">
        <v>1</v>
      </c>
      <c r="C88" s="13">
        <v>42094.3</v>
      </c>
      <c r="D88" s="13">
        <v>44245.3</v>
      </c>
      <c r="E88" s="13">
        <v>33974.199999999997</v>
      </c>
      <c r="F88" s="13">
        <v>13127.6</v>
      </c>
      <c r="G88" s="13">
        <v>133441.20000000001</v>
      </c>
      <c r="H88" s="13">
        <v>248.8</v>
      </c>
      <c r="I88" s="13">
        <v>368</v>
      </c>
      <c r="J88" s="13">
        <v>616.79999999999995</v>
      </c>
      <c r="K88" s="13">
        <v>134058.19999999998</v>
      </c>
      <c r="L88" s="13">
        <v>-4664.5</v>
      </c>
      <c r="M88" s="13">
        <v>14028.4</v>
      </c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</row>
    <row r="89" spans="1:26" ht="13.5" x14ac:dyDescent="0.25">
      <c r="A89" s="149"/>
      <c r="B89" s="12" t="s">
        <v>2</v>
      </c>
      <c r="C89" s="13">
        <v>39043.199999999997</v>
      </c>
      <c r="D89" s="13">
        <v>41684.800000000003</v>
      </c>
      <c r="E89" s="13">
        <v>36627.1</v>
      </c>
      <c r="F89" s="13">
        <v>9902.7999999999993</v>
      </c>
      <c r="G89" s="13">
        <v>127257.9</v>
      </c>
      <c r="H89" s="13">
        <v>180.5</v>
      </c>
      <c r="I89" s="13">
        <v>788</v>
      </c>
      <c r="J89" s="13">
        <v>968.5</v>
      </c>
      <c r="K89" s="13">
        <v>128226.40000000001</v>
      </c>
      <c r="L89" s="13">
        <v>-6808.5</v>
      </c>
      <c r="M89" s="13">
        <v>12498.7</v>
      </c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  <row r="90" spans="1:26" ht="13.5" x14ac:dyDescent="0.25">
      <c r="A90" s="150"/>
      <c r="B90" s="12" t="s">
        <v>3</v>
      </c>
      <c r="C90" s="13">
        <v>54428.2</v>
      </c>
      <c r="D90" s="13">
        <v>48415.5</v>
      </c>
      <c r="E90" s="13">
        <v>43435.8</v>
      </c>
      <c r="F90" s="13">
        <v>12856.1</v>
      </c>
      <c r="G90" s="13">
        <v>159135.6</v>
      </c>
      <c r="H90" s="13">
        <v>398.4</v>
      </c>
      <c r="I90" s="13">
        <v>1614</v>
      </c>
      <c r="J90" s="13">
        <v>2012.4</v>
      </c>
      <c r="K90" s="13">
        <v>161148</v>
      </c>
      <c r="L90" s="13">
        <v>-9988.4</v>
      </c>
      <c r="M90" s="13">
        <v>10047</v>
      </c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</row>
    <row r="91" spans="1:26" ht="13.5" x14ac:dyDescent="0.25">
      <c r="A91" s="148">
        <v>2001</v>
      </c>
      <c r="B91" s="12" t="s">
        <v>0</v>
      </c>
      <c r="C91" s="13">
        <v>29396.799999999999</v>
      </c>
      <c r="D91" s="13">
        <v>44552.4</v>
      </c>
      <c r="E91" s="13">
        <v>33523.1</v>
      </c>
      <c r="F91" s="13">
        <v>12104.9</v>
      </c>
      <c r="G91" s="13">
        <v>119577.3</v>
      </c>
      <c r="H91" s="13">
        <v>239.6</v>
      </c>
      <c r="I91" s="13">
        <v>626</v>
      </c>
      <c r="J91" s="13">
        <v>865.6</v>
      </c>
      <c r="K91" s="13">
        <v>120442.79999999999</v>
      </c>
      <c r="L91" s="13">
        <v>-20447.599999999999</v>
      </c>
      <c r="M91" s="13">
        <v>-1008</v>
      </c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</row>
    <row r="92" spans="1:26" s="116" customFormat="1" ht="13.5" x14ac:dyDescent="0.25">
      <c r="A92" s="149"/>
      <c r="B92" s="12" t="s">
        <v>1</v>
      </c>
      <c r="C92" s="13">
        <v>46920.4</v>
      </c>
      <c r="D92" s="13">
        <v>45783.7</v>
      </c>
      <c r="E92" s="13">
        <v>35826.300000000003</v>
      </c>
      <c r="F92" s="13">
        <v>13726.7</v>
      </c>
      <c r="G92" s="13">
        <v>142257.1</v>
      </c>
      <c r="H92" s="13">
        <v>272.10000000000002</v>
      </c>
      <c r="I92" s="13">
        <v>476</v>
      </c>
      <c r="J92" s="13">
        <v>748.1</v>
      </c>
      <c r="K92" s="13">
        <v>143005.20000000001</v>
      </c>
      <c r="L92" s="13">
        <v>-4650.3999999999996</v>
      </c>
      <c r="M92" s="13">
        <v>15525.4</v>
      </c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</row>
    <row r="93" spans="1:26" ht="13.5" x14ac:dyDescent="0.25">
      <c r="A93" s="149"/>
      <c r="B93" s="12" t="s">
        <v>2</v>
      </c>
      <c r="C93" s="13">
        <v>43646.9</v>
      </c>
      <c r="D93" s="13">
        <v>42760.1</v>
      </c>
      <c r="E93" s="13">
        <v>38141.699999999997</v>
      </c>
      <c r="F93" s="13">
        <v>10426.9</v>
      </c>
      <c r="G93" s="13">
        <v>134975.5</v>
      </c>
      <c r="H93" s="13">
        <v>232.7</v>
      </c>
      <c r="I93" s="13">
        <v>495</v>
      </c>
      <c r="J93" s="13">
        <v>727.7</v>
      </c>
      <c r="K93" s="13">
        <v>135703.30000000002</v>
      </c>
      <c r="L93" s="13">
        <v>-7934.5</v>
      </c>
      <c r="M93" s="13">
        <v>11730.8</v>
      </c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</row>
    <row r="94" spans="1:26" ht="13.5" x14ac:dyDescent="0.25">
      <c r="A94" s="150"/>
      <c r="B94" s="12" t="s">
        <v>3</v>
      </c>
      <c r="C94" s="13">
        <v>63203.9</v>
      </c>
      <c r="D94" s="13">
        <v>49594.8</v>
      </c>
      <c r="E94" s="13">
        <v>46393.9</v>
      </c>
      <c r="F94" s="13">
        <v>13816.5</v>
      </c>
      <c r="G94" s="13">
        <v>173009.1</v>
      </c>
      <c r="H94" s="13">
        <v>303.60000000000002</v>
      </c>
      <c r="I94" s="13">
        <v>671</v>
      </c>
      <c r="J94" s="13">
        <v>974.6</v>
      </c>
      <c r="K94" s="13">
        <v>173983.7</v>
      </c>
      <c r="L94" s="13">
        <v>-11042.6</v>
      </c>
      <c r="M94" s="13">
        <v>8721.7999999999993</v>
      </c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</row>
    <row r="95" spans="1:26" ht="13.5" x14ac:dyDescent="0.25">
      <c r="A95" s="148">
        <v>2002</v>
      </c>
      <c r="B95" s="12" t="s">
        <v>0</v>
      </c>
      <c r="C95" s="13">
        <v>29203.7</v>
      </c>
      <c r="D95" s="13">
        <v>45853.2</v>
      </c>
      <c r="E95" s="13">
        <v>35243.599999999999</v>
      </c>
      <c r="F95" s="13">
        <v>11329.9</v>
      </c>
      <c r="G95" s="13">
        <v>121630.39999999999</v>
      </c>
      <c r="H95" s="13">
        <v>540</v>
      </c>
      <c r="I95" s="13">
        <v>912</v>
      </c>
      <c r="J95" s="13">
        <v>1452</v>
      </c>
      <c r="K95" s="13">
        <v>123082.4</v>
      </c>
      <c r="L95" s="13">
        <v>-23075.1</v>
      </c>
      <c r="M95" s="13">
        <v>-5224.8999999999996</v>
      </c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</row>
    <row r="96" spans="1:26" ht="13.5" x14ac:dyDescent="0.25">
      <c r="A96" s="149"/>
      <c r="B96" s="12" t="s">
        <v>1</v>
      </c>
      <c r="C96" s="13">
        <v>46085.3</v>
      </c>
      <c r="D96" s="13">
        <v>47192.800000000003</v>
      </c>
      <c r="E96" s="13">
        <v>37344</v>
      </c>
      <c r="F96" s="13">
        <v>14438.5</v>
      </c>
      <c r="G96" s="13">
        <v>145060.6</v>
      </c>
      <c r="H96" s="13">
        <v>1352.7</v>
      </c>
      <c r="I96" s="13">
        <v>478</v>
      </c>
      <c r="J96" s="13">
        <v>1830.7</v>
      </c>
      <c r="K96" s="13">
        <v>146891.30000000002</v>
      </c>
      <c r="L96" s="13">
        <v>-5366.9</v>
      </c>
      <c r="M96" s="13">
        <v>13195.7</v>
      </c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</row>
    <row r="97" spans="1:26" ht="13.5" x14ac:dyDescent="0.25">
      <c r="A97" s="149"/>
      <c r="B97" s="12" t="s">
        <v>2</v>
      </c>
      <c r="C97" s="13">
        <v>38813.800000000003</v>
      </c>
      <c r="D97" s="13">
        <v>44492.6</v>
      </c>
      <c r="E97" s="13">
        <v>40274.400000000001</v>
      </c>
      <c r="F97" s="13">
        <v>11486.3</v>
      </c>
      <c r="G97" s="13">
        <v>135067.1</v>
      </c>
      <c r="H97" s="13">
        <v>197.4</v>
      </c>
      <c r="I97" s="13">
        <v>420</v>
      </c>
      <c r="J97" s="13">
        <v>617.4</v>
      </c>
      <c r="K97" s="13">
        <v>135684.49999999997</v>
      </c>
      <c r="L97" s="13">
        <v>-14898.9</v>
      </c>
      <c r="M97" s="13">
        <v>3506.9</v>
      </c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</row>
    <row r="98" spans="1:26" ht="13.5" x14ac:dyDescent="0.25">
      <c r="A98" s="150"/>
      <c r="B98" s="12" t="s">
        <v>3</v>
      </c>
      <c r="C98" s="13">
        <v>66490.100000000006</v>
      </c>
      <c r="D98" s="13">
        <v>52359.4</v>
      </c>
      <c r="E98" s="13">
        <v>48723.9</v>
      </c>
      <c r="F98" s="13">
        <v>14657.4</v>
      </c>
      <c r="G98" s="13">
        <v>182230.9</v>
      </c>
      <c r="H98" s="13">
        <v>885</v>
      </c>
      <c r="I98" s="13">
        <v>566</v>
      </c>
      <c r="J98" s="13">
        <v>1451</v>
      </c>
      <c r="K98" s="13">
        <v>183681.8</v>
      </c>
      <c r="L98" s="13">
        <v>3032</v>
      </c>
      <c r="M98" s="13">
        <v>21633.4</v>
      </c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</row>
    <row r="99" spans="1:26" ht="13.5" x14ac:dyDescent="0.25">
      <c r="A99" s="148">
        <v>2003</v>
      </c>
      <c r="B99" s="12" t="s">
        <v>0</v>
      </c>
      <c r="C99" s="13">
        <v>28950.3</v>
      </c>
      <c r="D99" s="13">
        <v>47177.3</v>
      </c>
      <c r="E99" s="13">
        <v>37176.300000000003</v>
      </c>
      <c r="F99" s="13">
        <v>12377.6</v>
      </c>
      <c r="G99" s="13">
        <v>125681.60000000001</v>
      </c>
      <c r="H99" s="13">
        <v>116.1</v>
      </c>
      <c r="I99" s="13">
        <v>953</v>
      </c>
      <c r="J99" s="13">
        <v>1069.0999999999999</v>
      </c>
      <c r="K99" s="13">
        <v>126750.60000000002</v>
      </c>
      <c r="L99" s="13">
        <v>-23250.5</v>
      </c>
      <c r="M99" s="13">
        <v>-6027.7</v>
      </c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</row>
    <row r="100" spans="1:26" ht="13.5" x14ac:dyDescent="0.25">
      <c r="A100" s="149"/>
      <c r="B100" s="12" t="s">
        <v>1</v>
      </c>
      <c r="C100" s="13">
        <v>44526.400000000001</v>
      </c>
      <c r="D100" s="13">
        <v>47034.5</v>
      </c>
      <c r="E100" s="13">
        <v>39092</v>
      </c>
      <c r="F100" s="13">
        <v>14331.7</v>
      </c>
      <c r="G100" s="13">
        <v>144984.5</v>
      </c>
      <c r="H100" s="13">
        <v>17584.599999999999</v>
      </c>
      <c r="I100" s="13">
        <v>351</v>
      </c>
      <c r="J100" s="13">
        <v>17935.599999999999</v>
      </c>
      <c r="K100" s="13">
        <v>162920.20000000001</v>
      </c>
      <c r="L100" s="13">
        <v>5236.8</v>
      </c>
      <c r="M100" s="13">
        <v>22642.7</v>
      </c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</row>
    <row r="101" spans="1:26" ht="13.5" x14ac:dyDescent="0.25">
      <c r="A101" s="149"/>
      <c r="B101" s="12" t="s">
        <v>2</v>
      </c>
      <c r="C101" s="13">
        <v>40899.300000000003</v>
      </c>
      <c r="D101" s="13">
        <v>45343.6</v>
      </c>
      <c r="E101" s="13">
        <v>41997.9</v>
      </c>
      <c r="F101" s="13">
        <v>10554.6</v>
      </c>
      <c r="G101" s="13">
        <v>138795.4</v>
      </c>
      <c r="H101" s="13">
        <v>90.2</v>
      </c>
      <c r="I101" s="13">
        <v>353</v>
      </c>
      <c r="J101" s="13">
        <v>443.2</v>
      </c>
      <c r="K101" s="13">
        <v>139238.6</v>
      </c>
      <c r="L101" s="13">
        <v>-17561.900000000001</v>
      </c>
      <c r="M101" s="13">
        <v>-985.7</v>
      </c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</row>
    <row r="102" spans="1:26" ht="13.5" x14ac:dyDescent="0.25">
      <c r="A102" s="150"/>
      <c r="B102" s="12" t="s">
        <v>3</v>
      </c>
      <c r="C102" s="13">
        <v>64010</v>
      </c>
      <c r="D102" s="13">
        <v>51346.6</v>
      </c>
      <c r="E102" s="13">
        <v>50362.8</v>
      </c>
      <c r="F102" s="13">
        <v>13176.1</v>
      </c>
      <c r="G102" s="13">
        <v>178895.5</v>
      </c>
      <c r="H102" s="13">
        <v>134.1</v>
      </c>
      <c r="I102" s="13">
        <v>2664</v>
      </c>
      <c r="J102" s="13">
        <v>2798.1</v>
      </c>
      <c r="K102" s="13">
        <v>181693.60000000003</v>
      </c>
      <c r="L102" s="13">
        <v>-10860.2</v>
      </c>
      <c r="M102" s="13">
        <v>7079</v>
      </c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</row>
    <row r="103" spans="1:26" ht="13.5" x14ac:dyDescent="0.25">
      <c r="A103" s="148">
        <v>2004</v>
      </c>
      <c r="B103" s="12" t="s">
        <v>0</v>
      </c>
      <c r="C103" s="13">
        <v>29815.200000000001</v>
      </c>
      <c r="D103" s="13">
        <v>46906.7</v>
      </c>
      <c r="E103" s="13">
        <v>38685.1</v>
      </c>
      <c r="F103" s="13">
        <v>12689.4</v>
      </c>
      <c r="G103" s="13">
        <v>128096.3</v>
      </c>
      <c r="H103" s="13">
        <v>48.7</v>
      </c>
      <c r="I103" s="13">
        <v>745</v>
      </c>
      <c r="J103" s="13">
        <v>793.7</v>
      </c>
      <c r="K103" s="13">
        <v>128890.09999999999</v>
      </c>
      <c r="L103" s="13">
        <v>-27187.200000000001</v>
      </c>
      <c r="M103" s="13">
        <v>-11974.6</v>
      </c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</row>
    <row r="104" spans="1:26" ht="13.5" x14ac:dyDescent="0.25">
      <c r="A104" s="149"/>
      <c r="B104" s="12" t="s">
        <v>1</v>
      </c>
      <c r="C104" s="13">
        <v>50306.400000000001</v>
      </c>
      <c r="D104" s="13">
        <v>49066.1</v>
      </c>
      <c r="E104" s="13">
        <v>41222.400000000001</v>
      </c>
      <c r="F104" s="13">
        <v>15001.4</v>
      </c>
      <c r="G104" s="13">
        <v>155596.20000000001</v>
      </c>
      <c r="H104" s="13">
        <v>5924.8</v>
      </c>
      <c r="I104" s="13">
        <v>646</v>
      </c>
      <c r="J104" s="13">
        <v>6570.8</v>
      </c>
      <c r="K104" s="13">
        <v>162167.09999999998</v>
      </c>
      <c r="L104" s="13">
        <v>-829.4</v>
      </c>
      <c r="M104" s="13">
        <v>15620.4</v>
      </c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</row>
    <row r="105" spans="1:26" ht="13.5" x14ac:dyDescent="0.25">
      <c r="A105" s="149"/>
      <c r="B105" s="12" t="s">
        <v>2</v>
      </c>
      <c r="C105" s="13">
        <v>39258.9</v>
      </c>
      <c r="D105" s="13">
        <v>46976.4</v>
      </c>
      <c r="E105" s="13">
        <v>43967.7</v>
      </c>
      <c r="F105" s="13">
        <v>11464.9</v>
      </c>
      <c r="G105" s="13">
        <v>141668</v>
      </c>
      <c r="H105" s="13">
        <v>17.600000000000001</v>
      </c>
      <c r="I105" s="13">
        <v>557</v>
      </c>
      <c r="J105" s="13">
        <v>574.6</v>
      </c>
      <c r="K105" s="13">
        <v>142242.5</v>
      </c>
      <c r="L105" s="13">
        <v>-14468.1</v>
      </c>
      <c r="M105" s="13">
        <v>2402.1999999999998</v>
      </c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</row>
    <row r="106" spans="1:26" ht="13.5" x14ac:dyDescent="0.25">
      <c r="A106" s="150"/>
      <c r="B106" s="12" t="s">
        <v>3</v>
      </c>
      <c r="C106" s="13">
        <v>65783.5</v>
      </c>
      <c r="D106" s="13">
        <v>56171.8</v>
      </c>
      <c r="E106" s="13">
        <v>52738.8</v>
      </c>
      <c r="F106" s="13">
        <v>15540.3</v>
      </c>
      <c r="G106" s="13">
        <v>190234.4</v>
      </c>
      <c r="H106" s="13">
        <v>2380.9</v>
      </c>
      <c r="I106" s="13">
        <v>1830</v>
      </c>
      <c r="J106" s="13">
        <v>4210.8999999999996</v>
      </c>
      <c r="K106" s="13">
        <v>194445.3</v>
      </c>
      <c r="L106" s="13">
        <v>-8158.3</v>
      </c>
      <c r="M106" s="13">
        <v>10032</v>
      </c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</row>
    <row r="107" spans="1:26" ht="13.5" x14ac:dyDescent="0.25">
      <c r="A107" s="148">
        <v>2005</v>
      </c>
      <c r="B107" s="12" t="s">
        <v>0</v>
      </c>
      <c r="C107" s="13">
        <v>31713.200000000001</v>
      </c>
      <c r="D107" s="13">
        <v>48796.1</v>
      </c>
      <c r="E107" s="13">
        <v>40113.699999999997</v>
      </c>
      <c r="F107" s="13">
        <v>13406.3</v>
      </c>
      <c r="G107" s="13">
        <v>134029.29999999999</v>
      </c>
      <c r="H107" s="13">
        <v>63.1</v>
      </c>
      <c r="I107" s="13">
        <v>672</v>
      </c>
      <c r="J107" s="13">
        <v>735.1</v>
      </c>
      <c r="K107" s="13">
        <v>134764.4</v>
      </c>
      <c r="L107" s="13">
        <v>-28526.2</v>
      </c>
      <c r="M107" s="13">
        <v>-12438.1</v>
      </c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</row>
    <row r="108" spans="1:26" ht="13.5" x14ac:dyDescent="0.25">
      <c r="A108" s="149"/>
      <c r="B108" s="12" t="s">
        <v>1</v>
      </c>
      <c r="C108" s="13">
        <v>48972.6</v>
      </c>
      <c r="D108" s="13">
        <v>52216.800000000003</v>
      </c>
      <c r="E108" s="13">
        <v>42592.6</v>
      </c>
      <c r="F108" s="13">
        <v>13698.7</v>
      </c>
      <c r="G108" s="13">
        <v>157480.6</v>
      </c>
      <c r="H108" s="13">
        <v>146</v>
      </c>
      <c r="I108" s="13">
        <v>733</v>
      </c>
      <c r="J108" s="13">
        <v>879</v>
      </c>
      <c r="K108" s="13">
        <v>158359.70000000001</v>
      </c>
      <c r="L108" s="13">
        <v>-8027.6</v>
      </c>
      <c r="M108" s="13">
        <v>9460.4</v>
      </c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</row>
    <row r="109" spans="1:26" ht="13.5" x14ac:dyDescent="0.25">
      <c r="A109" s="149"/>
      <c r="B109" s="12" t="s">
        <v>2</v>
      </c>
      <c r="C109" s="13">
        <v>41499.199999999997</v>
      </c>
      <c r="D109" s="13">
        <v>50511.9</v>
      </c>
      <c r="E109" s="13">
        <v>44574.7</v>
      </c>
      <c r="F109" s="13">
        <v>11855</v>
      </c>
      <c r="G109" s="13">
        <v>148440.79999999999</v>
      </c>
      <c r="H109" s="13">
        <v>1364.1</v>
      </c>
      <c r="I109" s="13">
        <v>1586</v>
      </c>
      <c r="J109" s="13">
        <v>2950.1</v>
      </c>
      <c r="K109" s="13">
        <v>151390.9</v>
      </c>
      <c r="L109" s="13">
        <v>-9832.5</v>
      </c>
      <c r="M109" s="13">
        <v>6128.6</v>
      </c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</row>
    <row r="110" spans="1:26" ht="13.5" x14ac:dyDescent="0.25">
      <c r="A110" s="150"/>
      <c r="B110" s="12" t="s">
        <v>3</v>
      </c>
      <c r="C110" s="13">
        <v>68676</v>
      </c>
      <c r="D110" s="13">
        <v>56144.1</v>
      </c>
      <c r="E110" s="13">
        <v>54676.1</v>
      </c>
      <c r="F110" s="13">
        <v>15438.1</v>
      </c>
      <c r="G110" s="13">
        <v>194934.2</v>
      </c>
      <c r="H110" s="13">
        <v>296.8</v>
      </c>
      <c r="I110" s="13">
        <v>1415</v>
      </c>
      <c r="J110" s="13">
        <v>1711.8</v>
      </c>
      <c r="K110" s="13">
        <v>196646.1</v>
      </c>
      <c r="L110" s="13">
        <v>-14768</v>
      </c>
      <c r="M110" s="13">
        <v>2869.9</v>
      </c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</row>
    <row r="111" spans="1:26" ht="13.5" x14ac:dyDescent="0.25">
      <c r="A111" s="148">
        <v>2006</v>
      </c>
      <c r="B111" s="12" t="s">
        <v>0</v>
      </c>
      <c r="C111" s="13">
        <v>34632.300000000003</v>
      </c>
      <c r="D111" s="13">
        <v>54245.9</v>
      </c>
      <c r="E111" s="13">
        <v>40069.199999999997</v>
      </c>
      <c r="F111" s="13">
        <v>13277.9</v>
      </c>
      <c r="G111" s="13">
        <v>142225.29999999999</v>
      </c>
      <c r="H111" s="13">
        <v>80.3</v>
      </c>
      <c r="I111" s="13">
        <v>511</v>
      </c>
      <c r="J111" s="13">
        <v>591.29999999999995</v>
      </c>
      <c r="K111" s="13">
        <v>142816.6</v>
      </c>
      <c r="L111" s="13">
        <v>-22407.3</v>
      </c>
      <c r="M111" s="13">
        <v>-6844</v>
      </c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</row>
    <row r="112" spans="1:26" ht="13.5" x14ac:dyDescent="0.25">
      <c r="A112" s="149"/>
      <c r="B112" s="12" t="s">
        <v>1</v>
      </c>
      <c r="C112" s="13">
        <v>58160.800000000003</v>
      </c>
      <c r="D112" s="13">
        <v>57018.400000000001</v>
      </c>
      <c r="E112" s="13">
        <v>42917</v>
      </c>
      <c r="F112" s="13">
        <v>15581.7</v>
      </c>
      <c r="G112" s="13">
        <v>173677.9</v>
      </c>
      <c r="H112" s="13">
        <v>41.2</v>
      </c>
      <c r="I112" s="13">
        <v>707</v>
      </c>
      <c r="J112" s="13">
        <v>748.2</v>
      </c>
      <c r="K112" s="13">
        <v>174426.10000000003</v>
      </c>
      <c r="L112" s="13">
        <v>215.9</v>
      </c>
      <c r="M112" s="13">
        <v>18025.900000000001</v>
      </c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</row>
    <row r="113" spans="1:26" ht="13.5" x14ac:dyDescent="0.25">
      <c r="A113" s="149"/>
      <c r="B113" s="12" t="s">
        <v>2</v>
      </c>
      <c r="C113" s="13">
        <v>45935.1</v>
      </c>
      <c r="D113" s="13">
        <v>53896.9</v>
      </c>
      <c r="E113" s="13">
        <v>45233.9</v>
      </c>
      <c r="F113" s="13">
        <v>12860.3</v>
      </c>
      <c r="G113" s="13">
        <v>157926.20000000001</v>
      </c>
      <c r="H113" s="13">
        <v>49.2</v>
      </c>
      <c r="I113" s="13">
        <v>1592</v>
      </c>
      <c r="J113" s="13">
        <v>1641.2</v>
      </c>
      <c r="K113" s="13">
        <v>159567.4</v>
      </c>
      <c r="L113" s="13">
        <v>-7536.6</v>
      </c>
      <c r="M113" s="13">
        <v>9374</v>
      </c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</row>
    <row r="114" spans="1:26" ht="13.5" x14ac:dyDescent="0.25">
      <c r="A114" s="150"/>
      <c r="B114" s="12" t="s">
        <v>3</v>
      </c>
      <c r="C114" s="13">
        <v>74607.8</v>
      </c>
      <c r="D114" s="13">
        <v>59894.5</v>
      </c>
      <c r="E114" s="13">
        <v>56116.9</v>
      </c>
      <c r="F114" s="13">
        <v>14161.2</v>
      </c>
      <c r="G114" s="13">
        <v>204780.4</v>
      </c>
      <c r="H114" s="13">
        <v>54.3</v>
      </c>
      <c r="I114" s="13">
        <v>1333</v>
      </c>
      <c r="J114" s="13">
        <v>1387.3</v>
      </c>
      <c r="K114" s="13">
        <v>206167.69999999998</v>
      </c>
      <c r="L114" s="13">
        <v>-24828.3</v>
      </c>
      <c r="M114" s="13">
        <v>-6243.2</v>
      </c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</row>
    <row r="115" spans="1:26" ht="13.5" x14ac:dyDescent="0.25">
      <c r="A115" s="148">
        <v>2007</v>
      </c>
      <c r="B115" s="12" t="s">
        <v>0</v>
      </c>
      <c r="C115" s="13">
        <v>36784.5</v>
      </c>
      <c r="D115" s="13">
        <v>56352.7</v>
      </c>
      <c r="E115" s="13">
        <v>41899.199999999997</v>
      </c>
      <c r="F115" s="13">
        <v>13194.1</v>
      </c>
      <c r="G115" s="13">
        <v>148230.5</v>
      </c>
      <c r="H115" s="13">
        <v>47.6</v>
      </c>
      <c r="I115" s="13">
        <v>509</v>
      </c>
      <c r="J115" s="13">
        <v>556.6</v>
      </c>
      <c r="K115" s="13">
        <v>148787.1</v>
      </c>
      <c r="L115" s="13">
        <v>-21217.9</v>
      </c>
      <c r="M115" s="13">
        <v>-4141.3999999999996</v>
      </c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</row>
    <row r="116" spans="1:26" ht="13.5" x14ac:dyDescent="0.25">
      <c r="A116" s="149"/>
      <c r="B116" s="12" t="s">
        <v>1</v>
      </c>
      <c r="C116" s="13">
        <v>60585.599999999999</v>
      </c>
      <c r="D116" s="13">
        <v>58976.5</v>
      </c>
      <c r="E116" s="13">
        <v>48625.3</v>
      </c>
      <c r="F116" s="13">
        <v>15140.1</v>
      </c>
      <c r="G116" s="13">
        <v>183327.5</v>
      </c>
      <c r="H116" s="13">
        <v>81.7</v>
      </c>
      <c r="I116" s="13">
        <v>949</v>
      </c>
      <c r="J116" s="13">
        <v>1030.7</v>
      </c>
      <c r="K116" s="13">
        <v>184358.20000000004</v>
      </c>
      <c r="L116" s="13">
        <v>9096.5</v>
      </c>
      <c r="M116" s="13">
        <v>29343.3</v>
      </c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</row>
    <row r="117" spans="1:26" ht="13.5" x14ac:dyDescent="0.25">
      <c r="A117" s="149"/>
      <c r="B117" s="12" t="s">
        <v>2</v>
      </c>
      <c r="C117" s="13">
        <v>51611.4</v>
      </c>
      <c r="D117" s="13">
        <v>55424.6</v>
      </c>
      <c r="E117" s="13">
        <v>49003.8</v>
      </c>
      <c r="F117" s="13">
        <v>12811.3</v>
      </c>
      <c r="G117" s="13">
        <v>168851.1</v>
      </c>
      <c r="H117" s="13">
        <v>70.5</v>
      </c>
      <c r="I117" s="13">
        <v>1330</v>
      </c>
      <c r="J117" s="13">
        <v>1400.5</v>
      </c>
      <c r="K117" s="13">
        <v>170251.59999999998</v>
      </c>
      <c r="L117" s="13">
        <v>-1285.0999999999999</v>
      </c>
      <c r="M117" s="13">
        <v>17328.3</v>
      </c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</row>
    <row r="118" spans="1:26" ht="13.5" x14ac:dyDescent="0.25">
      <c r="A118" s="150"/>
      <c r="B118" s="12" t="s">
        <v>3</v>
      </c>
      <c r="C118" s="13">
        <v>84370.5</v>
      </c>
      <c r="D118" s="13">
        <v>60698.3</v>
      </c>
      <c r="E118" s="13">
        <v>63539.7</v>
      </c>
      <c r="F118" s="13">
        <v>16132.5</v>
      </c>
      <c r="G118" s="13">
        <v>224740.9</v>
      </c>
      <c r="H118" s="13">
        <v>99.2</v>
      </c>
      <c r="I118" s="13">
        <v>1312</v>
      </c>
      <c r="J118" s="13">
        <v>1411.2</v>
      </c>
      <c r="K118" s="13">
        <v>226152.2</v>
      </c>
      <c r="L118" s="13">
        <v>-10170.5</v>
      </c>
      <c r="M118" s="13">
        <v>10552.7</v>
      </c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</row>
    <row r="119" spans="1:26" ht="13.5" x14ac:dyDescent="0.25">
      <c r="A119" s="148">
        <v>2008</v>
      </c>
      <c r="B119" s="12" t="s">
        <v>0</v>
      </c>
      <c r="C119" s="13">
        <v>40559</v>
      </c>
      <c r="D119" s="13">
        <v>54588.7</v>
      </c>
      <c r="E119" s="13">
        <v>45372.2</v>
      </c>
      <c r="F119" s="13">
        <v>14711.8</v>
      </c>
      <c r="G119" s="13">
        <v>155231.79999999999</v>
      </c>
      <c r="H119" s="13">
        <v>114.8</v>
      </c>
      <c r="I119" s="13">
        <v>390</v>
      </c>
      <c r="J119" s="13">
        <v>504.8</v>
      </c>
      <c r="K119" s="13">
        <v>155736.49999999997</v>
      </c>
      <c r="L119" s="13">
        <v>-21690.3</v>
      </c>
      <c r="M119" s="13">
        <v>-3153.7</v>
      </c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</row>
    <row r="120" spans="1:26" ht="13.5" x14ac:dyDescent="0.25">
      <c r="A120" s="149"/>
      <c r="B120" s="12" t="s">
        <v>1</v>
      </c>
      <c r="C120" s="13">
        <v>60110.7</v>
      </c>
      <c r="D120" s="13">
        <v>56269</v>
      </c>
      <c r="E120" s="13">
        <v>50209.8</v>
      </c>
      <c r="F120" s="13">
        <v>16172.9</v>
      </c>
      <c r="G120" s="13">
        <v>182762.5</v>
      </c>
      <c r="H120" s="13">
        <v>126.1</v>
      </c>
      <c r="I120" s="13">
        <v>643</v>
      </c>
      <c r="J120" s="13">
        <v>769.1</v>
      </c>
      <c r="K120" s="13">
        <v>183531.5</v>
      </c>
      <c r="L120" s="13">
        <v>-5982.5</v>
      </c>
      <c r="M120" s="13">
        <v>15551.3</v>
      </c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</row>
    <row r="121" spans="1:26" ht="13.5" x14ac:dyDescent="0.25">
      <c r="A121" s="149"/>
      <c r="B121" s="12" t="s">
        <v>2</v>
      </c>
      <c r="C121" s="13">
        <v>55219.1</v>
      </c>
      <c r="D121" s="13">
        <v>52650.6</v>
      </c>
      <c r="E121" s="13">
        <v>52079.4</v>
      </c>
      <c r="F121" s="13">
        <v>13122.7</v>
      </c>
      <c r="G121" s="13">
        <v>173071.9</v>
      </c>
      <c r="H121" s="13">
        <v>111.1</v>
      </c>
      <c r="I121" s="13">
        <v>907</v>
      </c>
      <c r="J121" s="13">
        <v>1018.1</v>
      </c>
      <c r="K121" s="13">
        <v>174089.90000000002</v>
      </c>
      <c r="L121" s="13">
        <v>-5377.2</v>
      </c>
      <c r="M121" s="13">
        <v>14366.3</v>
      </c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</row>
    <row r="122" spans="1:26" ht="13.5" x14ac:dyDescent="0.25">
      <c r="A122" s="150"/>
      <c r="B122" s="12" t="s">
        <v>3</v>
      </c>
      <c r="C122" s="13">
        <v>83849.2</v>
      </c>
      <c r="D122" s="13">
        <v>58049</v>
      </c>
      <c r="E122" s="13">
        <v>65264.6</v>
      </c>
      <c r="F122" s="13">
        <v>15590.5</v>
      </c>
      <c r="G122" s="13">
        <v>222753.3</v>
      </c>
      <c r="H122" s="13">
        <v>135</v>
      </c>
      <c r="I122" s="13">
        <v>1478</v>
      </c>
      <c r="J122" s="13">
        <v>1613</v>
      </c>
      <c r="K122" s="13">
        <v>224366.30000000002</v>
      </c>
      <c r="L122" s="13">
        <v>-9888.6</v>
      </c>
      <c r="M122" s="13">
        <v>10758.5</v>
      </c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</row>
    <row r="123" spans="1:26" ht="13.5" x14ac:dyDescent="0.25">
      <c r="A123" s="148">
        <v>2009</v>
      </c>
      <c r="B123" s="12" t="s">
        <v>0</v>
      </c>
      <c r="C123" s="13">
        <v>38532.400000000001</v>
      </c>
      <c r="D123" s="13">
        <v>50861.4</v>
      </c>
      <c r="E123" s="13">
        <v>45335.8</v>
      </c>
      <c r="F123" s="13">
        <v>14765.9</v>
      </c>
      <c r="G123" s="13">
        <v>149495.5</v>
      </c>
      <c r="H123" s="13">
        <v>134</v>
      </c>
      <c r="I123" s="13">
        <v>656</v>
      </c>
      <c r="J123" s="13">
        <v>790</v>
      </c>
      <c r="K123" s="13">
        <v>150285.5</v>
      </c>
      <c r="L123" s="13">
        <v>-35059.5</v>
      </c>
      <c r="M123" s="13">
        <v>-18934.599999999999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</row>
    <row r="124" spans="1:26" ht="13.5" x14ac:dyDescent="0.25">
      <c r="A124" s="149"/>
      <c r="B124" s="12" t="s">
        <v>1</v>
      </c>
      <c r="C124" s="13">
        <v>55862.3</v>
      </c>
      <c r="D124" s="13">
        <v>53083.9</v>
      </c>
      <c r="E124" s="13">
        <v>49531.9</v>
      </c>
      <c r="F124" s="13">
        <v>15861.4</v>
      </c>
      <c r="G124" s="13">
        <v>174339.5</v>
      </c>
      <c r="H124" s="13">
        <v>5549.2</v>
      </c>
      <c r="I124" s="13">
        <v>772</v>
      </c>
      <c r="J124" s="13">
        <v>6321.2</v>
      </c>
      <c r="K124" s="13">
        <v>180660.7</v>
      </c>
      <c r="L124" s="13">
        <v>-12011.9</v>
      </c>
      <c r="M124" s="13">
        <v>7107.7</v>
      </c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</row>
    <row r="125" spans="1:26" ht="13.5" x14ac:dyDescent="0.25">
      <c r="A125" s="149"/>
      <c r="B125" s="12" t="s">
        <v>2</v>
      </c>
      <c r="C125" s="13">
        <v>51560.3</v>
      </c>
      <c r="D125" s="13">
        <v>50872.6</v>
      </c>
      <c r="E125" s="13">
        <v>52030.6</v>
      </c>
      <c r="F125" s="13">
        <v>13915.3</v>
      </c>
      <c r="G125" s="13">
        <v>168378.8</v>
      </c>
      <c r="H125" s="13">
        <v>1174.5999999999999</v>
      </c>
      <c r="I125" s="13">
        <v>632</v>
      </c>
      <c r="J125" s="13">
        <v>1806.6</v>
      </c>
      <c r="K125" s="13">
        <v>170185.4</v>
      </c>
      <c r="L125" s="13">
        <v>-15617.6</v>
      </c>
      <c r="M125" s="13">
        <v>-52.6</v>
      </c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</row>
    <row r="126" spans="1:26" ht="13.5" x14ac:dyDescent="0.25">
      <c r="A126" s="150"/>
      <c r="B126" s="12" t="s">
        <v>3</v>
      </c>
      <c r="C126" s="13">
        <v>76424</v>
      </c>
      <c r="D126" s="13">
        <v>56643.8</v>
      </c>
      <c r="E126" s="13">
        <v>65234.7</v>
      </c>
      <c r="F126" s="13">
        <v>16064.4</v>
      </c>
      <c r="G126" s="13">
        <v>214366.9</v>
      </c>
      <c r="H126" s="13">
        <v>5398.3</v>
      </c>
      <c r="I126" s="13">
        <v>1217</v>
      </c>
      <c r="J126" s="13">
        <v>6615.3</v>
      </c>
      <c r="K126" s="13">
        <v>220982.19999999998</v>
      </c>
      <c r="L126" s="13">
        <v>-19858.400000000001</v>
      </c>
      <c r="M126" s="13">
        <v>-1210.9000000000001</v>
      </c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</row>
    <row r="127" spans="1:26" ht="13.5" x14ac:dyDescent="0.25">
      <c r="A127" s="148">
        <v>2010</v>
      </c>
      <c r="B127" s="12" t="s">
        <v>0</v>
      </c>
      <c r="C127" s="13">
        <v>39023.9</v>
      </c>
      <c r="D127" s="13">
        <v>55901.7</v>
      </c>
      <c r="E127" s="13">
        <v>45823.7</v>
      </c>
      <c r="F127" s="13">
        <v>14872</v>
      </c>
      <c r="G127" s="13">
        <v>155621.4</v>
      </c>
      <c r="H127" s="13">
        <v>831.3</v>
      </c>
      <c r="I127" s="13">
        <v>419</v>
      </c>
      <c r="J127" s="13">
        <v>1250.3</v>
      </c>
      <c r="K127" s="13">
        <v>156871.59999999998</v>
      </c>
      <c r="L127" s="13">
        <v>-27543.9</v>
      </c>
      <c r="M127" s="13">
        <v>-12451.5</v>
      </c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</row>
    <row r="128" spans="1:26" ht="13.5" x14ac:dyDescent="0.25">
      <c r="A128" s="149"/>
      <c r="B128" s="12" t="s">
        <v>1</v>
      </c>
      <c r="C128" s="13">
        <v>55787.3</v>
      </c>
      <c r="D128" s="13">
        <v>55089</v>
      </c>
      <c r="E128" s="13">
        <v>50010</v>
      </c>
      <c r="F128" s="13">
        <v>17798.8</v>
      </c>
      <c r="G128" s="13">
        <v>178685.2</v>
      </c>
      <c r="H128" s="13">
        <v>1608.6</v>
      </c>
      <c r="I128" s="13">
        <v>767</v>
      </c>
      <c r="J128" s="13">
        <v>2375.6</v>
      </c>
      <c r="K128" s="13">
        <v>181060.69999999998</v>
      </c>
      <c r="L128" s="13">
        <v>-10765.4</v>
      </c>
      <c r="M128" s="13">
        <v>8080</v>
      </c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</row>
    <row r="129" spans="1:38" ht="13.5" x14ac:dyDescent="0.25">
      <c r="A129" s="149"/>
      <c r="B129" s="12" t="s">
        <v>2</v>
      </c>
      <c r="C129" s="13">
        <v>52453</v>
      </c>
      <c r="D129" s="13">
        <v>53664.6</v>
      </c>
      <c r="E129" s="13">
        <v>52132.2</v>
      </c>
      <c r="F129" s="13">
        <v>14490</v>
      </c>
      <c r="G129" s="13">
        <v>172739.7</v>
      </c>
      <c r="H129" s="13">
        <v>775.3</v>
      </c>
      <c r="I129" s="13">
        <v>556</v>
      </c>
      <c r="J129" s="13">
        <v>1331.3</v>
      </c>
      <c r="K129" s="13">
        <v>174071.09999999998</v>
      </c>
      <c r="L129" s="13">
        <v>-12646.7</v>
      </c>
      <c r="M129" s="13">
        <v>3252.2</v>
      </c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</row>
    <row r="130" spans="1:38" ht="13.5" x14ac:dyDescent="0.25">
      <c r="A130" s="150"/>
      <c r="B130" s="12" t="s">
        <v>3</v>
      </c>
      <c r="C130" s="13">
        <v>79276.800000000003</v>
      </c>
      <c r="D130" s="13">
        <v>59199.8</v>
      </c>
      <c r="E130" s="13">
        <v>65736.100000000006</v>
      </c>
      <c r="F130" s="13">
        <v>15500.1</v>
      </c>
      <c r="G130" s="13">
        <v>219712.8</v>
      </c>
      <c r="H130" s="13">
        <v>301.89999999999998</v>
      </c>
      <c r="I130" s="13">
        <v>902</v>
      </c>
      <c r="J130" s="13">
        <v>1203.9000000000001</v>
      </c>
      <c r="K130" s="13">
        <v>220916.7</v>
      </c>
      <c r="L130" s="13">
        <v>-16615.8</v>
      </c>
      <c r="M130" s="13">
        <v>2383.5</v>
      </c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</row>
    <row r="131" spans="1:38" ht="13.5" x14ac:dyDescent="0.25">
      <c r="A131" s="148">
        <v>2011</v>
      </c>
      <c r="B131" s="12" t="s">
        <v>0</v>
      </c>
      <c r="C131" s="13">
        <v>41161.800000000003</v>
      </c>
      <c r="D131" s="13">
        <v>57717</v>
      </c>
      <c r="E131" s="13">
        <v>46363.9</v>
      </c>
      <c r="F131" s="13">
        <v>15087.4</v>
      </c>
      <c r="G131" s="13">
        <v>160329.9</v>
      </c>
      <c r="H131" s="13">
        <v>1412.4</v>
      </c>
      <c r="I131" s="13">
        <v>328</v>
      </c>
      <c r="J131" s="13">
        <v>1740.4</v>
      </c>
      <c r="K131" s="13">
        <v>162070.5</v>
      </c>
      <c r="L131" s="13">
        <v>-25648.7</v>
      </c>
      <c r="M131" s="13">
        <v>-9274.1</v>
      </c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</row>
    <row r="132" spans="1:38" ht="13.5" x14ac:dyDescent="0.25">
      <c r="A132" s="149"/>
      <c r="B132" s="12" t="s">
        <v>1</v>
      </c>
      <c r="C132" s="13">
        <v>55146.2</v>
      </c>
      <c r="D132" s="13">
        <v>56616.7</v>
      </c>
      <c r="E132" s="13">
        <v>51003.8</v>
      </c>
      <c r="F132" s="13">
        <v>18156</v>
      </c>
      <c r="G132" s="13">
        <v>180922.7</v>
      </c>
      <c r="H132" s="13">
        <v>655.9</v>
      </c>
      <c r="I132" s="13">
        <v>409</v>
      </c>
      <c r="J132" s="13">
        <v>1064.9000000000001</v>
      </c>
      <c r="K132" s="13">
        <v>181987.6</v>
      </c>
      <c r="L132" s="13">
        <v>-11889.2</v>
      </c>
      <c r="M132" s="13">
        <v>9084.5</v>
      </c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</row>
    <row r="133" spans="1:38" ht="13.5" x14ac:dyDescent="0.25">
      <c r="A133" s="149"/>
      <c r="B133" s="12" t="s">
        <v>2</v>
      </c>
      <c r="C133" s="13">
        <v>52432.5</v>
      </c>
      <c r="D133" s="13">
        <v>55652</v>
      </c>
      <c r="E133" s="13">
        <v>53006.1</v>
      </c>
      <c r="F133" s="13">
        <v>13383.2</v>
      </c>
      <c r="G133" s="13">
        <v>174473.8</v>
      </c>
      <c r="H133" s="13">
        <v>778</v>
      </c>
      <c r="I133" s="13">
        <v>433</v>
      </c>
      <c r="J133" s="13">
        <v>1211</v>
      </c>
      <c r="K133" s="13">
        <v>175684.80000000002</v>
      </c>
      <c r="L133" s="13">
        <v>-8968.4</v>
      </c>
      <c r="M133" s="13">
        <v>8069.4</v>
      </c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</row>
    <row r="134" spans="1:38" ht="13.5" x14ac:dyDescent="0.25">
      <c r="A134" s="150"/>
      <c r="B134" s="12" t="s">
        <v>3</v>
      </c>
      <c r="C134" s="13">
        <v>78085.600000000006</v>
      </c>
      <c r="D134" s="13">
        <v>61114</v>
      </c>
      <c r="E134" s="13">
        <v>65920.3</v>
      </c>
      <c r="F134" s="13">
        <v>16790.5</v>
      </c>
      <c r="G134" s="13">
        <v>221910.3</v>
      </c>
      <c r="H134" s="13">
        <v>4134.7</v>
      </c>
      <c r="I134" s="13">
        <v>2544</v>
      </c>
      <c r="J134" s="13">
        <v>6678.7</v>
      </c>
      <c r="K134" s="13">
        <v>228589.10000000003</v>
      </c>
      <c r="L134" s="13">
        <v>-13724</v>
      </c>
      <c r="M134" s="13">
        <v>8306</v>
      </c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</row>
    <row r="135" spans="1:38" ht="13.5" x14ac:dyDescent="0.25">
      <c r="A135" s="148">
        <v>2012</v>
      </c>
      <c r="B135" s="12" t="s">
        <v>0</v>
      </c>
      <c r="C135" s="13">
        <v>42247.5</v>
      </c>
      <c r="D135" s="13">
        <v>62739.9</v>
      </c>
      <c r="E135" s="13">
        <v>46596.5</v>
      </c>
      <c r="F135" s="13">
        <v>14894</v>
      </c>
      <c r="G135" s="13">
        <v>166477.79999999999</v>
      </c>
      <c r="H135" s="13">
        <v>188</v>
      </c>
      <c r="I135" s="13">
        <v>485</v>
      </c>
      <c r="J135" s="13">
        <v>673</v>
      </c>
      <c r="K135" s="13">
        <v>167150.9</v>
      </c>
      <c r="L135" s="13">
        <v>-23094.1</v>
      </c>
      <c r="M135" s="13">
        <v>-4144.2</v>
      </c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</row>
    <row r="136" spans="1:38" ht="13.5" x14ac:dyDescent="0.25">
      <c r="A136" s="149"/>
      <c r="B136" s="12" t="s">
        <v>1</v>
      </c>
      <c r="C136" s="13">
        <v>58298.7</v>
      </c>
      <c r="D136" s="13">
        <v>61514.5</v>
      </c>
      <c r="E136" s="13">
        <v>50702.400000000001</v>
      </c>
      <c r="F136" s="13">
        <v>16905.900000000001</v>
      </c>
      <c r="G136" s="13">
        <v>187421.4</v>
      </c>
      <c r="H136" s="13">
        <v>429.1</v>
      </c>
      <c r="I136" s="13">
        <v>718</v>
      </c>
      <c r="J136" s="13">
        <v>1147.0999999999999</v>
      </c>
      <c r="K136" s="13">
        <v>188568.6</v>
      </c>
      <c r="L136" s="13">
        <v>-9618.1</v>
      </c>
      <c r="M136" s="13">
        <v>13802.9</v>
      </c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</row>
    <row r="137" spans="1:38" ht="13.5" x14ac:dyDescent="0.25">
      <c r="A137" s="149"/>
      <c r="B137" s="12" t="s">
        <v>2</v>
      </c>
      <c r="C137" s="13">
        <v>55153.599999999999</v>
      </c>
      <c r="D137" s="13">
        <v>59312.6</v>
      </c>
      <c r="E137" s="13">
        <v>52855.199999999997</v>
      </c>
      <c r="F137" s="13">
        <v>13659.2</v>
      </c>
      <c r="G137" s="13">
        <v>180980.5</v>
      </c>
      <c r="H137" s="13">
        <v>598.9</v>
      </c>
      <c r="I137" s="13">
        <v>663</v>
      </c>
      <c r="J137" s="13">
        <v>1261.9000000000001</v>
      </c>
      <c r="K137" s="13">
        <v>182242.5</v>
      </c>
      <c r="L137" s="13">
        <v>-6819.2</v>
      </c>
      <c r="M137" s="13">
        <v>11615.9</v>
      </c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</row>
    <row r="138" spans="1:38" ht="13.5" x14ac:dyDescent="0.25">
      <c r="A138" s="150"/>
      <c r="B138" s="12" t="s">
        <v>3</v>
      </c>
      <c r="C138" s="13">
        <v>84060.3</v>
      </c>
      <c r="D138" s="13">
        <v>63179</v>
      </c>
      <c r="E138" s="13">
        <v>65682.899999999994</v>
      </c>
      <c r="F138" s="13">
        <v>18535.900000000001</v>
      </c>
      <c r="G138" s="13">
        <v>231458.1</v>
      </c>
      <c r="H138" s="13">
        <v>308</v>
      </c>
      <c r="I138" s="13">
        <v>2532</v>
      </c>
      <c r="J138" s="13">
        <v>2840</v>
      </c>
      <c r="K138" s="13">
        <v>234298.09999999998</v>
      </c>
      <c r="L138" s="13">
        <v>-7545.7</v>
      </c>
      <c r="M138" s="13">
        <v>15214.3</v>
      </c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</row>
    <row r="139" spans="1:38" ht="13.5" x14ac:dyDescent="0.25">
      <c r="A139" s="148">
        <v>2013</v>
      </c>
      <c r="B139" s="12" t="s">
        <v>0</v>
      </c>
      <c r="C139" s="13">
        <v>44132.5</v>
      </c>
      <c r="D139" s="13">
        <v>60002</v>
      </c>
      <c r="E139" s="13">
        <v>46643.3</v>
      </c>
      <c r="F139" s="13">
        <v>15907</v>
      </c>
      <c r="G139" s="13">
        <v>166684.70000000001</v>
      </c>
      <c r="H139" s="13">
        <v>105.3</v>
      </c>
      <c r="I139" s="13">
        <v>509.7</v>
      </c>
      <c r="J139" s="13">
        <v>615</v>
      </c>
      <c r="K139" s="13">
        <v>167299.79999999999</v>
      </c>
      <c r="L139" s="13">
        <v>-25073.5</v>
      </c>
      <c r="M139" s="13">
        <v>-7724.9</v>
      </c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</row>
    <row r="140" spans="1:38" ht="13.5" x14ac:dyDescent="0.25">
      <c r="A140" s="149"/>
      <c r="B140" s="12" t="s">
        <v>1</v>
      </c>
      <c r="C140" s="13">
        <v>61974.3</v>
      </c>
      <c r="D140" s="13">
        <v>59636.4</v>
      </c>
      <c r="E140" s="13">
        <v>50580.800000000003</v>
      </c>
      <c r="F140" s="13">
        <v>20252.900000000001</v>
      </c>
      <c r="G140" s="13">
        <v>192444.4</v>
      </c>
      <c r="H140" s="13">
        <v>2476.1999999999998</v>
      </c>
      <c r="I140" s="13">
        <v>834.3</v>
      </c>
      <c r="J140" s="13">
        <v>3310.5</v>
      </c>
      <c r="K140" s="13">
        <v>195754.9</v>
      </c>
      <c r="L140" s="13">
        <v>-1959.8</v>
      </c>
      <c r="M140" s="13">
        <v>19513.2</v>
      </c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</row>
    <row r="141" spans="1:38" ht="13.5" x14ac:dyDescent="0.25">
      <c r="A141" s="149"/>
      <c r="B141" s="12" t="s">
        <v>2</v>
      </c>
      <c r="C141" s="13">
        <v>51044.4</v>
      </c>
      <c r="D141" s="13">
        <v>57681</v>
      </c>
      <c r="E141" s="13">
        <v>52687.8</v>
      </c>
      <c r="F141" s="13">
        <v>15230.5</v>
      </c>
      <c r="G141" s="13">
        <v>176643.7</v>
      </c>
      <c r="H141" s="13">
        <v>149.6</v>
      </c>
      <c r="I141" s="13">
        <v>696.6</v>
      </c>
      <c r="J141" s="13">
        <v>846.2</v>
      </c>
      <c r="K141" s="13">
        <v>177489.90000000002</v>
      </c>
      <c r="L141" s="13">
        <v>-14018.1</v>
      </c>
      <c r="M141" s="13">
        <v>4165.5</v>
      </c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</row>
    <row r="142" spans="1:38" ht="13.5" x14ac:dyDescent="0.25">
      <c r="A142" s="150"/>
      <c r="B142" s="12" t="s">
        <v>3</v>
      </c>
      <c r="C142" s="13">
        <v>83768.800000000003</v>
      </c>
      <c r="D142" s="13">
        <v>62493.5</v>
      </c>
      <c r="E142" s="13">
        <v>65377.1</v>
      </c>
      <c r="F142" s="13">
        <v>16307.6</v>
      </c>
      <c r="G142" s="13">
        <v>227947</v>
      </c>
      <c r="H142" s="13">
        <v>1422.9</v>
      </c>
      <c r="I142" s="13">
        <v>2573.4</v>
      </c>
      <c r="J142" s="13">
        <v>3996.3</v>
      </c>
      <c r="K142" s="13">
        <v>231943.3</v>
      </c>
      <c r="L142" s="13">
        <v>-5841.9</v>
      </c>
      <c r="M142" s="13">
        <v>14757.9</v>
      </c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</row>
    <row r="143" spans="1:38" ht="13.5" x14ac:dyDescent="0.25">
      <c r="A143" s="148">
        <v>2014</v>
      </c>
      <c r="B143" s="12" t="s">
        <v>0</v>
      </c>
      <c r="C143" s="13">
        <v>43440.9</v>
      </c>
      <c r="D143" s="13">
        <v>62433.1</v>
      </c>
      <c r="E143" s="13">
        <v>45763.6</v>
      </c>
      <c r="F143" s="13">
        <v>16686.2</v>
      </c>
      <c r="G143" s="13">
        <v>168323.8</v>
      </c>
      <c r="H143" s="13">
        <v>133.80000000000001</v>
      </c>
      <c r="I143" s="13">
        <v>363.5</v>
      </c>
      <c r="J143" s="13">
        <v>497.3</v>
      </c>
      <c r="K143" s="13">
        <v>168821.1</v>
      </c>
      <c r="L143" s="13">
        <v>-21543.200000000001</v>
      </c>
      <c r="M143" s="13">
        <v>-4698.8</v>
      </c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126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</row>
    <row r="144" spans="1:38" ht="13.5" x14ac:dyDescent="0.25">
      <c r="A144" s="149"/>
      <c r="B144" s="12" t="s">
        <v>1</v>
      </c>
      <c r="C144" s="13">
        <v>60790.5</v>
      </c>
      <c r="D144" s="13">
        <v>61468.7</v>
      </c>
      <c r="E144" s="13">
        <v>50384</v>
      </c>
      <c r="F144" s="13">
        <v>20637.3</v>
      </c>
      <c r="G144" s="13">
        <v>193280.5</v>
      </c>
      <c r="H144" s="13">
        <v>514.1</v>
      </c>
      <c r="I144" s="13">
        <v>849.7</v>
      </c>
      <c r="J144" s="13">
        <v>1363.7</v>
      </c>
      <c r="K144" s="13">
        <v>194644.2</v>
      </c>
      <c r="L144" s="13">
        <v>-5196.8</v>
      </c>
      <c r="M144" s="13">
        <v>15961.4</v>
      </c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126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</row>
    <row r="145" spans="1:38" ht="13.5" x14ac:dyDescent="0.25">
      <c r="A145" s="149"/>
      <c r="B145" s="12" t="s">
        <v>2</v>
      </c>
      <c r="C145" s="13">
        <v>52150.2</v>
      </c>
      <c r="D145" s="13">
        <v>59774.400000000001</v>
      </c>
      <c r="E145" s="13">
        <v>52552.7</v>
      </c>
      <c r="F145" s="13">
        <v>14767.5</v>
      </c>
      <c r="G145" s="13">
        <v>179244.7</v>
      </c>
      <c r="H145" s="13">
        <v>263.89999999999998</v>
      </c>
      <c r="I145" s="13">
        <v>633</v>
      </c>
      <c r="J145" s="13">
        <v>897</v>
      </c>
      <c r="K145" s="13">
        <v>180141.6</v>
      </c>
      <c r="L145" s="13">
        <v>-10260.6</v>
      </c>
      <c r="M145" s="13">
        <v>6425.8</v>
      </c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126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</row>
    <row r="146" spans="1:38" ht="13.5" x14ac:dyDescent="0.25">
      <c r="A146" s="150"/>
      <c r="B146" s="12" t="s">
        <v>3</v>
      </c>
      <c r="C146" s="13">
        <v>81639.399999999994</v>
      </c>
      <c r="D146" s="13">
        <v>65172.6</v>
      </c>
      <c r="E146" s="13">
        <v>65645.7</v>
      </c>
      <c r="F146" s="13">
        <v>17146.099999999999</v>
      </c>
      <c r="G146" s="13">
        <v>229603.7</v>
      </c>
      <c r="H146" s="13">
        <v>670.2</v>
      </c>
      <c r="I146" s="13">
        <v>3238.9</v>
      </c>
      <c r="J146" s="13">
        <v>3909.1</v>
      </c>
      <c r="K146" s="13">
        <v>233512.8</v>
      </c>
      <c r="L146" s="13">
        <v>-11425.8</v>
      </c>
      <c r="M146" s="13">
        <v>8262.1</v>
      </c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126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</row>
    <row r="147" spans="1:38" ht="13.5" x14ac:dyDescent="0.25">
      <c r="A147" s="148">
        <v>2015</v>
      </c>
      <c r="B147" s="12" t="s">
        <v>0</v>
      </c>
      <c r="C147" s="13">
        <v>44110.3</v>
      </c>
      <c r="D147" s="13">
        <v>62255.1</v>
      </c>
      <c r="E147" s="13">
        <v>46775.199999999997</v>
      </c>
      <c r="F147" s="13">
        <v>16354.7</v>
      </c>
      <c r="G147" s="13">
        <v>169495.3</v>
      </c>
      <c r="H147" s="13">
        <v>157</v>
      </c>
      <c r="I147" s="13">
        <v>422.7</v>
      </c>
      <c r="J147" s="13">
        <v>579.6</v>
      </c>
      <c r="K147" s="13">
        <v>170074.9</v>
      </c>
      <c r="L147" s="13">
        <v>-20599.3</v>
      </c>
      <c r="M147" s="13">
        <v>-6271.4</v>
      </c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126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</row>
    <row r="148" spans="1:38" ht="13.5" x14ac:dyDescent="0.25">
      <c r="A148" s="149"/>
      <c r="B148" s="12" t="s">
        <v>1</v>
      </c>
      <c r="C148" s="13">
        <v>60351.9</v>
      </c>
      <c r="D148" s="13">
        <v>62962.8</v>
      </c>
      <c r="E148" s="13">
        <v>51792.3</v>
      </c>
      <c r="F148" s="13">
        <v>20427.3</v>
      </c>
      <c r="G148" s="13">
        <v>195534.3</v>
      </c>
      <c r="H148" s="13">
        <v>308.39999999999998</v>
      </c>
      <c r="I148" s="13">
        <v>847.6</v>
      </c>
      <c r="J148" s="13">
        <v>1156</v>
      </c>
      <c r="K148" s="13">
        <v>196690.3</v>
      </c>
      <c r="L148" s="13">
        <v>-4559.5</v>
      </c>
      <c r="M148" s="13">
        <v>15893.9</v>
      </c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126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38" ht="13.5" x14ac:dyDescent="0.25">
      <c r="A149" s="149"/>
      <c r="B149" s="12" t="s">
        <v>2</v>
      </c>
      <c r="C149" s="13">
        <v>53812.3</v>
      </c>
      <c r="D149" s="13">
        <v>59809.3</v>
      </c>
      <c r="E149" s="13">
        <v>53976.3</v>
      </c>
      <c r="F149" s="13">
        <v>14881.9</v>
      </c>
      <c r="G149" s="13">
        <v>182479.7</v>
      </c>
      <c r="H149" s="13">
        <v>214.3</v>
      </c>
      <c r="I149" s="13">
        <v>465.2</v>
      </c>
      <c r="J149" s="13">
        <v>679.5</v>
      </c>
      <c r="K149" s="13">
        <v>183159.2</v>
      </c>
      <c r="L149" s="13">
        <v>-8622.2000000000007</v>
      </c>
      <c r="M149" s="13">
        <v>7161.8</v>
      </c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126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</row>
    <row r="150" spans="1:38" ht="13.5" x14ac:dyDescent="0.25">
      <c r="A150" s="150"/>
      <c r="B150" s="12" t="s">
        <v>3</v>
      </c>
      <c r="C150" s="13">
        <v>84980.6</v>
      </c>
      <c r="D150" s="13">
        <v>65174.9</v>
      </c>
      <c r="E150" s="13">
        <v>66520.2</v>
      </c>
      <c r="F150" s="13">
        <v>17568.099999999999</v>
      </c>
      <c r="G150" s="13">
        <v>234243.7</v>
      </c>
      <c r="H150" s="13">
        <v>534.4</v>
      </c>
      <c r="I150" s="13">
        <v>3903.5</v>
      </c>
      <c r="J150" s="13">
        <v>4438</v>
      </c>
      <c r="K150" s="13">
        <v>238681.7</v>
      </c>
      <c r="L150" s="13">
        <v>-8786.7999999999993</v>
      </c>
      <c r="M150" s="13">
        <v>8665.9</v>
      </c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126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</row>
    <row r="151" spans="1:38" ht="13.5" x14ac:dyDescent="0.25">
      <c r="A151" s="148">
        <v>2016</v>
      </c>
      <c r="B151" s="12" t="s">
        <v>0</v>
      </c>
      <c r="C151" s="13">
        <v>45424.5</v>
      </c>
      <c r="D151" s="13">
        <v>61499.7</v>
      </c>
      <c r="E151" s="13">
        <v>47050.6</v>
      </c>
      <c r="F151" s="13">
        <v>16233.4</v>
      </c>
      <c r="G151" s="13">
        <v>170208.1</v>
      </c>
      <c r="H151" s="13">
        <v>508.5</v>
      </c>
      <c r="I151" s="13">
        <v>302.7</v>
      </c>
      <c r="J151" s="13">
        <v>811.2</v>
      </c>
      <c r="K151" s="13">
        <v>171019.2</v>
      </c>
      <c r="L151" s="13">
        <v>-20910.2</v>
      </c>
      <c r="M151" s="13">
        <v>-6855.1</v>
      </c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126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</row>
    <row r="152" spans="1:38" ht="13.5" x14ac:dyDescent="0.25">
      <c r="A152" s="149"/>
      <c r="B152" s="12" t="s">
        <v>1</v>
      </c>
      <c r="C152" s="13">
        <v>61937.7</v>
      </c>
      <c r="D152" s="13">
        <v>60304.6</v>
      </c>
      <c r="E152" s="13">
        <v>52459.199999999997</v>
      </c>
      <c r="F152" s="13">
        <v>20838.3</v>
      </c>
      <c r="G152" s="13">
        <v>195539.7</v>
      </c>
      <c r="H152" s="13">
        <v>1067.3</v>
      </c>
      <c r="I152" s="13">
        <v>331.3</v>
      </c>
      <c r="J152" s="13">
        <v>1398.6</v>
      </c>
      <c r="K152" s="13">
        <v>196938.3</v>
      </c>
      <c r="L152" s="13">
        <v>-2543.3000000000002</v>
      </c>
      <c r="M152" s="13">
        <v>16618.400000000001</v>
      </c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126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</row>
    <row r="153" spans="1:38" ht="13.5" x14ac:dyDescent="0.25">
      <c r="A153" s="149"/>
      <c r="B153" s="12" t="s">
        <v>2</v>
      </c>
      <c r="C153" s="13">
        <v>54469.5</v>
      </c>
      <c r="D153" s="13">
        <v>58490.6</v>
      </c>
      <c r="E153" s="13">
        <v>54274.1</v>
      </c>
      <c r="F153" s="13">
        <v>14647.9</v>
      </c>
      <c r="G153" s="13">
        <v>181882.1</v>
      </c>
      <c r="H153" s="13">
        <v>1371.2</v>
      </c>
      <c r="I153" s="13">
        <v>406.4</v>
      </c>
      <c r="J153" s="13">
        <v>1777.6</v>
      </c>
      <c r="K153" s="13">
        <v>183659.7</v>
      </c>
      <c r="L153" s="13">
        <v>-9670.5</v>
      </c>
      <c r="M153" s="13">
        <v>5965.4</v>
      </c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126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</row>
    <row r="154" spans="1:38" ht="13.5" x14ac:dyDescent="0.25">
      <c r="A154" s="150"/>
      <c r="B154" s="12" t="s">
        <v>3</v>
      </c>
      <c r="C154" s="13">
        <v>86432.4</v>
      </c>
      <c r="D154" s="13">
        <v>62802.2</v>
      </c>
      <c r="E154" s="13">
        <v>66848.2</v>
      </c>
      <c r="F154" s="13">
        <v>17293.400000000001</v>
      </c>
      <c r="G154" s="13">
        <v>233376.1</v>
      </c>
      <c r="H154" s="13">
        <v>2418</v>
      </c>
      <c r="I154" s="13">
        <v>401.7</v>
      </c>
      <c r="J154" s="13">
        <v>2819.7</v>
      </c>
      <c r="K154" s="13">
        <v>236195.9</v>
      </c>
      <c r="L154" s="13">
        <v>-8514</v>
      </c>
      <c r="M154" s="13">
        <v>9073.4</v>
      </c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126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</row>
    <row r="155" spans="1:38" ht="13.5" x14ac:dyDescent="0.25">
      <c r="A155" s="148">
        <v>2017</v>
      </c>
      <c r="B155" s="12" t="s">
        <v>0</v>
      </c>
      <c r="C155" s="13">
        <v>46733.9</v>
      </c>
      <c r="D155" s="13">
        <v>63469.7</v>
      </c>
      <c r="E155" s="13">
        <v>48046.7</v>
      </c>
      <c r="F155" s="13">
        <v>16449.5</v>
      </c>
      <c r="G155" s="13">
        <v>174699.8</v>
      </c>
      <c r="H155" s="13">
        <v>541.5</v>
      </c>
      <c r="I155" s="13">
        <v>382.8</v>
      </c>
      <c r="J155" s="13">
        <v>924.3</v>
      </c>
      <c r="K155" s="13">
        <v>175624.1</v>
      </c>
      <c r="L155" s="13">
        <v>-16559.2</v>
      </c>
      <c r="M155" s="13">
        <v>-1216.5999999999999</v>
      </c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126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</row>
    <row r="156" spans="1:38" ht="13.5" x14ac:dyDescent="0.25">
      <c r="A156" s="149"/>
      <c r="B156" s="12" t="s">
        <v>1</v>
      </c>
      <c r="C156" s="13">
        <v>63001.1</v>
      </c>
      <c r="D156" s="13">
        <v>61087.8</v>
      </c>
      <c r="E156" s="13">
        <v>54232.7</v>
      </c>
      <c r="F156" s="13">
        <v>20156</v>
      </c>
      <c r="G156" s="13">
        <v>198477.6</v>
      </c>
      <c r="H156" s="13">
        <v>391</v>
      </c>
      <c r="I156" s="13">
        <v>290.3</v>
      </c>
      <c r="J156" s="13">
        <v>681.3</v>
      </c>
      <c r="K156" s="13">
        <v>199158.9</v>
      </c>
      <c r="L156" s="13">
        <v>-8177.7</v>
      </c>
      <c r="M156" s="13">
        <v>10613.6</v>
      </c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126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</row>
    <row r="157" spans="1:38" s="120" customFormat="1" ht="13.5" x14ac:dyDescent="0.25">
      <c r="A157" s="149"/>
      <c r="B157" s="12" t="s">
        <v>2</v>
      </c>
      <c r="C157" s="13">
        <v>54644.3</v>
      </c>
      <c r="D157" s="13">
        <v>60622.1</v>
      </c>
      <c r="E157" s="13">
        <v>56013.599999999999</v>
      </c>
      <c r="F157" s="13">
        <v>15268.6</v>
      </c>
      <c r="G157" s="13">
        <v>186548.6</v>
      </c>
      <c r="H157" s="13">
        <v>487.8</v>
      </c>
      <c r="I157" s="13">
        <v>357.6</v>
      </c>
      <c r="J157" s="13">
        <v>845.4</v>
      </c>
      <c r="K157" s="13">
        <v>187394</v>
      </c>
      <c r="L157" s="13">
        <v>-7933.7</v>
      </c>
      <c r="M157" s="13">
        <v>6472.5</v>
      </c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126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</row>
    <row r="158" spans="1:38" s="120" customFormat="1" ht="13.5" x14ac:dyDescent="0.25">
      <c r="A158" s="150"/>
      <c r="B158" s="12" t="s">
        <v>3</v>
      </c>
      <c r="C158" s="13">
        <v>86097.600000000006</v>
      </c>
      <c r="D158" s="13">
        <v>64742.5</v>
      </c>
      <c r="E158" s="13">
        <v>67951</v>
      </c>
      <c r="F158" s="13">
        <v>16585.900000000001</v>
      </c>
      <c r="G158" s="13">
        <v>235377</v>
      </c>
      <c r="H158" s="13">
        <v>801.8</v>
      </c>
      <c r="I158" s="13">
        <v>1552.3</v>
      </c>
      <c r="J158" s="13">
        <v>2354</v>
      </c>
      <c r="K158" s="13">
        <v>237731.1</v>
      </c>
      <c r="L158" s="13">
        <v>-7020.4</v>
      </c>
      <c r="M158" s="13">
        <v>10080.6</v>
      </c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126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</row>
    <row r="159" spans="1:38" ht="13.5" x14ac:dyDescent="0.25">
      <c r="A159" s="107">
        <v>2018</v>
      </c>
      <c r="B159" s="12" t="s">
        <v>0</v>
      </c>
      <c r="C159" s="13">
        <v>48056</v>
      </c>
      <c r="D159" s="13">
        <v>64054.9</v>
      </c>
      <c r="E159" s="13">
        <v>48839.7</v>
      </c>
      <c r="F159" s="13">
        <v>16368.8</v>
      </c>
      <c r="G159" s="13">
        <v>177319.4</v>
      </c>
      <c r="H159" s="13">
        <v>236.1</v>
      </c>
      <c r="I159" s="13">
        <v>287.7</v>
      </c>
      <c r="J159" s="13">
        <v>523.79999999999995</v>
      </c>
      <c r="K159" s="13">
        <v>177843.20000000001</v>
      </c>
      <c r="L159" s="13">
        <v>-14775</v>
      </c>
      <c r="M159" s="13">
        <v>-911.5</v>
      </c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126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</row>
    <row r="160" spans="1:38" s="145" customFormat="1" x14ac:dyDescent="0.2">
      <c r="A160" s="171"/>
      <c r="B160" s="171"/>
      <c r="C160" s="171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</row>
    <row r="161" spans="3:15" x14ac:dyDescent="0.2">
      <c r="L161" s="127"/>
      <c r="O161" s="128"/>
    </row>
    <row r="162" spans="3:15" x14ac:dyDescent="0.2">
      <c r="C162" s="128"/>
      <c r="D162" s="128"/>
      <c r="E162" s="128"/>
      <c r="F162" s="128"/>
      <c r="G162" s="128"/>
      <c r="H162" s="128"/>
      <c r="I162" s="128"/>
      <c r="J162" s="128"/>
      <c r="K162" s="128"/>
      <c r="L162" s="129"/>
      <c r="M162" s="129"/>
    </row>
    <row r="163" spans="3:15" x14ac:dyDescent="0.2">
      <c r="M163" s="129"/>
    </row>
    <row r="165" spans="3:15" x14ac:dyDescent="0.2"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</row>
  </sheetData>
  <mergeCells count="36">
    <mergeCell ref="A20:A23"/>
    <mergeCell ref="A155:A158"/>
    <mergeCell ref="A2:M2"/>
    <mergeCell ref="A4:A7"/>
    <mergeCell ref="A8:A11"/>
    <mergeCell ref="A12:A15"/>
    <mergeCell ref="A16:A19"/>
    <mergeCell ref="A87:A90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81:M81"/>
    <mergeCell ref="A83:A86"/>
    <mergeCell ref="A135:A138"/>
    <mergeCell ref="A91:A94"/>
    <mergeCell ref="A95:A98"/>
    <mergeCell ref="A99:A102"/>
    <mergeCell ref="A103:A106"/>
    <mergeCell ref="A107:A110"/>
    <mergeCell ref="A111:A114"/>
    <mergeCell ref="A115:A118"/>
    <mergeCell ref="A119:A122"/>
    <mergeCell ref="A123:A126"/>
    <mergeCell ref="A127:A130"/>
    <mergeCell ref="A131:A134"/>
    <mergeCell ref="A139:A142"/>
    <mergeCell ref="A143:A146"/>
    <mergeCell ref="A147:A150"/>
    <mergeCell ref="A151:A154"/>
    <mergeCell ref="A160:M160"/>
  </mergeCells>
  <pageMargins left="0.6692913385826772" right="0.6692913385826772" top="0.98425196850393704" bottom="0.98425196850393704" header="0.51181102362204722" footer="0.51181102362204722"/>
  <pageSetup paperSize="9" scale="64" orientation="portrait" r:id="rId1"/>
  <headerFooter alignWithMargins="0"/>
  <rowBreaks count="1" manualBreakCount="1">
    <brk id="80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view="pageBreakPreview" topLeftCell="A49" zoomScale="85" zoomScaleNormal="100" zoomScaleSheetLayoutView="85" workbookViewId="0">
      <selection activeCell="K79" sqref="K79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38" customWidth="1"/>
    <col min="4" max="4" width="14.42578125" style="138" customWidth="1"/>
    <col min="5" max="5" width="12.7109375" style="138" customWidth="1"/>
    <col min="6" max="6" width="18.5703125" style="139" customWidth="1"/>
    <col min="7" max="7" width="12.7109375" style="139" customWidth="1"/>
    <col min="8" max="9" width="15.85546875" style="139" customWidth="1"/>
    <col min="10" max="10" width="9.7109375" style="131" customWidth="1"/>
    <col min="11" max="11" width="9.140625" style="131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30" t="s">
        <v>95</v>
      </c>
      <c r="B1" s="130"/>
      <c r="C1" s="130"/>
      <c r="D1" s="130"/>
      <c r="E1" s="130"/>
      <c r="F1" s="130"/>
      <c r="G1" s="130"/>
      <c r="H1" s="130"/>
      <c r="I1" s="130"/>
    </row>
    <row r="2" spans="1:16" ht="49.9" customHeight="1" x14ac:dyDescent="0.2">
      <c r="A2" s="132"/>
      <c r="B2" s="132"/>
      <c r="C2" s="146" t="s">
        <v>77</v>
      </c>
      <c r="D2" s="146" t="s">
        <v>78</v>
      </c>
      <c r="E2" s="146" t="s">
        <v>79</v>
      </c>
      <c r="F2" s="146" t="s">
        <v>80</v>
      </c>
      <c r="G2" s="146" t="s">
        <v>81</v>
      </c>
      <c r="H2" s="146" t="s">
        <v>82</v>
      </c>
      <c r="I2" s="146" t="s">
        <v>84</v>
      </c>
    </row>
    <row r="3" spans="1:16" ht="13.5" x14ac:dyDescent="0.25">
      <c r="A3" s="149">
        <v>1999</v>
      </c>
      <c r="B3" s="133" t="s">
        <v>0</v>
      </c>
      <c r="C3" s="134">
        <v>40.9</v>
      </c>
      <c r="D3" s="134">
        <v>46.9</v>
      </c>
      <c r="E3" s="134">
        <v>39.799999999999997</v>
      </c>
      <c r="F3" s="134">
        <v>-6</v>
      </c>
      <c r="G3" s="134">
        <v>-2.1</v>
      </c>
      <c r="H3" s="134">
        <v>1.1000000000000001</v>
      </c>
      <c r="I3" s="134">
        <v>36.6</v>
      </c>
      <c r="L3" s="131"/>
      <c r="M3" s="131"/>
      <c r="N3" s="131"/>
      <c r="O3" s="131"/>
      <c r="P3" s="131"/>
    </row>
    <row r="4" spans="1:16" ht="13.5" x14ac:dyDescent="0.25">
      <c r="A4" s="149"/>
      <c r="B4" s="12" t="s">
        <v>1</v>
      </c>
      <c r="C4" s="135">
        <v>45.1</v>
      </c>
      <c r="D4" s="135">
        <v>45.4</v>
      </c>
      <c r="E4" s="135">
        <v>39</v>
      </c>
      <c r="F4" s="135">
        <v>-0.3</v>
      </c>
      <c r="G4" s="135">
        <v>4</v>
      </c>
      <c r="H4" s="135">
        <v>6.1</v>
      </c>
      <c r="I4" s="135">
        <v>40.299999999999997</v>
      </c>
      <c r="L4" s="131"/>
      <c r="M4" s="131"/>
      <c r="N4" s="131"/>
      <c r="O4" s="131"/>
      <c r="P4" s="131"/>
    </row>
    <row r="5" spans="1:16" ht="13.5" x14ac:dyDescent="0.25">
      <c r="A5" s="149"/>
      <c r="B5" s="12" t="s">
        <v>2</v>
      </c>
      <c r="C5" s="135">
        <v>44.6</v>
      </c>
      <c r="D5" s="135">
        <v>45.6</v>
      </c>
      <c r="E5" s="135">
        <v>39.200000000000003</v>
      </c>
      <c r="F5" s="135">
        <v>-1</v>
      </c>
      <c r="G5" s="135">
        <v>2.9</v>
      </c>
      <c r="H5" s="135">
        <v>5.4</v>
      </c>
      <c r="I5" s="135">
        <v>40.5</v>
      </c>
      <c r="L5" s="131"/>
      <c r="M5" s="131"/>
      <c r="N5" s="131"/>
      <c r="O5" s="131"/>
      <c r="P5" s="131"/>
    </row>
    <row r="6" spans="1:16" ht="13.5" x14ac:dyDescent="0.25">
      <c r="A6" s="150"/>
      <c r="B6" s="12" t="s">
        <v>3</v>
      </c>
      <c r="C6" s="135">
        <v>50.7</v>
      </c>
      <c r="D6" s="135">
        <v>51</v>
      </c>
      <c r="E6" s="135">
        <v>45.3</v>
      </c>
      <c r="F6" s="135">
        <v>-0.3</v>
      </c>
      <c r="G6" s="135">
        <v>3.3</v>
      </c>
      <c r="H6" s="135">
        <v>5.5</v>
      </c>
      <c r="I6" s="135">
        <v>46.5</v>
      </c>
      <c r="L6" s="131"/>
      <c r="M6" s="131"/>
      <c r="N6" s="131"/>
      <c r="O6" s="131"/>
      <c r="P6" s="131"/>
    </row>
    <row r="7" spans="1:16" ht="13.5" x14ac:dyDescent="0.25">
      <c r="A7" s="148">
        <v>2000</v>
      </c>
      <c r="B7" s="12" t="s">
        <v>0</v>
      </c>
      <c r="C7" s="135">
        <v>42.4</v>
      </c>
      <c r="D7" s="135">
        <v>45.4</v>
      </c>
      <c r="E7" s="135">
        <v>39.299999999999997</v>
      </c>
      <c r="F7" s="135">
        <v>-3</v>
      </c>
      <c r="G7" s="135">
        <v>0.8</v>
      </c>
      <c r="H7" s="135">
        <v>3.1</v>
      </c>
      <c r="I7" s="135">
        <v>38.200000000000003</v>
      </c>
      <c r="L7" s="131"/>
      <c r="M7" s="131"/>
      <c r="N7" s="131"/>
      <c r="O7" s="131"/>
      <c r="P7" s="131"/>
    </row>
    <row r="8" spans="1:16" ht="13.5" x14ac:dyDescent="0.25">
      <c r="A8" s="149"/>
      <c r="B8" s="12" t="s">
        <v>1</v>
      </c>
      <c r="C8" s="135">
        <v>43.4</v>
      </c>
      <c r="D8" s="135">
        <v>44.9</v>
      </c>
      <c r="E8" s="135">
        <v>38.799999999999997</v>
      </c>
      <c r="F8" s="135">
        <v>-1.5</v>
      </c>
      <c r="G8" s="135">
        <v>3</v>
      </c>
      <c r="H8" s="135">
        <v>4.5</v>
      </c>
      <c r="I8" s="135">
        <v>39</v>
      </c>
      <c r="L8" s="131"/>
      <c r="M8" s="131"/>
      <c r="N8" s="131"/>
      <c r="O8" s="131"/>
      <c r="P8" s="131"/>
    </row>
    <row r="9" spans="1:16" ht="13.5" x14ac:dyDescent="0.25">
      <c r="A9" s="149"/>
      <c r="B9" s="12" t="s">
        <v>2</v>
      </c>
      <c r="C9" s="135">
        <v>42.9</v>
      </c>
      <c r="D9" s="135">
        <v>45.2</v>
      </c>
      <c r="E9" s="135">
        <v>38.700000000000003</v>
      </c>
      <c r="F9" s="135">
        <v>-2.2999999999999998</v>
      </c>
      <c r="G9" s="135">
        <v>1.5</v>
      </c>
      <c r="H9" s="135">
        <v>4.2</v>
      </c>
      <c r="I9" s="135">
        <v>39.299999999999997</v>
      </c>
      <c r="L9" s="131"/>
      <c r="M9" s="131"/>
      <c r="N9" s="131"/>
      <c r="O9" s="131"/>
      <c r="P9" s="131"/>
    </row>
    <row r="10" spans="1:16" ht="13.5" x14ac:dyDescent="0.25">
      <c r="A10" s="150"/>
      <c r="B10" s="12" t="s">
        <v>3</v>
      </c>
      <c r="C10" s="135">
        <v>47.5</v>
      </c>
      <c r="D10" s="135">
        <v>50.5</v>
      </c>
      <c r="E10" s="135">
        <v>44.6</v>
      </c>
      <c r="F10" s="135">
        <v>-2.9</v>
      </c>
      <c r="G10" s="135">
        <v>0.2</v>
      </c>
      <c r="H10" s="135">
        <v>3</v>
      </c>
      <c r="I10" s="135">
        <v>43.3</v>
      </c>
      <c r="L10" s="131"/>
      <c r="M10" s="131"/>
      <c r="N10" s="131"/>
      <c r="O10" s="131"/>
      <c r="P10" s="131"/>
    </row>
    <row r="11" spans="1:16" ht="13.5" x14ac:dyDescent="0.25">
      <c r="A11" s="148">
        <v>2001</v>
      </c>
      <c r="B11" s="12" t="s">
        <v>0</v>
      </c>
      <c r="C11" s="135">
        <v>38.9</v>
      </c>
      <c r="D11" s="135">
        <v>45.5</v>
      </c>
      <c r="E11" s="135">
        <v>39.200000000000003</v>
      </c>
      <c r="F11" s="135">
        <v>-6.6</v>
      </c>
      <c r="G11" s="135">
        <v>-2.6</v>
      </c>
      <c r="H11" s="135">
        <v>-0.3</v>
      </c>
      <c r="I11" s="135">
        <v>34.799999999999997</v>
      </c>
      <c r="L11" s="131"/>
      <c r="M11" s="131"/>
      <c r="N11" s="131"/>
      <c r="O11" s="131"/>
      <c r="P11" s="131"/>
    </row>
    <row r="12" spans="1:16" ht="13.5" x14ac:dyDescent="0.25">
      <c r="A12" s="149"/>
      <c r="B12" s="12" t="s">
        <v>1</v>
      </c>
      <c r="C12" s="135">
        <v>43.8</v>
      </c>
      <c r="D12" s="135">
        <v>45.2</v>
      </c>
      <c r="E12" s="135">
        <v>39</v>
      </c>
      <c r="F12" s="135">
        <v>-1.4</v>
      </c>
      <c r="G12" s="135">
        <v>2.8</v>
      </c>
      <c r="H12" s="135">
        <v>4.8</v>
      </c>
      <c r="I12" s="135">
        <v>39.5</v>
      </c>
      <c r="L12" s="131"/>
      <c r="M12" s="131"/>
      <c r="N12" s="131"/>
      <c r="O12" s="131"/>
      <c r="P12" s="131"/>
    </row>
    <row r="13" spans="1:16" ht="13.5" x14ac:dyDescent="0.25">
      <c r="A13" s="149"/>
      <c r="B13" s="12" t="s">
        <v>2</v>
      </c>
      <c r="C13" s="135">
        <v>43.6</v>
      </c>
      <c r="D13" s="135">
        <v>46.1</v>
      </c>
      <c r="E13" s="135">
        <v>39.799999999999997</v>
      </c>
      <c r="F13" s="135">
        <v>-2.5</v>
      </c>
      <c r="G13" s="135">
        <v>1.9</v>
      </c>
      <c r="H13" s="135">
        <v>3.8</v>
      </c>
      <c r="I13" s="135">
        <v>40.1</v>
      </c>
      <c r="L13" s="131"/>
      <c r="M13" s="131"/>
      <c r="N13" s="131"/>
      <c r="O13" s="131"/>
      <c r="P13" s="131"/>
    </row>
    <row r="14" spans="1:16" ht="13.5" x14ac:dyDescent="0.25">
      <c r="A14" s="150"/>
      <c r="B14" s="12" t="s">
        <v>3</v>
      </c>
      <c r="C14" s="135">
        <v>49.6</v>
      </c>
      <c r="D14" s="135">
        <v>52.7</v>
      </c>
      <c r="E14" s="135">
        <v>47.1</v>
      </c>
      <c r="F14" s="135">
        <v>-3.1</v>
      </c>
      <c r="G14" s="135">
        <v>1.5</v>
      </c>
      <c r="H14" s="135">
        <v>2.5</v>
      </c>
      <c r="I14" s="135">
        <v>45.4</v>
      </c>
      <c r="L14" s="131"/>
      <c r="M14" s="131"/>
      <c r="N14" s="131"/>
      <c r="O14" s="131"/>
      <c r="P14" s="131"/>
    </row>
    <row r="15" spans="1:16" ht="13.5" x14ac:dyDescent="0.25">
      <c r="A15" s="148">
        <v>2002</v>
      </c>
      <c r="B15" s="12" t="s">
        <v>0</v>
      </c>
      <c r="C15" s="135">
        <v>38.799999999999997</v>
      </c>
      <c r="D15" s="135">
        <v>46.1</v>
      </c>
      <c r="E15" s="135">
        <v>40.5</v>
      </c>
      <c r="F15" s="135">
        <v>-7.3</v>
      </c>
      <c r="G15" s="135">
        <v>-3.2</v>
      </c>
      <c r="H15" s="135">
        <v>-1.6</v>
      </c>
      <c r="I15" s="135">
        <v>35</v>
      </c>
      <c r="L15" s="131"/>
      <c r="M15" s="131"/>
      <c r="N15" s="131"/>
      <c r="O15" s="131"/>
      <c r="P15" s="131"/>
    </row>
    <row r="16" spans="1:16" ht="13.5" x14ac:dyDescent="0.25">
      <c r="A16" s="149"/>
      <c r="B16" s="12" t="s">
        <v>1</v>
      </c>
      <c r="C16" s="135">
        <v>43.6</v>
      </c>
      <c r="D16" s="135">
        <v>45.2</v>
      </c>
      <c r="E16" s="135">
        <v>39.700000000000003</v>
      </c>
      <c r="F16" s="135">
        <v>-1.6</v>
      </c>
      <c r="G16" s="135">
        <v>2.5</v>
      </c>
      <c r="H16" s="135">
        <v>3.9</v>
      </c>
      <c r="I16" s="135">
        <v>39.1</v>
      </c>
      <c r="L16" s="131"/>
      <c r="M16" s="131"/>
      <c r="N16" s="131"/>
      <c r="O16" s="131"/>
      <c r="P16" s="131"/>
    </row>
    <row r="17" spans="1:16" ht="13.5" x14ac:dyDescent="0.25">
      <c r="A17" s="149"/>
      <c r="B17" s="12" t="s">
        <v>2</v>
      </c>
      <c r="C17" s="135">
        <v>41.6</v>
      </c>
      <c r="D17" s="135">
        <v>46.2</v>
      </c>
      <c r="E17" s="135">
        <v>40.5</v>
      </c>
      <c r="F17" s="135">
        <v>-4.5999999999999996</v>
      </c>
      <c r="G17" s="135">
        <v>0.2</v>
      </c>
      <c r="H17" s="135">
        <v>1.1000000000000001</v>
      </c>
      <c r="I17" s="135">
        <v>38</v>
      </c>
      <c r="L17" s="131"/>
      <c r="M17" s="131"/>
      <c r="N17" s="131"/>
      <c r="O17" s="131"/>
      <c r="P17" s="131"/>
    </row>
    <row r="18" spans="1:16" ht="13.5" x14ac:dyDescent="0.25">
      <c r="A18" s="150"/>
      <c r="B18" s="12" t="s">
        <v>3</v>
      </c>
      <c r="C18" s="135">
        <v>50.3</v>
      </c>
      <c r="D18" s="135">
        <v>49.4</v>
      </c>
      <c r="E18" s="135">
        <v>44.3</v>
      </c>
      <c r="F18" s="135">
        <v>0.8</v>
      </c>
      <c r="G18" s="135">
        <v>3.1</v>
      </c>
      <c r="H18" s="135">
        <v>5.9</v>
      </c>
      <c r="I18" s="135">
        <v>46.1</v>
      </c>
      <c r="L18" s="131"/>
      <c r="M18" s="131"/>
      <c r="N18" s="131"/>
      <c r="O18" s="131"/>
      <c r="P18" s="131"/>
    </row>
    <row r="19" spans="1:16" ht="13.5" x14ac:dyDescent="0.25">
      <c r="A19" s="148">
        <v>2003</v>
      </c>
      <c r="B19" s="12" t="s">
        <v>0</v>
      </c>
      <c r="C19" s="135">
        <v>38.700000000000003</v>
      </c>
      <c r="D19" s="135">
        <v>45.8</v>
      </c>
      <c r="E19" s="135">
        <v>40.5</v>
      </c>
      <c r="F19" s="135">
        <v>-7.1</v>
      </c>
      <c r="G19" s="135">
        <v>-3.1</v>
      </c>
      <c r="H19" s="135">
        <v>-1.8</v>
      </c>
      <c r="I19" s="135">
        <v>34.6</v>
      </c>
      <c r="L19" s="131"/>
      <c r="M19" s="131"/>
      <c r="N19" s="131"/>
      <c r="O19" s="131"/>
      <c r="P19" s="131"/>
    </row>
    <row r="20" spans="1:16" ht="13.5" x14ac:dyDescent="0.25">
      <c r="A20" s="149"/>
      <c r="B20" s="12" t="s">
        <v>1</v>
      </c>
      <c r="C20" s="135">
        <v>47</v>
      </c>
      <c r="D20" s="135">
        <v>45.5</v>
      </c>
      <c r="E20" s="135">
        <v>40.5</v>
      </c>
      <c r="F20" s="135">
        <v>1.5</v>
      </c>
      <c r="G20" s="135">
        <v>1.5</v>
      </c>
      <c r="H20" s="135">
        <v>6.5</v>
      </c>
      <c r="I20" s="135">
        <v>42.8</v>
      </c>
      <c r="L20" s="131"/>
      <c r="M20" s="131"/>
      <c r="N20" s="131"/>
      <c r="O20" s="131"/>
      <c r="P20" s="131"/>
    </row>
    <row r="21" spans="1:16" ht="13.5" x14ac:dyDescent="0.25">
      <c r="A21" s="149"/>
      <c r="B21" s="12" t="s">
        <v>2</v>
      </c>
      <c r="C21" s="135">
        <v>41.1</v>
      </c>
      <c r="D21" s="135">
        <v>46.2</v>
      </c>
      <c r="E21" s="135">
        <v>41.4</v>
      </c>
      <c r="F21" s="135">
        <v>-5.2</v>
      </c>
      <c r="G21" s="135">
        <v>-0.3</v>
      </c>
      <c r="H21" s="135">
        <v>-0.3</v>
      </c>
      <c r="I21" s="135">
        <v>37.799999999999997</v>
      </c>
      <c r="L21" s="131"/>
      <c r="M21" s="131"/>
      <c r="N21" s="131"/>
      <c r="O21" s="131"/>
      <c r="P21" s="131"/>
    </row>
    <row r="22" spans="1:16" ht="13.5" x14ac:dyDescent="0.25">
      <c r="A22" s="150"/>
      <c r="B22" s="12" t="s">
        <v>3</v>
      </c>
      <c r="C22" s="135">
        <v>48.2</v>
      </c>
      <c r="D22" s="135">
        <v>51</v>
      </c>
      <c r="E22" s="135">
        <v>46.3</v>
      </c>
      <c r="F22" s="135">
        <v>-2.9</v>
      </c>
      <c r="G22" s="135">
        <v>0.9</v>
      </c>
      <c r="H22" s="135">
        <v>1.9</v>
      </c>
      <c r="I22" s="135">
        <v>44</v>
      </c>
      <c r="L22" s="131"/>
      <c r="M22" s="131"/>
      <c r="N22" s="131"/>
      <c r="O22" s="131"/>
      <c r="P22" s="131"/>
    </row>
    <row r="23" spans="1:16" ht="13.5" x14ac:dyDescent="0.25">
      <c r="A23" s="148">
        <v>2004</v>
      </c>
      <c r="B23" s="12" t="s">
        <v>0</v>
      </c>
      <c r="C23" s="135">
        <v>38.1</v>
      </c>
      <c r="D23" s="135">
        <v>46.1</v>
      </c>
      <c r="E23" s="135">
        <v>41.6</v>
      </c>
      <c r="F23" s="135">
        <v>-8</v>
      </c>
      <c r="G23" s="135">
        <v>-3.8</v>
      </c>
      <c r="H23" s="135">
        <v>-3.5</v>
      </c>
      <c r="I23" s="135">
        <v>34.1</v>
      </c>
      <c r="L23" s="131"/>
      <c r="M23" s="131"/>
      <c r="N23" s="131"/>
      <c r="O23" s="131"/>
      <c r="P23" s="131"/>
    </row>
    <row r="24" spans="1:16" ht="13.5" x14ac:dyDescent="0.25">
      <c r="A24" s="149"/>
      <c r="B24" s="12" t="s">
        <v>1</v>
      </c>
      <c r="C24" s="135">
        <v>44.5</v>
      </c>
      <c r="D24" s="135">
        <v>44.7</v>
      </c>
      <c r="E24" s="135">
        <v>40.200000000000003</v>
      </c>
      <c r="F24" s="135">
        <v>-0.2</v>
      </c>
      <c r="G24" s="135">
        <v>2.8</v>
      </c>
      <c r="H24" s="135">
        <v>4.3</v>
      </c>
      <c r="I24" s="135">
        <v>40.200000000000003</v>
      </c>
      <c r="L24" s="131"/>
      <c r="M24" s="131"/>
      <c r="N24" s="131"/>
      <c r="O24" s="131"/>
      <c r="P24" s="131"/>
    </row>
    <row r="25" spans="1:16" ht="13.5" x14ac:dyDescent="0.25">
      <c r="A25" s="149"/>
      <c r="B25" s="12" t="s">
        <v>2</v>
      </c>
      <c r="C25" s="135">
        <v>40.6</v>
      </c>
      <c r="D25" s="135">
        <v>44.7</v>
      </c>
      <c r="E25" s="135">
        <v>39.9</v>
      </c>
      <c r="F25" s="135">
        <v>-4.0999999999999996</v>
      </c>
      <c r="G25" s="135">
        <v>0</v>
      </c>
      <c r="H25" s="135">
        <v>0.7</v>
      </c>
      <c r="I25" s="135">
        <v>37.200000000000003</v>
      </c>
      <c r="L25" s="131"/>
      <c r="M25" s="131"/>
      <c r="N25" s="131"/>
      <c r="O25" s="131"/>
      <c r="P25" s="131"/>
    </row>
    <row r="26" spans="1:16" ht="13.5" x14ac:dyDescent="0.25">
      <c r="A26" s="150"/>
      <c r="B26" s="12" t="s">
        <v>3</v>
      </c>
      <c r="C26" s="135">
        <v>49.2</v>
      </c>
      <c r="D26" s="135">
        <v>51.3</v>
      </c>
      <c r="E26" s="135">
        <v>46.7</v>
      </c>
      <c r="F26" s="135">
        <v>-2.1</v>
      </c>
      <c r="G26" s="135">
        <v>1.3</v>
      </c>
      <c r="H26" s="135">
        <v>2.5</v>
      </c>
      <c r="I26" s="135">
        <v>44.8</v>
      </c>
      <c r="L26" s="131"/>
      <c r="M26" s="131"/>
      <c r="N26" s="131"/>
      <c r="O26" s="131"/>
      <c r="P26" s="131"/>
    </row>
    <row r="27" spans="1:16" ht="13.5" x14ac:dyDescent="0.25">
      <c r="A27" s="148">
        <v>2005</v>
      </c>
      <c r="B27" s="12" t="s">
        <v>0</v>
      </c>
      <c r="C27" s="135">
        <v>38.799999999999997</v>
      </c>
      <c r="D27" s="135">
        <v>47</v>
      </c>
      <c r="E27" s="135">
        <v>42.4</v>
      </c>
      <c r="F27" s="135">
        <v>-8.1999999999999993</v>
      </c>
      <c r="G27" s="135">
        <v>-3.9</v>
      </c>
      <c r="H27" s="135">
        <v>-3.6</v>
      </c>
      <c r="I27" s="135">
        <v>34.700000000000003</v>
      </c>
      <c r="L27" s="131"/>
      <c r="M27" s="131"/>
      <c r="N27" s="131"/>
      <c r="O27" s="131"/>
      <c r="P27" s="131"/>
    </row>
    <row r="28" spans="1:16" ht="13.5" x14ac:dyDescent="0.25">
      <c r="A28" s="149"/>
      <c r="B28" s="12" t="s">
        <v>1</v>
      </c>
      <c r="C28" s="135">
        <v>42.3</v>
      </c>
      <c r="D28" s="135">
        <v>44.4</v>
      </c>
      <c r="E28" s="135">
        <v>39.700000000000003</v>
      </c>
      <c r="F28" s="135">
        <v>-2.1</v>
      </c>
      <c r="G28" s="135">
        <v>2.5</v>
      </c>
      <c r="H28" s="135">
        <v>2.5</v>
      </c>
      <c r="I28" s="135">
        <v>38.4</v>
      </c>
      <c r="L28" s="131"/>
      <c r="M28" s="131"/>
      <c r="N28" s="131"/>
      <c r="O28" s="131"/>
      <c r="P28" s="131"/>
    </row>
    <row r="29" spans="1:16" ht="13.5" x14ac:dyDescent="0.25">
      <c r="A29" s="149"/>
      <c r="B29" s="12" t="s">
        <v>2</v>
      </c>
      <c r="C29" s="135">
        <v>41.9</v>
      </c>
      <c r="D29" s="135">
        <v>44.6</v>
      </c>
      <c r="E29" s="135">
        <v>40.200000000000003</v>
      </c>
      <c r="F29" s="135">
        <v>-2.7</v>
      </c>
      <c r="G29" s="135">
        <v>1</v>
      </c>
      <c r="H29" s="135">
        <v>1.7</v>
      </c>
      <c r="I29" s="135">
        <v>38.200000000000003</v>
      </c>
      <c r="L29" s="131"/>
      <c r="M29" s="131"/>
      <c r="N29" s="131"/>
      <c r="O29" s="131"/>
      <c r="P29" s="131"/>
    </row>
    <row r="30" spans="1:16" ht="13.5" x14ac:dyDescent="0.25">
      <c r="A30" s="150"/>
      <c r="B30" s="12" t="s">
        <v>3</v>
      </c>
      <c r="C30" s="135">
        <v>48.4</v>
      </c>
      <c r="D30" s="135">
        <v>52.1</v>
      </c>
      <c r="E30" s="135">
        <v>47.7</v>
      </c>
      <c r="F30" s="135">
        <v>-3.6</v>
      </c>
      <c r="G30" s="135">
        <v>0.5</v>
      </c>
      <c r="H30" s="135">
        <v>0.7</v>
      </c>
      <c r="I30" s="135">
        <v>44.3</v>
      </c>
      <c r="L30" s="131"/>
      <c r="M30" s="131"/>
      <c r="N30" s="131"/>
      <c r="O30" s="131"/>
      <c r="P30" s="131"/>
    </row>
    <row r="31" spans="1:16" ht="13.5" x14ac:dyDescent="0.25">
      <c r="A31" s="148">
        <v>2006</v>
      </c>
      <c r="B31" s="12" t="s">
        <v>0</v>
      </c>
      <c r="C31" s="135">
        <v>39.200000000000003</v>
      </c>
      <c r="D31" s="135">
        <v>45.3</v>
      </c>
      <c r="E31" s="135">
        <v>41</v>
      </c>
      <c r="F31" s="135">
        <v>-6.1</v>
      </c>
      <c r="G31" s="135">
        <v>-2.1</v>
      </c>
      <c r="H31" s="135">
        <v>-1.9</v>
      </c>
      <c r="I31" s="135">
        <v>35.4</v>
      </c>
      <c r="L31" s="131"/>
      <c r="M31" s="131"/>
      <c r="N31" s="131"/>
      <c r="O31" s="131"/>
      <c r="P31" s="131"/>
    </row>
    <row r="32" spans="1:16" ht="13.5" x14ac:dyDescent="0.25">
      <c r="A32" s="149"/>
      <c r="B32" s="12" t="s">
        <v>1</v>
      </c>
      <c r="C32" s="135">
        <v>44.7</v>
      </c>
      <c r="D32" s="135">
        <v>44.6</v>
      </c>
      <c r="E32" s="135">
        <v>40.1</v>
      </c>
      <c r="F32" s="135">
        <v>0.1</v>
      </c>
      <c r="G32" s="135">
        <v>4.5</v>
      </c>
      <c r="H32" s="135">
        <v>4.5999999999999996</v>
      </c>
      <c r="I32" s="135">
        <v>40.5</v>
      </c>
      <c r="L32" s="131"/>
      <c r="M32" s="131"/>
      <c r="N32" s="131"/>
      <c r="O32" s="131"/>
      <c r="P32" s="131"/>
    </row>
    <row r="33" spans="1:16" ht="13.5" x14ac:dyDescent="0.25">
      <c r="A33" s="149"/>
      <c r="B33" s="12" t="s">
        <v>2</v>
      </c>
      <c r="C33" s="135">
        <v>42.5</v>
      </c>
      <c r="D33" s="135">
        <v>44.5</v>
      </c>
      <c r="E33" s="135">
        <v>40</v>
      </c>
      <c r="F33" s="135">
        <v>-2</v>
      </c>
      <c r="G33" s="135">
        <v>1.8</v>
      </c>
      <c r="H33" s="135">
        <v>2.5</v>
      </c>
      <c r="I33" s="135">
        <v>38.6</v>
      </c>
      <c r="L33" s="131"/>
      <c r="M33" s="131"/>
      <c r="N33" s="131"/>
      <c r="O33" s="131"/>
      <c r="P33" s="131"/>
    </row>
    <row r="34" spans="1:16" ht="13.5" x14ac:dyDescent="0.25">
      <c r="A34" s="150"/>
      <c r="B34" s="12" t="s">
        <v>3</v>
      </c>
      <c r="C34" s="135">
        <v>49.3</v>
      </c>
      <c r="D34" s="135">
        <v>55.3</v>
      </c>
      <c r="E34" s="135">
        <v>50.8</v>
      </c>
      <c r="F34" s="135">
        <v>-5.9</v>
      </c>
      <c r="G34" s="135">
        <v>2.2000000000000002</v>
      </c>
      <c r="H34" s="135">
        <v>-1.5</v>
      </c>
      <c r="I34" s="135">
        <v>45.6</v>
      </c>
      <c r="L34" s="131"/>
      <c r="M34" s="131"/>
      <c r="N34" s="131"/>
      <c r="O34" s="131"/>
      <c r="P34" s="131"/>
    </row>
    <row r="35" spans="1:16" ht="13.5" x14ac:dyDescent="0.25">
      <c r="A35" s="148">
        <v>2007</v>
      </c>
      <c r="B35" s="12" t="s">
        <v>0</v>
      </c>
      <c r="C35" s="135">
        <v>38.799999999999997</v>
      </c>
      <c r="D35" s="135">
        <v>44.3</v>
      </c>
      <c r="E35" s="135">
        <v>39.9</v>
      </c>
      <c r="F35" s="135">
        <v>-5.5</v>
      </c>
      <c r="G35" s="135">
        <v>-1.7</v>
      </c>
      <c r="H35" s="135">
        <v>-1.1000000000000001</v>
      </c>
      <c r="I35" s="135">
        <v>35.200000000000003</v>
      </c>
      <c r="L35" s="131"/>
      <c r="M35" s="131"/>
      <c r="N35" s="131"/>
      <c r="O35" s="131"/>
      <c r="P35" s="131"/>
    </row>
    <row r="36" spans="1:16" ht="13.5" x14ac:dyDescent="0.25">
      <c r="A36" s="149"/>
      <c r="B36" s="12" t="s">
        <v>1</v>
      </c>
      <c r="C36" s="135">
        <v>45.6</v>
      </c>
      <c r="D36" s="135">
        <v>43.3</v>
      </c>
      <c r="E36" s="135">
        <v>38.299999999999997</v>
      </c>
      <c r="F36" s="135">
        <v>2.2000000000000002</v>
      </c>
      <c r="G36" s="135">
        <v>6</v>
      </c>
      <c r="H36" s="135">
        <v>7.3</v>
      </c>
      <c r="I36" s="135">
        <v>41.6</v>
      </c>
      <c r="L36" s="131"/>
      <c r="M36" s="131"/>
      <c r="N36" s="131"/>
      <c r="O36" s="131"/>
      <c r="P36" s="131"/>
    </row>
    <row r="37" spans="1:16" ht="13.5" x14ac:dyDescent="0.25">
      <c r="A37" s="149"/>
      <c r="B37" s="12" t="s">
        <v>2</v>
      </c>
      <c r="C37" s="135">
        <v>43.7</v>
      </c>
      <c r="D37" s="135">
        <v>44</v>
      </c>
      <c r="E37" s="135">
        <v>39.200000000000003</v>
      </c>
      <c r="F37" s="135">
        <v>-0.3</v>
      </c>
      <c r="G37" s="135">
        <v>3.4</v>
      </c>
      <c r="H37" s="135">
        <v>4.4000000000000004</v>
      </c>
      <c r="I37" s="135">
        <v>40</v>
      </c>
      <c r="L37" s="131"/>
      <c r="M37" s="131"/>
      <c r="N37" s="131"/>
      <c r="O37" s="131"/>
      <c r="P37" s="131"/>
    </row>
    <row r="38" spans="1:16" ht="13.5" x14ac:dyDescent="0.25">
      <c r="A38" s="150"/>
      <c r="B38" s="12" t="s">
        <v>3</v>
      </c>
      <c r="C38" s="135">
        <v>52.4</v>
      </c>
      <c r="D38" s="135">
        <v>54.8</v>
      </c>
      <c r="E38" s="135">
        <v>50</v>
      </c>
      <c r="F38" s="135">
        <v>-2.4</v>
      </c>
      <c r="G38" s="135">
        <v>3.2</v>
      </c>
      <c r="H38" s="135">
        <v>2.4</v>
      </c>
      <c r="I38" s="135">
        <v>48.4</v>
      </c>
      <c r="L38" s="131"/>
      <c r="M38" s="131"/>
      <c r="N38" s="131"/>
      <c r="O38" s="131"/>
      <c r="P38" s="131"/>
    </row>
    <row r="39" spans="1:16" ht="13.5" x14ac:dyDescent="0.25">
      <c r="A39" s="148">
        <v>2008</v>
      </c>
      <c r="B39" s="12" t="s">
        <v>0</v>
      </c>
      <c r="C39" s="135">
        <v>39.6</v>
      </c>
      <c r="D39" s="135">
        <v>45.2</v>
      </c>
      <c r="E39" s="135">
        <v>40.4</v>
      </c>
      <c r="F39" s="135">
        <v>-5.5</v>
      </c>
      <c r="G39" s="135">
        <v>-1.9</v>
      </c>
      <c r="H39" s="135">
        <v>-0.8</v>
      </c>
      <c r="I39" s="135">
        <v>35.799999999999997</v>
      </c>
      <c r="L39" s="131"/>
      <c r="M39" s="131"/>
      <c r="N39" s="131"/>
      <c r="O39" s="131"/>
      <c r="P39" s="131"/>
    </row>
    <row r="40" spans="1:16" ht="13.5" x14ac:dyDescent="0.25">
      <c r="A40" s="149"/>
      <c r="B40" s="12" t="s">
        <v>1</v>
      </c>
      <c r="C40" s="135">
        <v>44.1</v>
      </c>
      <c r="D40" s="135">
        <v>45.6</v>
      </c>
      <c r="E40" s="135">
        <v>40.4</v>
      </c>
      <c r="F40" s="135">
        <v>-1.4</v>
      </c>
      <c r="G40" s="135">
        <v>2.7</v>
      </c>
      <c r="H40" s="135">
        <v>3.7</v>
      </c>
      <c r="I40" s="135">
        <v>40.1</v>
      </c>
      <c r="L40" s="131"/>
      <c r="M40" s="131"/>
      <c r="N40" s="131"/>
      <c r="O40" s="131"/>
      <c r="P40" s="131"/>
    </row>
    <row r="41" spans="1:16" ht="13.5" x14ac:dyDescent="0.25">
      <c r="A41" s="149"/>
      <c r="B41" s="12" t="s">
        <v>2</v>
      </c>
      <c r="C41" s="135">
        <v>43.9</v>
      </c>
      <c r="D41" s="135">
        <v>45.2</v>
      </c>
      <c r="E41" s="135">
        <v>40.200000000000003</v>
      </c>
      <c r="F41" s="135">
        <v>-1.4</v>
      </c>
      <c r="G41" s="135">
        <v>2.4</v>
      </c>
      <c r="H41" s="135">
        <v>3.6</v>
      </c>
      <c r="I41" s="135">
        <v>40.299999999999997</v>
      </c>
      <c r="L41" s="131"/>
      <c r="M41" s="131"/>
      <c r="N41" s="131"/>
      <c r="O41" s="131"/>
      <c r="P41" s="131"/>
    </row>
    <row r="42" spans="1:16" ht="13.5" x14ac:dyDescent="0.25">
      <c r="A42" s="150"/>
      <c r="B42" s="12" t="s">
        <v>3</v>
      </c>
      <c r="C42" s="135">
        <v>52.7</v>
      </c>
      <c r="D42" s="135">
        <v>55</v>
      </c>
      <c r="E42" s="135">
        <v>50.1</v>
      </c>
      <c r="F42" s="135">
        <v>-2.2999999999999998</v>
      </c>
      <c r="G42" s="135">
        <v>2.5</v>
      </c>
      <c r="H42" s="135">
        <v>2.5</v>
      </c>
      <c r="I42" s="135">
        <v>48.6</v>
      </c>
      <c r="L42" s="131"/>
      <c r="M42" s="131"/>
      <c r="N42" s="131"/>
      <c r="O42" s="131"/>
      <c r="P42" s="131"/>
    </row>
    <row r="43" spans="1:16" ht="13.5" x14ac:dyDescent="0.25">
      <c r="A43" s="148">
        <v>2009</v>
      </c>
      <c r="B43" s="12" t="s">
        <v>0</v>
      </c>
      <c r="C43" s="135">
        <v>40</v>
      </c>
      <c r="D43" s="135">
        <v>49.4</v>
      </c>
      <c r="E43" s="135">
        <v>45.1</v>
      </c>
      <c r="F43" s="135">
        <v>-9.3000000000000007</v>
      </c>
      <c r="G43" s="135">
        <v>-4.7</v>
      </c>
      <c r="H43" s="135">
        <v>-5</v>
      </c>
      <c r="I43" s="135">
        <v>35.9</v>
      </c>
      <c r="L43" s="131"/>
      <c r="M43" s="131"/>
      <c r="N43" s="131"/>
      <c r="O43" s="131"/>
      <c r="P43" s="131"/>
    </row>
    <row r="44" spans="1:16" ht="13.5" x14ac:dyDescent="0.25">
      <c r="A44" s="149"/>
      <c r="B44" s="12" t="s">
        <v>1</v>
      </c>
      <c r="C44" s="135">
        <v>46</v>
      </c>
      <c r="D44" s="135">
        <v>49</v>
      </c>
      <c r="E44" s="135">
        <v>44.2</v>
      </c>
      <c r="F44" s="135">
        <v>-3.1</v>
      </c>
      <c r="G44" s="135">
        <v>0.4</v>
      </c>
      <c r="H44" s="135">
        <v>1.8</v>
      </c>
      <c r="I44" s="135">
        <v>41.7</v>
      </c>
      <c r="L44" s="131"/>
      <c r="M44" s="131"/>
      <c r="N44" s="131"/>
      <c r="O44" s="131"/>
      <c r="P44" s="131"/>
    </row>
    <row r="45" spans="1:16" ht="13.5" x14ac:dyDescent="0.25">
      <c r="A45" s="149"/>
      <c r="B45" s="12" t="s">
        <v>2</v>
      </c>
      <c r="C45" s="135">
        <v>44.1</v>
      </c>
      <c r="D45" s="135">
        <v>48.2</v>
      </c>
      <c r="E45" s="135">
        <v>44.1</v>
      </c>
      <c r="F45" s="135">
        <v>-4</v>
      </c>
      <c r="G45" s="135">
        <v>-0.1</v>
      </c>
      <c r="H45" s="135">
        <v>0</v>
      </c>
      <c r="I45" s="135">
        <v>40.4</v>
      </c>
      <c r="L45" s="131"/>
      <c r="M45" s="131"/>
      <c r="N45" s="131"/>
      <c r="O45" s="131"/>
      <c r="P45" s="131"/>
    </row>
    <row r="46" spans="1:16" ht="13.5" x14ac:dyDescent="0.25">
      <c r="A46" s="150"/>
      <c r="B46" s="12" t="s">
        <v>3</v>
      </c>
      <c r="C46" s="135">
        <v>52.8</v>
      </c>
      <c r="D46" s="135">
        <v>57.5</v>
      </c>
      <c r="E46" s="135">
        <v>53</v>
      </c>
      <c r="F46" s="135">
        <v>-4.7</v>
      </c>
      <c r="G46" s="135">
        <v>0</v>
      </c>
      <c r="H46" s="135">
        <v>-0.3</v>
      </c>
      <c r="I46" s="135">
        <v>48.6</v>
      </c>
      <c r="L46" s="131"/>
      <c r="M46" s="131"/>
      <c r="N46" s="131"/>
      <c r="O46" s="131"/>
      <c r="P46" s="131"/>
    </row>
    <row r="47" spans="1:16" ht="13.5" x14ac:dyDescent="0.25">
      <c r="A47" s="148">
        <v>2010</v>
      </c>
      <c r="B47" s="12" t="s">
        <v>0</v>
      </c>
      <c r="C47" s="135">
        <v>41.4</v>
      </c>
      <c r="D47" s="135">
        <v>48.6</v>
      </c>
      <c r="E47" s="135">
        <v>44.6</v>
      </c>
      <c r="F47" s="135">
        <v>-7.3</v>
      </c>
      <c r="G47" s="135">
        <v>-3.6</v>
      </c>
      <c r="H47" s="135">
        <v>-3.3</v>
      </c>
      <c r="I47" s="135">
        <v>37.299999999999997</v>
      </c>
      <c r="L47" s="131"/>
      <c r="M47" s="131"/>
      <c r="N47" s="131"/>
      <c r="O47" s="131"/>
      <c r="P47" s="131"/>
    </row>
    <row r="48" spans="1:16" ht="13.5" x14ac:dyDescent="0.25">
      <c r="A48" s="149"/>
      <c r="B48" s="12" t="s">
        <v>1</v>
      </c>
      <c r="C48" s="135">
        <v>45</v>
      </c>
      <c r="D48" s="135">
        <v>47.7</v>
      </c>
      <c r="E48" s="135">
        <v>43</v>
      </c>
      <c r="F48" s="135">
        <v>-2.7</v>
      </c>
      <c r="G48" s="135">
        <v>0.9</v>
      </c>
      <c r="H48" s="135">
        <v>2</v>
      </c>
      <c r="I48" s="135">
        <v>40.4</v>
      </c>
      <c r="L48" s="131"/>
      <c r="M48" s="131"/>
      <c r="N48" s="131"/>
      <c r="O48" s="131"/>
      <c r="P48" s="131"/>
    </row>
    <row r="49" spans="1:16" ht="13.5" x14ac:dyDescent="0.25">
      <c r="A49" s="149"/>
      <c r="B49" s="12" t="s">
        <v>2</v>
      </c>
      <c r="C49" s="135">
        <v>44.1</v>
      </c>
      <c r="D49" s="135">
        <v>47.4</v>
      </c>
      <c r="E49" s="135">
        <v>43.3</v>
      </c>
      <c r="F49" s="135">
        <v>-3.2</v>
      </c>
      <c r="G49" s="135">
        <v>0.5</v>
      </c>
      <c r="H49" s="135">
        <v>0.8</v>
      </c>
      <c r="I49" s="135">
        <v>40.299999999999997</v>
      </c>
      <c r="L49" s="131"/>
      <c r="M49" s="131"/>
      <c r="N49" s="131"/>
      <c r="O49" s="131"/>
      <c r="P49" s="131"/>
    </row>
    <row r="50" spans="1:16" ht="13.5" x14ac:dyDescent="0.25">
      <c r="A50" s="150"/>
      <c r="B50" s="12" t="s">
        <v>3</v>
      </c>
      <c r="C50" s="135">
        <v>51.5</v>
      </c>
      <c r="D50" s="135">
        <v>55.4</v>
      </c>
      <c r="E50" s="135">
        <v>51</v>
      </c>
      <c r="F50" s="135">
        <v>-3.9</v>
      </c>
      <c r="G50" s="135">
        <v>0.2</v>
      </c>
      <c r="H50" s="135">
        <v>0.6</v>
      </c>
      <c r="I50" s="135">
        <v>47.7</v>
      </c>
      <c r="L50" s="131"/>
      <c r="M50" s="131"/>
      <c r="N50" s="131"/>
      <c r="O50" s="131"/>
      <c r="P50" s="131"/>
    </row>
    <row r="51" spans="1:16" ht="13.5" x14ac:dyDescent="0.25">
      <c r="A51" s="148">
        <v>2011</v>
      </c>
      <c r="B51" s="12" t="s">
        <v>0</v>
      </c>
      <c r="C51" s="135">
        <v>41.4</v>
      </c>
      <c r="D51" s="135">
        <v>48</v>
      </c>
      <c r="E51" s="135">
        <v>43.8</v>
      </c>
      <c r="F51" s="135">
        <v>-6.6</v>
      </c>
      <c r="G51" s="135">
        <v>-3.2</v>
      </c>
      <c r="H51" s="135">
        <v>-2.4</v>
      </c>
      <c r="I51" s="135">
        <v>37.5</v>
      </c>
      <c r="L51" s="131"/>
      <c r="M51" s="131"/>
      <c r="N51" s="131"/>
      <c r="O51" s="131"/>
      <c r="P51" s="131"/>
    </row>
    <row r="52" spans="1:16" ht="13.5" x14ac:dyDescent="0.25">
      <c r="A52" s="149"/>
      <c r="B52" s="12" t="s">
        <v>1</v>
      </c>
      <c r="C52" s="135">
        <v>44</v>
      </c>
      <c r="D52" s="135">
        <v>46.9</v>
      </c>
      <c r="E52" s="135">
        <v>41.8</v>
      </c>
      <c r="F52" s="135">
        <v>-2.9</v>
      </c>
      <c r="G52" s="135">
        <v>1</v>
      </c>
      <c r="H52" s="135">
        <v>2.2000000000000002</v>
      </c>
      <c r="I52" s="135">
        <v>39.5</v>
      </c>
      <c r="L52" s="131"/>
      <c r="M52" s="131"/>
      <c r="N52" s="131"/>
      <c r="O52" s="131"/>
      <c r="P52" s="131"/>
    </row>
    <row r="53" spans="1:16" ht="13.5" x14ac:dyDescent="0.25">
      <c r="A53" s="149"/>
      <c r="B53" s="12" t="s">
        <v>2</v>
      </c>
      <c r="C53" s="135">
        <v>43.6</v>
      </c>
      <c r="D53" s="135">
        <v>45.8</v>
      </c>
      <c r="E53" s="135">
        <v>41.6</v>
      </c>
      <c r="F53" s="135">
        <v>-2.2000000000000002</v>
      </c>
      <c r="G53" s="135">
        <v>0.9</v>
      </c>
      <c r="H53" s="135">
        <v>2</v>
      </c>
      <c r="I53" s="135">
        <v>40.1</v>
      </c>
      <c r="J53" s="136"/>
      <c r="L53" s="131"/>
      <c r="M53" s="131"/>
      <c r="N53" s="131"/>
      <c r="O53" s="131"/>
      <c r="P53" s="131"/>
    </row>
    <row r="54" spans="1:16" ht="13.5" x14ac:dyDescent="0.25">
      <c r="A54" s="150"/>
      <c r="B54" s="12" t="s">
        <v>3</v>
      </c>
      <c r="C54" s="135">
        <v>53.2</v>
      </c>
      <c r="D54" s="135">
        <v>56.4</v>
      </c>
      <c r="E54" s="135">
        <v>51.3</v>
      </c>
      <c r="F54" s="135">
        <v>-3.2</v>
      </c>
      <c r="G54" s="135">
        <v>-0.1</v>
      </c>
      <c r="H54" s="135">
        <v>1.9</v>
      </c>
      <c r="I54" s="135">
        <v>48.7</v>
      </c>
      <c r="J54" s="136"/>
      <c r="L54" s="131"/>
      <c r="M54" s="131"/>
      <c r="N54" s="131"/>
      <c r="O54" s="131"/>
      <c r="P54" s="131"/>
    </row>
    <row r="55" spans="1:16" ht="13.5" x14ac:dyDescent="0.25">
      <c r="A55" s="148">
        <v>2012</v>
      </c>
      <c r="B55" s="12" t="s">
        <v>0</v>
      </c>
      <c r="C55" s="135">
        <v>42.8</v>
      </c>
      <c r="D55" s="135">
        <v>48.7</v>
      </c>
      <c r="E55" s="135">
        <v>43.9</v>
      </c>
      <c r="F55" s="135">
        <v>-5.9</v>
      </c>
      <c r="G55" s="135">
        <v>-2.9</v>
      </c>
      <c r="H55" s="135">
        <v>-1.1000000000000001</v>
      </c>
      <c r="I55" s="135">
        <v>38.9</v>
      </c>
      <c r="J55" s="136"/>
      <c r="L55" s="131"/>
      <c r="M55" s="131"/>
      <c r="N55" s="131"/>
      <c r="O55" s="131"/>
      <c r="P55" s="131"/>
    </row>
    <row r="56" spans="1:16" ht="13.5" x14ac:dyDescent="0.25">
      <c r="A56" s="149"/>
      <c r="B56" s="12" t="s">
        <v>1</v>
      </c>
      <c r="C56" s="135">
        <v>46.5</v>
      </c>
      <c r="D56" s="135">
        <v>48.9</v>
      </c>
      <c r="E56" s="135">
        <v>43.1</v>
      </c>
      <c r="F56" s="135">
        <v>-2.4</v>
      </c>
      <c r="G56" s="135">
        <v>1.4</v>
      </c>
      <c r="H56" s="135">
        <v>3.4</v>
      </c>
      <c r="I56" s="135">
        <v>42.2</v>
      </c>
      <c r="J56" s="136"/>
      <c r="L56" s="131"/>
      <c r="M56" s="131"/>
      <c r="N56" s="131"/>
      <c r="O56" s="131"/>
      <c r="P56" s="131"/>
    </row>
    <row r="57" spans="1:16" ht="13.5" x14ac:dyDescent="0.25">
      <c r="A57" s="149"/>
      <c r="B57" s="12" t="s">
        <v>2</v>
      </c>
      <c r="C57" s="135">
        <v>46.1</v>
      </c>
      <c r="D57" s="135">
        <v>47.8</v>
      </c>
      <c r="E57" s="135">
        <v>43.1</v>
      </c>
      <c r="F57" s="135">
        <v>-1.7</v>
      </c>
      <c r="G57" s="135">
        <v>1.8</v>
      </c>
      <c r="H57" s="135">
        <v>2.9</v>
      </c>
      <c r="I57" s="135">
        <v>42.4</v>
      </c>
      <c r="J57" s="136"/>
      <c r="L57" s="131"/>
      <c r="M57" s="131"/>
      <c r="N57" s="131"/>
      <c r="O57" s="131"/>
      <c r="P57" s="131"/>
    </row>
    <row r="58" spans="1:16" ht="13.5" x14ac:dyDescent="0.25">
      <c r="A58" s="150"/>
      <c r="B58" s="12" t="s">
        <v>3</v>
      </c>
      <c r="C58" s="135">
        <v>55.6</v>
      </c>
      <c r="D58" s="135">
        <v>57.4</v>
      </c>
      <c r="E58" s="135">
        <v>52</v>
      </c>
      <c r="F58" s="135">
        <v>-1.8</v>
      </c>
      <c r="G58" s="135">
        <v>2.2999999999999998</v>
      </c>
      <c r="H58" s="135">
        <v>3.6</v>
      </c>
      <c r="I58" s="135">
        <v>50.6</v>
      </c>
      <c r="J58" s="136"/>
      <c r="L58" s="131"/>
      <c r="M58" s="131"/>
      <c r="N58" s="131"/>
      <c r="O58" s="131"/>
      <c r="P58" s="131"/>
    </row>
    <row r="59" spans="1:16" ht="13.5" x14ac:dyDescent="0.25">
      <c r="A59" s="148">
        <v>2013</v>
      </c>
      <c r="B59" s="12" t="s">
        <v>0</v>
      </c>
      <c r="C59" s="135">
        <v>43.7</v>
      </c>
      <c r="D59" s="135">
        <v>50.3</v>
      </c>
      <c r="E59" s="135">
        <v>45.8</v>
      </c>
      <c r="F59" s="135">
        <v>-6.6</v>
      </c>
      <c r="G59" s="135">
        <v>-3.3</v>
      </c>
      <c r="H59" s="135">
        <v>-2</v>
      </c>
      <c r="I59" s="135">
        <v>39.5</v>
      </c>
      <c r="J59" s="136"/>
      <c r="L59" s="131"/>
      <c r="M59" s="131"/>
      <c r="N59" s="131"/>
      <c r="O59" s="131"/>
      <c r="P59" s="131"/>
    </row>
    <row r="60" spans="1:16" ht="13.5" x14ac:dyDescent="0.25">
      <c r="A60" s="149"/>
      <c r="B60" s="12" t="s">
        <v>1</v>
      </c>
      <c r="C60" s="135">
        <v>48.8</v>
      </c>
      <c r="D60" s="135">
        <v>49.3</v>
      </c>
      <c r="E60" s="135">
        <v>43.9</v>
      </c>
      <c r="F60" s="135">
        <v>-0.5</v>
      </c>
      <c r="G60" s="135">
        <v>2.4</v>
      </c>
      <c r="H60" s="135">
        <v>4.9000000000000004</v>
      </c>
      <c r="I60" s="135">
        <v>43.5</v>
      </c>
      <c r="J60" s="136"/>
      <c r="L60" s="131"/>
      <c r="M60" s="131"/>
      <c r="N60" s="131"/>
      <c r="O60" s="131"/>
      <c r="P60" s="131"/>
    </row>
    <row r="61" spans="1:16" ht="13.5" x14ac:dyDescent="0.25">
      <c r="A61" s="149"/>
      <c r="B61" s="12" t="s">
        <v>2</v>
      </c>
      <c r="C61" s="135">
        <v>44.6</v>
      </c>
      <c r="D61" s="135">
        <v>48.1</v>
      </c>
      <c r="E61" s="135">
        <v>43.6</v>
      </c>
      <c r="F61" s="135">
        <v>-3.5</v>
      </c>
      <c r="G61" s="135">
        <v>0</v>
      </c>
      <c r="H61" s="135">
        <v>1</v>
      </c>
      <c r="I61" s="135">
        <v>40.6</v>
      </c>
      <c r="J61" s="136"/>
      <c r="L61" s="131"/>
      <c r="M61" s="131"/>
      <c r="N61" s="131"/>
      <c r="O61" s="131"/>
      <c r="P61" s="131"/>
    </row>
    <row r="62" spans="1:16" ht="13.5" x14ac:dyDescent="0.25">
      <c r="A62" s="150"/>
      <c r="B62" s="12" t="s">
        <v>3</v>
      </c>
      <c r="C62" s="135">
        <v>54.8</v>
      </c>
      <c r="D62" s="135">
        <v>56.2</v>
      </c>
      <c r="E62" s="135">
        <v>51.3</v>
      </c>
      <c r="F62" s="135">
        <v>-1.4</v>
      </c>
      <c r="G62" s="135">
        <v>1.2</v>
      </c>
      <c r="H62" s="135">
        <v>3.5</v>
      </c>
      <c r="I62" s="135">
        <v>50.3</v>
      </c>
      <c r="J62" s="136"/>
      <c r="L62" s="131"/>
      <c r="M62" s="131"/>
      <c r="N62" s="131"/>
      <c r="O62" s="131"/>
      <c r="P62" s="131"/>
    </row>
    <row r="63" spans="1:16" ht="13.5" x14ac:dyDescent="0.25">
      <c r="A63" s="148">
        <v>2014</v>
      </c>
      <c r="B63" s="12" t="s">
        <v>0</v>
      </c>
      <c r="C63" s="135">
        <v>43.2</v>
      </c>
      <c r="D63" s="135">
        <v>48.8</v>
      </c>
      <c r="E63" s="135">
        <v>44.5</v>
      </c>
      <c r="F63" s="135">
        <v>-5.5</v>
      </c>
      <c r="G63" s="135">
        <v>-2.7</v>
      </c>
      <c r="H63" s="135">
        <v>-1.2</v>
      </c>
      <c r="I63" s="135">
        <v>38.9</v>
      </c>
      <c r="J63" s="136"/>
      <c r="L63" s="131"/>
      <c r="M63" s="131"/>
      <c r="N63" s="131"/>
      <c r="O63" s="131"/>
      <c r="P63" s="131"/>
    </row>
    <row r="64" spans="1:16" ht="13.5" x14ac:dyDescent="0.25">
      <c r="A64" s="149"/>
      <c r="B64" s="12" t="s">
        <v>1</v>
      </c>
      <c r="C64" s="135">
        <v>48.1</v>
      </c>
      <c r="D64" s="135">
        <v>49.4</v>
      </c>
      <c r="E64" s="135">
        <v>44.2</v>
      </c>
      <c r="F64" s="135">
        <v>-1.3</v>
      </c>
      <c r="G64" s="135">
        <v>2.6</v>
      </c>
      <c r="H64" s="135">
        <v>3.9</v>
      </c>
      <c r="I64" s="135">
        <v>42.8</v>
      </c>
      <c r="J64" s="136"/>
      <c r="L64" s="131"/>
      <c r="M64" s="131"/>
      <c r="N64" s="131"/>
      <c r="O64" s="131"/>
      <c r="P64" s="131"/>
    </row>
    <row r="65" spans="1:17" ht="13.5" x14ac:dyDescent="0.25">
      <c r="A65" s="149"/>
      <c r="B65" s="12" t="s">
        <v>2</v>
      </c>
      <c r="C65" s="135">
        <v>45</v>
      </c>
      <c r="D65" s="135">
        <v>47.6</v>
      </c>
      <c r="E65" s="135">
        <v>43.4</v>
      </c>
      <c r="F65" s="135">
        <v>-2.6</v>
      </c>
      <c r="G65" s="135">
        <v>0.7</v>
      </c>
      <c r="H65" s="135">
        <v>1.6</v>
      </c>
      <c r="I65" s="135">
        <v>41.2</v>
      </c>
      <c r="J65" s="136"/>
      <c r="L65" s="131"/>
      <c r="M65" s="131"/>
      <c r="N65" s="131"/>
      <c r="O65" s="131"/>
      <c r="P65" s="131"/>
    </row>
    <row r="66" spans="1:17" ht="13.5" x14ac:dyDescent="0.25">
      <c r="A66" s="150"/>
      <c r="B66" s="12" t="s">
        <v>3</v>
      </c>
      <c r="C66" s="135">
        <v>54.6</v>
      </c>
      <c r="D66" s="135">
        <v>57.3</v>
      </c>
      <c r="E66" s="135">
        <v>52.7</v>
      </c>
      <c r="F66" s="135">
        <v>-2.7</v>
      </c>
      <c r="G66" s="135">
        <v>0.6</v>
      </c>
      <c r="H66" s="135">
        <v>1.9</v>
      </c>
      <c r="I66" s="135">
        <v>49.9</v>
      </c>
      <c r="J66" s="136"/>
      <c r="L66" s="131"/>
      <c r="M66" s="131"/>
      <c r="N66" s="131"/>
      <c r="O66" s="131"/>
      <c r="P66" s="131"/>
    </row>
    <row r="67" spans="1:17" ht="13.5" x14ac:dyDescent="0.25">
      <c r="A67" s="148">
        <v>2015</v>
      </c>
      <c r="B67" s="12" t="s">
        <v>0</v>
      </c>
      <c r="C67" s="135">
        <v>43.1</v>
      </c>
      <c r="D67" s="135">
        <v>48.4</v>
      </c>
      <c r="E67" s="135">
        <v>44.7</v>
      </c>
      <c r="F67" s="135">
        <v>-5.2</v>
      </c>
      <c r="G67" s="135">
        <v>-2.4</v>
      </c>
      <c r="H67" s="135">
        <v>-1.6</v>
      </c>
      <c r="I67" s="135">
        <v>38.9</v>
      </c>
      <c r="J67" s="136"/>
      <c r="L67" s="131"/>
      <c r="M67" s="131"/>
      <c r="N67" s="131"/>
      <c r="O67" s="131"/>
      <c r="P67" s="131"/>
    </row>
    <row r="68" spans="1:17" ht="13.5" x14ac:dyDescent="0.25">
      <c r="A68" s="149"/>
      <c r="B68" s="12" t="s">
        <v>1</v>
      </c>
      <c r="C68" s="135">
        <v>47.6</v>
      </c>
      <c r="D68" s="135">
        <v>48.7</v>
      </c>
      <c r="E68" s="135">
        <v>43.8</v>
      </c>
      <c r="F68" s="135">
        <v>-1.1000000000000001</v>
      </c>
      <c r="G68" s="135">
        <v>2.9</v>
      </c>
      <c r="H68" s="135">
        <v>3.8</v>
      </c>
      <c r="I68" s="135">
        <v>42.5</v>
      </c>
      <c r="J68" s="136"/>
      <c r="L68" s="131"/>
      <c r="M68" s="131"/>
      <c r="N68" s="131"/>
      <c r="O68" s="131"/>
      <c r="P68" s="131"/>
    </row>
    <row r="69" spans="1:17" ht="13.5" x14ac:dyDescent="0.25">
      <c r="A69" s="149"/>
      <c r="B69" s="12" t="s">
        <v>2</v>
      </c>
      <c r="C69" s="135">
        <v>44.7</v>
      </c>
      <c r="D69" s="135">
        <v>46.8</v>
      </c>
      <c r="E69" s="135">
        <v>43</v>
      </c>
      <c r="F69" s="135">
        <v>-2.1</v>
      </c>
      <c r="G69" s="135">
        <v>1.4</v>
      </c>
      <c r="H69" s="135">
        <v>1.7</v>
      </c>
      <c r="I69" s="135">
        <v>41</v>
      </c>
      <c r="J69" s="136"/>
      <c r="L69" s="131"/>
      <c r="M69" s="131"/>
      <c r="N69" s="131"/>
      <c r="O69" s="131"/>
      <c r="P69" s="131"/>
    </row>
    <row r="70" spans="1:17" ht="13.5" x14ac:dyDescent="0.25">
      <c r="A70" s="150"/>
      <c r="B70" s="12" t="s">
        <v>3</v>
      </c>
      <c r="C70" s="135">
        <v>54.7</v>
      </c>
      <c r="D70" s="135">
        <v>56.7</v>
      </c>
      <c r="E70" s="135">
        <v>52.7</v>
      </c>
      <c r="F70" s="135">
        <v>-2</v>
      </c>
      <c r="G70" s="135">
        <v>2.6</v>
      </c>
      <c r="H70" s="135">
        <v>2</v>
      </c>
      <c r="I70" s="135">
        <v>49.8</v>
      </c>
      <c r="J70" s="136"/>
      <c r="L70" s="131"/>
      <c r="M70" s="131"/>
      <c r="N70" s="131"/>
      <c r="O70" s="131"/>
      <c r="P70" s="131"/>
      <c r="Q70" s="131"/>
    </row>
    <row r="71" spans="1:17" ht="13.5" x14ac:dyDescent="0.25">
      <c r="A71" s="148">
        <v>2016</v>
      </c>
      <c r="B71" s="12" t="s">
        <v>0</v>
      </c>
      <c r="C71" s="135">
        <v>42.2</v>
      </c>
      <c r="D71" s="135">
        <v>47.4</v>
      </c>
      <c r="E71" s="135">
        <v>43.9</v>
      </c>
      <c r="F71" s="135">
        <v>-5.2</v>
      </c>
      <c r="G71" s="135">
        <v>-2.5</v>
      </c>
      <c r="H71" s="135">
        <v>-1.7</v>
      </c>
      <c r="I71" s="135">
        <v>38.1</v>
      </c>
      <c r="J71" s="136"/>
      <c r="L71" s="131"/>
      <c r="M71" s="131"/>
      <c r="N71" s="131"/>
      <c r="O71" s="131"/>
      <c r="P71" s="131"/>
    </row>
    <row r="72" spans="1:17" ht="13.5" x14ac:dyDescent="0.25">
      <c r="A72" s="149"/>
      <c r="B72" s="12" t="s">
        <v>1</v>
      </c>
      <c r="C72" s="135">
        <v>46.7</v>
      </c>
      <c r="D72" s="135">
        <v>47.3</v>
      </c>
      <c r="E72" s="135">
        <v>42.8</v>
      </c>
      <c r="F72" s="135">
        <v>-0.6</v>
      </c>
      <c r="G72" s="135">
        <v>2.7</v>
      </c>
      <c r="H72" s="135">
        <v>3.9</v>
      </c>
      <c r="I72" s="135">
        <v>41.7</v>
      </c>
      <c r="J72" s="136"/>
      <c r="L72" s="131"/>
      <c r="M72" s="131"/>
      <c r="N72" s="131"/>
      <c r="O72" s="131"/>
      <c r="P72" s="131"/>
    </row>
    <row r="73" spans="1:17" ht="13.5" x14ac:dyDescent="0.25">
      <c r="A73" s="149"/>
      <c r="B73" s="12" t="s">
        <v>2</v>
      </c>
      <c r="C73" s="135">
        <v>44.4</v>
      </c>
      <c r="D73" s="135">
        <v>46.7</v>
      </c>
      <c r="E73" s="135">
        <v>42.9</v>
      </c>
      <c r="F73" s="135">
        <v>-2.2999999999999998</v>
      </c>
      <c r="G73" s="135">
        <v>0.6</v>
      </c>
      <c r="H73" s="135">
        <v>1.4</v>
      </c>
      <c r="I73" s="135">
        <v>40.700000000000003</v>
      </c>
      <c r="J73" s="136"/>
      <c r="L73" s="131"/>
      <c r="M73" s="131"/>
      <c r="N73" s="131"/>
      <c r="O73" s="131"/>
      <c r="P73" s="131"/>
    </row>
    <row r="74" spans="1:17" ht="13.5" x14ac:dyDescent="0.25">
      <c r="A74" s="150"/>
      <c r="B74" s="12" t="s">
        <v>3</v>
      </c>
      <c r="C74" s="135">
        <v>53.6</v>
      </c>
      <c r="D74" s="135">
        <v>55.6</v>
      </c>
      <c r="E74" s="135">
        <v>51.6</v>
      </c>
      <c r="F74" s="135">
        <v>-1.9</v>
      </c>
      <c r="G74" s="135">
        <v>1.2</v>
      </c>
      <c r="H74" s="135">
        <v>2.1</v>
      </c>
      <c r="I74" s="135">
        <v>49.6</v>
      </c>
      <c r="J74" s="136"/>
      <c r="L74" s="131"/>
      <c r="M74" s="131"/>
      <c r="N74" s="131"/>
      <c r="O74" s="131"/>
      <c r="P74" s="131"/>
      <c r="Q74" s="131"/>
    </row>
    <row r="75" spans="1:17" ht="13.5" x14ac:dyDescent="0.25">
      <c r="A75" s="148">
        <v>2017</v>
      </c>
      <c r="B75" s="12" t="s">
        <v>0</v>
      </c>
      <c r="C75" s="135">
        <v>42.4</v>
      </c>
      <c r="D75" s="135">
        <v>46.4</v>
      </c>
      <c r="E75" s="135">
        <v>42.7</v>
      </c>
      <c r="F75" s="135">
        <v>-4</v>
      </c>
      <c r="G75" s="135">
        <v>-1.6</v>
      </c>
      <c r="H75" s="135">
        <v>-0.3</v>
      </c>
      <c r="I75" s="135">
        <v>38.4</v>
      </c>
      <c r="J75" s="136"/>
      <c r="L75" s="131"/>
      <c r="M75" s="131"/>
      <c r="N75" s="131"/>
      <c r="O75" s="131"/>
      <c r="P75" s="131"/>
      <c r="Q75" s="131"/>
    </row>
    <row r="76" spans="1:17" ht="13.5" x14ac:dyDescent="0.25">
      <c r="A76" s="149"/>
      <c r="B76" s="12" t="s">
        <v>1</v>
      </c>
      <c r="C76" s="135">
        <v>46.4</v>
      </c>
      <c r="D76" s="135">
        <v>48.3</v>
      </c>
      <c r="E76" s="135">
        <v>43.9</v>
      </c>
      <c r="F76" s="135">
        <v>-1.9</v>
      </c>
      <c r="G76" s="135">
        <v>2.9</v>
      </c>
      <c r="H76" s="135">
        <v>2.5</v>
      </c>
      <c r="I76" s="135">
        <v>41.6</v>
      </c>
      <c r="J76" s="136"/>
    </row>
    <row r="77" spans="1:17" ht="13.5" x14ac:dyDescent="0.25">
      <c r="A77" s="149"/>
      <c r="B77" s="12" t="s">
        <v>2</v>
      </c>
      <c r="C77" s="135">
        <v>44.2</v>
      </c>
      <c r="D77" s="135">
        <v>46.1</v>
      </c>
      <c r="E77" s="135">
        <v>42.7</v>
      </c>
      <c r="F77" s="135">
        <v>-1.9</v>
      </c>
      <c r="G77" s="135">
        <v>1.6</v>
      </c>
      <c r="H77" s="135">
        <v>1.5</v>
      </c>
      <c r="I77" s="135">
        <v>40.5</v>
      </c>
      <c r="J77" s="136"/>
    </row>
    <row r="78" spans="1:17" ht="13.5" x14ac:dyDescent="0.25">
      <c r="A78" s="150"/>
      <c r="B78" s="12" t="s">
        <v>3</v>
      </c>
      <c r="C78" s="135">
        <v>52.8</v>
      </c>
      <c r="D78" s="135">
        <v>54.3</v>
      </c>
      <c r="E78" s="135">
        <v>50.5</v>
      </c>
      <c r="F78" s="135">
        <v>-1.6</v>
      </c>
      <c r="G78" s="135">
        <v>1.9</v>
      </c>
      <c r="H78" s="135">
        <v>2.2000000000000002</v>
      </c>
      <c r="I78" s="135">
        <v>48.8</v>
      </c>
      <c r="J78" s="136"/>
    </row>
    <row r="79" spans="1:17" ht="13.5" x14ac:dyDescent="0.25">
      <c r="A79" s="107">
        <v>2018</v>
      </c>
      <c r="B79" s="12" t="s">
        <v>0</v>
      </c>
      <c r="C79" s="135">
        <v>42.1</v>
      </c>
      <c r="D79" s="135">
        <v>45.6</v>
      </c>
      <c r="E79" s="135">
        <v>42.3</v>
      </c>
      <c r="F79" s="135">
        <v>-3.5</v>
      </c>
      <c r="G79" s="135">
        <v>-1.2</v>
      </c>
      <c r="H79" s="135">
        <v>-0.2</v>
      </c>
      <c r="I79" s="135">
        <v>38.200000000000003</v>
      </c>
      <c r="J79" s="136"/>
    </row>
    <row r="80" spans="1:17" x14ac:dyDescent="0.2">
      <c r="C80" s="137"/>
      <c r="D80" s="137"/>
    </row>
  </sheetData>
  <mergeCells count="19">
    <mergeCell ref="A3:A6"/>
    <mergeCell ref="A7:A10"/>
    <mergeCell ref="A11:A14"/>
    <mergeCell ref="A15:A18"/>
    <mergeCell ref="A19:A22"/>
    <mergeCell ref="A59:A62"/>
    <mergeCell ref="A63:A66"/>
    <mergeCell ref="A67:A70"/>
    <mergeCell ref="A23:A26"/>
    <mergeCell ref="A75:A78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</mergeCells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view="pageBreakPreview" topLeftCell="A58" zoomScaleNormal="100" zoomScaleSheetLayoutView="100" workbookViewId="0">
      <selection activeCell="D6" sqref="D6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31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40" t="s">
        <v>96</v>
      </c>
      <c r="B1" s="141"/>
      <c r="C1" s="141"/>
      <c r="D1" s="141"/>
      <c r="E1" s="141"/>
      <c r="F1" s="141"/>
      <c r="G1" s="141"/>
      <c r="H1" s="141"/>
      <c r="I1" s="141"/>
    </row>
    <row r="2" spans="1:17" ht="33" customHeight="1" x14ac:dyDescent="0.2">
      <c r="A2" s="132"/>
      <c r="B2" s="132"/>
      <c r="C2" s="146" t="s">
        <v>77</v>
      </c>
      <c r="D2" s="146" t="s">
        <v>78</v>
      </c>
      <c r="E2" s="146" t="s">
        <v>79</v>
      </c>
      <c r="F2" s="146" t="s">
        <v>80</v>
      </c>
      <c r="G2" s="146" t="s">
        <v>81</v>
      </c>
      <c r="H2" s="146" t="s">
        <v>82</v>
      </c>
      <c r="I2" s="146" t="s">
        <v>83</v>
      </c>
    </row>
    <row r="3" spans="1:17" ht="13.5" x14ac:dyDescent="0.25">
      <c r="A3" s="149">
        <v>1999</v>
      </c>
      <c r="B3" s="133" t="s">
        <v>0</v>
      </c>
      <c r="C3" s="134">
        <v>40.9</v>
      </c>
      <c r="D3" s="134">
        <v>46.9</v>
      </c>
      <c r="E3" s="134">
        <v>39.799999999999997</v>
      </c>
      <c r="F3" s="134">
        <v>-6</v>
      </c>
      <c r="G3" s="134">
        <v>-2.1</v>
      </c>
      <c r="H3" s="134">
        <v>1.1000000000000001</v>
      </c>
      <c r="I3" s="134">
        <v>36.6</v>
      </c>
      <c r="J3" s="131"/>
      <c r="K3" s="136"/>
      <c r="L3" s="136"/>
      <c r="M3" s="136"/>
      <c r="N3" s="136"/>
      <c r="O3" s="136"/>
      <c r="P3" s="136"/>
      <c r="Q3" s="136"/>
    </row>
    <row r="4" spans="1:17" ht="13.5" x14ac:dyDescent="0.25">
      <c r="A4" s="149"/>
      <c r="B4" s="12" t="s">
        <v>1</v>
      </c>
      <c r="C4" s="135">
        <v>43.1</v>
      </c>
      <c r="D4" s="135">
        <v>46.2</v>
      </c>
      <c r="E4" s="135">
        <v>39.4</v>
      </c>
      <c r="F4" s="135">
        <v>-3.1</v>
      </c>
      <c r="G4" s="135">
        <v>1</v>
      </c>
      <c r="H4" s="135">
        <v>3.7</v>
      </c>
      <c r="I4" s="135">
        <v>38.5</v>
      </c>
      <c r="J4" s="131"/>
      <c r="K4" s="136"/>
      <c r="L4" s="136"/>
      <c r="M4" s="136"/>
      <c r="N4" s="136"/>
      <c r="O4" s="136"/>
      <c r="P4" s="136"/>
      <c r="Q4" s="136"/>
    </row>
    <row r="5" spans="1:17" ht="13.5" x14ac:dyDescent="0.25">
      <c r="A5" s="149"/>
      <c r="B5" s="12" t="s">
        <v>2</v>
      </c>
      <c r="C5" s="135">
        <v>43.6</v>
      </c>
      <c r="D5" s="135">
        <v>46</v>
      </c>
      <c r="E5" s="135">
        <v>39.299999999999997</v>
      </c>
      <c r="F5" s="135">
        <v>-2.4</v>
      </c>
      <c r="G5" s="135">
        <v>1.6</v>
      </c>
      <c r="H5" s="135">
        <v>4.3</v>
      </c>
      <c r="I5" s="135">
        <v>39.200000000000003</v>
      </c>
      <c r="J5" s="131"/>
      <c r="K5" s="136"/>
      <c r="L5" s="136"/>
      <c r="M5" s="136"/>
      <c r="N5" s="136"/>
      <c r="O5" s="136"/>
      <c r="P5" s="136"/>
      <c r="Q5" s="136"/>
    </row>
    <row r="6" spans="1:17" ht="13.5" x14ac:dyDescent="0.25">
      <c r="A6" s="150"/>
      <c r="B6" s="12" t="s">
        <v>3</v>
      </c>
      <c r="C6" s="135">
        <v>45.6</v>
      </c>
      <c r="D6" s="135">
        <v>47.4</v>
      </c>
      <c r="E6" s="135">
        <v>41</v>
      </c>
      <c r="F6" s="135">
        <v>-1.8</v>
      </c>
      <c r="G6" s="135">
        <v>2.1</v>
      </c>
      <c r="H6" s="135">
        <v>4.5999999999999996</v>
      </c>
      <c r="I6" s="135">
        <v>41.2</v>
      </c>
      <c r="J6" s="131"/>
      <c r="K6" s="136"/>
      <c r="L6" s="136"/>
      <c r="M6" s="136"/>
      <c r="N6" s="136"/>
      <c r="O6" s="136"/>
      <c r="P6" s="136"/>
      <c r="Q6" s="136"/>
    </row>
    <row r="7" spans="1:17" ht="13.5" x14ac:dyDescent="0.25">
      <c r="A7" s="148">
        <v>2000</v>
      </c>
      <c r="B7" s="12" t="s">
        <v>0</v>
      </c>
      <c r="C7" s="135">
        <v>42.4</v>
      </c>
      <c r="D7" s="135">
        <v>45.4</v>
      </c>
      <c r="E7" s="135">
        <v>39.299999999999997</v>
      </c>
      <c r="F7" s="135">
        <v>-3</v>
      </c>
      <c r="G7" s="135">
        <v>0.8</v>
      </c>
      <c r="H7" s="135">
        <v>3.1</v>
      </c>
      <c r="I7" s="135">
        <v>38.200000000000003</v>
      </c>
      <c r="J7" s="131"/>
      <c r="K7" s="136"/>
      <c r="L7" s="136"/>
      <c r="M7" s="136"/>
      <c r="N7" s="136"/>
      <c r="O7" s="136"/>
      <c r="P7" s="136"/>
      <c r="Q7" s="136"/>
    </row>
    <row r="8" spans="1:17" ht="13.5" x14ac:dyDescent="0.25">
      <c r="A8" s="149"/>
      <c r="B8" s="12" t="s">
        <v>1</v>
      </c>
      <c r="C8" s="135">
        <v>42.9</v>
      </c>
      <c r="D8" s="135">
        <v>45.2</v>
      </c>
      <c r="E8" s="135">
        <v>39.1</v>
      </c>
      <c r="F8" s="135">
        <v>-2.2000000000000002</v>
      </c>
      <c r="G8" s="135">
        <v>2</v>
      </c>
      <c r="H8" s="135">
        <v>3.9</v>
      </c>
      <c r="I8" s="135">
        <v>38.6</v>
      </c>
      <c r="J8" s="131"/>
      <c r="K8" s="136"/>
      <c r="L8" s="136"/>
      <c r="M8" s="136"/>
      <c r="N8" s="136"/>
      <c r="O8" s="136"/>
      <c r="P8" s="136"/>
      <c r="Q8" s="136"/>
    </row>
    <row r="9" spans="1:17" ht="13.5" x14ac:dyDescent="0.25">
      <c r="A9" s="149"/>
      <c r="B9" s="12" t="s">
        <v>2</v>
      </c>
      <c r="C9" s="135">
        <v>42.9</v>
      </c>
      <c r="D9" s="135">
        <v>45.2</v>
      </c>
      <c r="E9" s="135">
        <v>38.9</v>
      </c>
      <c r="F9" s="135">
        <v>-2.2000000000000002</v>
      </c>
      <c r="G9" s="135">
        <v>1.8</v>
      </c>
      <c r="H9" s="135">
        <v>4</v>
      </c>
      <c r="I9" s="135">
        <v>38.799999999999997</v>
      </c>
      <c r="J9" s="131"/>
      <c r="K9" s="136"/>
      <c r="L9" s="136"/>
      <c r="M9" s="136"/>
      <c r="N9" s="136"/>
      <c r="O9" s="136"/>
      <c r="P9" s="136"/>
      <c r="Q9" s="136"/>
    </row>
    <row r="10" spans="1:17" ht="13.5" x14ac:dyDescent="0.25">
      <c r="A10" s="150"/>
      <c r="B10" s="12" t="s">
        <v>3</v>
      </c>
      <c r="C10" s="135">
        <v>44.2</v>
      </c>
      <c r="D10" s="135">
        <v>46.6</v>
      </c>
      <c r="E10" s="135">
        <v>40.5</v>
      </c>
      <c r="F10" s="135">
        <v>-2.4</v>
      </c>
      <c r="G10" s="135">
        <v>1.4</v>
      </c>
      <c r="H10" s="135">
        <v>3.7</v>
      </c>
      <c r="I10" s="135">
        <v>40</v>
      </c>
      <c r="J10" s="131"/>
      <c r="K10" s="136"/>
      <c r="L10" s="136"/>
      <c r="M10" s="136"/>
      <c r="N10" s="136"/>
      <c r="O10" s="136"/>
      <c r="P10" s="136"/>
      <c r="Q10" s="136"/>
    </row>
    <row r="11" spans="1:17" ht="13.5" x14ac:dyDescent="0.25">
      <c r="A11" s="148">
        <v>2001</v>
      </c>
      <c r="B11" s="12" t="s">
        <v>0</v>
      </c>
      <c r="C11" s="135">
        <v>38.9</v>
      </c>
      <c r="D11" s="135">
        <v>45.5</v>
      </c>
      <c r="E11" s="135">
        <v>39.200000000000003</v>
      </c>
      <c r="F11" s="135">
        <v>-6.6</v>
      </c>
      <c r="G11" s="135">
        <v>-2.6</v>
      </c>
      <c r="H11" s="135">
        <v>-0.3</v>
      </c>
      <c r="I11" s="135">
        <v>34.799999999999997</v>
      </c>
      <c r="J11" s="131"/>
      <c r="K11" s="136"/>
      <c r="L11" s="136"/>
      <c r="M11" s="136"/>
      <c r="N11" s="136"/>
      <c r="O11" s="136"/>
      <c r="P11" s="136"/>
      <c r="Q11" s="136"/>
    </row>
    <row r="12" spans="1:17" ht="13.5" x14ac:dyDescent="0.25">
      <c r="A12" s="149"/>
      <c r="B12" s="12" t="s">
        <v>1</v>
      </c>
      <c r="C12" s="135">
        <v>41.4</v>
      </c>
      <c r="D12" s="135">
        <v>45.3</v>
      </c>
      <c r="E12" s="135">
        <v>39.1</v>
      </c>
      <c r="F12" s="135">
        <v>-3.9</v>
      </c>
      <c r="G12" s="135">
        <v>0.2</v>
      </c>
      <c r="H12" s="135">
        <v>2.2999999999999998</v>
      </c>
      <c r="I12" s="135">
        <v>37.200000000000003</v>
      </c>
      <c r="J12" s="131"/>
      <c r="K12" s="136"/>
      <c r="L12" s="136"/>
      <c r="M12" s="136"/>
      <c r="N12" s="136"/>
      <c r="O12" s="136"/>
      <c r="P12" s="136"/>
      <c r="Q12" s="136"/>
    </row>
    <row r="13" spans="1:17" ht="13.5" x14ac:dyDescent="0.25">
      <c r="A13" s="149"/>
      <c r="B13" s="12" t="s">
        <v>2</v>
      </c>
      <c r="C13" s="135">
        <v>42.1</v>
      </c>
      <c r="D13" s="135">
        <v>45.6</v>
      </c>
      <c r="E13" s="135">
        <v>39.299999999999997</v>
      </c>
      <c r="F13" s="135">
        <v>-3.5</v>
      </c>
      <c r="G13" s="135">
        <v>0.8</v>
      </c>
      <c r="H13" s="135">
        <v>2.8</v>
      </c>
      <c r="I13" s="135">
        <v>38.1</v>
      </c>
      <c r="J13" s="131"/>
      <c r="K13" s="136"/>
      <c r="L13" s="136"/>
      <c r="M13" s="136"/>
      <c r="N13" s="136"/>
      <c r="O13" s="136"/>
      <c r="P13" s="136"/>
      <c r="Q13" s="136"/>
    </row>
    <row r="14" spans="1:17" ht="13.5" x14ac:dyDescent="0.25">
      <c r="A14" s="150"/>
      <c r="B14" s="12" t="s">
        <v>3</v>
      </c>
      <c r="C14" s="135">
        <v>44.1</v>
      </c>
      <c r="D14" s="135">
        <v>47.5</v>
      </c>
      <c r="E14" s="135">
        <v>41.4</v>
      </c>
      <c r="F14" s="135">
        <v>-3.4</v>
      </c>
      <c r="G14" s="135">
        <v>1</v>
      </c>
      <c r="H14" s="135">
        <v>2.7</v>
      </c>
      <c r="I14" s="135">
        <v>40.1</v>
      </c>
      <c r="J14" s="131"/>
      <c r="K14" s="136"/>
      <c r="L14" s="136"/>
      <c r="M14" s="136"/>
      <c r="N14" s="136"/>
      <c r="O14" s="136"/>
      <c r="P14" s="136"/>
      <c r="Q14" s="136"/>
    </row>
    <row r="15" spans="1:17" ht="13.5" x14ac:dyDescent="0.25">
      <c r="A15" s="148">
        <v>2002</v>
      </c>
      <c r="B15" s="12" t="s">
        <v>0</v>
      </c>
      <c r="C15" s="135">
        <v>38.799999999999997</v>
      </c>
      <c r="D15" s="135">
        <v>46.1</v>
      </c>
      <c r="E15" s="135">
        <v>40.5</v>
      </c>
      <c r="F15" s="135">
        <v>-7.3</v>
      </c>
      <c r="G15" s="135">
        <v>-3.2</v>
      </c>
      <c r="H15" s="135">
        <v>-1.6</v>
      </c>
      <c r="I15" s="135">
        <v>35</v>
      </c>
      <c r="J15" s="131"/>
      <c r="K15" s="136"/>
      <c r="L15" s="136"/>
      <c r="M15" s="136"/>
      <c r="N15" s="136"/>
      <c r="O15" s="136"/>
      <c r="P15" s="136"/>
      <c r="Q15" s="136"/>
    </row>
    <row r="16" spans="1:17" ht="13.5" x14ac:dyDescent="0.25">
      <c r="A16" s="149"/>
      <c r="B16" s="12" t="s">
        <v>1</v>
      </c>
      <c r="C16" s="135">
        <v>41.3</v>
      </c>
      <c r="D16" s="135">
        <v>45.6</v>
      </c>
      <c r="E16" s="135">
        <v>40.1</v>
      </c>
      <c r="F16" s="135">
        <v>-4.3</v>
      </c>
      <c r="G16" s="135">
        <v>-0.3</v>
      </c>
      <c r="H16" s="135">
        <v>1.2</v>
      </c>
      <c r="I16" s="135">
        <v>37.1</v>
      </c>
      <c r="J16" s="131"/>
      <c r="K16" s="136"/>
      <c r="L16" s="136"/>
      <c r="M16" s="136"/>
      <c r="N16" s="136"/>
      <c r="O16" s="136"/>
      <c r="P16" s="136"/>
      <c r="Q16" s="136"/>
    </row>
    <row r="17" spans="1:17" ht="13.5" x14ac:dyDescent="0.25">
      <c r="A17" s="149"/>
      <c r="B17" s="12" t="s">
        <v>2</v>
      </c>
      <c r="C17" s="135">
        <v>41.4</v>
      </c>
      <c r="D17" s="135">
        <v>45.8</v>
      </c>
      <c r="E17" s="135">
        <v>40.200000000000003</v>
      </c>
      <c r="F17" s="135">
        <v>-4.4000000000000004</v>
      </c>
      <c r="G17" s="135">
        <v>-0.1</v>
      </c>
      <c r="H17" s="135">
        <v>1.2</v>
      </c>
      <c r="I17" s="135">
        <v>37.4</v>
      </c>
      <c r="J17" s="131"/>
      <c r="K17" s="136"/>
      <c r="L17" s="136"/>
      <c r="M17" s="136"/>
      <c r="N17" s="136"/>
      <c r="O17" s="136"/>
      <c r="P17" s="136"/>
      <c r="Q17" s="136"/>
    </row>
    <row r="18" spans="1:17" ht="13.5" x14ac:dyDescent="0.25">
      <c r="A18" s="150"/>
      <c r="B18" s="12" t="s">
        <v>3</v>
      </c>
      <c r="C18" s="135">
        <v>43.8</v>
      </c>
      <c r="D18" s="135">
        <v>46.8</v>
      </c>
      <c r="E18" s="135">
        <v>41.3</v>
      </c>
      <c r="F18" s="135">
        <v>-3</v>
      </c>
      <c r="G18" s="135">
        <v>0.8</v>
      </c>
      <c r="H18" s="135">
        <v>2.5</v>
      </c>
      <c r="I18" s="135">
        <v>39.799999999999997</v>
      </c>
      <c r="J18" s="131"/>
      <c r="K18" s="136"/>
      <c r="L18" s="136"/>
      <c r="M18" s="136"/>
      <c r="N18" s="136"/>
      <c r="O18" s="136"/>
      <c r="P18" s="136"/>
      <c r="Q18" s="136"/>
    </row>
    <row r="19" spans="1:17" ht="13.5" x14ac:dyDescent="0.25">
      <c r="A19" s="148">
        <v>2003</v>
      </c>
      <c r="B19" s="12" t="s">
        <v>0</v>
      </c>
      <c r="C19" s="135">
        <v>38.700000000000003</v>
      </c>
      <c r="D19" s="135">
        <v>45.8</v>
      </c>
      <c r="E19" s="135">
        <v>40.5</v>
      </c>
      <c r="F19" s="135">
        <v>-7.1</v>
      </c>
      <c r="G19" s="135">
        <v>-3.1</v>
      </c>
      <c r="H19" s="135">
        <v>-1.8</v>
      </c>
      <c r="I19" s="135">
        <v>34.6</v>
      </c>
      <c r="J19" s="131"/>
      <c r="K19" s="136"/>
      <c r="L19" s="136"/>
      <c r="M19" s="136"/>
      <c r="N19" s="136"/>
      <c r="O19" s="136"/>
      <c r="P19" s="136"/>
      <c r="Q19" s="136"/>
    </row>
    <row r="20" spans="1:17" ht="13.5" x14ac:dyDescent="0.25">
      <c r="A20" s="149"/>
      <c r="B20" s="12" t="s">
        <v>1</v>
      </c>
      <c r="C20" s="135">
        <v>43</v>
      </c>
      <c r="D20" s="135">
        <v>45.6</v>
      </c>
      <c r="E20" s="135">
        <v>40.5</v>
      </c>
      <c r="F20" s="135">
        <v>-2.7</v>
      </c>
      <c r="G20" s="135">
        <v>-0.7</v>
      </c>
      <c r="H20" s="135">
        <v>2.5</v>
      </c>
      <c r="I20" s="135">
        <v>38.799999999999997</v>
      </c>
      <c r="J20" s="131"/>
      <c r="K20" s="136"/>
      <c r="L20" s="136"/>
      <c r="M20" s="136"/>
      <c r="N20" s="136"/>
      <c r="O20" s="136"/>
      <c r="P20" s="136"/>
      <c r="Q20" s="136"/>
    </row>
    <row r="21" spans="1:17" ht="13.5" x14ac:dyDescent="0.25">
      <c r="A21" s="149"/>
      <c r="B21" s="12" t="s">
        <v>2</v>
      </c>
      <c r="C21" s="135">
        <v>42.3</v>
      </c>
      <c r="D21" s="135">
        <v>45.8</v>
      </c>
      <c r="E21" s="135">
        <v>40.799999999999997</v>
      </c>
      <c r="F21" s="135">
        <v>-3.5</v>
      </c>
      <c r="G21" s="135">
        <v>-0.6</v>
      </c>
      <c r="H21" s="135">
        <v>1.5</v>
      </c>
      <c r="I21" s="135">
        <v>38.5</v>
      </c>
      <c r="J21" s="131"/>
      <c r="K21" s="136"/>
      <c r="L21" s="136"/>
      <c r="M21" s="136"/>
      <c r="N21" s="136"/>
      <c r="O21" s="136"/>
      <c r="P21" s="136"/>
      <c r="Q21" s="136"/>
    </row>
    <row r="22" spans="1:17" ht="13.5" x14ac:dyDescent="0.25">
      <c r="A22" s="150"/>
      <c r="B22" s="12" t="s">
        <v>3</v>
      </c>
      <c r="C22" s="135">
        <v>43.9</v>
      </c>
      <c r="D22" s="135">
        <v>47.2</v>
      </c>
      <c r="E22" s="135">
        <v>42.3</v>
      </c>
      <c r="F22" s="135">
        <v>-3.3</v>
      </c>
      <c r="G22" s="135">
        <v>-0.2</v>
      </c>
      <c r="H22" s="135">
        <v>1.6</v>
      </c>
      <c r="I22" s="135">
        <v>40</v>
      </c>
      <c r="J22" s="131"/>
      <c r="K22" s="136"/>
      <c r="L22" s="136"/>
      <c r="M22" s="136"/>
      <c r="N22" s="136"/>
      <c r="O22" s="136"/>
      <c r="P22" s="136"/>
      <c r="Q22" s="136"/>
    </row>
    <row r="23" spans="1:17" ht="13.5" x14ac:dyDescent="0.25">
      <c r="A23" s="148">
        <v>2004</v>
      </c>
      <c r="B23" s="12" t="s">
        <v>0</v>
      </c>
      <c r="C23" s="135">
        <v>38.1</v>
      </c>
      <c r="D23" s="135">
        <v>46.1</v>
      </c>
      <c r="E23" s="135">
        <v>41.6</v>
      </c>
      <c r="F23" s="135">
        <v>-8</v>
      </c>
      <c r="G23" s="135">
        <v>-3.8</v>
      </c>
      <c r="H23" s="135">
        <v>-3.5</v>
      </c>
      <c r="I23" s="135">
        <v>34.1</v>
      </c>
      <c r="J23" s="131"/>
      <c r="K23" s="136"/>
      <c r="L23" s="136"/>
      <c r="M23" s="136"/>
      <c r="N23" s="136"/>
      <c r="O23" s="136"/>
      <c r="P23" s="136"/>
      <c r="Q23" s="136"/>
    </row>
    <row r="24" spans="1:17" ht="13.5" x14ac:dyDescent="0.25">
      <c r="A24" s="149"/>
      <c r="B24" s="12" t="s">
        <v>1</v>
      </c>
      <c r="C24" s="135">
        <v>41.4</v>
      </c>
      <c r="D24" s="135">
        <v>45.4</v>
      </c>
      <c r="E24" s="135">
        <v>40.9</v>
      </c>
      <c r="F24" s="135">
        <v>-4</v>
      </c>
      <c r="G24" s="135">
        <v>-0.4</v>
      </c>
      <c r="H24" s="135">
        <v>0.5</v>
      </c>
      <c r="I24" s="135">
        <v>37.299999999999997</v>
      </c>
      <c r="J24" s="131"/>
      <c r="K24" s="136"/>
      <c r="L24" s="136"/>
      <c r="M24" s="136"/>
      <c r="N24" s="136"/>
      <c r="O24" s="136"/>
      <c r="P24" s="136"/>
      <c r="Q24" s="136"/>
    </row>
    <row r="25" spans="1:17" ht="13.5" x14ac:dyDescent="0.25">
      <c r="A25" s="149"/>
      <c r="B25" s="12" t="s">
        <v>2</v>
      </c>
      <c r="C25" s="135">
        <v>41.1</v>
      </c>
      <c r="D25" s="135">
        <v>45.2</v>
      </c>
      <c r="E25" s="135">
        <v>40.6</v>
      </c>
      <c r="F25" s="135">
        <v>-4</v>
      </c>
      <c r="G25" s="135">
        <v>-0.2</v>
      </c>
      <c r="H25" s="135">
        <v>0.6</v>
      </c>
      <c r="I25" s="135">
        <v>37.200000000000003</v>
      </c>
      <c r="J25" s="131"/>
      <c r="K25" s="136"/>
      <c r="L25" s="136"/>
      <c r="M25" s="136"/>
      <c r="N25" s="136"/>
      <c r="O25" s="136"/>
      <c r="P25" s="136"/>
      <c r="Q25" s="136"/>
    </row>
    <row r="26" spans="1:17" ht="13.5" x14ac:dyDescent="0.25">
      <c r="A26" s="150"/>
      <c r="B26" s="12" t="s">
        <v>3</v>
      </c>
      <c r="C26" s="135">
        <v>43.3</v>
      </c>
      <c r="D26" s="135">
        <v>46.8</v>
      </c>
      <c r="E26" s="135">
        <v>42.2</v>
      </c>
      <c r="F26" s="135">
        <v>-3.5</v>
      </c>
      <c r="G26" s="135">
        <v>0.2</v>
      </c>
      <c r="H26" s="135">
        <v>1.1000000000000001</v>
      </c>
      <c r="I26" s="135">
        <v>39.299999999999997</v>
      </c>
      <c r="J26" s="131"/>
      <c r="K26" s="136"/>
      <c r="L26" s="136"/>
      <c r="M26" s="136"/>
      <c r="N26" s="136"/>
      <c r="O26" s="136"/>
      <c r="P26" s="136"/>
      <c r="Q26" s="136"/>
    </row>
    <row r="27" spans="1:17" ht="13.5" x14ac:dyDescent="0.25">
      <c r="A27" s="148">
        <v>2005</v>
      </c>
      <c r="B27" s="12" t="s">
        <v>0</v>
      </c>
      <c r="C27" s="135">
        <v>38.799999999999997</v>
      </c>
      <c r="D27" s="135">
        <v>47</v>
      </c>
      <c r="E27" s="135">
        <v>42.4</v>
      </c>
      <c r="F27" s="135">
        <v>-8.1999999999999993</v>
      </c>
      <c r="G27" s="135">
        <v>-3.9</v>
      </c>
      <c r="H27" s="135">
        <v>-3.6</v>
      </c>
      <c r="I27" s="135">
        <v>34.700000000000003</v>
      </c>
      <c r="J27" s="131"/>
      <c r="K27" s="136"/>
      <c r="L27" s="136"/>
      <c r="M27" s="136"/>
      <c r="N27" s="136"/>
      <c r="O27" s="136"/>
      <c r="P27" s="136"/>
      <c r="Q27" s="136"/>
    </row>
    <row r="28" spans="1:17" ht="13.5" x14ac:dyDescent="0.25">
      <c r="A28" s="149"/>
      <c r="B28" s="12" t="s">
        <v>1</v>
      </c>
      <c r="C28" s="135">
        <v>40.6</v>
      </c>
      <c r="D28" s="135">
        <v>45.6</v>
      </c>
      <c r="E28" s="135">
        <v>41</v>
      </c>
      <c r="F28" s="135">
        <v>-5.0999999999999996</v>
      </c>
      <c r="G28" s="135">
        <v>-0.6</v>
      </c>
      <c r="H28" s="135">
        <v>-0.4</v>
      </c>
      <c r="I28" s="135">
        <v>36.6</v>
      </c>
      <c r="J28" s="131"/>
      <c r="K28" s="136"/>
      <c r="L28" s="136"/>
      <c r="M28" s="136"/>
      <c r="N28" s="136"/>
      <c r="O28" s="136"/>
      <c r="P28" s="136"/>
      <c r="Q28" s="136"/>
    </row>
    <row r="29" spans="1:17" ht="13.5" x14ac:dyDescent="0.25">
      <c r="A29" s="149"/>
      <c r="B29" s="12" t="s">
        <v>2</v>
      </c>
      <c r="C29" s="135">
        <v>41</v>
      </c>
      <c r="D29" s="135">
        <v>45.3</v>
      </c>
      <c r="E29" s="135">
        <v>40.700000000000003</v>
      </c>
      <c r="F29" s="135">
        <v>-4.3</v>
      </c>
      <c r="G29" s="135">
        <v>-0.1</v>
      </c>
      <c r="H29" s="135">
        <v>0.3</v>
      </c>
      <c r="I29" s="135">
        <v>37.200000000000003</v>
      </c>
      <c r="J29" s="131"/>
      <c r="K29" s="136"/>
      <c r="L29" s="136"/>
      <c r="M29" s="136"/>
      <c r="N29" s="136"/>
      <c r="O29" s="136"/>
      <c r="P29" s="136"/>
      <c r="Q29" s="136"/>
    </row>
    <row r="30" spans="1:17" ht="13.5" x14ac:dyDescent="0.25">
      <c r="A30" s="150"/>
      <c r="B30" s="12" t="s">
        <v>3</v>
      </c>
      <c r="C30" s="135">
        <v>43</v>
      </c>
      <c r="D30" s="135">
        <v>47.1</v>
      </c>
      <c r="E30" s="135">
        <v>42.6</v>
      </c>
      <c r="F30" s="135">
        <v>-4.0999999999999996</v>
      </c>
      <c r="G30" s="135">
        <v>0.1</v>
      </c>
      <c r="H30" s="135">
        <v>0.4</v>
      </c>
      <c r="I30" s="135">
        <v>39.1</v>
      </c>
      <c r="J30" s="131"/>
      <c r="K30" s="136"/>
      <c r="L30" s="136"/>
      <c r="M30" s="136"/>
      <c r="N30" s="136"/>
      <c r="O30" s="136"/>
      <c r="P30" s="136"/>
      <c r="Q30" s="136"/>
    </row>
    <row r="31" spans="1:17" ht="13.5" x14ac:dyDescent="0.25">
      <c r="A31" s="148">
        <v>2006</v>
      </c>
      <c r="B31" s="12" t="s">
        <v>0</v>
      </c>
      <c r="C31" s="135">
        <v>39.200000000000003</v>
      </c>
      <c r="D31" s="135">
        <v>45.3</v>
      </c>
      <c r="E31" s="135">
        <v>41</v>
      </c>
      <c r="F31" s="135">
        <v>-6.1</v>
      </c>
      <c r="G31" s="135">
        <v>-2.1</v>
      </c>
      <c r="H31" s="135">
        <v>-1.9</v>
      </c>
      <c r="I31" s="135">
        <v>35.4</v>
      </c>
      <c r="J31" s="131"/>
      <c r="K31" s="136"/>
      <c r="L31" s="136"/>
      <c r="M31" s="136"/>
      <c r="N31" s="136"/>
      <c r="O31" s="136"/>
      <c r="P31" s="136"/>
      <c r="Q31" s="136"/>
    </row>
    <row r="32" spans="1:17" ht="13.5" x14ac:dyDescent="0.25">
      <c r="A32" s="149"/>
      <c r="B32" s="12" t="s">
        <v>1</v>
      </c>
      <c r="C32" s="135">
        <v>42</v>
      </c>
      <c r="D32" s="135">
        <v>44.9</v>
      </c>
      <c r="E32" s="135">
        <v>40.5</v>
      </c>
      <c r="F32" s="135">
        <v>-2.9</v>
      </c>
      <c r="G32" s="135">
        <v>1.3</v>
      </c>
      <c r="H32" s="135">
        <v>1.5</v>
      </c>
      <c r="I32" s="135">
        <v>38</v>
      </c>
      <c r="J32" s="131"/>
      <c r="K32" s="136"/>
      <c r="L32" s="136"/>
      <c r="M32" s="136"/>
      <c r="N32" s="136"/>
      <c r="O32" s="136"/>
      <c r="P32" s="136"/>
      <c r="Q32" s="136"/>
    </row>
    <row r="33" spans="1:17" ht="13.5" x14ac:dyDescent="0.25">
      <c r="A33" s="149"/>
      <c r="B33" s="12" t="s">
        <v>2</v>
      </c>
      <c r="C33" s="135">
        <v>42.2</v>
      </c>
      <c r="D33" s="135">
        <v>44.8</v>
      </c>
      <c r="E33" s="135">
        <v>40.4</v>
      </c>
      <c r="F33" s="135">
        <v>-2.6</v>
      </c>
      <c r="G33" s="135">
        <v>1.5</v>
      </c>
      <c r="H33" s="135">
        <v>1.8</v>
      </c>
      <c r="I33" s="135">
        <v>38.200000000000003</v>
      </c>
      <c r="J33" s="131"/>
      <c r="K33" s="136"/>
      <c r="L33" s="136"/>
      <c r="M33" s="136"/>
      <c r="N33" s="136"/>
      <c r="O33" s="136"/>
      <c r="P33" s="136"/>
      <c r="Q33" s="136"/>
    </row>
    <row r="34" spans="1:17" ht="13.5" x14ac:dyDescent="0.25">
      <c r="A34" s="150"/>
      <c r="B34" s="12" t="s">
        <v>3</v>
      </c>
      <c r="C34" s="135">
        <v>44.1</v>
      </c>
      <c r="D34" s="135">
        <v>47.6</v>
      </c>
      <c r="E34" s="135">
        <v>43.2</v>
      </c>
      <c r="F34" s="135">
        <v>-3.5</v>
      </c>
      <c r="G34" s="135">
        <v>1.7</v>
      </c>
      <c r="H34" s="135">
        <v>0.9</v>
      </c>
      <c r="I34" s="135">
        <v>40.200000000000003</v>
      </c>
      <c r="J34" s="131"/>
      <c r="K34" s="136"/>
      <c r="L34" s="136"/>
      <c r="M34" s="136"/>
      <c r="N34" s="136"/>
      <c r="O34" s="136"/>
      <c r="P34" s="136"/>
      <c r="Q34" s="136"/>
    </row>
    <row r="35" spans="1:17" ht="13.5" x14ac:dyDescent="0.25">
      <c r="A35" s="148">
        <v>2007</v>
      </c>
      <c r="B35" s="12" t="s">
        <v>0</v>
      </c>
      <c r="C35" s="135">
        <v>38.799999999999997</v>
      </c>
      <c r="D35" s="135">
        <v>44.3</v>
      </c>
      <c r="E35" s="135">
        <v>39.9</v>
      </c>
      <c r="F35" s="135">
        <v>-5.5</v>
      </c>
      <c r="G35" s="135">
        <v>-1.7</v>
      </c>
      <c r="H35" s="135">
        <v>-1.1000000000000001</v>
      </c>
      <c r="I35" s="135">
        <v>35.200000000000003</v>
      </c>
      <c r="J35" s="131"/>
      <c r="K35" s="136"/>
      <c r="L35" s="136"/>
      <c r="M35" s="136"/>
      <c r="N35" s="136"/>
      <c r="O35" s="136"/>
      <c r="P35" s="136"/>
      <c r="Q35" s="136"/>
    </row>
    <row r="36" spans="1:17" ht="13.5" x14ac:dyDescent="0.25">
      <c r="A36" s="149"/>
      <c r="B36" s="12" t="s">
        <v>1</v>
      </c>
      <c r="C36" s="135">
        <v>42.3</v>
      </c>
      <c r="D36" s="135">
        <v>43.8</v>
      </c>
      <c r="E36" s="135">
        <v>39.1</v>
      </c>
      <c r="F36" s="135">
        <v>-1.5</v>
      </c>
      <c r="G36" s="135">
        <v>2.2999999999999998</v>
      </c>
      <c r="H36" s="135">
        <v>3.2</v>
      </c>
      <c r="I36" s="135">
        <v>38.5</v>
      </c>
      <c r="J36" s="131"/>
      <c r="K36" s="136"/>
      <c r="L36" s="136"/>
      <c r="M36" s="136"/>
      <c r="N36" s="136"/>
      <c r="O36" s="136"/>
      <c r="P36" s="136"/>
      <c r="Q36" s="136"/>
    </row>
    <row r="37" spans="1:17" ht="13.5" x14ac:dyDescent="0.25">
      <c r="A37" s="149"/>
      <c r="B37" s="12" t="s">
        <v>2</v>
      </c>
      <c r="C37" s="135">
        <v>42.7</v>
      </c>
      <c r="D37" s="135">
        <v>43.9</v>
      </c>
      <c r="E37" s="135">
        <v>39.1</v>
      </c>
      <c r="F37" s="135">
        <v>-1.1000000000000001</v>
      </c>
      <c r="G37" s="135">
        <v>2.6</v>
      </c>
      <c r="H37" s="135">
        <v>3.6</v>
      </c>
      <c r="I37" s="135">
        <v>39</v>
      </c>
      <c r="J37" s="131"/>
      <c r="K37" s="136"/>
      <c r="L37" s="136"/>
      <c r="M37" s="136"/>
      <c r="N37" s="136"/>
      <c r="O37" s="136"/>
      <c r="P37" s="136"/>
      <c r="Q37" s="136"/>
    </row>
    <row r="38" spans="1:17" ht="13.5" x14ac:dyDescent="0.25">
      <c r="A38" s="150"/>
      <c r="B38" s="12" t="s">
        <v>3</v>
      </c>
      <c r="C38" s="135">
        <v>45.3</v>
      </c>
      <c r="D38" s="135">
        <v>46.8</v>
      </c>
      <c r="E38" s="135">
        <v>42</v>
      </c>
      <c r="F38" s="135">
        <v>-1.5</v>
      </c>
      <c r="G38" s="135">
        <v>2.8</v>
      </c>
      <c r="H38" s="135">
        <v>3.3</v>
      </c>
      <c r="I38" s="135">
        <v>41.5</v>
      </c>
      <c r="J38" s="131"/>
      <c r="K38" s="136"/>
      <c r="L38" s="136"/>
      <c r="M38" s="136"/>
      <c r="N38" s="136"/>
      <c r="O38" s="136"/>
      <c r="P38" s="136"/>
      <c r="Q38" s="136"/>
    </row>
    <row r="39" spans="1:17" ht="13.5" x14ac:dyDescent="0.25">
      <c r="A39" s="148">
        <v>2008</v>
      </c>
      <c r="B39" s="12" t="s">
        <v>0</v>
      </c>
      <c r="C39" s="135">
        <v>39.6</v>
      </c>
      <c r="D39" s="135">
        <v>45.2</v>
      </c>
      <c r="E39" s="135">
        <v>40.4</v>
      </c>
      <c r="F39" s="135">
        <v>-5.5</v>
      </c>
      <c r="G39" s="135">
        <v>-1.9</v>
      </c>
      <c r="H39" s="135">
        <v>-0.8</v>
      </c>
      <c r="I39" s="135">
        <v>35.799999999999997</v>
      </c>
      <c r="J39" s="131"/>
      <c r="K39" s="136"/>
      <c r="L39" s="136"/>
      <c r="M39" s="136"/>
      <c r="N39" s="136"/>
      <c r="O39" s="136"/>
      <c r="P39" s="136"/>
      <c r="Q39" s="136"/>
    </row>
    <row r="40" spans="1:17" ht="13.5" x14ac:dyDescent="0.25">
      <c r="A40" s="149"/>
      <c r="B40" s="12" t="s">
        <v>1</v>
      </c>
      <c r="C40" s="135">
        <v>41.9</v>
      </c>
      <c r="D40" s="135">
        <v>45.4</v>
      </c>
      <c r="E40" s="135">
        <v>40.4</v>
      </c>
      <c r="F40" s="135">
        <v>-3.4</v>
      </c>
      <c r="G40" s="135">
        <v>0.5</v>
      </c>
      <c r="H40" s="135">
        <v>1.5</v>
      </c>
      <c r="I40" s="135">
        <v>38</v>
      </c>
      <c r="J40" s="131"/>
      <c r="K40" s="136"/>
      <c r="L40" s="136"/>
      <c r="M40" s="136"/>
      <c r="N40" s="136"/>
      <c r="O40" s="136"/>
      <c r="P40" s="136"/>
      <c r="Q40" s="136"/>
    </row>
    <row r="41" spans="1:17" ht="13.5" x14ac:dyDescent="0.25">
      <c r="A41" s="149"/>
      <c r="B41" s="12" t="s">
        <v>2</v>
      </c>
      <c r="C41" s="135">
        <v>42.6</v>
      </c>
      <c r="D41" s="135">
        <v>45.3</v>
      </c>
      <c r="E41" s="135">
        <v>40.299999999999997</v>
      </c>
      <c r="F41" s="135">
        <v>-2.7</v>
      </c>
      <c r="G41" s="135">
        <v>1.1000000000000001</v>
      </c>
      <c r="H41" s="135">
        <v>2.2000000000000002</v>
      </c>
      <c r="I41" s="135">
        <v>38.799999999999997</v>
      </c>
      <c r="J41" s="131"/>
      <c r="K41" s="136"/>
      <c r="L41" s="136"/>
      <c r="M41" s="136"/>
      <c r="N41" s="136"/>
      <c r="O41" s="136"/>
      <c r="P41" s="136"/>
      <c r="Q41" s="136"/>
    </row>
    <row r="42" spans="1:17" ht="13.5" x14ac:dyDescent="0.25">
      <c r="A42" s="150"/>
      <c r="B42" s="12" t="s">
        <v>3</v>
      </c>
      <c r="C42" s="135">
        <v>45.2</v>
      </c>
      <c r="D42" s="135">
        <v>47.8</v>
      </c>
      <c r="E42" s="135">
        <v>42.9</v>
      </c>
      <c r="F42" s="135">
        <v>-2.6</v>
      </c>
      <c r="G42" s="135">
        <v>1.5</v>
      </c>
      <c r="H42" s="135">
        <v>2.2999999999999998</v>
      </c>
      <c r="I42" s="135">
        <v>41.3</v>
      </c>
      <c r="J42" s="131"/>
      <c r="K42" s="136"/>
      <c r="L42" s="136"/>
      <c r="M42" s="136"/>
      <c r="N42" s="136"/>
      <c r="O42" s="136"/>
      <c r="P42" s="136"/>
      <c r="Q42" s="136"/>
    </row>
    <row r="43" spans="1:17" ht="13.5" x14ac:dyDescent="0.25">
      <c r="A43" s="148">
        <v>2009</v>
      </c>
      <c r="B43" s="12" t="s">
        <v>0</v>
      </c>
      <c r="C43" s="135">
        <v>40</v>
      </c>
      <c r="D43" s="135">
        <v>49.4</v>
      </c>
      <c r="E43" s="135">
        <v>45.1</v>
      </c>
      <c r="F43" s="135">
        <v>-9.3000000000000007</v>
      </c>
      <c r="G43" s="135">
        <v>-4.7</v>
      </c>
      <c r="H43" s="135">
        <v>-5</v>
      </c>
      <c r="I43" s="135">
        <v>35.9</v>
      </c>
      <c r="J43" s="131"/>
      <c r="K43" s="136"/>
      <c r="L43" s="136"/>
      <c r="M43" s="136"/>
      <c r="N43" s="136"/>
      <c r="O43" s="136"/>
      <c r="P43" s="136"/>
      <c r="Q43" s="136"/>
    </row>
    <row r="44" spans="1:17" ht="13.5" x14ac:dyDescent="0.25">
      <c r="A44" s="149"/>
      <c r="B44" s="12" t="s">
        <v>1</v>
      </c>
      <c r="C44" s="135">
        <v>43.1</v>
      </c>
      <c r="D44" s="135">
        <v>49.2</v>
      </c>
      <c r="E44" s="135">
        <v>44.6</v>
      </c>
      <c r="F44" s="135">
        <v>-6.1</v>
      </c>
      <c r="G44" s="135">
        <v>-2.1</v>
      </c>
      <c r="H44" s="135">
        <v>-1.5</v>
      </c>
      <c r="I44" s="135">
        <v>38.9</v>
      </c>
      <c r="J44" s="131"/>
      <c r="K44" s="136"/>
      <c r="L44" s="136"/>
      <c r="M44" s="136"/>
      <c r="N44" s="136"/>
      <c r="O44" s="136"/>
      <c r="P44" s="136"/>
      <c r="Q44" s="136"/>
    </row>
    <row r="45" spans="1:17" ht="13.5" x14ac:dyDescent="0.25">
      <c r="A45" s="149"/>
      <c r="B45" s="12" t="s">
        <v>2</v>
      </c>
      <c r="C45" s="135">
        <v>43.4</v>
      </c>
      <c r="D45" s="135">
        <v>48.9</v>
      </c>
      <c r="E45" s="135">
        <v>44.5</v>
      </c>
      <c r="F45" s="135">
        <v>-5.4</v>
      </c>
      <c r="G45" s="135">
        <v>-1.4</v>
      </c>
      <c r="H45" s="135">
        <v>-1</v>
      </c>
      <c r="I45" s="135">
        <v>39.4</v>
      </c>
      <c r="J45" s="131"/>
      <c r="K45" s="136"/>
      <c r="L45" s="136"/>
      <c r="M45" s="136"/>
      <c r="N45" s="136"/>
      <c r="O45" s="136"/>
      <c r="P45" s="136"/>
      <c r="Q45" s="136"/>
    </row>
    <row r="46" spans="1:17" s="142" customFormat="1" ht="13.5" x14ac:dyDescent="0.25">
      <c r="A46" s="150"/>
      <c r="B46" s="12" t="s">
        <v>3</v>
      </c>
      <c r="C46" s="135">
        <v>45.9</v>
      </c>
      <c r="D46" s="135">
        <v>51.2</v>
      </c>
      <c r="E46" s="135">
        <v>46.7</v>
      </c>
      <c r="F46" s="135">
        <v>-5.2</v>
      </c>
      <c r="G46" s="135">
        <v>-1</v>
      </c>
      <c r="H46" s="135">
        <v>-0.8</v>
      </c>
      <c r="I46" s="135">
        <v>41.8</v>
      </c>
      <c r="J46" s="131"/>
      <c r="K46" s="136"/>
      <c r="L46" s="136"/>
      <c r="M46" s="136"/>
      <c r="N46" s="136"/>
      <c r="O46" s="136"/>
      <c r="P46" s="136"/>
      <c r="Q46" s="136"/>
    </row>
    <row r="47" spans="1:17" s="142" customFormat="1" ht="13.5" x14ac:dyDescent="0.25">
      <c r="A47" s="148">
        <v>2010</v>
      </c>
      <c r="B47" s="12" t="s">
        <v>0</v>
      </c>
      <c r="C47" s="135">
        <v>41.4</v>
      </c>
      <c r="D47" s="135">
        <v>48.6</v>
      </c>
      <c r="E47" s="135">
        <v>44.6</v>
      </c>
      <c r="F47" s="135">
        <v>-7.3</v>
      </c>
      <c r="G47" s="135">
        <v>-3.6</v>
      </c>
      <c r="H47" s="135">
        <v>-3.3</v>
      </c>
      <c r="I47" s="135">
        <v>37.299999999999997</v>
      </c>
      <c r="K47" s="136"/>
      <c r="L47" s="136"/>
      <c r="M47" s="136"/>
      <c r="N47" s="136"/>
      <c r="O47" s="136"/>
      <c r="P47" s="136"/>
      <c r="Q47" s="136"/>
    </row>
    <row r="48" spans="1:17" ht="13.5" x14ac:dyDescent="0.25">
      <c r="A48" s="149"/>
      <c r="B48" s="12" t="s">
        <v>1</v>
      </c>
      <c r="C48" s="135">
        <v>43.2</v>
      </c>
      <c r="D48" s="135">
        <v>48.1</v>
      </c>
      <c r="E48" s="135">
        <v>43.8</v>
      </c>
      <c r="F48" s="135">
        <v>-4.9000000000000004</v>
      </c>
      <c r="G48" s="135">
        <v>-1.3</v>
      </c>
      <c r="H48" s="135">
        <v>-0.6</v>
      </c>
      <c r="I48" s="135">
        <v>38.9</v>
      </c>
      <c r="J48" s="131"/>
      <c r="K48" s="136"/>
      <c r="L48" s="136"/>
      <c r="M48" s="136"/>
      <c r="N48" s="136"/>
      <c r="O48" s="136"/>
      <c r="P48" s="136"/>
      <c r="Q48" s="136"/>
    </row>
    <row r="49" spans="1:17" ht="13.5" x14ac:dyDescent="0.25">
      <c r="A49" s="149"/>
      <c r="B49" s="12" t="s">
        <v>2</v>
      </c>
      <c r="C49" s="135">
        <v>43.5</v>
      </c>
      <c r="D49" s="135">
        <v>47.9</v>
      </c>
      <c r="E49" s="135">
        <v>43.6</v>
      </c>
      <c r="F49" s="135">
        <v>-4.3</v>
      </c>
      <c r="G49" s="135">
        <v>-0.7</v>
      </c>
      <c r="H49" s="135">
        <v>-0.1</v>
      </c>
      <c r="I49" s="135">
        <v>39.4</v>
      </c>
      <c r="J49" s="131"/>
      <c r="K49" s="136"/>
      <c r="L49" s="136"/>
      <c r="M49" s="136"/>
      <c r="N49" s="136"/>
      <c r="O49" s="136"/>
      <c r="P49" s="136"/>
      <c r="Q49" s="136"/>
    </row>
    <row r="50" spans="1:17" s="142" customFormat="1" ht="13.5" x14ac:dyDescent="0.25">
      <c r="A50" s="150"/>
      <c r="B50" s="12" t="s">
        <v>3</v>
      </c>
      <c r="C50" s="135">
        <v>45.7</v>
      </c>
      <c r="D50" s="135">
        <v>49.9</v>
      </c>
      <c r="E50" s="135">
        <v>45.6</v>
      </c>
      <c r="F50" s="135">
        <v>-4.2</v>
      </c>
      <c r="G50" s="135">
        <v>-0.4</v>
      </c>
      <c r="H50" s="135">
        <v>0.1</v>
      </c>
      <c r="I50" s="135">
        <v>41.6</v>
      </c>
      <c r="K50" s="136"/>
      <c r="L50" s="136"/>
      <c r="M50" s="136"/>
      <c r="N50" s="136"/>
      <c r="O50" s="136"/>
      <c r="P50" s="136"/>
      <c r="Q50" s="136"/>
    </row>
    <row r="51" spans="1:17" ht="13.5" x14ac:dyDescent="0.25">
      <c r="A51" s="148">
        <v>2011</v>
      </c>
      <c r="B51" s="12" t="s">
        <v>0</v>
      </c>
      <c r="C51" s="135">
        <v>41.4</v>
      </c>
      <c r="D51" s="135">
        <v>48</v>
      </c>
      <c r="E51" s="135">
        <v>43.8</v>
      </c>
      <c r="F51" s="135">
        <v>-6.6</v>
      </c>
      <c r="G51" s="135">
        <v>-3.2</v>
      </c>
      <c r="H51" s="135">
        <v>-2.4</v>
      </c>
      <c r="I51" s="135">
        <v>37.5</v>
      </c>
      <c r="K51" s="136"/>
      <c r="L51" s="136"/>
      <c r="M51" s="136"/>
      <c r="N51" s="136"/>
      <c r="O51" s="136"/>
      <c r="P51" s="136"/>
      <c r="Q51" s="136"/>
    </row>
    <row r="52" spans="1:17" ht="13.5" x14ac:dyDescent="0.25">
      <c r="A52" s="149"/>
      <c r="B52" s="12" t="s">
        <v>1</v>
      </c>
      <c r="C52" s="135">
        <v>42.8</v>
      </c>
      <c r="D52" s="135">
        <v>47.4</v>
      </c>
      <c r="E52" s="135">
        <v>42.8</v>
      </c>
      <c r="F52" s="135">
        <v>-4.7</v>
      </c>
      <c r="G52" s="135">
        <v>-1</v>
      </c>
      <c r="H52" s="135">
        <v>0</v>
      </c>
      <c r="I52" s="135">
        <v>38.5</v>
      </c>
      <c r="K52" s="136"/>
      <c r="L52" s="136"/>
      <c r="M52" s="136"/>
      <c r="N52" s="136"/>
      <c r="O52" s="136"/>
      <c r="P52" s="136"/>
      <c r="Q52" s="136"/>
    </row>
    <row r="53" spans="1:17" ht="13.5" x14ac:dyDescent="0.25">
      <c r="A53" s="149"/>
      <c r="B53" s="12" t="s">
        <v>2</v>
      </c>
      <c r="C53" s="135">
        <v>43</v>
      </c>
      <c r="D53" s="135">
        <v>46.9</v>
      </c>
      <c r="E53" s="135">
        <v>42.4</v>
      </c>
      <c r="F53" s="135">
        <v>-3.9</v>
      </c>
      <c r="G53" s="135">
        <v>-0.4</v>
      </c>
      <c r="H53" s="135">
        <v>0.7</v>
      </c>
      <c r="I53" s="135">
        <v>39.1</v>
      </c>
      <c r="K53" s="136"/>
      <c r="L53" s="136"/>
      <c r="M53" s="136"/>
      <c r="N53" s="136"/>
      <c r="O53" s="136"/>
      <c r="P53" s="136"/>
      <c r="Q53" s="136"/>
    </row>
    <row r="54" spans="1:17" ht="13.5" x14ac:dyDescent="0.25">
      <c r="A54" s="150"/>
      <c r="B54" s="12" t="s">
        <v>3</v>
      </c>
      <c r="C54" s="135">
        <v>45.7</v>
      </c>
      <c r="D54" s="135">
        <v>49.4</v>
      </c>
      <c r="E54" s="135">
        <v>44.7</v>
      </c>
      <c r="F54" s="135">
        <v>-3.7</v>
      </c>
      <c r="G54" s="135">
        <v>-0.3</v>
      </c>
      <c r="H54" s="135">
        <v>1</v>
      </c>
      <c r="I54" s="135">
        <v>41.6</v>
      </c>
      <c r="K54" s="136"/>
      <c r="L54" s="136"/>
      <c r="M54" s="136"/>
      <c r="N54" s="136"/>
      <c r="O54" s="136"/>
      <c r="P54" s="136"/>
      <c r="Q54" s="136"/>
    </row>
    <row r="55" spans="1:17" ht="13.5" x14ac:dyDescent="0.25">
      <c r="A55" s="148">
        <v>2012</v>
      </c>
      <c r="B55" s="12" t="s">
        <v>0</v>
      </c>
      <c r="C55" s="135">
        <v>42.8</v>
      </c>
      <c r="D55" s="135">
        <v>48.7</v>
      </c>
      <c r="E55" s="135">
        <v>43.9</v>
      </c>
      <c r="F55" s="135">
        <v>-5.9</v>
      </c>
      <c r="G55" s="135">
        <v>-2.9</v>
      </c>
      <c r="H55" s="135">
        <v>-1.1000000000000001</v>
      </c>
      <c r="I55" s="135">
        <v>38.9</v>
      </c>
      <c r="K55" s="136"/>
      <c r="L55" s="136"/>
      <c r="M55" s="136"/>
      <c r="N55" s="136"/>
      <c r="O55" s="136"/>
      <c r="P55" s="136"/>
      <c r="Q55" s="136"/>
    </row>
    <row r="56" spans="1:17" ht="13.5" x14ac:dyDescent="0.25">
      <c r="A56" s="149"/>
      <c r="B56" s="12" t="s">
        <v>1</v>
      </c>
      <c r="C56" s="135">
        <v>44.7</v>
      </c>
      <c r="D56" s="135">
        <v>48.8</v>
      </c>
      <c r="E56" s="135">
        <v>43.5</v>
      </c>
      <c r="F56" s="135">
        <v>-4.0999999999999996</v>
      </c>
      <c r="G56" s="135">
        <v>-0.7</v>
      </c>
      <c r="H56" s="135">
        <v>1.2</v>
      </c>
      <c r="I56" s="135">
        <v>40.5</v>
      </c>
      <c r="K56" s="136"/>
      <c r="L56" s="136"/>
      <c r="M56" s="136"/>
      <c r="N56" s="136"/>
      <c r="O56" s="136"/>
      <c r="P56" s="136"/>
      <c r="Q56" s="136"/>
    </row>
    <row r="57" spans="1:17" ht="13.5" x14ac:dyDescent="0.25">
      <c r="A57" s="149"/>
      <c r="B57" s="12" t="s">
        <v>2</v>
      </c>
      <c r="C57" s="135">
        <v>45.1</v>
      </c>
      <c r="D57" s="135">
        <v>48.5</v>
      </c>
      <c r="E57" s="135">
        <v>43.4</v>
      </c>
      <c r="F57" s="135">
        <v>-3.3</v>
      </c>
      <c r="G57" s="135">
        <v>0.1</v>
      </c>
      <c r="H57" s="135">
        <v>1.8</v>
      </c>
      <c r="I57" s="135">
        <v>41.2</v>
      </c>
      <c r="K57" s="136"/>
      <c r="L57" s="136"/>
      <c r="M57" s="136"/>
      <c r="N57" s="136"/>
      <c r="O57" s="136"/>
      <c r="P57" s="136"/>
      <c r="Q57" s="136"/>
    </row>
    <row r="58" spans="1:17" ht="13.5" x14ac:dyDescent="0.25">
      <c r="A58" s="150"/>
      <c r="B58" s="12" t="s">
        <v>3</v>
      </c>
      <c r="C58" s="135">
        <v>47.9</v>
      </c>
      <c r="D58" s="135">
        <v>50.8</v>
      </c>
      <c r="E58" s="135">
        <v>45.6</v>
      </c>
      <c r="F58" s="135">
        <v>-2.9</v>
      </c>
      <c r="G58" s="135">
        <v>0.7</v>
      </c>
      <c r="H58" s="135">
        <v>2.2999999999999998</v>
      </c>
      <c r="I58" s="135">
        <v>43.6</v>
      </c>
      <c r="K58" s="136"/>
      <c r="L58" s="136"/>
      <c r="M58" s="136"/>
      <c r="N58" s="136"/>
      <c r="O58" s="136"/>
      <c r="P58" s="136"/>
      <c r="Q58" s="136"/>
    </row>
    <row r="59" spans="1:17" ht="13.5" x14ac:dyDescent="0.25">
      <c r="A59" s="148">
        <v>2013</v>
      </c>
      <c r="B59" s="12" t="s">
        <v>0</v>
      </c>
      <c r="C59" s="135">
        <v>43.7</v>
      </c>
      <c r="D59" s="135">
        <v>50.3</v>
      </c>
      <c r="E59" s="135">
        <v>45.8</v>
      </c>
      <c r="F59" s="135">
        <v>-6.6</v>
      </c>
      <c r="G59" s="135">
        <v>-3.3</v>
      </c>
      <c r="H59" s="135">
        <v>-2</v>
      </c>
      <c r="I59" s="135">
        <v>39.5</v>
      </c>
      <c r="K59" s="136"/>
      <c r="L59" s="136"/>
      <c r="M59" s="136"/>
      <c r="N59" s="136"/>
      <c r="O59" s="136"/>
      <c r="P59" s="136"/>
      <c r="Q59" s="136"/>
    </row>
    <row r="60" spans="1:17" ht="13.5" x14ac:dyDescent="0.25">
      <c r="A60" s="149"/>
      <c r="B60" s="12" t="s">
        <v>1</v>
      </c>
      <c r="C60" s="135">
        <v>46.3</v>
      </c>
      <c r="D60" s="135">
        <v>49.8</v>
      </c>
      <c r="E60" s="135">
        <v>44.8</v>
      </c>
      <c r="F60" s="135">
        <v>-3.5</v>
      </c>
      <c r="G60" s="135">
        <v>-0.4</v>
      </c>
      <c r="H60" s="135">
        <v>1.5</v>
      </c>
      <c r="I60" s="135">
        <v>41.5</v>
      </c>
      <c r="K60" s="136"/>
      <c r="L60" s="136"/>
      <c r="M60" s="136"/>
      <c r="N60" s="136"/>
      <c r="O60" s="136"/>
      <c r="P60" s="136"/>
      <c r="Q60" s="136"/>
    </row>
    <row r="61" spans="1:17" ht="13.5" x14ac:dyDescent="0.25">
      <c r="A61" s="149"/>
      <c r="B61" s="12" t="s">
        <v>2</v>
      </c>
      <c r="C61" s="135">
        <v>45.8</v>
      </c>
      <c r="D61" s="135">
        <v>49.2</v>
      </c>
      <c r="E61" s="135">
        <v>44.4</v>
      </c>
      <c r="F61" s="135">
        <v>-3.5</v>
      </c>
      <c r="G61" s="135">
        <v>-0.2</v>
      </c>
      <c r="H61" s="135">
        <v>1.4</v>
      </c>
      <c r="I61" s="135">
        <v>41.2</v>
      </c>
      <c r="K61" s="136"/>
      <c r="L61" s="136"/>
      <c r="M61" s="136"/>
      <c r="N61" s="136"/>
      <c r="O61" s="136"/>
      <c r="P61" s="136"/>
      <c r="Q61" s="136"/>
    </row>
    <row r="62" spans="1:17" ht="13.5" x14ac:dyDescent="0.25">
      <c r="A62" s="150"/>
      <c r="B62" s="12" t="s">
        <v>3</v>
      </c>
      <c r="C62" s="135">
        <v>48.1</v>
      </c>
      <c r="D62" s="135">
        <v>51.1</v>
      </c>
      <c r="E62" s="135">
        <v>46.2</v>
      </c>
      <c r="F62" s="135">
        <v>-2.9</v>
      </c>
      <c r="G62" s="135">
        <v>0.2</v>
      </c>
      <c r="H62" s="135">
        <v>1.9</v>
      </c>
      <c r="I62" s="135">
        <v>43.6</v>
      </c>
      <c r="K62" s="136"/>
      <c r="L62" s="136"/>
      <c r="M62" s="136"/>
      <c r="N62" s="136"/>
      <c r="O62" s="136"/>
      <c r="P62" s="136"/>
      <c r="Q62" s="136"/>
    </row>
    <row r="63" spans="1:17" ht="13.5" x14ac:dyDescent="0.25">
      <c r="A63" s="148">
        <v>2014</v>
      </c>
      <c r="B63" s="12" t="s">
        <v>0</v>
      </c>
      <c r="C63" s="135">
        <v>43.2</v>
      </c>
      <c r="D63" s="135">
        <v>48.8</v>
      </c>
      <c r="E63" s="135">
        <v>44.5</v>
      </c>
      <c r="F63" s="135">
        <v>-5.5</v>
      </c>
      <c r="G63" s="135">
        <v>-2.7</v>
      </c>
      <c r="H63" s="135">
        <v>-1.2</v>
      </c>
      <c r="I63" s="135">
        <v>38.9</v>
      </c>
      <c r="K63" s="136"/>
      <c r="L63" s="136"/>
      <c r="M63" s="136"/>
      <c r="N63" s="136"/>
      <c r="O63" s="136"/>
      <c r="P63" s="136"/>
      <c r="Q63" s="136"/>
    </row>
    <row r="64" spans="1:17" ht="13.5" x14ac:dyDescent="0.25">
      <c r="A64" s="149"/>
      <c r="B64" s="12" t="s">
        <v>1</v>
      </c>
      <c r="C64" s="135">
        <v>45.7</v>
      </c>
      <c r="D64" s="135">
        <v>49.1</v>
      </c>
      <c r="E64" s="135">
        <v>44.3</v>
      </c>
      <c r="F64" s="135">
        <v>-3.4</v>
      </c>
      <c r="G64" s="135">
        <v>0</v>
      </c>
      <c r="H64" s="135">
        <v>1.4</v>
      </c>
      <c r="I64" s="135">
        <v>40.9</v>
      </c>
      <c r="K64" s="136"/>
      <c r="L64" s="136"/>
      <c r="M64" s="136"/>
      <c r="N64" s="136"/>
      <c r="O64" s="136"/>
      <c r="P64" s="136"/>
      <c r="Q64" s="136"/>
    </row>
    <row r="65" spans="1:18" ht="13.5" x14ac:dyDescent="0.25">
      <c r="A65" s="149"/>
      <c r="B65" s="12" t="s">
        <v>2</v>
      </c>
      <c r="C65" s="135">
        <v>45.5</v>
      </c>
      <c r="D65" s="135">
        <v>48.6</v>
      </c>
      <c r="E65" s="135">
        <v>44</v>
      </c>
      <c r="F65" s="135">
        <v>-3.1</v>
      </c>
      <c r="G65" s="135">
        <v>0.2</v>
      </c>
      <c r="H65" s="135">
        <v>1.5</v>
      </c>
      <c r="I65" s="135">
        <v>41</v>
      </c>
      <c r="K65" s="136"/>
      <c r="L65" s="136"/>
      <c r="M65" s="136"/>
      <c r="N65" s="136"/>
      <c r="O65" s="136"/>
      <c r="P65" s="136"/>
      <c r="Q65" s="136"/>
    </row>
    <row r="66" spans="1:18" ht="13.5" x14ac:dyDescent="0.25">
      <c r="A66" s="150"/>
      <c r="B66" s="12" t="s">
        <v>3</v>
      </c>
      <c r="C66" s="135">
        <v>47.9</v>
      </c>
      <c r="D66" s="135">
        <v>50.9</v>
      </c>
      <c r="E66" s="135">
        <v>46.3</v>
      </c>
      <c r="F66" s="135">
        <v>-3</v>
      </c>
      <c r="G66" s="135">
        <v>0.3</v>
      </c>
      <c r="H66" s="135">
        <v>1.6</v>
      </c>
      <c r="I66" s="135">
        <v>43.3</v>
      </c>
      <c r="K66" s="136"/>
      <c r="L66" s="136"/>
      <c r="M66" s="136"/>
      <c r="N66" s="136"/>
      <c r="O66" s="136"/>
      <c r="P66" s="136"/>
      <c r="Q66" s="136"/>
    </row>
    <row r="67" spans="1:18" ht="13.5" x14ac:dyDescent="0.25">
      <c r="A67" s="148">
        <v>2015</v>
      </c>
      <c r="B67" s="12" t="s">
        <v>0</v>
      </c>
      <c r="C67" s="135">
        <v>43.1</v>
      </c>
      <c r="D67" s="135">
        <v>48.4</v>
      </c>
      <c r="E67" s="135">
        <v>44.7</v>
      </c>
      <c r="F67" s="135">
        <v>-5.2</v>
      </c>
      <c r="G67" s="135">
        <v>-2.4</v>
      </c>
      <c r="H67" s="135">
        <v>-1.6</v>
      </c>
      <c r="I67" s="135">
        <v>38.9</v>
      </c>
      <c r="J67" s="143"/>
      <c r="K67" s="143"/>
      <c r="L67" s="143"/>
      <c r="M67" s="143"/>
      <c r="N67" s="143"/>
      <c r="O67" s="143"/>
      <c r="P67" s="143"/>
      <c r="Q67" s="143"/>
      <c r="R67" s="143"/>
    </row>
    <row r="68" spans="1:18" ht="13.5" x14ac:dyDescent="0.25">
      <c r="A68" s="149"/>
      <c r="B68" s="12" t="s">
        <v>1</v>
      </c>
      <c r="C68" s="135">
        <v>45.4</v>
      </c>
      <c r="D68" s="135">
        <v>48.6</v>
      </c>
      <c r="E68" s="135">
        <v>44.2</v>
      </c>
      <c r="F68" s="135">
        <v>-3.1</v>
      </c>
      <c r="G68" s="135">
        <v>0.3</v>
      </c>
      <c r="H68" s="135">
        <v>1.2</v>
      </c>
      <c r="I68" s="135">
        <v>40.700000000000003</v>
      </c>
      <c r="K68" s="136"/>
      <c r="L68" s="136"/>
      <c r="M68" s="136"/>
      <c r="N68" s="136"/>
      <c r="O68" s="136"/>
      <c r="P68" s="136"/>
      <c r="Q68" s="136"/>
    </row>
    <row r="69" spans="1:18" ht="13.5" x14ac:dyDescent="0.25">
      <c r="A69" s="149"/>
      <c r="B69" s="12" t="s">
        <v>2</v>
      </c>
      <c r="C69" s="135">
        <v>45.2</v>
      </c>
      <c r="D69" s="135">
        <v>48</v>
      </c>
      <c r="E69" s="135">
        <v>43.8</v>
      </c>
      <c r="F69" s="135">
        <v>-2.8</v>
      </c>
      <c r="G69" s="135">
        <v>0.7</v>
      </c>
      <c r="H69" s="135">
        <v>1.4</v>
      </c>
      <c r="I69" s="135">
        <v>40.799999999999997</v>
      </c>
      <c r="K69" s="136"/>
      <c r="L69" s="136"/>
      <c r="M69" s="136"/>
      <c r="N69" s="136"/>
      <c r="O69" s="136"/>
      <c r="P69" s="136"/>
      <c r="Q69" s="136"/>
    </row>
    <row r="70" spans="1:18" ht="13.5" x14ac:dyDescent="0.25">
      <c r="A70" s="150"/>
      <c r="B70" s="12" t="s">
        <v>3</v>
      </c>
      <c r="C70" s="135">
        <v>47.7</v>
      </c>
      <c r="D70" s="135">
        <v>50.3</v>
      </c>
      <c r="E70" s="135">
        <v>46.2</v>
      </c>
      <c r="F70" s="135">
        <v>-2.6</v>
      </c>
      <c r="G70" s="135">
        <v>1.2</v>
      </c>
      <c r="H70" s="135">
        <v>1.5</v>
      </c>
      <c r="I70" s="135">
        <v>43.2</v>
      </c>
      <c r="K70" s="136"/>
      <c r="L70" s="136"/>
      <c r="M70" s="136"/>
      <c r="N70" s="136"/>
      <c r="O70" s="136"/>
      <c r="P70" s="136"/>
      <c r="Q70" s="136"/>
    </row>
    <row r="71" spans="1:18" ht="13.5" x14ac:dyDescent="0.25">
      <c r="A71" s="148">
        <v>2016</v>
      </c>
      <c r="B71" s="12" t="s">
        <v>0</v>
      </c>
      <c r="C71" s="135">
        <v>42.2</v>
      </c>
      <c r="D71" s="135">
        <v>47.4</v>
      </c>
      <c r="E71" s="135">
        <v>43.9</v>
      </c>
      <c r="F71" s="135">
        <v>-5.2</v>
      </c>
      <c r="G71" s="135">
        <v>-2.5</v>
      </c>
      <c r="H71" s="135">
        <v>-1.7</v>
      </c>
      <c r="I71" s="135">
        <v>38.1</v>
      </c>
      <c r="J71" s="143"/>
      <c r="K71" s="143"/>
      <c r="L71" s="143"/>
      <c r="M71" s="143"/>
      <c r="N71" s="143"/>
      <c r="O71" s="143"/>
      <c r="P71" s="143"/>
      <c r="Q71" s="143"/>
      <c r="R71" s="143"/>
    </row>
    <row r="72" spans="1:18" ht="13.5" x14ac:dyDescent="0.25">
      <c r="A72" s="149"/>
      <c r="B72" s="12" t="s">
        <v>1</v>
      </c>
      <c r="C72" s="135">
        <v>44.5</v>
      </c>
      <c r="D72" s="135">
        <v>47.4</v>
      </c>
      <c r="E72" s="135">
        <v>43.3</v>
      </c>
      <c r="F72" s="135">
        <v>-2.8</v>
      </c>
      <c r="G72" s="135">
        <v>0.2</v>
      </c>
      <c r="H72" s="135">
        <v>1.2</v>
      </c>
      <c r="I72" s="135">
        <v>40</v>
      </c>
      <c r="K72" s="136"/>
      <c r="L72" s="136"/>
      <c r="M72" s="136"/>
      <c r="N72" s="136"/>
      <c r="O72" s="136"/>
      <c r="P72" s="136"/>
      <c r="Q72" s="136"/>
    </row>
    <row r="73" spans="1:18" ht="13.5" x14ac:dyDescent="0.25">
      <c r="A73" s="149"/>
      <c r="B73" s="12" t="s">
        <v>2</v>
      </c>
      <c r="C73" s="135">
        <v>44.5</v>
      </c>
      <c r="D73" s="135">
        <v>47.1</v>
      </c>
      <c r="E73" s="135">
        <v>43.2</v>
      </c>
      <c r="F73" s="135">
        <v>-2.7</v>
      </c>
      <c r="G73" s="135">
        <v>0.3</v>
      </c>
      <c r="H73" s="135">
        <v>1.3</v>
      </c>
      <c r="I73" s="135">
        <v>40.200000000000003</v>
      </c>
      <c r="K73" s="136"/>
      <c r="L73" s="136"/>
      <c r="M73" s="136"/>
      <c r="N73" s="136"/>
      <c r="O73" s="136"/>
      <c r="P73" s="136"/>
      <c r="Q73" s="136"/>
    </row>
    <row r="74" spans="1:18" ht="13.5" x14ac:dyDescent="0.25">
      <c r="A74" s="150"/>
      <c r="B74" s="12" t="s">
        <v>3</v>
      </c>
      <c r="C74" s="144">
        <v>46.9</v>
      </c>
      <c r="D74" s="144">
        <v>49.3</v>
      </c>
      <c r="E74" s="144">
        <v>45.4</v>
      </c>
      <c r="F74" s="144">
        <v>-2.5</v>
      </c>
      <c r="G74" s="144">
        <v>0.5</v>
      </c>
      <c r="H74" s="144">
        <v>1.5</v>
      </c>
      <c r="I74" s="144">
        <v>42.7</v>
      </c>
      <c r="K74" s="136"/>
      <c r="L74" s="136"/>
      <c r="M74" s="136"/>
      <c r="N74" s="136"/>
      <c r="O74" s="136"/>
      <c r="P74" s="136"/>
      <c r="Q74" s="136"/>
    </row>
    <row r="75" spans="1:18" ht="13.5" x14ac:dyDescent="0.25">
      <c r="A75" s="148">
        <v>2017</v>
      </c>
      <c r="B75" s="12" t="s">
        <v>0</v>
      </c>
      <c r="C75" s="135">
        <v>42.4</v>
      </c>
      <c r="D75" s="135">
        <v>46.4</v>
      </c>
      <c r="E75" s="135">
        <v>42.7</v>
      </c>
      <c r="F75" s="135">
        <v>-4</v>
      </c>
      <c r="G75" s="135">
        <v>-1.6</v>
      </c>
      <c r="H75" s="135">
        <v>-0.3</v>
      </c>
      <c r="I75" s="135">
        <v>38.4</v>
      </c>
      <c r="J75" s="143"/>
      <c r="K75" s="143"/>
      <c r="L75" s="143"/>
      <c r="M75" s="143"/>
      <c r="N75" s="143"/>
      <c r="O75" s="143"/>
      <c r="P75" s="143"/>
      <c r="Q75" s="143"/>
      <c r="R75" s="143"/>
    </row>
    <row r="76" spans="1:18" ht="13.5" x14ac:dyDescent="0.25">
      <c r="A76" s="149"/>
      <c r="B76" s="12" t="s">
        <v>1</v>
      </c>
      <c r="C76" s="135">
        <v>44.5</v>
      </c>
      <c r="D76" s="135">
        <v>47.4</v>
      </c>
      <c r="E76" s="135">
        <v>43.3</v>
      </c>
      <c r="F76" s="135">
        <v>-2.9</v>
      </c>
      <c r="G76" s="135">
        <v>0.7</v>
      </c>
      <c r="H76" s="135">
        <v>1.1000000000000001</v>
      </c>
      <c r="I76" s="135">
        <v>40</v>
      </c>
      <c r="K76" s="136"/>
      <c r="L76" s="136"/>
      <c r="M76" s="136"/>
      <c r="N76" s="136"/>
      <c r="O76" s="136"/>
      <c r="P76" s="136"/>
      <c r="Q76" s="136"/>
    </row>
    <row r="77" spans="1:18" ht="13.5" x14ac:dyDescent="0.25">
      <c r="A77" s="149"/>
      <c r="B77" s="12" t="s">
        <v>2</v>
      </c>
      <c r="C77" s="135">
        <v>44.4</v>
      </c>
      <c r="D77" s="135">
        <v>47</v>
      </c>
      <c r="E77" s="135">
        <v>43.1</v>
      </c>
      <c r="F77" s="135">
        <v>-2.6</v>
      </c>
      <c r="G77" s="135">
        <v>1</v>
      </c>
      <c r="H77" s="135">
        <v>1.3</v>
      </c>
      <c r="I77" s="135">
        <v>40.200000000000003</v>
      </c>
      <c r="K77" s="136"/>
      <c r="L77" s="136"/>
      <c r="M77" s="136"/>
      <c r="N77" s="136"/>
      <c r="O77" s="136"/>
      <c r="P77" s="136"/>
      <c r="Q77" s="136"/>
    </row>
    <row r="78" spans="1:18" ht="13.5" x14ac:dyDescent="0.25">
      <c r="A78" s="150"/>
      <c r="B78" s="12" t="s">
        <v>3</v>
      </c>
      <c r="C78" s="135">
        <v>46.6</v>
      </c>
      <c r="D78" s="135">
        <v>48.9</v>
      </c>
      <c r="E78" s="135">
        <v>45.1</v>
      </c>
      <c r="F78" s="135">
        <v>-2.2999999999999998</v>
      </c>
      <c r="G78" s="135">
        <v>1.2</v>
      </c>
      <c r="H78" s="135">
        <v>1.5</v>
      </c>
      <c r="I78" s="135">
        <v>42.5</v>
      </c>
      <c r="K78" s="136"/>
      <c r="L78" s="136"/>
      <c r="M78" s="136"/>
      <c r="N78" s="136"/>
      <c r="O78" s="136"/>
      <c r="P78" s="136"/>
      <c r="Q78" s="136"/>
    </row>
    <row r="79" spans="1:18" ht="13.5" x14ac:dyDescent="0.25">
      <c r="A79" s="106">
        <v>2018</v>
      </c>
      <c r="B79" s="12" t="s">
        <v>0</v>
      </c>
      <c r="C79" s="135">
        <v>42.1</v>
      </c>
      <c r="D79" s="135">
        <v>45.6</v>
      </c>
      <c r="E79" s="135">
        <v>42.3</v>
      </c>
      <c r="F79" s="135">
        <v>-3.5</v>
      </c>
      <c r="G79" s="135">
        <v>-1.2</v>
      </c>
      <c r="H79" s="135">
        <v>-0.2</v>
      </c>
      <c r="I79" s="135">
        <v>38.200000000000003</v>
      </c>
      <c r="K79" s="136"/>
      <c r="L79" s="136"/>
      <c r="M79" s="136"/>
      <c r="N79" s="136"/>
      <c r="O79" s="136"/>
      <c r="P79" s="136"/>
      <c r="Q79" s="136"/>
    </row>
    <row r="80" spans="1:18" x14ac:dyDescent="0.2">
      <c r="C80" s="143"/>
      <c r="D80" s="143"/>
    </row>
  </sheetData>
  <mergeCells count="19">
    <mergeCell ref="A3:A6"/>
    <mergeCell ref="A7:A10"/>
    <mergeCell ref="A11:A14"/>
    <mergeCell ref="A15:A18"/>
    <mergeCell ref="A19:A22"/>
    <mergeCell ref="A59:A62"/>
    <mergeCell ref="A63:A66"/>
    <mergeCell ref="A67:A70"/>
    <mergeCell ref="A23:A26"/>
    <mergeCell ref="A75:A78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</mergeCells>
  <pageMargins left="0.75" right="0.75" top="1" bottom="1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view="pageBreakPreview" zoomScaleNormal="100" zoomScaleSheetLayoutView="100" workbookViewId="0">
      <pane xSplit="2" ySplit="5" topLeftCell="C72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52" t="s">
        <v>38</v>
      </c>
      <c r="B1" s="153"/>
      <c r="C1" s="153"/>
      <c r="D1" s="153"/>
      <c r="E1" s="153"/>
      <c r="F1" s="153"/>
      <c r="G1" s="153"/>
      <c r="H1" s="153"/>
      <c r="I1" s="153"/>
    </row>
    <row r="2" spans="1:11" s="10" customFormat="1" ht="30.6" customHeight="1" x14ac:dyDescent="0.25">
      <c r="A2" s="6"/>
      <c r="B2" s="6"/>
      <c r="C2" s="154" t="s">
        <v>4</v>
      </c>
      <c r="D2" s="154"/>
      <c r="E2" s="154"/>
      <c r="F2" s="154"/>
      <c r="G2" s="154"/>
      <c r="H2" s="154"/>
      <c r="I2" s="154"/>
    </row>
    <row r="3" spans="1:11" ht="21.75" customHeight="1" x14ac:dyDescent="0.25">
      <c r="A3" s="8"/>
      <c r="B3" s="8"/>
      <c r="C3" s="157" t="s">
        <v>8</v>
      </c>
      <c r="D3" s="158"/>
      <c r="E3" s="158"/>
      <c r="F3" s="158"/>
      <c r="G3" s="9"/>
      <c r="H3" s="158" t="s">
        <v>9</v>
      </c>
      <c r="I3" s="158"/>
    </row>
    <row r="4" spans="1:11" s="10" customFormat="1" ht="30" customHeight="1" x14ac:dyDescent="0.2">
      <c r="A4" s="8"/>
      <c r="B4" s="8"/>
      <c r="C4" s="155" t="s">
        <v>6</v>
      </c>
      <c r="D4" s="155" t="s">
        <v>13</v>
      </c>
      <c r="E4" s="155" t="s">
        <v>12</v>
      </c>
      <c r="F4" s="155" t="s">
        <v>7</v>
      </c>
      <c r="G4" s="78"/>
      <c r="H4" s="155" t="s">
        <v>10</v>
      </c>
      <c r="I4" s="155" t="s">
        <v>11</v>
      </c>
    </row>
    <row r="5" spans="1:11" ht="15" customHeight="1" x14ac:dyDescent="0.2">
      <c r="A5" s="11"/>
      <c r="B5" s="11"/>
      <c r="C5" s="156"/>
      <c r="D5" s="156"/>
      <c r="E5" s="156"/>
      <c r="F5" s="156"/>
      <c r="G5" s="85"/>
      <c r="H5" s="156"/>
      <c r="I5" s="156"/>
      <c r="J5" s="15"/>
      <c r="K5" s="15"/>
    </row>
    <row r="6" spans="1:11" ht="13.15" customHeight="1" x14ac:dyDescent="0.25">
      <c r="A6" s="148">
        <v>1999</v>
      </c>
      <c r="B6" s="12" t="s">
        <v>0</v>
      </c>
      <c r="C6" s="13">
        <v>192372</v>
      </c>
      <c r="D6" s="13">
        <v>250150</v>
      </c>
      <c r="E6" s="13">
        <v>171399</v>
      </c>
      <c r="F6" s="13">
        <v>11589</v>
      </c>
      <c r="G6" s="13"/>
      <c r="H6" s="36">
        <v>11.7</v>
      </c>
      <c r="I6" s="36">
        <v>6</v>
      </c>
      <c r="J6" s="15"/>
      <c r="K6" s="15"/>
    </row>
    <row r="7" spans="1:11" ht="13.15" customHeight="1" x14ac:dyDescent="0.25">
      <c r="A7" s="149"/>
      <c r="B7" s="12" t="s">
        <v>1</v>
      </c>
      <c r="C7" s="13">
        <v>197503</v>
      </c>
      <c r="D7" s="13">
        <v>255030</v>
      </c>
      <c r="E7" s="13">
        <v>174479</v>
      </c>
      <c r="F7" s="13">
        <v>11768</v>
      </c>
      <c r="G7" s="13"/>
      <c r="H7" s="36">
        <v>12.5</v>
      </c>
      <c r="I7" s="36">
        <v>5.9</v>
      </c>
      <c r="J7" s="15"/>
      <c r="K7" s="15"/>
    </row>
    <row r="8" spans="1:11" ht="13.15" customHeight="1" x14ac:dyDescent="0.25">
      <c r="A8" s="149"/>
      <c r="B8" s="12" t="s">
        <v>2</v>
      </c>
      <c r="C8" s="13">
        <v>199765</v>
      </c>
      <c r="D8" s="13">
        <v>256099</v>
      </c>
      <c r="E8" s="13">
        <v>177456</v>
      </c>
      <c r="F8" s="13">
        <v>11833</v>
      </c>
      <c r="G8" s="13"/>
      <c r="H8" s="36">
        <v>12</v>
      </c>
      <c r="I8" s="36">
        <v>5.9</v>
      </c>
      <c r="J8" s="15"/>
      <c r="K8" s="15"/>
    </row>
    <row r="9" spans="1:11" x14ac:dyDescent="0.25">
      <c r="A9" s="150"/>
      <c r="B9" s="12" t="s">
        <v>3</v>
      </c>
      <c r="C9" s="13">
        <v>201032</v>
      </c>
      <c r="D9" s="13">
        <v>254606</v>
      </c>
      <c r="E9" s="13">
        <v>180405</v>
      </c>
      <c r="F9" s="13">
        <v>12070</v>
      </c>
      <c r="G9" s="13"/>
      <c r="H9" s="36">
        <v>11.1</v>
      </c>
      <c r="I9" s="36">
        <v>5.9</v>
      </c>
      <c r="J9" s="15"/>
      <c r="K9" s="15"/>
    </row>
    <row r="10" spans="1:11" x14ac:dyDescent="0.25">
      <c r="A10" s="148">
        <f>A6+1</f>
        <v>2000</v>
      </c>
      <c r="B10" s="12" t="s">
        <v>0</v>
      </c>
      <c r="C10" s="13">
        <v>196903</v>
      </c>
      <c r="D10" s="13">
        <v>247925</v>
      </c>
      <c r="E10" s="13">
        <v>181682</v>
      </c>
      <c r="F10" s="13">
        <v>12701</v>
      </c>
      <c r="G10" s="13"/>
      <c r="H10" s="36">
        <v>8.6999999999999993</v>
      </c>
      <c r="I10" s="36">
        <v>6.4</v>
      </c>
      <c r="J10" s="15"/>
      <c r="K10" s="15"/>
    </row>
    <row r="11" spans="1:11" x14ac:dyDescent="0.25">
      <c r="A11" s="149"/>
      <c r="B11" s="12" t="s">
        <v>1</v>
      </c>
      <c r="C11" s="13">
        <v>205329</v>
      </c>
      <c r="D11" s="13">
        <v>256175</v>
      </c>
      <c r="E11" s="13">
        <v>184995</v>
      </c>
      <c r="F11" s="13">
        <v>12816</v>
      </c>
      <c r="G11" s="13"/>
      <c r="H11" s="36">
        <v>10.8</v>
      </c>
      <c r="I11" s="36">
        <v>6.2</v>
      </c>
      <c r="J11" s="15"/>
      <c r="K11" s="15"/>
    </row>
    <row r="12" spans="1:11" x14ac:dyDescent="0.25">
      <c r="A12" s="149"/>
      <c r="B12" s="12" t="s">
        <v>2</v>
      </c>
      <c r="C12" s="13">
        <v>208301</v>
      </c>
      <c r="D12" s="13">
        <v>257639</v>
      </c>
      <c r="E12" s="13">
        <v>187400</v>
      </c>
      <c r="F12" s="13">
        <v>13128</v>
      </c>
      <c r="G12" s="13"/>
      <c r="H12" s="36">
        <v>10.9</v>
      </c>
      <c r="I12" s="36">
        <v>6.2</v>
      </c>
      <c r="J12" s="15"/>
      <c r="K12" s="15"/>
    </row>
    <row r="13" spans="1:11" x14ac:dyDescent="0.25">
      <c r="A13" s="150"/>
      <c r="B13" s="12" t="s">
        <v>3</v>
      </c>
      <c r="C13" s="13">
        <v>215141</v>
      </c>
      <c r="D13" s="13">
        <v>264145</v>
      </c>
      <c r="E13" s="13">
        <v>190227</v>
      </c>
      <c r="F13" s="13">
        <v>13104</v>
      </c>
      <c r="G13" s="13"/>
      <c r="H13" s="36">
        <v>12.4</v>
      </c>
      <c r="I13" s="36">
        <v>6</v>
      </c>
      <c r="J13" s="15"/>
      <c r="K13" s="15"/>
    </row>
    <row r="14" spans="1:11" x14ac:dyDescent="0.25">
      <c r="A14" s="148">
        <f>A10+1</f>
        <v>2001</v>
      </c>
      <c r="B14" s="12" t="s">
        <v>0</v>
      </c>
      <c r="C14" s="13">
        <v>214775</v>
      </c>
      <c r="D14" s="13">
        <v>263008</v>
      </c>
      <c r="E14" s="13">
        <v>191041</v>
      </c>
      <c r="F14" s="13">
        <v>13331</v>
      </c>
      <c r="G14" s="13"/>
      <c r="H14" s="36">
        <v>12</v>
      </c>
      <c r="I14" s="36">
        <v>6.1</v>
      </c>
      <c r="J14" s="15"/>
      <c r="K14" s="15"/>
    </row>
    <row r="15" spans="1:11" x14ac:dyDescent="0.25">
      <c r="A15" s="149"/>
      <c r="B15" s="12" t="s">
        <v>1</v>
      </c>
      <c r="C15" s="13">
        <v>216436</v>
      </c>
      <c r="D15" s="13">
        <v>262058</v>
      </c>
      <c r="E15" s="13">
        <v>192431</v>
      </c>
      <c r="F15" s="13">
        <v>13496</v>
      </c>
      <c r="G15" s="13"/>
      <c r="H15" s="36">
        <v>12</v>
      </c>
      <c r="I15" s="36">
        <v>6.2</v>
      </c>
      <c r="J15" s="15"/>
      <c r="K15" s="15"/>
    </row>
    <row r="16" spans="1:11" x14ac:dyDescent="0.25">
      <c r="A16" s="149"/>
      <c r="B16" s="12" t="s">
        <v>2</v>
      </c>
      <c r="C16" s="13">
        <v>217678</v>
      </c>
      <c r="D16" s="13">
        <v>262566</v>
      </c>
      <c r="E16" s="13">
        <v>192116</v>
      </c>
      <c r="F16" s="13">
        <v>13534</v>
      </c>
      <c r="G16" s="13"/>
      <c r="H16" s="36">
        <v>12.7</v>
      </c>
      <c r="I16" s="36">
        <v>6.2</v>
      </c>
      <c r="J16" s="15"/>
      <c r="K16" s="15"/>
    </row>
    <row r="17" spans="1:11" x14ac:dyDescent="0.25">
      <c r="A17" s="150"/>
      <c r="B17" s="12" t="s">
        <v>3</v>
      </c>
      <c r="C17" s="13">
        <v>217304</v>
      </c>
      <c r="D17" s="13">
        <v>261249</v>
      </c>
      <c r="E17" s="13">
        <v>192863</v>
      </c>
      <c r="F17" s="13">
        <v>13810</v>
      </c>
      <c r="G17" s="13"/>
      <c r="H17" s="36">
        <v>12.2</v>
      </c>
      <c r="I17" s="36">
        <v>6.3</v>
      </c>
      <c r="J17" s="15"/>
      <c r="K17" s="15"/>
    </row>
    <row r="18" spans="1:11" x14ac:dyDescent="0.25">
      <c r="A18" s="148">
        <f>A14+1</f>
        <v>2002</v>
      </c>
      <c r="B18" s="12" t="s">
        <v>0</v>
      </c>
      <c r="C18" s="13">
        <v>222241</v>
      </c>
      <c r="D18" s="13">
        <v>264602</v>
      </c>
      <c r="E18" s="13">
        <v>195179</v>
      </c>
      <c r="F18" s="13">
        <v>14530</v>
      </c>
      <c r="G18" s="13"/>
      <c r="H18" s="36">
        <v>13.1</v>
      </c>
      <c r="I18" s="36">
        <v>6.5</v>
      </c>
      <c r="J18" s="15"/>
      <c r="K18" s="15"/>
    </row>
    <row r="19" spans="1:11" x14ac:dyDescent="0.25">
      <c r="A19" s="149"/>
      <c r="B19" s="12" t="s">
        <v>1</v>
      </c>
      <c r="C19" s="13">
        <v>224736</v>
      </c>
      <c r="D19" s="13">
        <v>264994</v>
      </c>
      <c r="E19" s="13">
        <v>196327</v>
      </c>
      <c r="F19" s="13">
        <v>14153</v>
      </c>
      <c r="G19" s="13"/>
      <c r="H19" s="36">
        <v>13.5</v>
      </c>
      <c r="I19" s="36">
        <v>6.2</v>
      </c>
      <c r="J19" s="15"/>
      <c r="K19" s="15"/>
    </row>
    <row r="20" spans="1:11" x14ac:dyDescent="0.25">
      <c r="A20" s="149"/>
      <c r="B20" s="12" t="s">
        <v>2</v>
      </c>
      <c r="C20" s="13">
        <v>225762</v>
      </c>
      <c r="D20" s="13">
        <v>264699</v>
      </c>
      <c r="E20" s="13">
        <v>198339</v>
      </c>
      <c r="F20" s="13">
        <v>15029</v>
      </c>
      <c r="G20" s="13"/>
      <c r="H20" s="36">
        <v>13</v>
      </c>
      <c r="I20" s="36">
        <v>6.6</v>
      </c>
      <c r="J20" s="15"/>
      <c r="K20" s="15"/>
    </row>
    <row r="21" spans="1:11" x14ac:dyDescent="0.25">
      <c r="A21" s="150"/>
      <c r="B21" s="12" t="s">
        <v>3</v>
      </c>
      <c r="C21" s="13">
        <v>227374</v>
      </c>
      <c r="D21" s="13">
        <v>264918</v>
      </c>
      <c r="E21" s="13">
        <v>200969</v>
      </c>
      <c r="F21" s="13">
        <v>15752</v>
      </c>
      <c r="G21" s="13"/>
      <c r="H21" s="36">
        <v>12.4</v>
      </c>
      <c r="I21" s="36">
        <v>6.9</v>
      </c>
      <c r="J21" s="15"/>
      <c r="K21" s="15"/>
    </row>
    <row r="22" spans="1:11" x14ac:dyDescent="0.25">
      <c r="A22" s="148">
        <f>A18+1</f>
        <v>2003</v>
      </c>
      <c r="B22" s="12" t="s">
        <v>0</v>
      </c>
      <c r="C22" s="13">
        <v>229540</v>
      </c>
      <c r="D22" s="13">
        <v>264555</v>
      </c>
      <c r="E22" s="13">
        <v>202834</v>
      </c>
      <c r="F22" s="13">
        <v>15702</v>
      </c>
      <c r="G22" s="13"/>
      <c r="H22" s="36">
        <v>12.3</v>
      </c>
      <c r="I22" s="36">
        <v>6.8</v>
      </c>
      <c r="J22" s="15"/>
      <c r="K22" s="15"/>
    </row>
    <row r="23" spans="1:11" x14ac:dyDescent="0.25">
      <c r="A23" s="149"/>
      <c r="B23" s="12" t="s">
        <v>1</v>
      </c>
      <c r="C23" s="13">
        <v>230806</v>
      </c>
      <c r="D23" s="13">
        <v>264695</v>
      </c>
      <c r="E23" s="13">
        <v>204208</v>
      </c>
      <c r="F23" s="13">
        <v>15719</v>
      </c>
      <c r="G23" s="13"/>
      <c r="H23" s="36">
        <v>12.2</v>
      </c>
      <c r="I23" s="36">
        <v>6.8</v>
      </c>
      <c r="J23" s="15"/>
      <c r="K23" s="15"/>
    </row>
    <row r="24" spans="1:11" x14ac:dyDescent="0.25">
      <c r="A24" s="149"/>
      <c r="B24" s="12" t="s">
        <v>2</v>
      </c>
      <c r="C24" s="13">
        <v>235633</v>
      </c>
      <c r="D24" s="13">
        <v>268926</v>
      </c>
      <c r="E24" s="13">
        <v>205928</v>
      </c>
      <c r="F24" s="13">
        <v>15657</v>
      </c>
      <c r="G24" s="13"/>
      <c r="H24" s="36">
        <v>13.2</v>
      </c>
      <c r="I24" s="36">
        <v>6.6</v>
      </c>
      <c r="J24" s="15"/>
      <c r="K24" s="15"/>
    </row>
    <row r="25" spans="1:11" x14ac:dyDescent="0.25">
      <c r="A25" s="150"/>
      <c r="B25" s="12" t="s">
        <v>3</v>
      </c>
      <c r="C25" s="13">
        <v>234829</v>
      </c>
      <c r="D25" s="13">
        <v>266424</v>
      </c>
      <c r="E25" s="13">
        <v>207335</v>
      </c>
      <c r="F25" s="13">
        <v>15736</v>
      </c>
      <c r="G25" s="13"/>
      <c r="H25" s="36">
        <v>12.4</v>
      </c>
      <c r="I25" s="36">
        <v>6.7</v>
      </c>
      <c r="J25" s="15"/>
      <c r="K25" s="15"/>
    </row>
    <row r="26" spans="1:11" x14ac:dyDescent="0.25">
      <c r="A26" s="148">
        <f>A22+1</f>
        <v>2004</v>
      </c>
      <c r="B26" s="12" t="s">
        <v>0</v>
      </c>
      <c r="C26" s="13">
        <v>238133</v>
      </c>
      <c r="D26" s="13">
        <v>268485</v>
      </c>
      <c r="E26" s="13">
        <v>209588</v>
      </c>
      <c r="F26" s="13">
        <v>15833</v>
      </c>
      <c r="G26" s="13"/>
      <c r="H26" s="36">
        <v>12.7</v>
      </c>
      <c r="I26" s="36">
        <v>6.6</v>
      </c>
      <c r="J26" s="15"/>
      <c r="K26" s="15"/>
    </row>
    <row r="27" spans="1:11" x14ac:dyDescent="0.25">
      <c r="A27" s="149"/>
      <c r="B27" s="12" t="s">
        <v>1</v>
      </c>
      <c r="C27" s="13">
        <v>241897</v>
      </c>
      <c r="D27" s="13">
        <v>270739</v>
      </c>
      <c r="E27" s="13">
        <v>211310</v>
      </c>
      <c r="F27" s="13">
        <v>16136</v>
      </c>
      <c r="G27" s="13"/>
      <c r="H27" s="36">
        <v>13.4</v>
      </c>
      <c r="I27" s="36">
        <v>6.6</v>
      </c>
      <c r="J27" s="15"/>
      <c r="K27" s="15"/>
    </row>
    <row r="28" spans="1:11" x14ac:dyDescent="0.25">
      <c r="A28" s="149"/>
      <c r="B28" s="12" t="s">
        <v>2</v>
      </c>
      <c r="C28" s="13">
        <v>242678</v>
      </c>
      <c r="D28" s="13">
        <v>270041</v>
      </c>
      <c r="E28" s="13">
        <v>212831</v>
      </c>
      <c r="F28" s="13">
        <v>16594</v>
      </c>
      <c r="G28" s="13"/>
      <c r="H28" s="36">
        <v>13.1</v>
      </c>
      <c r="I28" s="36">
        <v>6.8</v>
      </c>
      <c r="J28" s="15"/>
      <c r="K28" s="15"/>
    </row>
    <row r="29" spans="1:11" x14ac:dyDescent="0.25">
      <c r="A29" s="150"/>
      <c r="B29" s="12" t="s">
        <v>3</v>
      </c>
      <c r="C29" s="13">
        <v>243787</v>
      </c>
      <c r="D29" s="13">
        <v>270020</v>
      </c>
      <c r="E29" s="13">
        <v>215092</v>
      </c>
      <c r="F29" s="13">
        <v>17065</v>
      </c>
      <c r="G29" s="13"/>
      <c r="H29" s="36">
        <v>12.7</v>
      </c>
      <c r="I29" s="36">
        <v>6.9</v>
      </c>
      <c r="J29" s="15"/>
      <c r="K29" s="15"/>
    </row>
    <row r="30" spans="1:11" x14ac:dyDescent="0.25">
      <c r="A30" s="148">
        <f>A26+1</f>
        <v>2005</v>
      </c>
      <c r="B30" s="12" t="s">
        <v>0</v>
      </c>
      <c r="C30" s="13">
        <v>244879</v>
      </c>
      <c r="D30" s="13">
        <v>270199</v>
      </c>
      <c r="E30" s="13">
        <v>215147</v>
      </c>
      <c r="F30" s="13">
        <v>17452</v>
      </c>
      <c r="G30" s="13"/>
      <c r="H30" s="36">
        <v>13.1</v>
      </c>
      <c r="I30" s="36">
        <v>7</v>
      </c>
      <c r="J30" s="15"/>
      <c r="K30" s="15"/>
    </row>
    <row r="31" spans="1:11" x14ac:dyDescent="0.25">
      <c r="A31" s="149"/>
      <c r="B31" s="12" t="s">
        <v>1</v>
      </c>
      <c r="C31" s="13">
        <v>246839</v>
      </c>
      <c r="D31" s="13">
        <v>270636</v>
      </c>
      <c r="E31" s="13">
        <v>218392</v>
      </c>
      <c r="F31" s="13">
        <v>18172</v>
      </c>
      <c r="G31" s="13"/>
      <c r="H31" s="36">
        <v>12.5</v>
      </c>
      <c r="I31" s="36">
        <v>7.3</v>
      </c>
      <c r="J31" s="15"/>
      <c r="K31" s="15"/>
    </row>
    <row r="32" spans="1:11" x14ac:dyDescent="0.25">
      <c r="A32" s="149"/>
      <c r="B32" s="12" t="s">
        <v>2</v>
      </c>
      <c r="C32" s="13">
        <v>246835</v>
      </c>
      <c r="D32" s="13">
        <v>269124</v>
      </c>
      <c r="E32" s="13">
        <v>221326</v>
      </c>
      <c r="F32" s="13">
        <v>18766</v>
      </c>
      <c r="G32" s="13"/>
      <c r="H32" s="36">
        <v>11.4</v>
      </c>
      <c r="I32" s="36">
        <v>7.5</v>
      </c>
      <c r="J32" s="15"/>
      <c r="K32" s="15"/>
    </row>
    <row r="33" spans="1:11" x14ac:dyDescent="0.25">
      <c r="A33" s="150"/>
      <c r="B33" s="12" t="s">
        <v>3</v>
      </c>
      <c r="C33" s="13">
        <v>254729</v>
      </c>
      <c r="D33" s="13">
        <v>276189</v>
      </c>
      <c r="E33" s="13">
        <v>222920</v>
      </c>
      <c r="F33" s="13">
        <v>19179</v>
      </c>
      <c r="G33" s="13"/>
      <c r="H33" s="36">
        <v>13.5</v>
      </c>
      <c r="I33" s="36">
        <v>7.4</v>
      </c>
      <c r="J33" s="15"/>
      <c r="K33" s="15"/>
    </row>
    <row r="34" spans="1:11" x14ac:dyDescent="0.25">
      <c r="A34" s="148">
        <f>A30+1</f>
        <v>2006</v>
      </c>
      <c r="B34" s="12" t="s">
        <v>0</v>
      </c>
      <c r="C34" s="13">
        <v>252443</v>
      </c>
      <c r="D34" s="13">
        <v>271871</v>
      </c>
      <c r="E34" s="13">
        <v>225158</v>
      </c>
      <c r="F34" s="13">
        <v>19419</v>
      </c>
      <c r="G34" s="13"/>
      <c r="H34" s="36">
        <v>11.8</v>
      </c>
      <c r="I34" s="36">
        <v>7.6</v>
      </c>
      <c r="J34" s="15"/>
      <c r="K34" s="15"/>
    </row>
    <row r="35" spans="1:11" x14ac:dyDescent="0.25">
      <c r="A35" s="149"/>
      <c r="B35" s="12" t="s">
        <v>1</v>
      </c>
      <c r="C35" s="13">
        <v>257130</v>
      </c>
      <c r="D35" s="13">
        <v>274703</v>
      </c>
      <c r="E35" s="13">
        <v>226834</v>
      </c>
      <c r="F35" s="13">
        <v>19599</v>
      </c>
      <c r="G35" s="13"/>
      <c r="H35" s="36">
        <v>12.7</v>
      </c>
      <c r="I35" s="36">
        <v>7.5</v>
      </c>
      <c r="J35" s="15"/>
      <c r="K35" s="15"/>
    </row>
    <row r="36" spans="1:11" x14ac:dyDescent="0.25">
      <c r="A36" s="149"/>
      <c r="B36" s="12" t="s">
        <v>2</v>
      </c>
      <c r="C36" s="13">
        <v>258964</v>
      </c>
      <c r="D36" s="13">
        <v>274604</v>
      </c>
      <c r="E36" s="13">
        <v>229661</v>
      </c>
      <c r="F36" s="13">
        <v>19450</v>
      </c>
      <c r="G36" s="13"/>
      <c r="H36" s="36">
        <v>12.1</v>
      </c>
      <c r="I36" s="36">
        <v>7.4</v>
      </c>
      <c r="J36" s="15"/>
      <c r="K36" s="15"/>
    </row>
    <row r="37" spans="1:11" x14ac:dyDescent="0.25">
      <c r="A37" s="150"/>
      <c r="B37" s="12" t="s">
        <v>3</v>
      </c>
      <c r="C37" s="13">
        <v>261564</v>
      </c>
      <c r="D37" s="13">
        <v>276707</v>
      </c>
      <c r="E37" s="13">
        <v>231331</v>
      </c>
      <c r="F37" s="13">
        <v>20877</v>
      </c>
      <c r="G37" s="13"/>
      <c r="H37" s="36">
        <v>12.1</v>
      </c>
      <c r="I37" s="36">
        <v>7.9</v>
      </c>
      <c r="J37" s="15"/>
      <c r="K37" s="15"/>
    </row>
    <row r="38" spans="1:11" x14ac:dyDescent="0.25">
      <c r="A38" s="148">
        <f>A34+1</f>
        <v>2007</v>
      </c>
      <c r="B38" s="12" t="s">
        <v>0</v>
      </c>
      <c r="C38" s="13">
        <v>263644</v>
      </c>
      <c r="D38" s="13">
        <v>277467</v>
      </c>
      <c r="E38" s="13">
        <v>233488</v>
      </c>
      <c r="F38" s="13">
        <v>21045</v>
      </c>
      <c r="G38" s="13"/>
      <c r="H38" s="36">
        <v>11.8</v>
      </c>
      <c r="I38" s="36">
        <v>7.9</v>
      </c>
      <c r="J38" s="15"/>
      <c r="K38" s="15"/>
    </row>
    <row r="39" spans="1:11" x14ac:dyDescent="0.25">
      <c r="A39" s="149"/>
      <c r="B39" s="12" t="s">
        <v>1</v>
      </c>
      <c r="C39" s="13">
        <v>264917</v>
      </c>
      <c r="D39" s="13">
        <v>277043</v>
      </c>
      <c r="E39" s="13">
        <v>235855</v>
      </c>
      <c r="F39" s="13">
        <v>20770</v>
      </c>
      <c r="G39" s="13"/>
      <c r="H39" s="36">
        <v>11.2</v>
      </c>
      <c r="I39" s="36">
        <v>7.8</v>
      </c>
      <c r="J39" s="15"/>
      <c r="K39" s="15"/>
    </row>
    <row r="40" spans="1:11" x14ac:dyDescent="0.25">
      <c r="A40" s="149"/>
      <c r="B40" s="12" t="s">
        <v>2</v>
      </c>
      <c r="C40" s="13">
        <v>266921</v>
      </c>
      <c r="D40" s="13">
        <v>277344</v>
      </c>
      <c r="E40" s="13">
        <v>236885</v>
      </c>
      <c r="F40" s="13">
        <v>20579</v>
      </c>
      <c r="G40" s="13"/>
      <c r="H40" s="36">
        <v>11.5</v>
      </c>
      <c r="I40" s="36">
        <v>7.7</v>
      </c>
      <c r="J40" s="15"/>
      <c r="K40" s="15"/>
    </row>
    <row r="41" spans="1:11" x14ac:dyDescent="0.25">
      <c r="A41" s="150"/>
      <c r="B41" s="12" t="s">
        <v>3</v>
      </c>
      <c r="C41" s="13">
        <v>271526</v>
      </c>
      <c r="D41" s="13">
        <v>279947</v>
      </c>
      <c r="E41" s="13">
        <v>238683</v>
      </c>
      <c r="F41" s="13">
        <v>20633</v>
      </c>
      <c r="G41" s="13"/>
      <c r="H41" s="36">
        <v>12.3</v>
      </c>
      <c r="I41" s="36">
        <v>7.6</v>
      </c>
      <c r="J41" s="15"/>
      <c r="K41" s="15"/>
    </row>
    <row r="42" spans="1:11" x14ac:dyDescent="0.25">
      <c r="A42" s="148">
        <f>A38+1</f>
        <v>2008</v>
      </c>
      <c r="B42" s="12" t="s">
        <v>0</v>
      </c>
      <c r="C42" s="13">
        <v>271118</v>
      </c>
      <c r="D42" s="13">
        <v>277171</v>
      </c>
      <c r="E42" s="13">
        <v>240335</v>
      </c>
      <c r="F42" s="13">
        <v>21454</v>
      </c>
      <c r="G42" s="13"/>
      <c r="H42" s="36">
        <v>11.6</v>
      </c>
      <c r="I42" s="36">
        <v>7.9</v>
      </c>
      <c r="J42" s="15"/>
      <c r="K42" s="15"/>
    </row>
    <row r="43" spans="1:11" x14ac:dyDescent="0.25">
      <c r="A43" s="149"/>
      <c r="B43" s="12" t="s">
        <v>1</v>
      </c>
      <c r="C43" s="13">
        <v>274507</v>
      </c>
      <c r="D43" s="13">
        <v>277580</v>
      </c>
      <c r="E43" s="13">
        <v>241720</v>
      </c>
      <c r="F43" s="13">
        <v>21056</v>
      </c>
      <c r="G43" s="13"/>
      <c r="H43" s="36">
        <v>12.3</v>
      </c>
      <c r="I43" s="36">
        <v>7.6</v>
      </c>
      <c r="J43" s="15"/>
      <c r="K43" s="15"/>
    </row>
    <row r="44" spans="1:11" x14ac:dyDescent="0.25">
      <c r="A44" s="149"/>
      <c r="B44" s="12" t="s">
        <v>2</v>
      </c>
      <c r="C44" s="13">
        <v>271514</v>
      </c>
      <c r="D44" s="13">
        <v>272077</v>
      </c>
      <c r="E44" s="13">
        <v>242190</v>
      </c>
      <c r="F44" s="13">
        <v>21078</v>
      </c>
      <c r="G44" s="13"/>
      <c r="H44" s="36">
        <v>11.2</v>
      </c>
      <c r="I44" s="36">
        <v>7.7</v>
      </c>
      <c r="J44" s="15"/>
      <c r="K44" s="15"/>
    </row>
    <row r="45" spans="1:11" x14ac:dyDescent="0.25">
      <c r="A45" s="150"/>
      <c r="B45" s="12" t="s">
        <v>3</v>
      </c>
      <c r="C45" s="13">
        <v>269771</v>
      </c>
      <c r="D45" s="13">
        <v>271509</v>
      </c>
      <c r="E45" s="13">
        <v>240010</v>
      </c>
      <c r="F45" s="13">
        <v>19872</v>
      </c>
      <c r="G45" s="13"/>
      <c r="H45" s="36">
        <v>11.4</v>
      </c>
      <c r="I45" s="36">
        <v>7.3</v>
      </c>
      <c r="J45" s="15"/>
      <c r="K45" s="15"/>
    </row>
    <row r="46" spans="1:11" x14ac:dyDescent="0.25">
      <c r="A46" s="148">
        <f>A42+1</f>
        <v>2009</v>
      </c>
      <c r="B46" s="12" t="s">
        <v>0</v>
      </c>
      <c r="C46" s="13">
        <v>266928</v>
      </c>
      <c r="D46" s="13">
        <v>272149</v>
      </c>
      <c r="E46" s="13">
        <v>234470</v>
      </c>
      <c r="F46" s="13">
        <v>19528</v>
      </c>
      <c r="G46" s="13"/>
      <c r="H46" s="36">
        <v>12.5</v>
      </c>
      <c r="I46" s="36">
        <v>7.3</v>
      </c>
      <c r="J46" s="15"/>
      <c r="K46" s="15"/>
    </row>
    <row r="47" spans="1:11" x14ac:dyDescent="0.25">
      <c r="A47" s="149"/>
      <c r="B47" s="12" t="s">
        <v>1</v>
      </c>
      <c r="C47" s="13">
        <v>263643</v>
      </c>
      <c r="D47" s="13">
        <v>267674</v>
      </c>
      <c r="E47" s="13">
        <v>235240</v>
      </c>
      <c r="F47" s="13">
        <v>19225</v>
      </c>
      <c r="G47" s="13"/>
      <c r="H47" s="36">
        <v>11.1</v>
      </c>
      <c r="I47" s="36">
        <v>7.3</v>
      </c>
      <c r="J47" s="15"/>
      <c r="K47" s="15"/>
    </row>
    <row r="48" spans="1:11" x14ac:dyDescent="0.25">
      <c r="A48" s="149"/>
      <c r="B48" s="12" t="s">
        <v>2</v>
      </c>
      <c r="C48" s="13">
        <v>265452</v>
      </c>
      <c r="D48" s="13">
        <v>268845</v>
      </c>
      <c r="E48" s="13">
        <v>236593</v>
      </c>
      <c r="F48" s="13">
        <v>18775</v>
      </c>
      <c r="G48" s="13"/>
      <c r="H48" s="36">
        <v>11.2</v>
      </c>
      <c r="I48" s="36">
        <v>7</v>
      </c>
      <c r="J48" s="15"/>
      <c r="K48" s="15"/>
    </row>
    <row r="49" spans="1:11" x14ac:dyDescent="0.25">
      <c r="A49" s="150"/>
      <c r="B49" s="12" t="s">
        <v>3</v>
      </c>
      <c r="C49" s="13">
        <v>264753</v>
      </c>
      <c r="D49" s="13">
        <v>267282</v>
      </c>
      <c r="E49" s="13">
        <v>238898</v>
      </c>
      <c r="F49" s="13">
        <v>19070</v>
      </c>
      <c r="G49" s="13"/>
      <c r="H49" s="36">
        <v>10.1</v>
      </c>
      <c r="I49" s="36">
        <v>7.2</v>
      </c>
      <c r="J49" s="15"/>
      <c r="K49" s="15"/>
    </row>
    <row r="50" spans="1:11" x14ac:dyDescent="0.25">
      <c r="A50" s="148">
        <v>2010</v>
      </c>
      <c r="B50" s="12" t="s">
        <v>0</v>
      </c>
      <c r="C50" s="13">
        <v>263393</v>
      </c>
      <c r="D50" s="13">
        <v>265060</v>
      </c>
      <c r="E50" s="13">
        <v>239675</v>
      </c>
      <c r="F50" s="13">
        <v>19073</v>
      </c>
      <c r="G50" s="13"/>
      <c r="H50" s="36">
        <v>9.3000000000000007</v>
      </c>
      <c r="I50" s="36">
        <v>7.2</v>
      </c>
      <c r="J50" s="15"/>
      <c r="K50" s="15"/>
    </row>
    <row r="51" spans="1:11" x14ac:dyDescent="0.25">
      <c r="A51" s="149"/>
      <c r="B51" s="12" t="s">
        <v>1</v>
      </c>
      <c r="C51" s="13">
        <v>264372</v>
      </c>
      <c r="D51" s="13">
        <v>265024</v>
      </c>
      <c r="E51" s="13">
        <v>240834</v>
      </c>
      <c r="F51" s="13">
        <v>19607</v>
      </c>
      <c r="G51" s="13"/>
      <c r="H51" s="36">
        <v>9.1999999999999993</v>
      </c>
      <c r="I51" s="36">
        <v>7.4</v>
      </c>
      <c r="J51" s="15"/>
      <c r="K51" s="15"/>
    </row>
    <row r="52" spans="1:11" x14ac:dyDescent="0.25">
      <c r="A52" s="149"/>
      <c r="B52" s="12" t="s">
        <v>2</v>
      </c>
      <c r="C52" s="13">
        <v>264575</v>
      </c>
      <c r="D52" s="13">
        <v>264081</v>
      </c>
      <c r="E52" s="13">
        <v>243743</v>
      </c>
      <c r="F52" s="13">
        <v>19461</v>
      </c>
      <c r="G52" s="13"/>
      <c r="H52" s="36">
        <v>8.1999999999999993</v>
      </c>
      <c r="I52" s="36">
        <v>7.3</v>
      </c>
      <c r="J52" s="15"/>
      <c r="K52" s="15"/>
    </row>
    <row r="53" spans="1:11" x14ac:dyDescent="0.25">
      <c r="A53" s="150"/>
      <c r="B53" s="12" t="s">
        <v>3</v>
      </c>
      <c r="C53" s="13">
        <v>267251</v>
      </c>
      <c r="D53" s="13">
        <v>265452</v>
      </c>
      <c r="E53" s="13">
        <v>246167</v>
      </c>
      <c r="F53" s="13">
        <v>19309</v>
      </c>
      <c r="G53" s="13"/>
      <c r="H53" s="36">
        <v>8.1999999999999993</v>
      </c>
      <c r="I53" s="36">
        <v>7.2</v>
      </c>
      <c r="J53" s="15"/>
      <c r="K53" s="15"/>
    </row>
    <row r="54" spans="1:11" x14ac:dyDescent="0.25">
      <c r="A54" s="148">
        <v>2011</v>
      </c>
      <c r="B54" s="12" t="s">
        <v>0</v>
      </c>
      <c r="C54" s="13">
        <v>270059</v>
      </c>
      <c r="D54" s="13">
        <v>265373</v>
      </c>
      <c r="E54" s="13">
        <v>248359</v>
      </c>
      <c r="F54" s="13">
        <v>19259</v>
      </c>
      <c r="G54" s="13"/>
      <c r="H54" s="36">
        <v>8.3000000000000007</v>
      </c>
      <c r="I54" s="36">
        <v>7.1</v>
      </c>
      <c r="J54" s="15"/>
      <c r="K54" s="15"/>
    </row>
    <row r="55" spans="1:11" x14ac:dyDescent="0.25">
      <c r="A55" s="149"/>
      <c r="B55" s="12" t="s">
        <v>1</v>
      </c>
      <c r="C55" s="13">
        <v>272584</v>
      </c>
      <c r="D55" s="13">
        <v>265573</v>
      </c>
      <c r="E55" s="13">
        <v>250624</v>
      </c>
      <c r="F55" s="13">
        <v>18750</v>
      </c>
      <c r="G55" s="13"/>
      <c r="H55" s="36">
        <v>8.3000000000000007</v>
      </c>
      <c r="I55" s="36">
        <v>6.9</v>
      </c>
      <c r="J55" s="15"/>
      <c r="K55" s="15"/>
    </row>
    <row r="56" spans="1:11" x14ac:dyDescent="0.25">
      <c r="A56" s="149"/>
      <c r="B56" s="12" t="s">
        <v>2</v>
      </c>
      <c r="C56" s="13">
        <v>272618</v>
      </c>
      <c r="D56" s="13">
        <v>264308</v>
      </c>
      <c r="E56" s="13">
        <v>250560</v>
      </c>
      <c r="F56" s="13">
        <v>18515</v>
      </c>
      <c r="G56" s="13"/>
      <c r="H56" s="36">
        <v>8.3000000000000007</v>
      </c>
      <c r="I56" s="36">
        <v>6.8</v>
      </c>
      <c r="J56" s="17"/>
      <c r="K56" s="17"/>
    </row>
    <row r="57" spans="1:11" x14ac:dyDescent="0.25">
      <c r="A57" s="150"/>
      <c r="B57" s="12" t="s">
        <v>3</v>
      </c>
      <c r="C57" s="13">
        <v>271977</v>
      </c>
      <c r="D57" s="13">
        <v>261155</v>
      </c>
      <c r="E57" s="13">
        <v>248812</v>
      </c>
      <c r="F57" s="13">
        <v>18603</v>
      </c>
      <c r="G57" s="13"/>
      <c r="H57" s="36">
        <v>8.8000000000000007</v>
      </c>
      <c r="I57" s="36">
        <v>6.8</v>
      </c>
      <c r="J57" s="15"/>
      <c r="K57" s="15"/>
    </row>
    <row r="58" spans="1:11" x14ac:dyDescent="0.25">
      <c r="A58" s="16">
        <v>2012</v>
      </c>
      <c r="B58" s="12" t="s">
        <v>0</v>
      </c>
      <c r="C58" s="13">
        <v>266834</v>
      </c>
      <c r="D58" s="13">
        <v>254127</v>
      </c>
      <c r="E58" s="13">
        <v>247241</v>
      </c>
      <c r="F58" s="13">
        <v>17615</v>
      </c>
      <c r="G58" s="13"/>
      <c r="H58" s="36">
        <v>7.6</v>
      </c>
      <c r="I58" s="36">
        <v>6.6</v>
      </c>
      <c r="J58" s="15"/>
      <c r="K58" s="15"/>
    </row>
    <row r="59" spans="1:11" x14ac:dyDescent="0.25">
      <c r="A59" s="16"/>
      <c r="B59" s="12" t="s">
        <v>1</v>
      </c>
      <c r="C59" s="13">
        <v>265522</v>
      </c>
      <c r="D59" s="13">
        <v>251281</v>
      </c>
      <c r="E59" s="13">
        <v>247172</v>
      </c>
      <c r="F59" s="13">
        <v>17700</v>
      </c>
      <c r="G59" s="13"/>
      <c r="H59" s="36">
        <v>7.2</v>
      </c>
      <c r="I59" s="36">
        <v>6.6</v>
      </c>
      <c r="J59" s="15"/>
      <c r="K59" s="15"/>
    </row>
    <row r="60" spans="1:11" x14ac:dyDescent="0.25">
      <c r="A60" s="16"/>
      <c r="B60" s="12" t="s">
        <v>2</v>
      </c>
      <c r="C60" s="13">
        <v>262670</v>
      </c>
      <c r="D60" s="13">
        <v>248130</v>
      </c>
      <c r="E60" s="13">
        <v>245559</v>
      </c>
      <c r="F60" s="13">
        <v>17651</v>
      </c>
      <c r="G60" s="13"/>
      <c r="H60" s="36">
        <v>6.8</v>
      </c>
      <c r="I60" s="36">
        <v>6.7</v>
      </c>
      <c r="J60" s="15"/>
      <c r="K60" s="15"/>
    </row>
    <row r="61" spans="1:11" x14ac:dyDescent="0.25">
      <c r="A61" s="66"/>
      <c r="B61" s="12" t="s">
        <v>3</v>
      </c>
      <c r="C61" s="13">
        <v>262314</v>
      </c>
      <c r="D61" s="13">
        <v>246673</v>
      </c>
      <c r="E61" s="13">
        <v>245024</v>
      </c>
      <c r="F61" s="13">
        <v>17656</v>
      </c>
      <c r="G61" s="13"/>
      <c r="H61" s="36">
        <v>6.9</v>
      </c>
      <c r="I61" s="36">
        <v>6.7</v>
      </c>
      <c r="J61" s="15"/>
      <c r="K61" s="15"/>
    </row>
    <row r="62" spans="1:11" x14ac:dyDescent="0.25">
      <c r="A62" s="16">
        <v>2013</v>
      </c>
      <c r="B62" s="12" t="s">
        <v>0</v>
      </c>
      <c r="C62" s="13">
        <v>263419</v>
      </c>
      <c r="D62" s="13">
        <v>247032</v>
      </c>
      <c r="E62" s="13">
        <v>242961</v>
      </c>
      <c r="F62" s="13">
        <v>17109</v>
      </c>
      <c r="G62" s="13"/>
      <c r="H62" s="36">
        <v>8</v>
      </c>
      <c r="I62" s="36">
        <v>6.5</v>
      </c>
      <c r="J62" s="15"/>
      <c r="K62" s="15"/>
    </row>
    <row r="63" spans="1:11" x14ac:dyDescent="0.25">
      <c r="A63" s="16"/>
      <c r="B63" s="12" t="s">
        <v>1</v>
      </c>
      <c r="C63" s="13">
        <v>264675</v>
      </c>
      <c r="D63" s="13">
        <v>247522</v>
      </c>
      <c r="E63" s="13">
        <v>242370</v>
      </c>
      <c r="F63" s="13">
        <v>17156</v>
      </c>
      <c r="G63" s="13"/>
      <c r="H63" s="36">
        <v>8.6999999999999993</v>
      </c>
      <c r="I63" s="36">
        <v>6.5</v>
      </c>
      <c r="J63" s="15"/>
      <c r="K63" s="15"/>
    </row>
    <row r="64" spans="1:11" x14ac:dyDescent="0.25">
      <c r="A64" s="16"/>
      <c r="B64" s="12" t="s">
        <v>2</v>
      </c>
      <c r="C64" s="13">
        <v>267151</v>
      </c>
      <c r="D64" s="13">
        <v>249220</v>
      </c>
      <c r="E64" s="13">
        <v>243226</v>
      </c>
      <c r="F64" s="13">
        <v>17059</v>
      </c>
      <c r="G64" s="13"/>
      <c r="H64" s="36">
        <v>9.1999999999999993</v>
      </c>
      <c r="I64" s="36">
        <v>6.4</v>
      </c>
      <c r="J64" s="15"/>
      <c r="K64" s="15"/>
    </row>
    <row r="65" spans="1:11" x14ac:dyDescent="0.25">
      <c r="A65" s="67"/>
      <c r="B65" s="12" t="s">
        <v>3</v>
      </c>
      <c r="C65" s="13">
        <v>267456</v>
      </c>
      <c r="D65" s="13">
        <v>249670</v>
      </c>
      <c r="E65" s="13">
        <v>243432</v>
      </c>
      <c r="F65" s="13">
        <v>16555</v>
      </c>
      <c r="G65" s="13"/>
      <c r="H65" s="36">
        <v>9.3000000000000007</v>
      </c>
      <c r="I65" s="36">
        <v>6.2</v>
      </c>
      <c r="J65" s="15"/>
      <c r="K65" s="15"/>
    </row>
    <row r="66" spans="1:11" x14ac:dyDescent="0.25">
      <c r="A66" s="16">
        <v>2014</v>
      </c>
      <c r="B66" s="12" t="s">
        <v>0</v>
      </c>
      <c r="C66" s="13">
        <v>267570</v>
      </c>
      <c r="D66" s="13">
        <v>249520</v>
      </c>
      <c r="E66" s="13">
        <v>243278</v>
      </c>
      <c r="F66" s="13">
        <v>16281</v>
      </c>
      <c r="G66" s="13"/>
      <c r="H66" s="36">
        <v>9.5</v>
      </c>
      <c r="I66" s="36">
        <v>6.1</v>
      </c>
      <c r="J66" s="15"/>
      <c r="K66" s="15"/>
    </row>
    <row r="67" spans="1:11" x14ac:dyDescent="0.25">
      <c r="A67" s="16"/>
      <c r="B67" s="12" t="s">
        <v>1</v>
      </c>
      <c r="C67" s="13">
        <v>266319</v>
      </c>
      <c r="D67" s="13">
        <v>248288</v>
      </c>
      <c r="E67" s="13">
        <v>243801</v>
      </c>
      <c r="F67" s="13">
        <v>15820</v>
      </c>
      <c r="G67" s="13"/>
      <c r="H67" s="36">
        <v>8.9</v>
      </c>
      <c r="I67" s="36">
        <v>5.9</v>
      </c>
      <c r="J67" s="15"/>
      <c r="K67" s="15"/>
    </row>
    <row r="68" spans="1:11" x14ac:dyDescent="0.25">
      <c r="A68" s="16"/>
      <c r="B68" s="12" t="s">
        <v>2</v>
      </c>
      <c r="C68" s="13">
        <v>267563</v>
      </c>
      <c r="D68" s="13">
        <v>249618</v>
      </c>
      <c r="E68" s="13">
        <v>244140</v>
      </c>
      <c r="F68" s="13">
        <v>15629</v>
      </c>
      <c r="G68" s="13"/>
      <c r="H68" s="36">
        <v>9.1</v>
      </c>
      <c r="I68" s="36">
        <v>5.8</v>
      </c>
      <c r="J68" s="15"/>
      <c r="K68" s="15"/>
    </row>
    <row r="69" spans="1:11" x14ac:dyDescent="0.25">
      <c r="A69" s="67"/>
      <c r="B69" s="12" t="s">
        <v>3</v>
      </c>
      <c r="C69" s="13">
        <v>268225</v>
      </c>
      <c r="D69" s="13">
        <v>250152</v>
      </c>
      <c r="E69" s="13">
        <v>245429</v>
      </c>
      <c r="F69" s="13">
        <v>15596</v>
      </c>
      <c r="G69" s="13"/>
      <c r="H69" s="36">
        <v>8.9</v>
      </c>
      <c r="I69" s="36">
        <v>5.8</v>
      </c>
      <c r="J69" s="15"/>
      <c r="K69" s="15"/>
    </row>
    <row r="70" spans="1:11" x14ac:dyDescent="0.25">
      <c r="A70" s="16">
        <v>2015</v>
      </c>
      <c r="B70" s="12" t="s">
        <v>0</v>
      </c>
      <c r="C70" s="13">
        <v>268978</v>
      </c>
      <c r="D70" s="13">
        <v>251097</v>
      </c>
      <c r="E70" s="13">
        <v>246091</v>
      </c>
      <c r="F70" s="13">
        <v>15499</v>
      </c>
      <c r="G70" s="13"/>
      <c r="H70" s="36">
        <v>8.8000000000000007</v>
      </c>
      <c r="I70" s="36">
        <v>5.7</v>
      </c>
      <c r="J70" s="15"/>
      <c r="K70" s="15"/>
    </row>
    <row r="71" spans="1:11" x14ac:dyDescent="0.25">
      <c r="A71" s="16"/>
      <c r="B71" s="12" t="s">
        <v>1</v>
      </c>
      <c r="C71" s="13">
        <v>271819</v>
      </c>
      <c r="D71" s="13">
        <v>252808</v>
      </c>
      <c r="E71" s="13">
        <v>248907</v>
      </c>
      <c r="F71" s="13">
        <v>15513</v>
      </c>
      <c r="G71" s="13"/>
      <c r="H71" s="36">
        <v>8.6999999999999993</v>
      </c>
      <c r="I71" s="36">
        <v>5.7</v>
      </c>
      <c r="J71" s="15"/>
      <c r="K71" s="15"/>
    </row>
    <row r="72" spans="1:11" x14ac:dyDescent="0.25">
      <c r="A72" s="75"/>
      <c r="B72" s="12" t="s">
        <v>2</v>
      </c>
      <c r="C72" s="13">
        <v>272269</v>
      </c>
      <c r="D72" s="13">
        <v>253339</v>
      </c>
      <c r="E72" s="13">
        <v>250626</v>
      </c>
      <c r="F72" s="13">
        <v>15666</v>
      </c>
      <c r="G72" s="13"/>
      <c r="H72" s="36">
        <v>8.1999999999999993</v>
      </c>
      <c r="I72" s="36">
        <v>5.7</v>
      </c>
      <c r="J72" s="15"/>
      <c r="K72" s="15"/>
    </row>
    <row r="73" spans="1:11" x14ac:dyDescent="0.25">
      <c r="A73" s="67"/>
      <c r="B73" s="12" t="s">
        <v>3</v>
      </c>
      <c r="C73" s="13">
        <v>273167</v>
      </c>
      <c r="D73" s="13">
        <v>253752</v>
      </c>
      <c r="E73" s="13">
        <v>251932</v>
      </c>
      <c r="F73" s="13">
        <v>15910</v>
      </c>
      <c r="G73" s="13"/>
      <c r="H73" s="36">
        <v>8.1</v>
      </c>
      <c r="I73" s="36">
        <v>5.8</v>
      </c>
      <c r="J73" s="15"/>
      <c r="K73" s="15"/>
    </row>
    <row r="74" spans="1:11" x14ac:dyDescent="0.25">
      <c r="A74" s="76">
        <v>2016</v>
      </c>
      <c r="B74" s="12" t="s">
        <v>0</v>
      </c>
      <c r="C74" s="13">
        <v>274833</v>
      </c>
      <c r="D74" s="13">
        <v>255968</v>
      </c>
      <c r="E74" s="13">
        <v>251718</v>
      </c>
      <c r="F74" s="13">
        <v>16054</v>
      </c>
      <c r="G74" s="13"/>
      <c r="H74" s="36">
        <v>8.8000000000000007</v>
      </c>
      <c r="I74" s="36">
        <v>5.8</v>
      </c>
      <c r="J74" s="15"/>
      <c r="K74" s="15"/>
    </row>
    <row r="75" spans="1:11" x14ac:dyDescent="0.25">
      <c r="A75" s="79"/>
      <c r="B75" s="12" t="s">
        <v>1</v>
      </c>
      <c r="C75" s="13">
        <v>275815</v>
      </c>
      <c r="D75" s="13">
        <v>256742</v>
      </c>
      <c r="E75" s="13">
        <v>252442</v>
      </c>
      <c r="F75" s="13">
        <v>16221</v>
      </c>
      <c r="G75" s="13"/>
      <c r="H75" s="36">
        <v>8.9</v>
      </c>
      <c r="I75" s="36">
        <v>5.9</v>
      </c>
      <c r="J75" s="15"/>
      <c r="K75" s="15"/>
    </row>
    <row r="76" spans="1:11" x14ac:dyDescent="0.25">
      <c r="A76" s="86"/>
      <c r="B76" s="12" t="s">
        <v>2</v>
      </c>
      <c r="C76" s="13">
        <v>275634</v>
      </c>
      <c r="D76" s="13">
        <v>256115</v>
      </c>
      <c r="E76" s="13">
        <v>253643</v>
      </c>
      <c r="F76" s="13">
        <v>16284</v>
      </c>
      <c r="G76" s="13"/>
      <c r="H76" s="36">
        <v>8.4</v>
      </c>
      <c r="I76" s="36">
        <v>5.9</v>
      </c>
      <c r="J76" s="15"/>
      <c r="K76" s="15"/>
    </row>
    <row r="77" spans="1:11" x14ac:dyDescent="0.25">
      <c r="A77" s="67"/>
      <c r="B77" s="12" t="s">
        <v>3</v>
      </c>
      <c r="C77" s="13">
        <v>276593</v>
      </c>
      <c r="D77" s="13">
        <v>256116</v>
      </c>
      <c r="E77" s="13">
        <v>255385</v>
      </c>
      <c r="F77" s="13">
        <v>16360</v>
      </c>
      <c r="G77" s="13"/>
      <c r="H77" s="36">
        <v>8.1</v>
      </c>
      <c r="I77" s="36">
        <v>5.9</v>
      </c>
      <c r="J77" s="15"/>
      <c r="K77" s="15"/>
    </row>
    <row r="78" spans="1:11" s="20" customFormat="1" ht="13.5" customHeight="1" x14ac:dyDescent="0.25">
      <c r="A78" s="87">
        <v>2017</v>
      </c>
      <c r="B78" s="12" t="s">
        <v>0</v>
      </c>
      <c r="C78" s="13">
        <v>278646</v>
      </c>
      <c r="D78" s="13">
        <v>256330</v>
      </c>
      <c r="E78" s="13">
        <v>258533</v>
      </c>
      <c r="F78" s="13">
        <v>16496</v>
      </c>
      <c r="G78" s="13"/>
      <c r="H78" s="36">
        <v>7.7</v>
      </c>
      <c r="I78" s="36">
        <v>5.9</v>
      </c>
    </row>
    <row r="79" spans="1:11" x14ac:dyDescent="0.25">
      <c r="A79" s="102"/>
      <c r="B79" s="12" t="s">
        <v>1</v>
      </c>
      <c r="C79" s="13">
        <v>279272</v>
      </c>
      <c r="D79" s="13">
        <v>256571</v>
      </c>
      <c r="E79" s="13">
        <v>259212</v>
      </c>
      <c r="F79" s="13">
        <v>16552</v>
      </c>
      <c r="G79" s="13"/>
      <c r="H79" s="36">
        <v>7.6</v>
      </c>
      <c r="I79" s="36">
        <v>5.9</v>
      </c>
      <c r="J79" s="15"/>
      <c r="K79" s="15"/>
    </row>
    <row r="80" spans="1:11" x14ac:dyDescent="0.25">
      <c r="A80" s="104"/>
      <c r="B80" s="12" t="s">
        <v>2</v>
      </c>
      <c r="C80" s="13">
        <v>281404</v>
      </c>
      <c r="D80" s="13">
        <v>258853</v>
      </c>
      <c r="E80" s="13">
        <v>259937</v>
      </c>
      <c r="F80" s="13">
        <v>16711</v>
      </c>
      <c r="G80" s="13"/>
      <c r="H80" s="36">
        <v>8.1</v>
      </c>
      <c r="I80" s="36">
        <v>5.9</v>
      </c>
      <c r="J80" s="15"/>
      <c r="K80" s="15"/>
    </row>
    <row r="81" spans="1:11" x14ac:dyDescent="0.25">
      <c r="A81" s="67"/>
      <c r="B81" s="12" t="s">
        <v>3</v>
      </c>
      <c r="C81" s="13">
        <v>283075</v>
      </c>
      <c r="D81" s="13">
        <v>259414</v>
      </c>
      <c r="E81" s="13">
        <v>261126</v>
      </c>
      <c r="F81" s="13">
        <v>16918</v>
      </c>
      <c r="G81" s="13"/>
      <c r="H81" s="36">
        <v>8.1999999999999993</v>
      </c>
      <c r="I81" s="36">
        <v>5.9</v>
      </c>
      <c r="J81" s="15"/>
      <c r="K81" s="15"/>
    </row>
    <row r="82" spans="1:11" s="20" customFormat="1" ht="13.5" customHeight="1" x14ac:dyDescent="0.25">
      <c r="A82" s="109">
        <v>2018</v>
      </c>
      <c r="B82" s="12" t="s">
        <v>0</v>
      </c>
      <c r="C82" s="13">
        <v>283340</v>
      </c>
      <c r="D82" s="13">
        <v>258508</v>
      </c>
      <c r="E82" s="13">
        <v>263059</v>
      </c>
      <c r="F82" s="13">
        <v>16929</v>
      </c>
      <c r="G82" s="13"/>
      <c r="H82" s="36">
        <v>7.6</v>
      </c>
      <c r="I82" s="36">
        <v>5.9</v>
      </c>
    </row>
    <row r="83" spans="1:11" ht="13.15" customHeight="1" x14ac:dyDescent="0.25">
      <c r="A83" s="151"/>
      <c r="B83" s="151"/>
      <c r="C83" s="151"/>
      <c r="D83" s="151"/>
      <c r="E83" s="151"/>
      <c r="F83" s="151"/>
      <c r="G83" s="151"/>
      <c r="H83" s="151"/>
      <c r="I83" s="151"/>
    </row>
    <row r="84" spans="1:11" ht="18.600000000000001" customHeight="1" x14ac:dyDescent="0.2">
      <c r="A84" s="147" t="s">
        <v>48</v>
      </c>
      <c r="B84" s="147"/>
      <c r="C84" s="147"/>
      <c r="D84" s="147"/>
      <c r="E84" s="147"/>
      <c r="F84" s="147"/>
      <c r="G84" s="147"/>
      <c r="H84" s="147"/>
      <c r="I84" s="147"/>
    </row>
    <row r="85" spans="1:11" ht="13.15" customHeight="1" x14ac:dyDescent="0.2">
      <c r="A85" s="80" t="s">
        <v>33</v>
      </c>
      <c r="B85" s="80"/>
      <c r="C85" s="80"/>
      <c r="D85" s="80"/>
      <c r="E85" s="81"/>
      <c r="F85" s="81"/>
      <c r="G85" s="81"/>
      <c r="H85" s="82"/>
      <c r="I85" s="82"/>
    </row>
    <row r="86" spans="1:11" ht="12.75" x14ac:dyDescent="0.2">
      <c r="A86" s="147" t="s">
        <v>34</v>
      </c>
      <c r="B86" s="147"/>
      <c r="C86" s="147"/>
      <c r="D86" s="147"/>
      <c r="E86" s="147"/>
      <c r="F86" s="147"/>
      <c r="G86" s="147"/>
      <c r="H86" s="147"/>
      <c r="I86" s="147"/>
    </row>
    <row r="87" spans="1:11" x14ac:dyDescent="0.25">
      <c r="A87" s="26"/>
      <c r="B87" s="27"/>
      <c r="H87" s="30"/>
      <c r="I87" s="30"/>
    </row>
    <row r="88" spans="1:11" x14ac:dyDescent="0.25">
      <c r="A88" s="27"/>
      <c r="B88" s="27"/>
      <c r="H88" s="30"/>
      <c r="I88" s="30"/>
    </row>
    <row r="89" spans="1:11" x14ac:dyDescent="0.25">
      <c r="A89" s="27"/>
      <c r="B89" s="27"/>
    </row>
    <row r="90" spans="1:11" x14ac:dyDescent="0.25">
      <c r="A90" s="27"/>
      <c r="B90" s="27"/>
    </row>
    <row r="91" spans="1:11" x14ac:dyDescent="0.25">
      <c r="A91" s="27"/>
      <c r="B91" s="27"/>
      <c r="H91" s="31"/>
      <c r="I91" s="31"/>
    </row>
    <row r="92" spans="1:11" x14ac:dyDescent="0.25">
      <c r="A92" s="27"/>
      <c r="B92" s="27"/>
    </row>
    <row r="93" spans="1:11" x14ac:dyDescent="0.25">
      <c r="A93" s="32"/>
      <c r="B93" s="32"/>
    </row>
    <row r="94" spans="1:11" x14ac:dyDescent="0.25">
      <c r="A94" s="32"/>
      <c r="B94" s="32"/>
    </row>
    <row r="95" spans="1:11" x14ac:dyDescent="0.25">
      <c r="A95" s="32"/>
      <c r="B95" s="32"/>
    </row>
    <row r="96" spans="1:1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3"/>
      <c r="B99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86:I86"/>
    <mergeCell ref="A50:A53"/>
    <mergeCell ref="A42:A45"/>
    <mergeCell ref="A46:A49"/>
    <mergeCell ref="A83:I83"/>
    <mergeCell ref="A54:A57"/>
    <mergeCell ref="A84:I84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showGridLines="0" view="pageBreakPreview" topLeftCell="A73" zoomScaleNormal="100" zoomScaleSheetLayoutView="100" workbookViewId="0">
      <selection activeCell="D6" sqref="D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92" customFormat="1" ht="27" customHeight="1" x14ac:dyDescent="0.2">
      <c r="A1" s="159" t="s">
        <v>39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s="10" customFormat="1" ht="36" customHeight="1" x14ac:dyDescent="0.25">
      <c r="A2" s="6"/>
      <c r="B2" s="6"/>
      <c r="C2" s="154" t="s">
        <v>4</v>
      </c>
      <c r="D2" s="154"/>
      <c r="E2" s="154"/>
      <c r="F2" s="154"/>
      <c r="G2" s="154"/>
      <c r="H2" s="154"/>
      <c r="I2" s="154"/>
      <c r="J2" s="154"/>
      <c r="K2" s="154"/>
    </row>
    <row r="3" spans="1:11" ht="21.75" customHeight="1" x14ac:dyDescent="0.2">
      <c r="A3" s="8"/>
      <c r="B3" s="8"/>
      <c r="C3" s="157" t="s">
        <v>16</v>
      </c>
      <c r="D3" s="158"/>
      <c r="E3" s="158"/>
      <c r="F3" s="158"/>
      <c r="G3" s="34"/>
      <c r="H3" s="157" t="s">
        <v>17</v>
      </c>
      <c r="I3" s="158"/>
      <c r="J3" s="158"/>
      <c r="K3" s="158"/>
    </row>
    <row r="4" spans="1:11" s="10" customFormat="1" ht="30" customHeight="1" x14ac:dyDescent="0.2">
      <c r="A4" s="8"/>
      <c r="B4" s="8"/>
      <c r="C4" s="155" t="s">
        <v>6</v>
      </c>
      <c r="D4" s="155" t="s">
        <v>13</v>
      </c>
      <c r="E4" s="155" t="s">
        <v>12</v>
      </c>
      <c r="F4" s="155" t="s">
        <v>7</v>
      </c>
      <c r="G4" s="35"/>
      <c r="H4" s="155" t="s">
        <v>6</v>
      </c>
      <c r="I4" s="155" t="s">
        <v>13</v>
      </c>
      <c r="J4" s="155" t="s">
        <v>12</v>
      </c>
      <c r="K4" s="155" t="s">
        <v>7</v>
      </c>
    </row>
    <row r="5" spans="1:11" ht="15.75" customHeight="1" x14ac:dyDescent="0.2">
      <c r="A5" s="11"/>
      <c r="B5" s="11"/>
      <c r="C5" s="156"/>
      <c r="D5" s="156"/>
      <c r="E5" s="156"/>
      <c r="F5" s="156"/>
      <c r="G5" s="35"/>
      <c r="H5" s="156"/>
      <c r="I5" s="156"/>
      <c r="J5" s="156"/>
      <c r="K5" s="156"/>
    </row>
    <row r="6" spans="1:11" ht="13.15" customHeight="1" x14ac:dyDescent="0.25">
      <c r="A6" s="148">
        <v>1999</v>
      </c>
      <c r="B6" s="12" t="s">
        <v>0</v>
      </c>
      <c r="C6" s="36"/>
      <c r="D6" s="36"/>
      <c r="E6" s="36"/>
      <c r="F6" s="36"/>
      <c r="G6" s="37"/>
      <c r="H6" s="70"/>
      <c r="I6" s="70"/>
      <c r="J6" s="70"/>
      <c r="K6" s="70"/>
    </row>
    <row r="7" spans="1:11" ht="13.15" customHeight="1" x14ac:dyDescent="0.25">
      <c r="A7" s="149"/>
      <c r="B7" s="12" t="s">
        <v>1</v>
      </c>
      <c r="C7" s="36">
        <f>+ROUND('Table 1.1'!C7/'Table 1.1'!C6*100-100,1)</f>
        <v>2.7</v>
      </c>
      <c r="D7" s="36">
        <f>+ROUND('Table 1.1'!D7/'Table 1.1'!D6*100-100,1)</f>
        <v>2</v>
      </c>
      <c r="E7" s="36">
        <f>+ROUND('Table 1.1'!E7/'Table 1.1'!E6*100-100,1)</f>
        <v>1.8</v>
      </c>
      <c r="F7" s="36">
        <f>+ROUND('Table 1.1'!F7/'Table 1.1'!F6*100-100,1)</f>
        <v>1.5</v>
      </c>
      <c r="G7" s="37"/>
      <c r="H7" s="38"/>
      <c r="I7" s="38"/>
      <c r="J7" s="38"/>
      <c r="K7" s="38"/>
    </row>
    <row r="8" spans="1:11" ht="13.15" customHeight="1" x14ac:dyDescent="0.25">
      <c r="A8" s="149"/>
      <c r="B8" s="12" t="s">
        <v>2</v>
      </c>
      <c r="C8" s="36">
        <f>+ROUND('Table 1.1'!C8/'Table 1.1'!C7*100-100,1)</f>
        <v>1.1000000000000001</v>
      </c>
      <c r="D8" s="36">
        <f>+ROUND('Table 1.1'!D8/'Table 1.1'!D7*100-100,1)</f>
        <v>0.4</v>
      </c>
      <c r="E8" s="36">
        <f>+ROUND('Table 1.1'!E8/'Table 1.1'!E7*100-100,1)</f>
        <v>1.7</v>
      </c>
      <c r="F8" s="36">
        <f>+ROUND('Table 1.1'!F8/'Table 1.1'!F7*100-100,1)</f>
        <v>0.6</v>
      </c>
      <c r="G8" s="37"/>
      <c r="H8" s="38"/>
      <c r="I8" s="38"/>
      <c r="J8" s="38"/>
      <c r="K8" s="38"/>
    </row>
    <row r="9" spans="1:11" x14ac:dyDescent="0.25">
      <c r="A9" s="150"/>
      <c r="B9" s="12" t="s">
        <v>3</v>
      </c>
      <c r="C9" s="36">
        <f>+ROUND('Table 1.1'!C9/'Table 1.1'!C8*100-100,1)</f>
        <v>0.6</v>
      </c>
      <c r="D9" s="36">
        <f>+ROUND('Table 1.1'!D9/'Table 1.1'!D8*100-100,1)</f>
        <v>-0.6</v>
      </c>
      <c r="E9" s="36">
        <f>+ROUND('Table 1.1'!E9/'Table 1.1'!E8*100-100,1)</f>
        <v>1.7</v>
      </c>
      <c r="F9" s="36">
        <f>+ROUND('Table 1.1'!F9/'Table 1.1'!F8*100-100,1)</f>
        <v>2</v>
      </c>
      <c r="G9" s="37"/>
      <c r="H9" s="71"/>
      <c r="I9" s="71"/>
      <c r="J9" s="71"/>
      <c r="K9" s="71"/>
    </row>
    <row r="10" spans="1:11" x14ac:dyDescent="0.25">
      <c r="A10" s="148">
        <v>2000</v>
      </c>
      <c r="B10" s="12" t="s">
        <v>0</v>
      </c>
      <c r="C10" s="36">
        <f>+ROUND('Table 1.1'!C10/'Table 1.1'!C9*100-100,1)</f>
        <v>-2.1</v>
      </c>
      <c r="D10" s="36">
        <f>+ROUND('Table 1.1'!D10/'Table 1.1'!D9*100-100,1)</f>
        <v>-2.6</v>
      </c>
      <c r="E10" s="36">
        <f>+ROUND('Table 1.1'!E10/'Table 1.1'!E9*100-100,1)</f>
        <v>0.7</v>
      </c>
      <c r="F10" s="36">
        <f>+ROUND('Table 1.1'!F10/'Table 1.1'!F9*100-100,1)</f>
        <v>5.2</v>
      </c>
      <c r="G10" s="37"/>
      <c r="H10" s="36">
        <f>+ROUND('Table 1.1'!C10/'Table 1.1'!C6*100-100,1)</f>
        <v>2.4</v>
      </c>
      <c r="I10" s="36">
        <f>+ROUND('Table 1.1'!D10/'Table 1.1'!D6*100-100,1)</f>
        <v>-0.9</v>
      </c>
      <c r="J10" s="36">
        <f>+ROUND('Table 1.1'!E10/'Table 1.1'!E6*100-100,1)</f>
        <v>6</v>
      </c>
      <c r="K10" s="36">
        <f>+ROUND('Table 1.1'!F10/'Table 1.1'!F6*100-100,1)</f>
        <v>9.6</v>
      </c>
    </row>
    <row r="11" spans="1:11" x14ac:dyDescent="0.25">
      <c r="A11" s="149"/>
      <c r="B11" s="12" t="s">
        <v>1</v>
      </c>
      <c r="C11" s="36">
        <f>+ROUND('Table 1.1'!C11/'Table 1.1'!C10*100-100,1)</f>
        <v>4.3</v>
      </c>
      <c r="D11" s="36">
        <f>+ROUND('Table 1.1'!D11/'Table 1.1'!D10*100-100,1)</f>
        <v>3.3</v>
      </c>
      <c r="E11" s="36">
        <f>+ROUND('Table 1.1'!E11/'Table 1.1'!E10*100-100,1)</f>
        <v>1.8</v>
      </c>
      <c r="F11" s="36">
        <f>+ROUND('Table 1.1'!F11/'Table 1.1'!F10*100-100,1)</f>
        <v>0.9</v>
      </c>
      <c r="G11" s="37"/>
      <c r="H11" s="36">
        <f>+ROUND('Table 1.1'!C11/'Table 1.1'!C7*100-100,1)</f>
        <v>4</v>
      </c>
      <c r="I11" s="36">
        <f>+ROUND('Table 1.1'!D11/'Table 1.1'!D7*100-100,1)</f>
        <v>0.4</v>
      </c>
      <c r="J11" s="36">
        <f>+ROUND('Table 1.1'!E11/'Table 1.1'!E7*100-100,1)</f>
        <v>6</v>
      </c>
      <c r="K11" s="36">
        <f>+ROUND('Table 1.1'!F11/'Table 1.1'!F7*100-100,1)</f>
        <v>8.9</v>
      </c>
    </row>
    <row r="12" spans="1:11" x14ac:dyDescent="0.25">
      <c r="A12" s="149"/>
      <c r="B12" s="12" t="s">
        <v>2</v>
      </c>
      <c r="C12" s="36">
        <f>+ROUND('Table 1.1'!C12/'Table 1.1'!C11*100-100,1)</f>
        <v>1.4</v>
      </c>
      <c r="D12" s="36">
        <f>+ROUND('Table 1.1'!D12/'Table 1.1'!D11*100-100,1)</f>
        <v>0.6</v>
      </c>
      <c r="E12" s="36">
        <f>+ROUND('Table 1.1'!E12/'Table 1.1'!E11*100-100,1)</f>
        <v>1.3</v>
      </c>
      <c r="F12" s="36">
        <f>+ROUND('Table 1.1'!F12/'Table 1.1'!F11*100-100,1)</f>
        <v>2.4</v>
      </c>
      <c r="G12" s="37"/>
      <c r="H12" s="36">
        <f>+ROUND('Table 1.1'!C12/'Table 1.1'!C8*100-100,1)</f>
        <v>4.3</v>
      </c>
      <c r="I12" s="36">
        <f>+ROUND('Table 1.1'!D12/'Table 1.1'!D8*100-100,1)</f>
        <v>0.6</v>
      </c>
      <c r="J12" s="36">
        <f>+ROUND('Table 1.1'!E12/'Table 1.1'!E8*100-100,1)</f>
        <v>5.6</v>
      </c>
      <c r="K12" s="36">
        <f>+ROUND('Table 1.1'!F12/'Table 1.1'!F8*100-100,1)</f>
        <v>10.9</v>
      </c>
    </row>
    <row r="13" spans="1:11" x14ac:dyDescent="0.25">
      <c r="A13" s="150"/>
      <c r="B13" s="12" t="s">
        <v>3</v>
      </c>
      <c r="C13" s="36">
        <f>+ROUND('Table 1.1'!C13/'Table 1.1'!C12*100-100,1)</f>
        <v>3.3</v>
      </c>
      <c r="D13" s="36">
        <f>+ROUND('Table 1.1'!D13/'Table 1.1'!D12*100-100,1)</f>
        <v>2.5</v>
      </c>
      <c r="E13" s="36">
        <f>+ROUND('Table 1.1'!E13/'Table 1.1'!E12*100-100,1)</f>
        <v>1.5</v>
      </c>
      <c r="F13" s="36">
        <f>+ROUND('Table 1.1'!F13/'Table 1.1'!F12*100-100,1)</f>
        <v>-0.2</v>
      </c>
      <c r="G13" s="37"/>
      <c r="H13" s="36">
        <f>+ROUND('Table 1.1'!C13/'Table 1.1'!C9*100-100,1)</f>
        <v>7</v>
      </c>
      <c r="I13" s="36">
        <f>+ROUND('Table 1.1'!D13/'Table 1.1'!D9*100-100,1)</f>
        <v>3.7</v>
      </c>
      <c r="J13" s="36">
        <f>+ROUND('Table 1.1'!E13/'Table 1.1'!E9*100-100,1)</f>
        <v>5.4</v>
      </c>
      <c r="K13" s="36">
        <f>+ROUND('Table 1.1'!F13/'Table 1.1'!F9*100-100,1)</f>
        <v>8.6</v>
      </c>
    </row>
    <row r="14" spans="1:11" x14ac:dyDescent="0.25">
      <c r="A14" s="148">
        <v>2001</v>
      </c>
      <c r="B14" s="12" t="s">
        <v>0</v>
      </c>
      <c r="C14" s="36">
        <f>+ROUND('Table 1.1'!C14/'Table 1.1'!C13*100-100,1)</f>
        <v>-0.2</v>
      </c>
      <c r="D14" s="36">
        <f>+ROUND('Table 1.1'!D14/'Table 1.1'!D13*100-100,1)</f>
        <v>-0.4</v>
      </c>
      <c r="E14" s="36">
        <f>+ROUND('Table 1.1'!E14/'Table 1.1'!E13*100-100,1)</f>
        <v>0.4</v>
      </c>
      <c r="F14" s="36">
        <f>+ROUND('Table 1.1'!F14/'Table 1.1'!F13*100-100,1)</f>
        <v>1.7</v>
      </c>
      <c r="G14" s="37"/>
      <c r="H14" s="36">
        <f>+ROUND('Table 1.1'!C14/'Table 1.1'!C10*100-100,1)</f>
        <v>9.1</v>
      </c>
      <c r="I14" s="36">
        <f>+ROUND('Table 1.1'!D14/'Table 1.1'!D10*100-100,1)</f>
        <v>6.1</v>
      </c>
      <c r="J14" s="36">
        <f>+ROUND('Table 1.1'!E14/'Table 1.1'!E10*100-100,1)</f>
        <v>5.2</v>
      </c>
      <c r="K14" s="36">
        <f>+ROUND('Table 1.1'!F14/'Table 1.1'!F10*100-100,1)</f>
        <v>5</v>
      </c>
    </row>
    <row r="15" spans="1:11" x14ac:dyDescent="0.25">
      <c r="A15" s="149"/>
      <c r="B15" s="12" t="s">
        <v>1</v>
      </c>
      <c r="C15" s="36">
        <f>+ROUND('Table 1.1'!C15/'Table 1.1'!C14*100-100,1)</f>
        <v>0.8</v>
      </c>
      <c r="D15" s="36">
        <f>+ROUND('Table 1.1'!D15/'Table 1.1'!D14*100-100,1)</f>
        <v>-0.4</v>
      </c>
      <c r="E15" s="36">
        <f>+ROUND('Table 1.1'!E15/'Table 1.1'!E14*100-100,1)</f>
        <v>0.7</v>
      </c>
      <c r="F15" s="36">
        <f>+ROUND('Table 1.1'!F15/'Table 1.1'!F14*100-100,1)</f>
        <v>1.2</v>
      </c>
      <c r="G15" s="37"/>
      <c r="H15" s="36">
        <f>+ROUND('Table 1.1'!C15/'Table 1.1'!C11*100-100,1)</f>
        <v>5.4</v>
      </c>
      <c r="I15" s="36">
        <f>+ROUND('Table 1.1'!D15/'Table 1.1'!D11*100-100,1)</f>
        <v>2.2999999999999998</v>
      </c>
      <c r="J15" s="36">
        <f>+ROUND('Table 1.1'!E15/'Table 1.1'!E11*100-100,1)</f>
        <v>4</v>
      </c>
      <c r="K15" s="36">
        <f>+ROUND('Table 1.1'!F15/'Table 1.1'!F11*100-100,1)</f>
        <v>5.3</v>
      </c>
    </row>
    <row r="16" spans="1:11" x14ac:dyDescent="0.25">
      <c r="A16" s="149"/>
      <c r="B16" s="12" t="s">
        <v>2</v>
      </c>
      <c r="C16" s="36">
        <f>+ROUND('Table 1.1'!C16/'Table 1.1'!C15*100-100,1)</f>
        <v>0.6</v>
      </c>
      <c r="D16" s="36">
        <f>+ROUND('Table 1.1'!D16/'Table 1.1'!D15*100-100,1)</f>
        <v>0.2</v>
      </c>
      <c r="E16" s="36">
        <f>+ROUND('Table 1.1'!E16/'Table 1.1'!E15*100-100,1)</f>
        <v>-0.2</v>
      </c>
      <c r="F16" s="36">
        <f>+ROUND('Table 1.1'!F16/'Table 1.1'!F15*100-100,1)</f>
        <v>0.3</v>
      </c>
      <c r="G16" s="37"/>
      <c r="H16" s="36">
        <f>+ROUND('Table 1.1'!C16/'Table 1.1'!C12*100-100,1)</f>
        <v>4.5</v>
      </c>
      <c r="I16" s="36">
        <f>+ROUND('Table 1.1'!D16/'Table 1.1'!D12*100-100,1)</f>
        <v>1.9</v>
      </c>
      <c r="J16" s="36">
        <f>+ROUND('Table 1.1'!E16/'Table 1.1'!E12*100-100,1)</f>
        <v>2.5</v>
      </c>
      <c r="K16" s="36">
        <f>+ROUND('Table 1.1'!F16/'Table 1.1'!F12*100-100,1)</f>
        <v>3.1</v>
      </c>
    </row>
    <row r="17" spans="1:11" x14ac:dyDescent="0.25">
      <c r="A17" s="150"/>
      <c r="B17" s="12" t="s">
        <v>3</v>
      </c>
      <c r="C17" s="36">
        <f>+ROUND('Table 1.1'!C17/'Table 1.1'!C16*100-100,1)</f>
        <v>-0.2</v>
      </c>
      <c r="D17" s="36">
        <f>+ROUND('Table 1.1'!D17/'Table 1.1'!D16*100-100,1)</f>
        <v>-0.5</v>
      </c>
      <c r="E17" s="36">
        <f>+ROUND('Table 1.1'!E17/'Table 1.1'!E16*100-100,1)</f>
        <v>0.4</v>
      </c>
      <c r="F17" s="36">
        <f>+ROUND('Table 1.1'!F17/'Table 1.1'!F16*100-100,1)</f>
        <v>2</v>
      </c>
      <c r="G17" s="37"/>
      <c r="H17" s="36">
        <f>+ROUND('Table 1.1'!C17/'Table 1.1'!C13*100-100,1)</f>
        <v>1</v>
      </c>
      <c r="I17" s="36">
        <f>+ROUND('Table 1.1'!D17/'Table 1.1'!D13*100-100,1)</f>
        <v>-1.1000000000000001</v>
      </c>
      <c r="J17" s="36">
        <f>+ROUND('Table 1.1'!E17/'Table 1.1'!E13*100-100,1)</f>
        <v>1.4</v>
      </c>
      <c r="K17" s="36">
        <f>+ROUND('Table 1.1'!F17/'Table 1.1'!F13*100-100,1)</f>
        <v>5.4</v>
      </c>
    </row>
    <row r="18" spans="1:11" x14ac:dyDescent="0.25">
      <c r="A18" s="148">
        <v>2002</v>
      </c>
      <c r="B18" s="12" t="s">
        <v>0</v>
      </c>
      <c r="C18" s="36">
        <f>+ROUND('Table 1.1'!C18/'Table 1.1'!C17*100-100,1)</f>
        <v>2.2999999999999998</v>
      </c>
      <c r="D18" s="36">
        <f>+ROUND('Table 1.1'!D18/'Table 1.1'!D17*100-100,1)</f>
        <v>1.3</v>
      </c>
      <c r="E18" s="36">
        <f>+ROUND('Table 1.1'!E18/'Table 1.1'!E17*100-100,1)</f>
        <v>1.2</v>
      </c>
      <c r="F18" s="36">
        <f>+ROUND('Table 1.1'!F18/'Table 1.1'!F17*100-100,1)</f>
        <v>5.2</v>
      </c>
      <c r="G18" s="37"/>
      <c r="H18" s="36">
        <f>+ROUND('Table 1.1'!C18/'Table 1.1'!C14*100-100,1)</f>
        <v>3.5</v>
      </c>
      <c r="I18" s="36">
        <f>+ROUND('Table 1.1'!D18/'Table 1.1'!D14*100-100,1)</f>
        <v>0.6</v>
      </c>
      <c r="J18" s="36">
        <f>+ROUND('Table 1.1'!E18/'Table 1.1'!E14*100-100,1)</f>
        <v>2.2000000000000002</v>
      </c>
      <c r="K18" s="36">
        <f>+ROUND('Table 1.1'!F18/'Table 1.1'!F14*100-100,1)</f>
        <v>9</v>
      </c>
    </row>
    <row r="19" spans="1:11" x14ac:dyDescent="0.25">
      <c r="A19" s="149"/>
      <c r="B19" s="12" t="s">
        <v>1</v>
      </c>
      <c r="C19" s="36">
        <f>+ROUND('Table 1.1'!C19/'Table 1.1'!C18*100-100,1)</f>
        <v>1.1000000000000001</v>
      </c>
      <c r="D19" s="36">
        <f>+ROUND('Table 1.1'!D19/'Table 1.1'!D18*100-100,1)</f>
        <v>0.1</v>
      </c>
      <c r="E19" s="36">
        <f>+ROUND('Table 1.1'!E19/'Table 1.1'!E18*100-100,1)</f>
        <v>0.6</v>
      </c>
      <c r="F19" s="36">
        <f>+ROUND('Table 1.1'!F19/'Table 1.1'!F18*100-100,1)</f>
        <v>-2.6</v>
      </c>
      <c r="G19" s="37"/>
      <c r="H19" s="36">
        <f>+ROUND('Table 1.1'!C19/'Table 1.1'!C15*100-100,1)</f>
        <v>3.8</v>
      </c>
      <c r="I19" s="36">
        <f>+ROUND('Table 1.1'!D19/'Table 1.1'!D15*100-100,1)</f>
        <v>1.1000000000000001</v>
      </c>
      <c r="J19" s="36">
        <f>+ROUND('Table 1.1'!E19/'Table 1.1'!E15*100-100,1)</f>
        <v>2</v>
      </c>
      <c r="K19" s="36">
        <f>+ROUND('Table 1.1'!F19/'Table 1.1'!F15*100-100,1)</f>
        <v>4.9000000000000004</v>
      </c>
    </row>
    <row r="20" spans="1:11" x14ac:dyDescent="0.25">
      <c r="A20" s="149"/>
      <c r="B20" s="12" t="s">
        <v>2</v>
      </c>
      <c r="C20" s="36">
        <f>+ROUND('Table 1.1'!C20/'Table 1.1'!C19*100-100,1)</f>
        <v>0.5</v>
      </c>
      <c r="D20" s="36">
        <f>+ROUND('Table 1.1'!D20/'Table 1.1'!D19*100-100,1)</f>
        <v>-0.1</v>
      </c>
      <c r="E20" s="36">
        <f>+ROUND('Table 1.1'!E20/'Table 1.1'!E19*100-100,1)</f>
        <v>1</v>
      </c>
      <c r="F20" s="36">
        <f>+ROUND('Table 1.1'!F20/'Table 1.1'!F19*100-100,1)</f>
        <v>6.2</v>
      </c>
      <c r="G20" s="37"/>
      <c r="H20" s="36">
        <f>+ROUND('Table 1.1'!C20/'Table 1.1'!C16*100-100,1)</f>
        <v>3.7</v>
      </c>
      <c r="I20" s="36">
        <f>+ROUND('Table 1.1'!D20/'Table 1.1'!D16*100-100,1)</f>
        <v>0.8</v>
      </c>
      <c r="J20" s="36">
        <f>+ROUND('Table 1.1'!E20/'Table 1.1'!E16*100-100,1)</f>
        <v>3.2</v>
      </c>
      <c r="K20" s="36">
        <f>+ROUND('Table 1.1'!F20/'Table 1.1'!F16*100-100,1)</f>
        <v>11</v>
      </c>
    </row>
    <row r="21" spans="1:11" x14ac:dyDescent="0.25">
      <c r="A21" s="150"/>
      <c r="B21" s="12" t="s">
        <v>3</v>
      </c>
      <c r="C21" s="36">
        <f>+ROUND('Table 1.1'!C21/'Table 1.1'!C20*100-100,1)</f>
        <v>0.7</v>
      </c>
      <c r="D21" s="36">
        <f>+ROUND('Table 1.1'!D21/'Table 1.1'!D20*100-100,1)</f>
        <v>0.1</v>
      </c>
      <c r="E21" s="36">
        <f>+ROUND('Table 1.1'!E21/'Table 1.1'!E20*100-100,1)</f>
        <v>1.3</v>
      </c>
      <c r="F21" s="36">
        <f>+ROUND('Table 1.1'!F21/'Table 1.1'!F20*100-100,1)</f>
        <v>4.8</v>
      </c>
      <c r="G21" s="37"/>
      <c r="H21" s="36">
        <f>+ROUND('Table 1.1'!C21/'Table 1.1'!C17*100-100,1)</f>
        <v>4.5999999999999996</v>
      </c>
      <c r="I21" s="36">
        <f>+ROUND('Table 1.1'!D21/'Table 1.1'!D17*100-100,1)</f>
        <v>1.4</v>
      </c>
      <c r="J21" s="36">
        <f>+ROUND('Table 1.1'!E21/'Table 1.1'!E17*100-100,1)</f>
        <v>4.2</v>
      </c>
      <c r="K21" s="36">
        <f>+ROUND('Table 1.1'!F21/'Table 1.1'!F17*100-100,1)</f>
        <v>14.1</v>
      </c>
    </row>
    <row r="22" spans="1:11" x14ac:dyDescent="0.25">
      <c r="A22" s="148">
        <v>2003</v>
      </c>
      <c r="B22" s="12" t="s">
        <v>0</v>
      </c>
      <c r="C22" s="36">
        <f>+ROUND('Table 1.1'!C22/'Table 1.1'!C21*100-100,1)</f>
        <v>1</v>
      </c>
      <c r="D22" s="36">
        <f>+ROUND('Table 1.1'!D22/'Table 1.1'!D21*100-100,1)</f>
        <v>-0.1</v>
      </c>
      <c r="E22" s="36">
        <f>+ROUND('Table 1.1'!E22/'Table 1.1'!E21*100-100,1)</f>
        <v>0.9</v>
      </c>
      <c r="F22" s="36">
        <f>+ROUND('Table 1.1'!F22/'Table 1.1'!F21*100-100,1)</f>
        <v>-0.3</v>
      </c>
      <c r="G22" s="37"/>
      <c r="H22" s="36">
        <f>+ROUND('Table 1.1'!C22/'Table 1.1'!C18*100-100,1)</f>
        <v>3.3</v>
      </c>
      <c r="I22" s="36">
        <f>+ROUND('Table 1.1'!D22/'Table 1.1'!D18*100-100,1)</f>
        <v>0</v>
      </c>
      <c r="J22" s="36">
        <f>+ROUND('Table 1.1'!E22/'Table 1.1'!E18*100-100,1)</f>
        <v>3.9</v>
      </c>
      <c r="K22" s="36">
        <f>+ROUND('Table 1.1'!F22/'Table 1.1'!F18*100-100,1)</f>
        <v>8.1</v>
      </c>
    </row>
    <row r="23" spans="1:11" x14ac:dyDescent="0.25">
      <c r="A23" s="149"/>
      <c r="B23" s="12" t="s">
        <v>1</v>
      </c>
      <c r="C23" s="36">
        <f>+ROUND('Table 1.1'!C23/'Table 1.1'!C22*100-100,1)</f>
        <v>0.6</v>
      </c>
      <c r="D23" s="36">
        <f>+ROUND('Table 1.1'!D23/'Table 1.1'!D22*100-100,1)</f>
        <v>0.1</v>
      </c>
      <c r="E23" s="36">
        <f>+ROUND('Table 1.1'!E23/'Table 1.1'!E22*100-100,1)</f>
        <v>0.7</v>
      </c>
      <c r="F23" s="36">
        <f>+ROUND('Table 1.1'!F23/'Table 1.1'!F22*100-100,1)</f>
        <v>0.1</v>
      </c>
      <c r="G23" s="37"/>
      <c r="H23" s="36">
        <f>+ROUND('Table 1.1'!C23/'Table 1.1'!C19*100-100,1)</f>
        <v>2.7</v>
      </c>
      <c r="I23" s="36">
        <f>+ROUND('Table 1.1'!D23/'Table 1.1'!D19*100-100,1)</f>
        <v>-0.1</v>
      </c>
      <c r="J23" s="36">
        <f>+ROUND('Table 1.1'!E23/'Table 1.1'!E19*100-100,1)</f>
        <v>4</v>
      </c>
      <c r="K23" s="36">
        <f>+ROUND('Table 1.1'!F23/'Table 1.1'!F19*100-100,1)</f>
        <v>11.1</v>
      </c>
    </row>
    <row r="24" spans="1:11" x14ac:dyDescent="0.25">
      <c r="A24" s="149"/>
      <c r="B24" s="12" t="s">
        <v>2</v>
      </c>
      <c r="C24" s="36">
        <f>+ROUND('Table 1.1'!C24/'Table 1.1'!C23*100-100,1)</f>
        <v>2.1</v>
      </c>
      <c r="D24" s="36">
        <f>+ROUND('Table 1.1'!D24/'Table 1.1'!D23*100-100,1)</f>
        <v>1.6</v>
      </c>
      <c r="E24" s="36">
        <f>+ROUND('Table 1.1'!E24/'Table 1.1'!E23*100-100,1)</f>
        <v>0.8</v>
      </c>
      <c r="F24" s="36">
        <f>+ROUND('Table 1.1'!F24/'Table 1.1'!F23*100-100,1)</f>
        <v>-0.4</v>
      </c>
      <c r="G24" s="37"/>
      <c r="H24" s="36">
        <f>+ROUND('Table 1.1'!C24/'Table 1.1'!C20*100-100,1)</f>
        <v>4.4000000000000004</v>
      </c>
      <c r="I24" s="36">
        <f>+ROUND('Table 1.1'!D24/'Table 1.1'!D20*100-100,1)</f>
        <v>1.6</v>
      </c>
      <c r="J24" s="36">
        <f>+ROUND('Table 1.1'!E24/'Table 1.1'!E20*100-100,1)</f>
        <v>3.8</v>
      </c>
      <c r="K24" s="36">
        <f>+ROUND('Table 1.1'!F24/'Table 1.1'!F20*100-100,1)</f>
        <v>4.2</v>
      </c>
    </row>
    <row r="25" spans="1:11" x14ac:dyDescent="0.25">
      <c r="A25" s="150"/>
      <c r="B25" s="12" t="s">
        <v>3</v>
      </c>
      <c r="C25" s="36">
        <f>+ROUND('Table 1.1'!C25/'Table 1.1'!C24*100-100,1)</f>
        <v>-0.3</v>
      </c>
      <c r="D25" s="36">
        <f>+ROUND('Table 1.1'!D25/'Table 1.1'!D24*100-100,1)</f>
        <v>-0.9</v>
      </c>
      <c r="E25" s="36">
        <f>+ROUND('Table 1.1'!E25/'Table 1.1'!E24*100-100,1)</f>
        <v>0.7</v>
      </c>
      <c r="F25" s="36">
        <f>+ROUND('Table 1.1'!F25/'Table 1.1'!F24*100-100,1)</f>
        <v>0.5</v>
      </c>
      <c r="G25" s="37"/>
      <c r="H25" s="36">
        <f>+ROUND('Table 1.1'!C25/'Table 1.1'!C21*100-100,1)</f>
        <v>3.3</v>
      </c>
      <c r="I25" s="36">
        <f>+ROUND('Table 1.1'!D25/'Table 1.1'!D21*100-100,1)</f>
        <v>0.6</v>
      </c>
      <c r="J25" s="36">
        <f>+ROUND('Table 1.1'!E25/'Table 1.1'!E21*100-100,1)</f>
        <v>3.2</v>
      </c>
      <c r="K25" s="36">
        <f>+ROUND('Table 1.1'!F25/'Table 1.1'!F21*100-100,1)</f>
        <v>-0.1</v>
      </c>
    </row>
    <row r="26" spans="1:11" x14ac:dyDescent="0.25">
      <c r="A26" s="148">
        <v>2004</v>
      </c>
      <c r="B26" s="12" t="s">
        <v>0</v>
      </c>
      <c r="C26" s="36">
        <f>+ROUND('Table 1.1'!C26/'Table 1.1'!C25*100-100,1)</f>
        <v>1.4</v>
      </c>
      <c r="D26" s="36">
        <f>+ROUND('Table 1.1'!D26/'Table 1.1'!D25*100-100,1)</f>
        <v>0.8</v>
      </c>
      <c r="E26" s="36">
        <f>+ROUND('Table 1.1'!E26/'Table 1.1'!E25*100-100,1)</f>
        <v>1.1000000000000001</v>
      </c>
      <c r="F26" s="36">
        <f>+ROUND('Table 1.1'!F26/'Table 1.1'!F25*100-100,1)</f>
        <v>0.6</v>
      </c>
      <c r="G26" s="37"/>
      <c r="H26" s="36">
        <f>+ROUND('Table 1.1'!C26/'Table 1.1'!C22*100-100,1)</f>
        <v>3.7</v>
      </c>
      <c r="I26" s="36">
        <f>+ROUND('Table 1.1'!D26/'Table 1.1'!D22*100-100,1)</f>
        <v>1.5</v>
      </c>
      <c r="J26" s="36">
        <f>+ROUND('Table 1.1'!E26/'Table 1.1'!E22*100-100,1)</f>
        <v>3.3</v>
      </c>
      <c r="K26" s="36">
        <f>+ROUND('Table 1.1'!F26/'Table 1.1'!F22*100-100,1)</f>
        <v>0.8</v>
      </c>
    </row>
    <row r="27" spans="1:11" x14ac:dyDescent="0.25">
      <c r="A27" s="149"/>
      <c r="B27" s="12" t="s">
        <v>1</v>
      </c>
      <c r="C27" s="36">
        <f>+ROUND('Table 1.1'!C27/'Table 1.1'!C26*100-100,1)</f>
        <v>1.6</v>
      </c>
      <c r="D27" s="36">
        <f>+ROUND('Table 1.1'!D27/'Table 1.1'!D26*100-100,1)</f>
        <v>0.8</v>
      </c>
      <c r="E27" s="36">
        <f>+ROUND('Table 1.1'!E27/'Table 1.1'!E26*100-100,1)</f>
        <v>0.8</v>
      </c>
      <c r="F27" s="36">
        <f>+ROUND('Table 1.1'!F27/'Table 1.1'!F26*100-100,1)</f>
        <v>1.9</v>
      </c>
      <c r="G27" s="37"/>
      <c r="H27" s="36">
        <f>+ROUND('Table 1.1'!C27/'Table 1.1'!C23*100-100,1)</f>
        <v>4.8</v>
      </c>
      <c r="I27" s="36">
        <f>+ROUND('Table 1.1'!D27/'Table 1.1'!D23*100-100,1)</f>
        <v>2.2999999999999998</v>
      </c>
      <c r="J27" s="36">
        <f>+ROUND('Table 1.1'!E27/'Table 1.1'!E23*100-100,1)</f>
        <v>3.5</v>
      </c>
      <c r="K27" s="36">
        <f>+ROUND('Table 1.1'!F27/'Table 1.1'!F23*100-100,1)</f>
        <v>2.7</v>
      </c>
    </row>
    <row r="28" spans="1:11" x14ac:dyDescent="0.25">
      <c r="A28" s="149"/>
      <c r="B28" s="12" t="s">
        <v>2</v>
      </c>
      <c r="C28" s="36">
        <f>+ROUND('Table 1.1'!C28/'Table 1.1'!C27*100-100,1)</f>
        <v>0.3</v>
      </c>
      <c r="D28" s="36">
        <f>+ROUND('Table 1.1'!D28/'Table 1.1'!D27*100-100,1)</f>
        <v>-0.3</v>
      </c>
      <c r="E28" s="36">
        <f>+ROUND('Table 1.1'!E28/'Table 1.1'!E27*100-100,1)</f>
        <v>0.7</v>
      </c>
      <c r="F28" s="36">
        <f>+ROUND('Table 1.1'!F28/'Table 1.1'!F27*100-100,1)</f>
        <v>2.8</v>
      </c>
      <c r="G28" s="37"/>
      <c r="H28" s="36">
        <f>+ROUND('Table 1.1'!C28/'Table 1.1'!C24*100-100,1)</f>
        <v>3</v>
      </c>
      <c r="I28" s="36">
        <f>+ROUND('Table 1.1'!D28/'Table 1.1'!D24*100-100,1)</f>
        <v>0.4</v>
      </c>
      <c r="J28" s="36">
        <f>+ROUND('Table 1.1'!E28/'Table 1.1'!E24*100-100,1)</f>
        <v>3.4</v>
      </c>
      <c r="K28" s="36">
        <f>+ROUND('Table 1.1'!F28/'Table 1.1'!F24*100-100,1)</f>
        <v>6</v>
      </c>
    </row>
    <row r="29" spans="1:11" x14ac:dyDescent="0.25">
      <c r="A29" s="150"/>
      <c r="B29" s="12" t="s">
        <v>3</v>
      </c>
      <c r="C29" s="36">
        <f>+ROUND('Table 1.1'!C29/'Table 1.1'!C28*100-100,1)</f>
        <v>0.5</v>
      </c>
      <c r="D29" s="36">
        <f>+ROUND('Table 1.1'!D29/'Table 1.1'!D28*100-100,1)</f>
        <v>0</v>
      </c>
      <c r="E29" s="36">
        <f>+ROUND('Table 1.1'!E29/'Table 1.1'!E28*100-100,1)</f>
        <v>1.1000000000000001</v>
      </c>
      <c r="F29" s="36">
        <f>+ROUND('Table 1.1'!F29/'Table 1.1'!F28*100-100,1)</f>
        <v>2.8</v>
      </c>
      <c r="G29" s="37"/>
      <c r="H29" s="36">
        <f>+ROUND('Table 1.1'!C29/'Table 1.1'!C25*100-100,1)</f>
        <v>3.8</v>
      </c>
      <c r="I29" s="36">
        <f>+ROUND('Table 1.1'!D29/'Table 1.1'!D25*100-100,1)</f>
        <v>1.3</v>
      </c>
      <c r="J29" s="36">
        <f>+ROUND('Table 1.1'!E29/'Table 1.1'!E25*100-100,1)</f>
        <v>3.7</v>
      </c>
      <c r="K29" s="36">
        <f>+ROUND('Table 1.1'!F29/'Table 1.1'!F25*100-100,1)</f>
        <v>8.4</v>
      </c>
    </row>
    <row r="30" spans="1:11" x14ac:dyDescent="0.25">
      <c r="A30" s="148">
        <v>2005</v>
      </c>
      <c r="B30" s="12" t="s">
        <v>0</v>
      </c>
      <c r="C30" s="36">
        <f>+ROUND('Table 1.1'!C30/'Table 1.1'!C29*100-100,1)</f>
        <v>0.4</v>
      </c>
      <c r="D30" s="36">
        <f>+ROUND('Table 1.1'!D30/'Table 1.1'!D29*100-100,1)</f>
        <v>0.1</v>
      </c>
      <c r="E30" s="36">
        <f>+ROUND('Table 1.1'!E30/'Table 1.1'!E29*100-100,1)</f>
        <v>0</v>
      </c>
      <c r="F30" s="36">
        <f>+ROUND('Table 1.1'!F30/'Table 1.1'!F29*100-100,1)</f>
        <v>2.2999999999999998</v>
      </c>
      <c r="G30" s="37"/>
      <c r="H30" s="36">
        <f>+ROUND('Table 1.1'!C30/'Table 1.1'!C26*100-100,1)</f>
        <v>2.8</v>
      </c>
      <c r="I30" s="36">
        <f>+ROUND('Table 1.1'!D30/'Table 1.1'!D26*100-100,1)</f>
        <v>0.6</v>
      </c>
      <c r="J30" s="36">
        <f>+ROUND('Table 1.1'!E30/'Table 1.1'!E26*100-100,1)</f>
        <v>2.7</v>
      </c>
      <c r="K30" s="36">
        <f>+ROUND('Table 1.1'!F30/'Table 1.1'!F26*100-100,1)</f>
        <v>10.199999999999999</v>
      </c>
    </row>
    <row r="31" spans="1:11" x14ac:dyDescent="0.25">
      <c r="A31" s="149"/>
      <c r="B31" s="12" t="s">
        <v>1</v>
      </c>
      <c r="C31" s="36">
        <f>+ROUND('Table 1.1'!C31/'Table 1.1'!C30*100-100,1)</f>
        <v>0.8</v>
      </c>
      <c r="D31" s="36">
        <f>+ROUND('Table 1.1'!D31/'Table 1.1'!D30*100-100,1)</f>
        <v>0.2</v>
      </c>
      <c r="E31" s="36">
        <f>+ROUND('Table 1.1'!E31/'Table 1.1'!E30*100-100,1)</f>
        <v>1.5</v>
      </c>
      <c r="F31" s="36">
        <f>+ROUND('Table 1.1'!F31/'Table 1.1'!F30*100-100,1)</f>
        <v>4.0999999999999996</v>
      </c>
      <c r="G31" s="37"/>
      <c r="H31" s="36">
        <f>+ROUND('Table 1.1'!C31/'Table 1.1'!C27*100-100,1)</f>
        <v>2</v>
      </c>
      <c r="I31" s="36">
        <f>+ROUND('Table 1.1'!D31/'Table 1.1'!D27*100-100,1)</f>
        <v>0</v>
      </c>
      <c r="J31" s="36">
        <f>+ROUND('Table 1.1'!E31/'Table 1.1'!E27*100-100,1)</f>
        <v>3.4</v>
      </c>
      <c r="K31" s="36">
        <f>+ROUND('Table 1.1'!F31/'Table 1.1'!F27*100-100,1)</f>
        <v>12.6</v>
      </c>
    </row>
    <row r="32" spans="1:11" x14ac:dyDescent="0.25">
      <c r="A32" s="149"/>
      <c r="B32" s="12" t="s">
        <v>2</v>
      </c>
      <c r="C32" s="36">
        <f>+ROUND('Table 1.1'!C32/'Table 1.1'!C31*100-100,1)</f>
        <v>0</v>
      </c>
      <c r="D32" s="36">
        <f>+ROUND('Table 1.1'!D32/'Table 1.1'!D31*100-100,1)</f>
        <v>-0.6</v>
      </c>
      <c r="E32" s="36">
        <f>+ROUND('Table 1.1'!E32/'Table 1.1'!E31*100-100,1)</f>
        <v>1.3</v>
      </c>
      <c r="F32" s="36">
        <f>+ROUND('Table 1.1'!F32/'Table 1.1'!F31*100-100,1)</f>
        <v>3.3</v>
      </c>
      <c r="G32" s="37"/>
      <c r="H32" s="36">
        <f>+ROUND('Table 1.1'!C32/'Table 1.1'!C28*100-100,1)</f>
        <v>1.7</v>
      </c>
      <c r="I32" s="36">
        <f>+ROUND('Table 1.1'!D32/'Table 1.1'!D28*100-100,1)</f>
        <v>-0.3</v>
      </c>
      <c r="J32" s="36">
        <f>+ROUND('Table 1.1'!E32/'Table 1.1'!E28*100-100,1)</f>
        <v>4</v>
      </c>
      <c r="K32" s="36">
        <f>+ROUND('Table 1.1'!F32/'Table 1.1'!F28*100-100,1)</f>
        <v>13.1</v>
      </c>
    </row>
    <row r="33" spans="1:11" x14ac:dyDescent="0.25">
      <c r="A33" s="150"/>
      <c r="B33" s="12" t="s">
        <v>3</v>
      </c>
      <c r="C33" s="36">
        <f>+ROUND('Table 1.1'!C33/'Table 1.1'!C32*100-100,1)</f>
        <v>3.2</v>
      </c>
      <c r="D33" s="36">
        <f>+ROUND('Table 1.1'!D33/'Table 1.1'!D32*100-100,1)</f>
        <v>2.6</v>
      </c>
      <c r="E33" s="36">
        <f>+ROUND('Table 1.1'!E33/'Table 1.1'!E32*100-100,1)</f>
        <v>0.7</v>
      </c>
      <c r="F33" s="36">
        <f>+ROUND('Table 1.1'!F33/'Table 1.1'!F32*100-100,1)</f>
        <v>2.2000000000000002</v>
      </c>
      <c r="G33" s="37"/>
      <c r="H33" s="36">
        <f>+ROUND('Table 1.1'!C33/'Table 1.1'!C29*100-100,1)</f>
        <v>4.5</v>
      </c>
      <c r="I33" s="36">
        <f>+ROUND('Table 1.1'!D33/'Table 1.1'!D29*100-100,1)</f>
        <v>2.2999999999999998</v>
      </c>
      <c r="J33" s="36">
        <f>+ROUND('Table 1.1'!E33/'Table 1.1'!E29*100-100,1)</f>
        <v>3.6</v>
      </c>
      <c r="K33" s="36">
        <f>+ROUND('Table 1.1'!F33/'Table 1.1'!F29*100-100,1)</f>
        <v>12.4</v>
      </c>
    </row>
    <row r="34" spans="1:11" x14ac:dyDescent="0.25">
      <c r="A34" s="148">
        <v>2006</v>
      </c>
      <c r="B34" s="12" t="s">
        <v>0</v>
      </c>
      <c r="C34" s="36">
        <f>+ROUND('Table 1.1'!C34/'Table 1.1'!C33*100-100,1)</f>
        <v>-0.9</v>
      </c>
      <c r="D34" s="36">
        <f>+ROUND('Table 1.1'!D34/'Table 1.1'!D33*100-100,1)</f>
        <v>-1.6</v>
      </c>
      <c r="E34" s="36">
        <f>+ROUND('Table 1.1'!E34/'Table 1.1'!E33*100-100,1)</f>
        <v>1</v>
      </c>
      <c r="F34" s="36">
        <f>+ROUND('Table 1.1'!F34/'Table 1.1'!F33*100-100,1)</f>
        <v>1.3</v>
      </c>
      <c r="G34" s="37"/>
      <c r="H34" s="36">
        <f>+ROUND('Table 1.1'!C34/'Table 1.1'!C30*100-100,1)</f>
        <v>3.1</v>
      </c>
      <c r="I34" s="36">
        <f>+ROUND('Table 1.1'!D34/'Table 1.1'!D30*100-100,1)</f>
        <v>0.6</v>
      </c>
      <c r="J34" s="36">
        <f>+ROUND('Table 1.1'!E34/'Table 1.1'!E30*100-100,1)</f>
        <v>4.7</v>
      </c>
      <c r="K34" s="36">
        <f>+ROUND('Table 1.1'!F34/'Table 1.1'!F30*100-100,1)</f>
        <v>11.3</v>
      </c>
    </row>
    <row r="35" spans="1:11" x14ac:dyDescent="0.25">
      <c r="A35" s="149"/>
      <c r="B35" s="12" t="s">
        <v>1</v>
      </c>
      <c r="C35" s="36">
        <f>+ROUND('Table 1.1'!C35/'Table 1.1'!C34*100-100,1)</f>
        <v>1.9</v>
      </c>
      <c r="D35" s="36">
        <f>+ROUND('Table 1.1'!D35/'Table 1.1'!D34*100-100,1)</f>
        <v>1</v>
      </c>
      <c r="E35" s="36">
        <f>+ROUND('Table 1.1'!E35/'Table 1.1'!E34*100-100,1)</f>
        <v>0.7</v>
      </c>
      <c r="F35" s="36">
        <f>+ROUND('Table 1.1'!F35/'Table 1.1'!F34*100-100,1)</f>
        <v>0.9</v>
      </c>
      <c r="G35" s="37"/>
      <c r="H35" s="36">
        <f>+ROUND('Table 1.1'!C35/'Table 1.1'!C31*100-100,1)</f>
        <v>4.2</v>
      </c>
      <c r="I35" s="36">
        <f>+ROUND('Table 1.1'!D35/'Table 1.1'!D31*100-100,1)</f>
        <v>1.5</v>
      </c>
      <c r="J35" s="36">
        <f>+ROUND('Table 1.1'!E35/'Table 1.1'!E31*100-100,1)</f>
        <v>3.9</v>
      </c>
      <c r="K35" s="36">
        <f>+ROUND('Table 1.1'!F35/'Table 1.1'!F31*100-100,1)</f>
        <v>7.9</v>
      </c>
    </row>
    <row r="36" spans="1:11" x14ac:dyDescent="0.25">
      <c r="A36" s="149"/>
      <c r="B36" s="12" t="s">
        <v>2</v>
      </c>
      <c r="C36" s="36">
        <f>+ROUND('Table 1.1'!C36/'Table 1.1'!C35*100-100,1)</f>
        <v>0.7</v>
      </c>
      <c r="D36" s="36">
        <f>+ROUND('Table 1.1'!D36/'Table 1.1'!D35*100-100,1)</f>
        <v>0</v>
      </c>
      <c r="E36" s="36">
        <f>+ROUND('Table 1.1'!E36/'Table 1.1'!E35*100-100,1)</f>
        <v>1.2</v>
      </c>
      <c r="F36" s="36">
        <f>+ROUND('Table 1.1'!F36/'Table 1.1'!F35*100-100,1)</f>
        <v>-0.8</v>
      </c>
      <c r="G36" s="37"/>
      <c r="H36" s="36">
        <f>+ROUND('Table 1.1'!C36/'Table 1.1'!C32*100-100,1)</f>
        <v>4.9000000000000004</v>
      </c>
      <c r="I36" s="36">
        <f>+ROUND('Table 1.1'!D36/'Table 1.1'!D32*100-100,1)</f>
        <v>2</v>
      </c>
      <c r="J36" s="36">
        <f>+ROUND('Table 1.1'!E36/'Table 1.1'!E32*100-100,1)</f>
        <v>3.8</v>
      </c>
      <c r="K36" s="36">
        <f>+ROUND('Table 1.1'!F36/'Table 1.1'!F32*100-100,1)</f>
        <v>3.6</v>
      </c>
    </row>
    <row r="37" spans="1:11" x14ac:dyDescent="0.25">
      <c r="A37" s="150"/>
      <c r="B37" s="12" t="s">
        <v>3</v>
      </c>
      <c r="C37" s="36">
        <f>+ROUND('Table 1.1'!C37/'Table 1.1'!C36*100-100,1)</f>
        <v>1</v>
      </c>
      <c r="D37" s="36">
        <f>+ROUND('Table 1.1'!D37/'Table 1.1'!D36*100-100,1)</f>
        <v>0.8</v>
      </c>
      <c r="E37" s="36">
        <f>+ROUND('Table 1.1'!E37/'Table 1.1'!E36*100-100,1)</f>
        <v>0.7</v>
      </c>
      <c r="F37" s="36">
        <f>+ROUND('Table 1.1'!F37/'Table 1.1'!F36*100-100,1)</f>
        <v>7.3</v>
      </c>
      <c r="G37" s="37"/>
      <c r="H37" s="36">
        <f>+ROUND('Table 1.1'!C37/'Table 1.1'!C33*100-100,1)</f>
        <v>2.7</v>
      </c>
      <c r="I37" s="36">
        <f>+ROUND('Table 1.1'!D37/'Table 1.1'!D33*100-100,1)</f>
        <v>0.2</v>
      </c>
      <c r="J37" s="36">
        <f>+ROUND('Table 1.1'!E37/'Table 1.1'!E33*100-100,1)</f>
        <v>3.8</v>
      </c>
      <c r="K37" s="36">
        <f>+ROUND('Table 1.1'!F37/'Table 1.1'!F33*100-100,1)</f>
        <v>8.9</v>
      </c>
    </row>
    <row r="38" spans="1:11" x14ac:dyDescent="0.25">
      <c r="A38" s="148">
        <v>2007</v>
      </c>
      <c r="B38" s="12" t="s">
        <v>0</v>
      </c>
      <c r="C38" s="36">
        <f>+ROUND('Table 1.1'!C38/'Table 1.1'!C37*100-100,1)</f>
        <v>0.8</v>
      </c>
      <c r="D38" s="36">
        <f>+ROUND('Table 1.1'!D38/'Table 1.1'!D37*100-100,1)</f>
        <v>0.3</v>
      </c>
      <c r="E38" s="36">
        <f>+ROUND('Table 1.1'!E38/'Table 1.1'!E37*100-100,1)</f>
        <v>0.9</v>
      </c>
      <c r="F38" s="36">
        <f>+ROUND('Table 1.1'!F38/'Table 1.1'!F37*100-100,1)</f>
        <v>0.8</v>
      </c>
      <c r="G38" s="37"/>
      <c r="H38" s="36">
        <f>+ROUND('Table 1.1'!C38/'Table 1.1'!C34*100-100,1)</f>
        <v>4.4000000000000004</v>
      </c>
      <c r="I38" s="36">
        <f>+ROUND('Table 1.1'!D38/'Table 1.1'!D34*100-100,1)</f>
        <v>2.1</v>
      </c>
      <c r="J38" s="36">
        <f>+ROUND('Table 1.1'!E38/'Table 1.1'!E34*100-100,1)</f>
        <v>3.7</v>
      </c>
      <c r="K38" s="36">
        <f>+ROUND('Table 1.1'!F38/'Table 1.1'!F34*100-100,1)</f>
        <v>8.4</v>
      </c>
    </row>
    <row r="39" spans="1:11" x14ac:dyDescent="0.25">
      <c r="A39" s="149"/>
      <c r="B39" s="12" t="s">
        <v>1</v>
      </c>
      <c r="C39" s="36">
        <f>+ROUND('Table 1.1'!C39/'Table 1.1'!C38*100-100,1)</f>
        <v>0.5</v>
      </c>
      <c r="D39" s="36">
        <f>+ROUND('Table 1.1'!D39/'Table 1.1'!D38*100-100,1)</f>
        <v>-0.2</v>
      </c>
      <c r="E39" s="36">
        <f>+ROUND('Table 1.1'!E39/'Table 1.1'!E38*100-100,1)</f>
        <v>1</v>
      </c>
      <c r="F39" s="36">
        <f>+ROUND('Table 1.1'!F39/'Table 1.1'!F38*100-100,1)</f>
        <v>-1.3</v>
      </c>
      <c r="G39" s="37"/>
      <c r="H39" s="36">
        <f>+ROUND('Table 1.1'!C39/'Table 1.1'!C35*100-100,1)</f>
        <v>3</v>
      </c>
      <c r="I39" s="36">
        <f>+ROUND('Table 1.1'!D39/'Table 1.1'!D35*100-100,1)</f>
        <v>0.9</v>
      </c>
      <c r="J39" s="36">
        <f>+ROUND('Table 1.1'!E39/'Table 1.1'!E35*100-100,1)</f>
        <v>4</v>
      </c>
      <c r="K39" s="36">
        <f>+ROUND('Table 1.1'!F39/'Table 1.1'!F35*100-100,1)</f>
        <v>6</v>
      </c>
    </row>
    <row r="40" spans="1:11" x14ac:dyDescent="0.25">
      <c r="A40" s="149"/>
      <c r="B40" s="12" t="s">
        <v>2</v>
      </c>
      <c r="C40" s="36">
        <f>+ROUND('Table 1.1'!C40/'Table 1.1'!C39*100-100,1)</f>
        <v>0.8</v>
      </c>
      <c r="D40" s="36">
        <f>+ROUND('Table 1.1'!D40/'Table 1.1'!D39*100-100,1)</f>
        <v>0.1</v>
      </c>
      <c r="E40" s="36">
        <f>+ROUND('Table 1.1'!E40/'Table 1.1'!E39*100-100,1)</f>
        <v>0.4</v>
      </c>
      <c r="F40" s="36">
        <f>+ROUND('Table 1.1'!F40/'Table 1.1'!F39*100-100,1)</f>
        <v>-0.9</v>
      </c>
      <c r="G40" s="37"/>
      <c r="H40" s="36">
        <f>+ROUND('Table 1.1'!C40/'Table 1.1'!C36*100-100,1)</f>
        <v>3.1</v>
      </c>
      <c r="I40" s="36">
        <f>+ROUND('Table 1.1'!D40/'Table 1.1'!D36*100-100,1)</f>
        <v>1</v>
      </c>
      <c r="J40" s="36">
        <f>+ROUND('Table 1.1'!E40/'Table 1.1'!E36*100-100,1)</f>
        <v>3.1</v>
      </c>
      <c r="K40" s="36">
        <f>+ROUND('Table 1.1'!F40/'Table 1.1'!F36*100-100,1)</f>
        <v>5.8</v>
      </c>
    </row>
    <row r="41" spans="1:11" x14ac:dyDescent="0.25">
      <c r="A41" s="150"/>
      <c r="B41" s="12" t="s">
        <v>3</v>
      </c>
      <c r="C41" s="36">
        <f>+ROUND('Table 1.1'!C41/'Table 1.1'!C40*100-100,1)</f>
        <v>1.7</v>
      </c>
      <c r="D41" s="36">
        <f>+ROUND('Table 1.1'!D41/'Table 1.1'!D40*100-100,1)</f>
        <v>0.9</v>
      </c>
      <c r="E41" s="36">
        <f>+ROUND('Table 1.1'!E41/'Table 1.1'!E40*100-100,1)</f>
        <v>0.8</v>
      </c>
      <c r="F41" s="36">
        <f>+ROUND('Table 1.1'!F41/'Table 1.1'!F40*100-100,1)</f>
        <v>0.3</v>
      </c>
      <c r="G41" s="37"/>
      <c r="H41" s="36">
        <f>+ROUND('Table 1.1'!C41/'Table 1.1'!C37*100-100,1)</f>
        <v>3.8</v>
      </c>
      <c r="I41" s="36">
        <f>+ROUND('Table 1.1'!D41/'Table 1.1'!D37*100-100,1)</f>
        <v>1.2</v>
      </c>
      <c r="J41" s="36">
        <f>+ROUND('Table 1.1'!E41/'Table 1.1'!E37*100-100,1)</f>
        <v>3.2</v>
      </c>
      <c r="K41" s="36">
        <f>+ROUND('Table 1.1'!F41/'Table 1.1'!F37*100-100,1)</f>
        <v>-1.2</v>
      </c>
    </row>
    <row r="42" spans="1:11" x14ac:dyDescent="0.25">
      <c r="A42" s="148">
        <v>2008</v>
      </c>
      <c r="B42" s="12" t="s">
        <v>0</v>
      </c>
      <c r="C42" s="36">
        <f>+ROUND('Table 1.1'!C42/'Table 1.1'!C41*100-100,1)</f>
        <v>-0.2</v>
      </c>
      <c r="D42" s="36">
        <f>+ROUND('Table 1.1'!D42/'Table 1.1'!D41*100-100,1)</f>
        <v>-1</v>
      </c>
      <c r="E42" s="36">
        <f>+ROUND('Table 1.1'!E42/'Table 1.1'!E41*100-100,1)</f>
        <v>0.7</v>
      </c>
      <c r="F42" s="36">
        <f>+ROUND('Table 1.1'!F42/'Table 1.1'!F41*100-100,1)</f>
        <v>4</v>
      </c>
      <c r="G42" s="37"/>
      <c r="H42" s="36">
        <f>+ROUND('Table 1.1'!C42/'Table 1.1'!C38*100-100,1)</f>
        <v>2.8</v>
      </c>
      <c r="I42" s="36">
        <f>+ROUND('Table 1.1'!D42/'Table 1.1'!D38*100-100,1)</f>
        <v>-0.1</v>
      </c>
      <c r="J42" s="36">
        <f>+ROUND('Table 1.1'!E42/'Table 1.1'!E38*100-100,1)</f>
        <v>2.9</v>
      </c>
      <c r="K42" s="36">
        <f>+ROUND('Table 1.1'!F42/'Table 1.1'!F38*100-100,1)</f>
        <v>1.9</v>
      </c>
    </row>
    <row r="43" spans="1:11" x14ac:dyDescent="0.25">
      <c r="A43" s="149"/>
      <c r="B43" s="12" t="s">
        <v>1</v>
      </c>
      <c r="C43" s="36">
        <f>+ROUND('Table 1.1'!C43/'Table 1.1'!C42*100-100,1)</f>
        <v>1.3</v>
      </c>
      <c r="D43" s="36">
        <f>+ROUND('Table 1.1'!D43/'Table 1.1'!D42*100-100,1)</f>
        <v>0.1</v>
      </c>
      <c r="E43" s="36">
        <f>+ROUND('Table 1.1'!E43/'Table 1.1'!E42*100-100,1)</f>
        <v>0.6</v>
      </c>
      <c r="F43" s="36">
        <f>+ROUND('Table 1.1'!F43/'Table 1.1'!F42*100-100,1)</f>
        <v>-1.9</v>
      </c>
      <c r="G43" s="37"/>
      <c r="H43" s="36">
        <f>+ROUND('Table 1.1'!C43/'Table 1.1'!C39*100-100,1)</f>
        <v>3.6</v>
      </c>
      <c r="I43" s="36">
        <f>+ROUND('Table 1.1'!D43/'Table 1.1'!D39*100-100,1)</f>
        <v>0.2</v>
      </c>
      <c r="J43" s="36">
        <f>+ROUND('Table 1.1'!E43/'Table 1.1'!E39*100-100,1)</f>
        <v>2.5</v>
      </c>
      <c r="K43" s="36">
        <f>+ROUND('Table 1.1'!F43/'Table 1.1'!F39*100-100,1)</f>
        <v>1.4</v>
      </c>
    </row>
    <row r="44" spans="1:11" x14ac:dyDescent="0.25">
      <c r="A44" s="149"/>
      <c r="B44" s="12" t="s">
        <v>2</v>
      </c>
      <c r="C44" s="36">
        <f>+ROUND('Table 1.1'!C44/'Table 1.1'!C43*100-100,1)</f>
        <v>-1.1000000000000001</v>
      </c>
      <c r="D44" s="36">
        <f>+ROUND('Table 1.1'!D44/'Table 1.1'!D43*100-100,1)</f>
        <v>-2</v>
      </c>
      <c r="E44" s="36">
        <f>+ROUND('Table 1.1'!E44/'Table 1.1'!E43*100-100,1)</f>
        <v>0.2</v>
      </c>
      <c r="F44" s="36">
        <f>+ROUND('Table 1.1'!F44/'Table 1.1'!F43*100-100,1)</f>
        <v>0.1</v>
      </c>
      <c r="G44" s="37"/>
      <c r="H44" s="36">
        <f>+ROUND('Table 1.1'!C44/'Table 1.1'!C40*100-100,1)</f>
        <v>1.7</v>
      </c>
      <c r="I44" s="36">
        <f>+ROUND('Table 1.1'!D44/'Table 1.1'!D40*100-100,1)</f>
        <v>-1.9</v>
      </c>
      <c r="J44" s="36">
        <f>+ROUND('Table 1.1'!E44/'Table 1.1'!E40*100-100,1)</f>
        <v>2.2000000000000002</v>
      </c>
      <c r="K44" s="36">
        <f>+ROUND('Table 1.1'!F44/'Table 1.1'!F40*100-100,1)</f>
        <v>2.4</v>
      </c>
    </row>
    <row r="45" spans="1:11" x14ac:dyDescent="0.25">
      <c r="A45" s="150"/>
      <c r="B45" s="12" t="s">
        <v>3</v>
      </c>
      <c r="C45" s="36">
        <f>+ROUND('Table 1.1'!C45/'Table 1.1'!C44*100-100,1)</f>
        <v>-0.6</v>
      </c>
      <c r="D45" s="36">
        <f>+ROUND('Table 1.1'!D45/'Table 1.1'!D44*100-100,1)</f>
        <v>-0.2</v>
      </c>
      <c r="E45" s="36">
        <f>+ROUND('Table 1.1'!E45/'Table 1.1'!E44*100-100,1)</f>
        <v>-0.9</v>
      </c>
      <c r="F45" s="36">
        <f>+ROUND('Table 1.1'!F45/'Table 1.1'!F44*100-100,1)</f>
        <v>-5.7</v>
      </c>
      <c r="G45" s="37"/>
      <c r="H45" s="36">
        <f>+ROUND('Table 1.1'!C45/'Table 1.1'!C41*100-100,1)</f>
        <v>-0.6</v>
      </c>
      <c r="I45" s="36">
        <f>+ROUND('Table 1.1'!D45/'Table 1.1'!D41*100-100,1)</f>
        <v>-3</v>
      </c>
      <c r="J45" s="36">
        <f>+ROUND('Table 1.1'!E45/'Table 1.1'!E41*100-100,1)</f>
        <v>0.6</v>
      </c>
      <c r="K45" s="36">
        <f>+ROUND('Table 1.1'!F45/'Table 1.1'!F41*100-100,1)</f>
        <v>-3.7</v>
      </c>
    </row>
    <row r="46" spans="1:11" x14ac:dyDescent="0.25">
      <c r="A46" s="148">
        <v>2009</v>
      </c>
      <c r="B46" s="12" t="s">
        <v>0</v>
      </c>
      <c r="C46" s="36">
        <f>+ROUND('Table 1.1'!C46/'Table 1.1'!C45*100-100,1)</f>
        <v>-1.1000000000000001</v>
      </c>
      <c r="D46" s="36">
        <f>+ROUND('Table 1.1'!D46/'Table 1.1'!D45*100-100,1)</f>
        <v>0.2</v>
      </c>
      <c r="E46" s="36">
        <f>+ROUND('Table 1.1'!E46/'Table 1.1'!E45*100-100,1)</f>
        <v>-2.2999999999999998</v>
      </c>
      <c r="F46" s="36">
        <f>+ROUND('Table 1.1'!F46/'Table 1.1'!F45*100-100,1)</f>
        <v>-1.7</v>
      </c>
      <c r="G46" s="37"/>
      <c r="H46" s="36">
        <f>+ROUND('Table 1.1'!C46/'Table 1.1'!C42*100-100,1)</f>
        <v>-1.5</v>
      </c>
      <c r="I46" s="36">
        <f>+ROUND('Table 1.1'!D46/'Table 1.1'!D42*100-100,1)</f>
        <v>-1.8</v>
      </c>
      <c r="J46" s="36">
        <f>+ROUND('Table 1.1'!E46/'Table 1.1'!E42*100-100,1)</f>
        <v>-2.4</v>
      </c>
      <c r="K46" s="36">
        <f>+ROUND('Table 1.1'!F46/'Table 1.1'!F42*100-100,1)</f>
        <v>-9</v>
      </c>
    </row>
    <row r="47" spans="1:11" x14ac:dyDescent="0.25">
      <c r="A47" s="149"/>
      <c r="B47" s="12" t="s">
        <v>1</v>
      </c>
      <c r="C47" s="36">
        <f>+ROUND('Table 1.1'!C47/'Table 1.1'!C46*100-100,1)</f>
        <v>-1.2</v>
      </c>
      <c r="D47" s="36">
        <f>+ROUND('Table 1.1'!D47/'Table 1.1'!D46*100-100,1)</f>
        <v>-1.6</v>
      </c>
      <c r="E47" s="36">
        <f>+ROUND('Table 1.1'!E47/'Table 1.1'!E46*100-100,1)</f>
        <v>0.3</v>
      </c>
      <c r="F47" s="36">
        <f>+ROUND('Table 1.1'!F47/'Table 1.1'!F46*100-100,1)</f>
        <v>-1.6</v>
      </c>
      <c r="G47" s="37"/>
      <c r="H47" s="36">
        <f>+ROUND('Table 1.1'!C47/'Table 1.1'!C43*100-100,1)</f>
        <v>-4</v>
      </c>
      <c r="I47" s="36">
        <f>+ROUND('Table 1.1'!D47/'Table 1.1'!D43*100-100,1)</f>
        <v>-3.6</v>
      </c>
      <c r="J47" s="36">
        <f>+ROUND('Table 1.1'!E47/'Table 1.1'!E43*100-100,1)</f>
        <v>-2.7</v>
      </c>
      <c r="K47" s="36">
        <f>+ROUND('Table 1.1'!F47/'Table 1.1'!F43*100-100,1)</f>
        <v>-8.6999999999999993</v>
      </c>
    </row>
    <row r="48" spans="1:11" x14ac:dyDescent="0.25">
      <c r="A48" s="149"/>
      <c r="B48" s="12" t="s">
        <v>2</v>
      </c>
      <c r="C48" s="36">
        <f>+ROUND('Table 1.1'!C48/'Table 1.1'!C47*100-100,1)</f>
        <v>0.7</v>
      </c>
      <c r="D48" s="36">
        <f>+ROUND('Table 1.1'!D48/'Table 1.1'!D47*100-100,1)</f>
        <v>0.4</v>
      </c>
      <c r="E48" s="36">
        <f>+ROUND('Table 1.1'!E48/'Table 1.1'!E47*100-100,1)</f>
        <v>0.6</v>
      </c>
      <c r="F48" s="36">
        <f>+ROUND('Table 1.1'!F48/'Table 1.1'!F47*100-100,1)</f>
        <v>-2.2999999999999998</v>
      </c>
      <c r="G48" s="37"/>
      <c r="H48" s="36">
        <f>+ROUND('Table 1.1'!C48/'Table 1.1'!C44*100-100,1)</f>
        <v>-2.2000000000000002</v>
      </c>
      <c r="I48" s="36">
        <f>+ROUND('Table 1.1'!D48/'Table 1.1'!D44*100-100,1)</f>
        <v>-1.2</v>
      </c>
      <c r="J48" s="36">
        <f>+ROUND('Table 1.1'!E48/'Table 1.1'!E44*100-100,1)</f>
        <v>-2.2999999999999998</v>
      </c>
      <c r="K48" s="36">
        <f>+ROUND('Table 1.1'!F48/'Table 1.1'!F44*100-100,1)</f>
        <v>-10.9</v>
      </c>
    </row>
    <row r="49" spans="1:11" x14ac:dyDescent="0.25">
      <c r="A49" s="150"/>
      <c r="B49" s="12" t="s">
        <v>3</v>
      </c>
      <c r="C49" s="36">
        <f>+ROUND('Table 1.1'!C49/'Table 1.1'!C48*100-100,1)</f>
        <v>-0.3</v>
      </c>
      <c r="D49" s="36">
        <f>+ROUND('Table 1.1'!D49/'Table 1.1'!D48*100-100,1)</f>
        <v>-0.6</v>
      </c>
      <c r="E49" s="36">
        <f>+ROUND('Table 1.1'!E49/'Table 1.1'!E48*100-100,1)</f>
        <v>1</v>
      </c>
      <c r="F49" s="36">
        <f>+ROUND('Table 1.1'!F49/'Table 1.1'!F48*100-100,1)</f>
        <v>1.6</v>
      </c>
      <c r="G49" s="37"/>
      <c r="H49" s="36">
        <f>+ROUND('Table 1.1'!C49/'Table 1.1'!C45*100-100,1)</f>
        <v>-1.9</v>
      </c>
      <c r="I49" s="36">
        <f>+ROUND('Table 1.1'!D49/'Table 1.1'!D45*100-100,1)</f>
        <v>-1.6</v>
      </c>
      <c r="J49" s="36">
        <f>+ROUND('Table 1.1'!E49/'Table 1.1'!E45*100-100,1)</f>
        <v>-0.5</v>
      </c>
      <c r="K49" s="36">
        <f>+ROUND('Table 1.1'!F49/'Table 1.1'!F45*100-100,1)</f>
        <v>-4</v>
      </c>
    </row>
    <row r="50" spans="1:11" x14ac:dyDescent="0.25">
      <c r="A50" s="148">
        <v>2010</v>
      </c>
      <c r="B50" s="12" t="s">
        <v>0</v>
      </c>
      <c r="C50" s="36">
        <f>+ROUND('Table 1.1'!C50/'Table 1.1'!C49*100-100,1)</f>
        <v>-0.5</v>
      </c>
      <c r="D50" s="36">
        <f>+ROUND('Table 1.1'!D50/'Table 1.1'!D49*100-100,1)</f>
        <v>-0.8</v>
      </c>
      <c r="E50" s="36">
        <f>+ROUND('Table 1.1'!E50/'Table 1.1'!E49*100-100,1)</f>
        <v>0.3</v>
      </c>
      <c r="F50" s="36">
        <f>+ROUND('Table 1.1'!F50/'Table 1.1'!F49*100-100,1)</f>
        <v>0</v>
      </c>
      <c r="G50" s="37"/>
      <c r="H50" s="36">
        <f>+ROUND('Table 1.1'!C50/'Table 1.1'!C46*100-100,1)</f>
        <v>-1.3</v>
      </c>
      <c r="I50" s="36">
        <f>+ROUND('Table 1.1'!D50/'Table 1.1'!D46*100-100,1)</f>
        <v>-2.6</v>
      </c>
      <c r="J50" s="36">
        <f>+ROUND('Table 1.1'!E50/'Table 1.1'!E46*100-100,1)</f>
        <v>2.2000000000000002</v>
      </c>
      <c r="K50" s="36">
        <f>+ROUND('Table 1.1'!F50/'Table 1.1'!F46*100-100,1)</f>
        <v>-2.2999999999999998</v>
      </c>
    </row>
    <row r="51" spans="1:11" x14ac:dyDescent="0.25">
      <c r="A51" s="149"/>
      <c r="B51" s="12" t="s">
        <v>1</v>
      </c>
      <c r="C51" s="36">
        <f>+ROUND('Table 1.1'!C51/'Table 1.1'!C50*100-100,1)</f>
        <v>0.4</v>
      </c>
      <c r="D51" s="36">
        <f>+ROUND('Table 1.1'!D51/'Table 1.1'!D50*100-100,1)</f>
        <v>0</v>
      </c>
      <c r="E51" s="36">
        <f>+ROUND('Table 1.1'!E51/'Table 1.1'!E50*100-100,1)</f>
        <v>0.5</v>
      </c>
      <c r="F51" s="36">
        <f>+ROUND('Table 1.1'!F51/'Table 1.1'!F50*100-100,1)</f>
        <v>2.8</v>
      </c>
      <c r="G51" s="37"/>
      <c r="H51" s="36">
        <f>+ROUND('Table 1.1'!C51/'Table 1.1'!C47*100-100,1)</f>
        <v>0.3</v>
      </c>
      <c r="I51" s="36">
        <f>+ROUND('Table 1.1'!D51/'Table 1.1'!D47*100-100,1)</f>
        <v>-1</v>
      </c>
      <c r="J51" s="36">
        <f>+ROUND('Table 1.1'!E51/'Table 1.1'!E47*100-100,1)</f>
        <v>2.4</v>
      </c>
      <c r="K51" s="36">
        <f>+ROUND('Table 1.1'!F51/'Table 1.1'!F47*100-100,1)</f>
        <v>2</v>
      </c>
    </row>
    <row r="52" spans="1:11" x14ac:dyDescent="0.25">
      <c r="A52" s="149"/>
      <c r="B52" s="12" t="s">
        <v>2</v>
      </c>
      <c r="C52" s="36">
        <f>+ROUND('Table 1.1'!C52/'Table 1.1'!C51*100-100,1)</f>
        <v>0.1</v>
      </c>
      <c r="D52" s="36">
        <f>+ROUND('Table 1.1'!D52/'Table 1.1'!D51*100-100,1)</f>
        <v>-0.4</v>
      </c>
      <c r="E52" s="36">
        <f>+ROUND('Table 1.1'!E52/'Table 1.1'!E51*100-100,1)</f>
        <v>1.2</v>
      </c>
      <c r="F52" s="36">
        <f>+ROUND('Table 1.1'!F52/'Table 1.1'!F51*100-100,1)</f>
        <v>-0.7</v>
      </c>
      <c r="G52" s="37"/>
      <c r="H52" s="36">
        <f>+ROUND('Table 1.1'!C52/'Table 1.1'!C48*100-100,1)</f>
        <v>-0.3</v>
      </c>
      <c r="I52" s="36">
        <f>+ROUND('Table 1.1'!D52/'Table 1.1'!D48*100-100,1)</f>
        <v>-1.8</v>
      </c>
      <c r="J52" s="36">
        <f>+ROUND('Table 1.1'!E52/'Table 1.1'!E48*100-100,1)</f>
        <v>3</v>
      </c>
      <c r="K52" s="36">
        <f>+ROUND('Table 1.1'!F52/'Table 1.1'!F48*100-100,1)</f>
        <v>3.7</v>
      </c>
    </row>
    <row r="53" spans="1:11" x14ac:dyDescent="0.25">
      <c r="A53" s="150"/>
      <c r="B53" s="12" t="s">
        <v>3</v>
      </c>
      <c r="C53" s="36">
        <f>+ROUND('Table 1.1'!C53/'Table 1.1'!C52*100-100,1)</f>
        <v>1</v>
      </c>
      <c r="D53" s="36">
        <f>+ROUND('Table 1.1'!D53/'Table 1.1'!D52*100-100,1)</f>
        <v>0.5</v>
      </c>
      <c r="E53" s="36">
        <f>+ROUND('Table 1.1'!E53/'Table 1.1'!E52*100-100,1)</f>
        <v>1</v>
      </c>
      <c r="F53" s="36">
        <f>+ROUND('Table 1.1'!F53/'Table 1.1'!F52*100-100,1)</f>
        <v>-0.8</v>
      </c>
      <c r="G53" s="37"/>
      <c r="H53" s="36">
        <f>+ROUND('Table 1.1'!C53/'Table 1.1'!C49*100-100,1)</f>
        <v>0.9</v>
      </c>
      <c r="I53" s="36">
        <f>+ROUND('Table 1.1'!D53/'Table 1.1'!D49*100-100,1)</f>
        <v>-0.7</v>
      </c>
      <c r="J53" s="36">
        <f>+ROUND('Table 1.1'!E53/'Table 1.1'!E49*100-100,1)</f>
        <v>3</v>
      </c>
      <c r="K53" s="36">
        <f>+ROUND('Table 1.1'!F53/'Table 1.1'!F49*100-100,1)</f>
        <v>1.3</v>
      </c>
    </row>
    <row r="54" spans="1:11" x14ac:dyDescent="0.25">
      <c r="A54" s="148">
        <v>2011</v>
      </c>
      <c r="B54" s="12" t="s">
        <v>0</v>
      </c>
      <c r="C54" s="36">
        <f>+ROUND('Table 1.1'!C54/'Table 1.1'!C53*100-100,1)</f>
        <v>1.1000000000000001</v>
      </c>
      <c r="D54" s="36">
        <f>+ROUND('Table 1.1'!D54/'Table 1.1'!D53*100-100,1)</f>
        <v>0</v>
      </c>
      <c r="E54" s="36">
        <f>+ROUND('Table 1.1'!E54/'Table 1.1'!E53*100-100,1)</f>
        <v>0.9</v>
      </c>
      <c r="F54" s="36">
        <f>+ROUND('Table 1.1'!F54/'Table 1.1'!F53*100-100,1)</f>
        <v>-0.3</v>
      </c>
      <c r="G54" s="37"/>
      <c r="H54" s="36">
        <f>+ROUND('Table 1.1'!C54/'Table 1.1'!C50*100-100,1)</f>
        <v>2.5</v>
      </c>
      <c r="I54" s="36">
        <f>+ROUND('Table 1.1'!D54/'Table 1.1'!D50*100-100,1)</f>
        <v>0.1</v>
      </c>
      <c r="J54" s="36">
        <f>+ROUND('Table 1.1'!E54/'Table 1.1'!E50*100-100,1)</f>
        <v>3.6</v>
      </c>
      <c r="K54" s="36">
        <f>+ROUND('Table 1.1'!F54/'Table 1.1'!F50*100-100,1)</f>
        <v>1</v>
      </c>
    </row>
    <row r="55" spans="1:11" x14ac:dyDescent="0.25">
      <c r="A55" s="149"/>
      <c r="B55" s="12" t="s">
        <v>1</v>
      </c>
      <c r="C55" s="36">
        <f>+ROUND('Table 1.1'!C55/'Table 1.1'!C54*100-100,1)</f>
        <v>0.9</v>
      </c>
      <c r="D55" s="36">
        <f>+ROUND('Table 1.1'!D55/'Table 1.1'!D54*100-100,1)</f>
        <v>0.1</v>
      </c>
      <c r="E55" s="36">
        <f>+ROUND('Table 1.1'!E55/'Table 1.1'!E54*100-100,1)</f>
        <v>0.9</v>
      </c>
      <c r="F55" s="36">
        <f>+ROUND('Table 1.1'!F55/'Table 1.1'!F54*100-100,1)</f>
        <v>-2.6</v>
      </c>
      <c r="G55" s="37"/>
      <c r="H55" s="36">
        <f>+ROUND('Table 1.1'!C55/'Table 1.1'!C51*100-100,1)</f>
        <v>3.1</v>
      </c>
      <c r="I55" s="36">
        <f>+ROUND('Table 1.1'!D55/'Table 1.1'!D51*100-100,1)</f>
        <v>0.2</v>
      </c>
      <c r="J55" s="36">
        <f>+ROUND('Table 1.1'!E55/'Table 1.1'!E51*100-100,1)</f>
        <v>4.0999999999999996</v>
      </c>
      <c r="K55" s="36">
        <f>+ROUND('Table 1.1'!F55/'Table 1.1'!F51*100-100,1)</f>
        <v>-4.4000000000000004</v>
      </c>
    </row>
    <row r="56" spans="1:11" x14ac:dyDescent="0.25">
      <c r="A56" s="149"/>
      <c r="B56" s="12" t="s">
        <v>2</v>
      </c>
      <c r="C56" s="36">
        <f>+ROUND('Table 1.1'!C56/'Table 1.1'!C55*100-100,1)</f>
        <v>0</v>
      </c>
      <c r="D56" s="36">
        <f>+ROUND('Table 1.1'!D56/'Table 1.1'!D55*100-100,1)</f>
        <v>-0.5</v>
      </c>
      <c r="E56" s="36">
        <f>+ROUND('Table 1.1'!E56/'Table 1.1'!E55*100-100,1)</f>
        <v>0</v>
      </c>
      <c r="F56" s="36">
        <f>+ROUND('Table 1.1'!F56/'Table 1.1'!F55*100-100,1)</f>
        <v>-1.3</v>
      </c>
      <c r="G56" s="37"/>
      <c r="H56" s="36">
        <f>+ROUND('Table 1.1'!C56/'Table 1.1'!C52*100-100,1)</f>
        <v>3</v>
      </c>
      <c r="I56" s="36">
        <f>+ROUND('Table 1.1'!D56/'Table 1.1'!D52*100-100,1)</f>
        <v>0.1</v>
      </c>
      <c r="J56" s="36">
        <f>+ROUND('Table 1.1'!E56/'Table 1.1'!E52*100-100,1)</f>
        <v>2.8</v>
      </c>
      <c r="K56" s="36">
        <f>+ROUND('Table 1.1'!F56/'Table 1.1'!F52*100-100,1)</f>
        <v>-4.9000000000000004</v>
      </c>
    </row>
    <row r="57" spans="1:11" x14ac:dyDescent="0.25">
      <c r="A57" s="150"/>
      <c r="B57" s="12" t="s">
        <v>3</v>
      </c>
      <c r="C57" s="36">
        <f>+ROUND('Table 1.1'!C57/'Table 1.1'!C56*100-100,1)</f>
        <v>-0.2</v>
      </c>
      <c r="D57" s="36">
        <f>+ROUND('Table 1.1'!D57/'Table 1.1'!D56*100-100,1)</f>
        <v>-1.2</v>
      </c>
      <c r="E57" s="36">
        <f>+ROUND('Table 1.1'!E57/'Table 1.1'!E56*100-100,1)</f>
        <v>-0.7</v>
      </c>
      <c r="F57" s="36">
        <f>+ROUND('Table 1.1'!F57/'Table 1.1'!F56*100-100,1)</f>
        <v>0.5</v>
      </c>
      <c r="G57" s="37"/>
      <c r="H57" s="36">
        <f>+ROUND('Table 1.1'!C57/'Table 1.1'!C53*100-100,1)</f>
        <v>1.8</v>
      </c>
      <c r="I57" s="36">
        <f>+ROUND('Table 1.1'!D57/'Table 1.1'!D53*100-100,1)</f>
        <v>-1.6</v>
      </c>
      <c r="J57" s="36">
        <f>+ROUND('Table 1.1'!E57/'Table 1.1'!E53*100-100,1)</f>
        <v>1.1000000000000001</v>
      </c>
      <c r="K57" s="36">
        <f>+ROUND('Table 1.1'!F57/'Table 1.1'!F53*100-100,1)</f>
        <v>-3.7</v>
      </c>
    </row>
    <row r="58" spans="1:11" x14ac:dyDescent="0.25">
      <c r="A58" s="16">
        <v>2012</v>
      </c>
      <c r="B58" s="12" t="s">
        <v>0</v>
      </c>
      <c r="C58" s="36">
        <f>+ROUND('Table 1.1'!C58/'Table 1.1'!C57*100-100,1)</f>
        <v>-1.9</v>
      </c>
      <c r="D58" s="36">
        <f>+ROUND('Table 1.1'!D58/'Table 1.1'!D57*100-100,1)</f>
        <v>-2.7</v>
      </c>
      <c r="E58" s="36">
        <f>+ROUND('Table 1.1'!E58/'Table 1.1'!E57*100-100,1)</f>
        <v>-0.6</v>
      </c>
      <c r="F58" s="36">
        <f>+ROUND('Table 1.1'!F58/'Table 1.1'!F57*100-100,1)</f>
        <v>-5.3</v>
      </c>
      <c r="G58" s="37"/>
      <c r="H58" s="36">
        <f>+ROUND('Table 1.1'!C58/'Table 1.1'!C54*100-100,1)</f>
        <v>-1.2</v>
      </c>
      <c r="I58" s="36">
        <f>+ROUND('Table 1.1'!D58/'Table 1.1'!D54*100-100,1)</f>
        <v>-4.2</v>
      </c>
      <c r="J58" s="36">
        <f>+ROUND('Table 1.1'!E58/'Table 1.1'!E54*100-100,1)</f>
        <v>-0.5</v>
      </c>
      <c r="K58" s="36">
        <f>+ROUND('Table 1.1'!F58/'Table 1.1'!F54*100-100,1)</f>
        <v>-8.5</v>
      </c>
    </row>
    <row r="59" spans="1:11" x14ac:dyDescent="0.25">
      <c r="A59" s="16"/>
      <c r="B59" s="12" t="s">
        <v>1</v>
      </c>
      <c r="C59" s="36">
        <f>+ROUND('Table 1.1'!C59/'Table 1.1'!C58*100-100,1)</f>
        <v>-0.5</v>
      </c>
      <c r="D59" s="36">
        <f>+ROUND('Table 1.1'!D59/'Table 1.1'!D58*100-100,1)</f>
        <v>-1.1000000000000001</v>
      </c>
      <c r="E59" s="36">
        <f>+ROUND('Table 1.1'!E59/'Table 1.1'!E58*100-100,1)</f>
        <v>0</v>
      </c>
      <c r="F59" s="36">
        <f>+ROUND('Table 1.1'!F59/'Table 1.1'!F58*100-100,1)</f>
        <v>0.5</v>
      </c>
      <c r="G59" s="37"/>
      <c r="H59" s="36">
        <f>+ROUND('Table 1.1'!C59/'Table 1.1'!C55*100-100,1)</f>
        <v>-2.6</v>
      </c>
      <c r="I59" s="36">
        <f>+ROUND('Table 1.1'!D59/'Table 1.1'!D55*100-100,1)</f>
        <v>-5.4</v>
      </c>
      <c r="J59" s="36">
        <f>+ROUND('Table 1.1'!E59/'Table 1.1'!E55*100-100,1)</f>
        <v>-1.4</v>
      </c>
      <c r="K59" s="36">
        <f>+ROUND('Table 1.1'!F59/'Table 1.1'!F55*100-100,1)</f>
        <v>-5.6</v>
      </c>
    </row>
    <row r="60" spans="1:11" x14ac:dyDescent="0.25">
      <c r="A60" s="16"/>
      <c r="B60" s="12" t="s">
        <v>2</v>
      </c>
      <c r="C60" s="36">
        <f>+ROUND('Table 1.1'!C60/'Table 1.1'!C59*100-100,1)</f>
        <v>-1.1000000000000001</v>
      </c>
      <c r="D60" s="36">
        <f>+ROUND('Table 1.1'!D60/'Table 1.1'!D59*100-100,1)</f>
        <v>-1.3</v>
      </c>
      <c r="E60" s="36">
        <f>+ROUND('Table 1.1'!E60/'Table 1.1'!E59*100-100,1)</f>
        <v>-0.7</v>
      </c>
      <c r="F60" s="36">
        <f>+ROUND('Table 1.1'!F60/'Table 1.1'!F59*100-100,1)</f>
        <v>-0.3</v>
      </c>
      <c r="G60" s="37"/>
      <c r="H60" s="36">
        <f>+ROUND('Table 1.1'!C60/'Table 1.1'!C56*100-100,1)</f>
        <v>-3.6</v>
      </c>
      <c r="I60" s="36">
        <f>+ROUND('Table 1.1'!D60/'Table 1.1'!D56*100-100,1)</f>
        <v>-6.1</v>
      </c>
      <c r="J60" s="36">
        <f>+ROUND('Table 1.1'!E60/'Table 1.1'!E56*100-100,1)</f>
        <v>-2</v>
      </c>
      <c r="K60" s="36">
        <f>+ROUND('Table 1.1'!F60/'Table 1.1'!F56*100-100,1)</f>
        <v>-4.7</v>
      </c>
    </row>
    <row r="61" spans="1:11" x14ac:dyDescent="0.25">
      <c r="A61" s="66"/>
      <c r="B61" s="12" t="s">
        <v>3</v>
      </c>
      <c r="C61" s="36">
        <f>+ROUND('Table 1.1'!C61/'Table 1.1'!C60*100-100,1)</f>
        <v>-0.1</v>
      </c>
      <c r="D61" s="36">
        <f>+ROUND('Table 1.1'!D61/'Table 1.1'!D60*100-100,1)</f>
        <v>-0.6</v>
      </c>
      <c r="E61" s="36">
        <f>+ROUND('Table 1.1'!E61/'Table 1.1'!E60*100-100,1)</f>
        <v>-0.2</v>
      </c>
      <c r="F61" s="36">
        <f>+ROUND('Table 1.1'!F61/'Table 1.1'!F60*100-100,1)</f>
        <v>0</v>
      </c>
      <c r="G61" s="37"/>
      <c r="H61" s="36">
        <f>+ROUND('Table 1.1'!C61/'Table 1.1'!C57*100-100,1)</f>
        <v>-3.6</v>
      </c>
      <c r="I61" s="36">
        <f>+ROUND('Table 1.1'!D61/'Table 1.1'!D57*100-100,1)</f>
        <v>-5.5</v>
      </c>
      <c r="J61" s="36">
        <f>+ROUND('Table 1.1'!E61/'Table 1.1'!E57*100-100,1)</f>
        <v>-1.5</v>
      </c>
      <c r="K61" s="36">
        <f>+ROUND('Table 1.1'!F61/'Table 1.1'!F57*100-100,1)</f>
        <v>-5.0999999999999996</v>
      </c>
    </row>
    <row r="62" spans="1:11" x14ac:dyDescent="0.25">
      <c r="A62" s="16">
        <v>2013</v>
      </c>
      <c r="B62" s="12" t="s">
        <v>0</v>
      </c>
      <c r="C62" s="36">
        <f>+ROUND('Table 1.1'!C62/'Table 1.1'!C61*100-100,1)</f>
        <v>0.4</v>
      </c>
      <c r="D62" s="36">
        <f>+ROUND('Table 1.1'!D62/'Table 1.1'!D61*100-100,1)</f>
        <v>0.1</v>
      </c>
      <c r="E62" s="36">
        <f>+ROUND('Table 1.1'!E62/'Table 1.1'!E61*100-100,1)</f>
        <v>-0.8</v>
      </c>
      <c r="F62" s="36">
        <f>+ROUND('Table 1.1'!F62/'Table 1.1'!F61*100-100,1)</f>
        <v>-3.1</v>
      </c>
      <c r="G62" s="37"/>
      <c r="H62" s="36">
        <f>+ROUND('Table 1.1'!C62/'Table 1.1'!C58*100-100,1)</f>
        <v>-1.3</v>
      </c>
      <c r="I62" s="36">
        <f>+ROUND('Table 1.1'!D62/'Table 1.1'!D58*100-100,1)</f>
        <v>-2.8</v>
      </c>
      <c r="J62" s="36">
        <f>+ROUND('Table 1.1'!E62/'Table 1.1'!E58*100-100,1)</f>
        <v>-1.7</v>
      </c>
      <c r="K62" s="36">
        <f>+ROUND('Table 1.1'!F62/'Table 1.1'!F58*100-100,1)</f>
        <v>-2.9</v>
      </c>
    </row>
    <row r="63" spans="1:11" x14ac:dyDescent="0.25">
      <c r="A63" s="16"/>
      <c r="B63" s="12" t="s">
        <v>1</v>
      </c>
      <c r="C63" s="36">
        <f>+ROUND('Table 1.1'!C63/'Table 1.1'!C62*100-100,1)</f>
        <v>0.5</v>
      </c>
      <c r="D63" s="36">
        <f>+ROUND('Table 1.1'!D63/'Table 1.1'!D62*100-100,1)</f>
        <v>0.2</v>
      </c>
      <c r="E63" s="36">
        <f>+ROUND('Table 1.1'!E63/'Table 1.1'!E62*100-100,1)</f>
        <v>-0.2</v>
      </c>
      <c r="F63" s="36">
        <f>+ROUND('Table 1.1'!F63/'Table 1.1'!F62*100-100,1)</f>
        <v>0.3</v>
      </c>
      <c r="G63" s="37"/>
      <c r="H63" s="36">
        <f>+ROUND('Table 1.1'!C63/'Table 1.1'!C59*100-100,1)</f>
        <v>-0.3</v>
      </c>
      <c r="I63" s="36">
        <f>+ROUND('Table 1.1'!D63/'Table 1.1'!D59*100-100,1)</f>
        <v>-1.5</v>
      </c>
      <c r="J63" s="36">
        <f>+ROUND('Table 1.1'!E63/'Table 1.1'!E59*100-100,1)</f>
        <v>-1.9</v>
      </c>
      <c r="K63" s="36">
        <f>+ROUND('Table 1.1'!F63/'Table 1.1'!F59*100-100,1)</f>
        <v>-3.1</v>
      </c>
    </row>
    <row r="64" spans="1:11" x14ac:dyDescent="0.25">
      <c r="A64" s="16"/>
      <c r="B64" s="12" t="s">
        <v>2</v>
      </c>
      <c r="C64" s="36">
        <f>+ROUND('Table 1.1'!C64/'Table 1.1'!C63*100-100,1)</f>
        <v>0.9</v>
      </c>
      <c r="D64" s="36">
        <f>+ROUND('Table 1.1'!D64/'Table 1.1'!D63*100-100,1)</f>
        <v>0.7</v>
      </c>
      <c r="E64" s="36">
        <f>+ROUND('Table 1.1'!E64/'Table 1.1'!E63*100-100,1)</f>
        <v>0.4</v>
      </c>
      <c r="F64" s="36">
        <f>+ROUND('Table 1.1'!F64/'Table 1.1'!F63*100-100,1)</f>
        <v>-0.6</v>
      </c>
      <c r="G64" s="37"/>
      <c r="H64" s="36">
        <f>+ROUND('Table 1.1'!C64/'Table 1.1'!C60*100-100,1)</f>
        <v>1.7</v>
      </c>
      <c r="I64" s="36">
        <f>+ROUND('Table 1.1'!D64/'Table 1.1'!D60*100-100,1)</f>
        <v>0.4</v>
      </c>
      <c r="J64" s="36">
        <f>+ROUND('Table 1.1'!E64/'Table 1.1'!E60*100-100,1)</f>
        <v>-1</v>
      </c>
      <c r="K64" s="36">
        <f>+ROUND('Table 1.1'!F64/'Table 1.1'!F60*100-100,1)</f>
        <v>-3.4</v>
      </c>
    </row>
    <row r="65" spans="1:11" x14ac:dyDescent="0.25">
      <c r="A65" s="67"/>
      <c r="B65" s="12" t="s">
        <v>3</v>
      </c>
      <c r="C65" s="36">
        <f>+ROUND('Table 1.1'!C65/'Table 1.1'!C64*100-100,1)</f>
        <v>0.1</v>
      </c>
      <c r="D65" s="36">
        <f>+ROUND('Table 1.1'!D65/'Table 1.1'!D64*100-100,1)</f>
        <v>0.2</v>
      </c>
      <c r="E65" s="36">
        <f>+ROUND('Table 1.1'!E65/'Table 1.1'!E64*100-100,1)</f>
        <v>0.1</v>
      </c>
      <c r="F65" s="36">
        <f>+ROUND('Table 1.1'!F65/'Table 1.1'!F64*100-100,1)</f>
        <v>-3</v>
      </c>
      <c r="G65" s="37"/>
      <c r="H65" s="36">
        <f>+ROUND('Table 1.1'!C65/'Table 1.1'!C61*100-100,1)</f>
        <v>2</v>
      </c>
      <c r="I65" s="36">
        <f>+ROUND('Table 1.1'!D65/'Table 1.1'!D61*100-100,1)</f>
        <v>1.2</v>
      </c>
      <c r="J65" s="36">
        <f>+ROUND('Table 1.1'!E65/'Table 1.1'!E61*100-100,1)</f>
        <v>-0.6</v>
      </c>
      <c r="K65" s="36">
        <f>+ROUND('Table 1.1'!F65/'Table 1.1'!F61*100-100,1)</f>
        <v>-6.2</v>
      </c>
    </row>
    <row r="66" spans="1:11" x14ac:dyDescent="0.25">
      <c r="A66" s="16">
        <v>2014</v>
      </c>
      <c r="B66" s="12" t="s">
        <v>0</v>
      </c>
      <c r="C66" s="36">
        <f>+ROUND('Table 1.1'!C66/'Table 1.1'!C65*100-100,1)</f>
        <v>0</v>
      </c>
      <c r="D66" s="36">
        <f>+ROUND('Table 1.1'!D66/'Table 1.1'!D65*100-100,1)</f>
        <v>-0.1</v>
      </c>
      <c r="E66" s="36">
        <f>+ROUND('Table 1.1'!E66/'Table 1.1'!E65*100-100,1)</f>
        <v>-0.1</v>
      </c>
      <c r="F66" s="36">
        <f>+ROUND('Table 1.1'!F66/'Table 1.1'!F65*100-100,1)</f>
        <v>-1.7</v>
      </c>
      <c r="G66" s="37"/>
      <c r="H66" s="36">
        <f>+ROUND('Table 1.1'!C66/'Table 1.1'!C62*100-100,1)</f>
        <v>1.6</v>
      </c>
      <c r="I66" s="36">
        <f>+ROUND('Table 1.1'!D66/'Table 1.1'!D62*100-100,1)</f>
        <v>1</v>
      </c>
      <c r="J66" s="36">
        <f>+ROUND('Table 1.1'!E66/'Table 1.1'!E62*100-100,1)</f>
        <v>0.1</v>
      </c>
      <c r="K66" s="36">
        <f>+ROUND('Table 1.1'!F66/'Table 1.1'!F62*100-100,1)</f>
        <v>-4.8</v>
      </c>
    </row>
    <row r="67" spans="1:11" x14ac:dyDescent="0.25">
      <c r="A67" s="16"/>
      <c r="B67" s="12" t="s">
        <v>1</v>
      </c>
      <c r="C67" s="36">
        <f>+ROUND('Table 1.1'!C67/'Table 1.1'!C66*100-100,1)</f>
        <v>-0.5</v>
      </c>
      <c r="D67" s="36">
        <f>+ROUND('Table 1.1'!D67/'Table 1.1'!D66*100-100,1)</f>
        <v>-0.5</v>
      </c>
      <c r="E67" s="36">
        <f>+ROUND('Table 1.1'!E67/'Table 1.1'!E66*100-100,1)</f>
        <v>0.2</v>
      </c>
      <c r="F67" s="36">
        <f>+ROUND('Table 1.1'!F67/'Table 1.1'!F66*100-100,1)</f>
        <v>-2.8</v>
      </c>
      <c r="G67" s="37"/>
      <c r="H67" s="36">
        <f>+ROUND('Table 1.1'!C67/'Table 1.1'!C63*100-100,1)</f>
        <v>0.6</v>
      </c>
      <c r="I67" s="36">
        <f>+ROUND('Table 1.1'!D67/'Table 1.1'!D63*100-100,1)</f>
        <v>0.3</v>
      </c>
      <c r="J67" s="36">
        <f>+ROUND('Table 1.1'!E67/'Table 1.1'!E63*100-100,1)</f>
        <v>0.6</v>
      </c>
      <c r="K67" s="36">
        <f>+ROUND('Table 1.1'!F67/'Table 1.1'!F63*100-100,1)</f>
        <v>-7.8</v>
      </c>
    </row>
    <row r="68" spans="1:11" x14ac:dyDescent="0.25">
      <c r="A68" s="16"/>
      <c r="B68" s="12" t="s">
        <v>2</v>
      </c>
      <c r="C68" s="36">
        <f>+ROUND('Table 1.1'!C68/'Table 1.1'!C67*100-100,1)</f>
        <v>0.5</v>
      </c>
      <c r="D68" s="36">
        <f>+ROUND('Table 1.1'!D68/'Table 1.1'!D67*100-100,1)</f>
        <v>0.5</v>
      </c>
      <c r="E68" s="36">
        <f>+ROUND('Table 1.1'!E68/'Table 1.1'!E67*100-100,1)</f>
        <v>0.1</v>
      </c>
      <c r="F68" s="36">
        <f>+ROUND('Table 1.1'!F68/'Table 1.1'!F67*100-100,1)</f>
        <v>-1.2</v>
      </c>
      <c r="G68" s="37"/>
      <c r="H68" s="36">
        <f>+ROUND('Table 1.1'!C68/'Table 1.1'!C64*100-100,1)</f>
        <v>0.2</v>
      </c>
      <c r="I68" s="36">
        <f>+ROUND('Table 1.1'!D68/'Table 1.1'!D64*100-100,1)</f>
        <v>0.2</v>
      </c>
      <c r="J68" s="36">
        <f>+ROUND('Table 1.1'!E68/'Table 1.1'!E64*100-100,1)</f>
        <v>0.4</v>
      </c>
      <c r="K68" s="36">
        <f>+ROUND('Table 1.1'!F68/'Table 1.1'!F64*100-100,1)</f>
        <v>-8.4</v>
      </c>
    </row>
    <row r="69" spans="1:11" x14ac:dyDescent="0.25">
      <c r="A69" s="67"/>
      <c r="B69" s="12" t="s">
        <v>3</v>
      </c>
      <c r="C69" s="36">
        <f>+ROUND('Table 1.1'!C69/'Table 1.1'!C68*100-100,1)</f>
        <v>0.2</v>
      </c>
      <c r="D69" s="36">
        <f>+ROUND('Table 1.1'!D69/'Table 1.1'!D68*100-100,1)</f>
        <v>0.2</v>
      </c>
      <c r="E69" s="36">
        <f>+ROUND('Table 1.1'!E69/'Table 1.1'!E68*100-100,1)</f>
        <v>0.5</v>
      </c>
      <c r="F69" s="36">
        <f>+ROUND('Table 1.1'!F69/'Table 1.1'!F68*100-100,1)</f>
        <v>-0.2</v>
      </c>
      <c r="G69" s="37"/>
      <c r="H69" s="36">
        <f>+ROUND('Table 1.1'!C69/'Table 1.1'!C65*100-100,1)</f>
        <v>0.3</v>
      </c>
      <c r="I69" s="36">
        <f>+ROUND('Table 1.1'!D69/'Table 1.1'!D65*100-100,1)</f>
        <v>0.2</v>
      </c>
      <c r="J69" s="36">
        <f>+ROUND('Table 1.1'!E69/'Table 1.1'!E65*100-100,1)</f>
        <v>0.8</v>
      </c>
      <c r="K69" s="36">
        <f>+ROUND('Table 1.1'!F69/'Table 1.1'!F65*100-100,1)</f>
        <v>-5.8</v>
      </c>
    </row>
    <row r="70" spans="1:11" x14ac:dyDescent="0.25">
      <c r="A70" s="16">
        <v>2015</v>
      </c>
      <c r="B70" s="12" t="s">
        <v>0</v>
      </c>
      <c r="C70" s="36">
        <f>+ROUND('Table 1.1'!C70/'Table 1.1'!C69*100-100,1)</f>
        <v>0.3</v>
      </c>
      <c r="D70" s="36">
        <f>+ROUND('Table 1.1'!D70/'Table 1.1'!D69*100-100,1)</f>
        <v>0.4</v>
      </c>
      <c r="E70" s="36">
        <f>+ROUND('Table 1.1'!E70/'Table 1.1'!E69*100-100,1)</f>
        <v>0.3</v>
      </c>
      <c r="F70" s="36">
        <f>+ROUND('Table 1.1'!F70/'Table 1.1'!F69*100-100,1)</f>
        <v>-0.6</v>
      </c>
      <c r="G70" s="37"/>
      <c r="H70" s="36">
        <f>+ROUND('Table 1.1'!C70/'Table 1.1'!C66*100-100,1)</f>
        <v>0.5</v>
      </c>
      <c r="I70" s="36">
        <f>+ROUND('Table 1.1'!D70/'Table 1.1'!D66*100-100,1)</f>
        <v>0.6</v>
      </c>
      <c r="J70" s="36">
        <f>+ROUND('Table 1.1'!E70/'Table 1.1'!E66*100-100,1)</f>
        <v>1.2</v>
      </c>
      <c r="K70" s="36">
        <f>+ROUND('Table 1.1'!F70/'Table 1.1'!F66*100-100,1)</f>
        <v>-4.8</v>
      </c>
    </row>
    <row r="71" spans="1:11" x14ac:dyDescent="0.25">
      <c r="A71" s="16"/>
      <c r="B71" s="12" t="s">
        <v>1</v>
      </c>
      <c r="C71" s="36">
        <f>+ROUND('Table 1.1'!C71/'Table 1.1'!C70*100-100,1)</f>
        <v>1.1000000000000001</v>
      </c>
      <c r="D71" s="36">
        <f>+ROUND('Table 1.1'!D71/'Table 1.1'!D70*100-100,1)</f>
        <v>0.7</v>
      </c>
      <c r="E71" s="36">
        <f>+ROUND('Table 1.1'!E71/'Table 1.1'!E70*100-100,1)</f>
        <v>1.1000000000000001</v>
      </c>
      <c r="F71" s="36">
        <f>+ROUND('Table 1.1'!F71/'Table 1.1'!F70*100-100,1)</f>
        <v>0.1</v>
      </c>
      <c r="G71" s="37"/>
      <c r="H71" s="36">
        <f>+ROUND('Table 1.1'!C71/'Table 1.1'!C67*100-100,1)</f>
        <v>2.1</v>
      </c>
      <c r="I71" s="36">
        <f>+ROUND('Table 1.1'!D71/'Table 1.1'!D67*100-100,1)</f>
        <v>1.8</v>
      </c>
      <c r="J71" s="36">
        <f>+ROUND('Table 1.1'!E71/'Table 1.1'!E67*100-100,1)</f>
        <v>2.1</v>
      </c>
      <c r="K71" s="36">
        <f>+ROUND('Table 1.1'!F71/'Table 1.1'!F67*100-100,1)</f>
        <v>-1.9</v>
      </c>
    </row>
    <row r="72" spans="1:11" x14ac:dyDescent="0.25">
      <c r="A72" s="75"/>
      <c r="B72" s="12" t="s">
        <v>2</v>
      </c>
      <c r="C72" s="36">
        <f>+ROUND('Table 1.1'!C72/'Table 1.1'!C71*100-100,1)</f>
        <v>0.2</v>
      </c>
      <c r="D72" s="36">
        <f>+ROUND('Table 1.1'!D72/'Table 1.1'!D71*100-100,1)</f>
        <v>0.2</v>
      </c>
      <c r="E72" s="36">
        <f>+ROUND('Table 1.1'!E72/'Table 1.1'!E71*100-100,1)</f>
        <v>0.7</v>
      </c>
      <c r="F72" s="36">
        <f>+ROUND('Table 1.1'!F72/'Table 1.1'!F71*100-100,1)</f>
        <v>1</v>
      </c>
      <c r="G72" s="37"/>
      <c r="H72" s="36">
        <f>+ROUND('Table 1.1'!C72/'Table 1.1'!C68*100-100,1)</f>
        <v>1.8</v>
      </c>
      <c r="I72" s="36">
        <f>+ROUND('Table 1.1'!D72/'Table 1.1'!D68*100-100,1)</f>
        <v>1.5</v>
      </c>
      <c r="J72" s="36">
        <f>+ROUND('Table 1.1'!E72/'Table 1.1'!E68*100-100,1)</f>
        <v>2.7</v>
      </c>
      <c r="K72" s="36">
        <f>+ROUND('Table 1.1'!F72/'Table 1.1'!F68*100-100,1)</f>
        <v>0.2</v>
      </c>
    </row>
    <row r="73" spans="1:11" x14ac:dyDescent="0.25">
      <c r="A73" s="67"/>
      <c r="B73" s="12" t="s">
        <v>3</v>
      </c>
      <c r="C73" s="36">
        <f>+ROUND('Table 1.1'!C73/'Table 1.1'!C72*100-100,1)</f>
        <v>0.3</v>
      </c>
      <c r="D73" s="36">
        <f>+ROUND('Table 1.1'!D73/'Table 1.1'!D72*100-100,1)</f>
        <v>0.2</v>
      </c>
      <c r="E73" s="36">
        <f>+ROUND('Table 1.1'!E73/'Table 1.1'!E72*100-100,1)</f>
        <v>0.5</v>
      </c>
      <c r="F73" s="36">
        <f>+ROUND('Table 1.1'!F73/'Table 1.1'!F72*100-100,1)</f>
        <v>1.6</v>
      </c>
      <c r="G73" s="37"/>
      <c r="H73" s="36">
        <f>+ROUND('Table 1.1'!C73/'Table 1.1'!C69*100-100,1)</f>
        <v>1.8</v>
      </c>
      <c r="I73" s="36">
        <f>+ROUND('Table 1.1'!D73/'Table 1.1'!D69*100-100,1)</f>
        <v>1.4</v>
      </c>
      <c r="J73" s="36">
        <f>+ROUND('Table 1.1'!E73/'Table 1.1'!E69*100-100,1)</f>
        <v>2.6</v>
      </c>
      <c r="K73" s="36">
        <f>+ROUND('Table 1.1'!F73/'Table 1.1'!F69*100-100,1)</f>
        <v>2</v>
      </c>
    </row>
    <row r="74" spans="1:11" x14ac:dyDescent="0.25">
      <c r="A74" s="76">
        <v>2016</v>
      </c>
      <c r="B74" s="12" t="s">
        <v>0</v>
      </c>
      <c r="C74" s="36">
        <f>+ROUND('Table 1.1'!C74/'Table 1.1'!C73*100-100,1)</f>
        <v>0.6</v>
      </c>
      <c r="D74" s="36">
        <f>+ROUND('Table 1.1'!D74/'Table 1.1'!D73*100-100,1)</f>
        <v>0.9</v>
      </c>
      <c r="E74" s="36">
        <f>+ROUND('Table 1.1'!E74/'Table 1.1'!E73*100-100,1)</f>
        <v>-0.1</v>
      </c>
      <c r="F74" s="36">
        <f>+ROUND('Table 1.1'!F74/'Table 1.1'!F73*100-100,1)</f>
        <v>0.9</v>
      </c>
      <c r="G74" s="37"/>
      <c r="H74" s="36">
        <f>+ROUND('Table 1.1'!C74/'Table 1.1'!C70*100-100,1)</f>
        <v>2.2000000000000002</v>
      </c>
      <c r="I74" s="36">
        <f>+ROUND('Table 1.1'!D74/'Table 1.1'!D70*100-100,1)</f>
        <v>1.9</v>
      </c>
      <c r="J74" s="36">
        <f>+ROUND('Table 1.1'!E74/'Table 1.1'!E70*100-100,1)</f>
        <v>2.2999999999999998</v>
      </c>
      <c r="K74" s="36">
        <f>+ROUND('Table 1.1'!F74/'Table 1.1'!F70*100-100,1)</f>
        <v>3.6</v>
      </c>
    </row>
    <row r="75" spans="1:11" x14ac:dyDescent="0.25">
      <c r="A75" s="79"/>
      <c r="B75" s="12" t="s">
        <v>1</v>
      </c>
      <c r="C75" s="36">
        <f>+ROUND('Table 1.1'!C75/'Table 1.1'!C74*100-100,1)</f>
        <v>0.4</v>
      </c>
      <c r="D75" s="36">
        <f>+ROUND('Table 1.1'!D75/'Table 1.1'!D74*100-100,1)</f>
        <v>0.3</v>
      </c>
      <c r="E75" s="36">
        <f>+ROUND('Table 1.1'!E75/'Table 1.1'!E74*100-100,1)</f>
        <v>0.3</v>
      </c>
      <c r="F75" s="36">
        <f>+ROUND('Table 1.1'!F75/'Table 1.1'!F74*100-100,1)</f>
        <v>1</v>
      </c>
      <c r="G75" s="37"/>
      <c r="H75" s="36">
        <f>+ROUND('Table 1.1'!C75/'Table 1.1'!C71*100-100,1)</f>
        <v>1.5</v>
      </c>
      <c r="I75" s="36">
        <f>+ROUND('Table 1.1'!D75/'Table 1.1'!D71*100-100,1)</f>
        <v>1.6</v>
      </c>
      <c r="J75" s="36">
        <f>+ROUND('Table 1.1'!E75/'Table 1.1'!E71*100-100,1)</f>
        <v>1.4</v>
      </c>
      <c r="K75" s="36">
        <f>+ROUND('Table 1.1'!F75/'Table 1.1'!F71*100-100,1)</f>
        <v>4.5999999999999996</v>
      </c>
    </row>
    <row r="76" spans="1:11" x14ac:dyDescent="0.25">
      <c r="A76" s="86"/>
      <c r="B76" s="12" t="s">
        <v>2</v>
      </c>
      <c r="C76" s="36">
        <f>+ROUND('Table 1.1'!C76/'Table 1.1'!C75*100-100,1)</f>
        <v>-0.1</v>
      </c>
      <c r="D76" s="36">
        <f>+ROUND('Table 1.1'!D76/'Table 1.1'!D75*100-100,1)</f>
        <v>-0.2</v>
      </c>
      <c r="E76" s="36">
        <f>+ROUND('Table 1.1'!E76/'Table 1.1'!E75*100-100,1)</f>
        <v>0.5</v>
      </c>
      <c r="F76" s="36">
        <f>+ROUND('Table 1.1'!F76/'Table 1.1'!F75*100-100,1)</f>
        <v>0.4</v>
      </c>
      <c r="G76" s="37"/>
      <c r="H76" s="36">
        <f>+ROUND('Table 1.1'!C76/'Table 1.1'!C72*100-100,1)</f>
        <v>1.2</v>
      </c>
      <c r="I76" s="36">
        <f>+ROUND('Table 1.1'!D76/'Table 1.1'!D72*100-100,1)</f>
        <v>1.1000000000000001</v>
      </c>
      <c r="J76" s="36">
        <f>+ROUND('Table 1.1'!E76/'Table 1.1'!E72*100-100,1)</f>
        <v>1.2</v>
      </c>
      <c r="K76" s="36">
        <f>+ROUND('Table 1.1'!F76/'Table 1.1'!F72*100-100,1)</f>
        <v>3.9</v>
      </c>
    </row>
    <row r="77" spans="1:11" x14ac:dyDescent="0.25">
      <c r="A77" s="67"/>
      <c r="B77" s="12" t="s">
        <v>3</v>
      </c>
      <c r="C77" s="36">
        <f>+ROUND('Table 1.1'!C77/'Table 1.1'!C76*100-100,1)</f>
        <v>0.3</v>
      </c>
      <c r="D77" s="36">
        <f>+ROUND('Table 1.1'!D77/'Table 1.1'!D76*100-100,1)</f>
        <v>0</v>
      </c>
      <c r="E77" s="36">
        <f>+ROUND('Table 1.1'!E77/'Table 1.1'!E76*100-100,1)</f>
        <v>0.7</v>
      </c>
      <c r="F77" s="36">
        <f>+ROUND('Table 1.1'!F77/'Table 1.1'!F76*100-100,1)</f>
        <v>0.5</v>
      </c>
      <c r="G77" s="37"/>
      <c r="H77" s="36">
        <f>+ROUND('Table 1.1'!C77/'Table 1.1'!C73*100-100,1)</f>
        <v>1.3</v>
      </c>
      <c r="I77" s="36">
        <f>+ROUND('Table 1.1'!D77/'Table 1.1'!D73*100-100,1)</f>
        <v>0.9</v>
      </c>
      <c r="J77" s="36">
        <f>+ROUND('Table 1.1'!E77/'Table 1.1'!E73*100-100,1)</f>
        <v>1.4</v>
      </c>
      <c r="K77" s="36">
        <f>+ROUND('Table 1.1'!F77/'Table 1.1'!F73*100-100,1)</f>
        <v>2.8</v>
      </c>
    </row>
    <row r="78" spans="1:11" s="20" customFormat="1" ht="13.5" customHeight="1" x14ac:dyDescent="0.25">
      <c r="A78" s="87">
        <v>2017</v>
      </c>
      <c r="B78" s="12" t="s">
        <v>0</v>
      </c>
      <c r="C78" s="36">
        <f>+ROUND('Table 1.1'!C78/'Table 1.1'!C77*100-100,1)</f>
        <v>0.7</v>
      </c>
      <c r="D78" s="36">
        <f>+ROUND('Table 1.1'!D78/'Table 1.1'!D77*100-100,1)</f>
        <v>0.1</v>
      </c>
      <c r="E78" s="36">
        <f>+ROUND('Table 1.1'!E78/'Table 1.1'!E77*100-100,1)</f>
        <v>1.2</v>
      </c>
      <c r="F78" s="36">
        <f>+ROUND('Table 1.1'!F78/'Table 1.1'!F77*100-100,1)</f>
        <v>0.8</v>
      </c>
      <c r="G78" s="37"/>
      <c r="H78" s="36">
        <f>+ROUND('Table 1.1'!C78/'Table 1.1'!C74*100-100,1)</f>
        <v>1.4</v>
      </c>
      <c r="I78" s="36">
        <f>+ROUND('Table 1.1'!D78/'Table 1.1'!D74*100-100,1)</f>
        <v>0.1</v>
      </c>
      <c r="J78" s="36">
        <f>+ROUND('Table 1.1'!E78/'Table 1.1'!E74*100-100,1)</f>
        <v>2.7</v>
      </c>
      <c r="K78" s="36">
        <f>+ROUND('Table 1.1'!F78/'Table 1.1'!F74*100-100,1)</f>
        <v>2.8</v>
      </c>
    </row>
    <row r="79" spans="1:11" x14ac:dyDescent="0.25">
      <c r="A79" s="102"/>
      <c r="B79" s="12" t="s">
        <v>1</v>
      </c>
      <c r="C79" s="36">
        <f>+ROUND('Table 1.1'!C79/'Table 1.1'!C78*100-100,1)</f>
        <v>0.2</v>
      </c>
      <c r="D79" s="36">
        <f>+ROUND('Table 1.1'!D79/'Table 1.1'!D78*100-100,1)</f>
        <v>0.1</v>
      </c>
      <c r="E79" s="36">
        <f>+ROUND('Table 1.1'!E79/'Table 1.1'!E78*100-100,1)</f>
        <v>0.3</v>
      </c>
      <c r="F79" s="36">
        <f>+ROUND('Table 1.1'!F79/'Table 1.1'!F78*100-100,1)</f>
        <v>0.3</v>
      </c>
      <c r="G79" s="37"/>
      <c r="H79" s="36">
        <f>+ROUND('Table 1.1'!C79/'Table 1.1'!C75*100-100,1)</f>
        <v>1.3</v>
      </c>
      <c r="I79" s="36">
        <f>+ROUND('Table 1.1'!D79/'Table 1.1'!D75*100-100,1)</f>
        <v>-0.1</v>
      </c>
      <c r="J79" s="36">
        <f>+ROUND('Table 1.1'!E79/'Table 1.1'!E75*100-100,1)</f>
        <v>2.7</v>
      </c>
      <c r="K79" s="36">
        <f>+ROUND('Table 1.1'!F79/'Table 1.1'!F75*100-100,1)</f>
        <v>2</v>
      </c>
    </row>
    <row r="80" spans="1:11" x14ac:dyDescent="0.25">
      <c r="A80" s="104"/>
      <c r="B80" s="12" t="s">
        <v>2</v>
      </c>
      <c r="C80" s="36">
        <f>+ROUND('Table 1.1'!C80/'Table 1.1'!C79*100-100,1)</f>
        <v>0.8</v>
      </c>
      <c r="D80" s="36">
        <f>+ROUND('Table 1.1'!D80/'Table 1.1'!D79*100-100,1)</f>
        <v>0.9</v>
      </c>
      <c r="E80" s="36">
        <f>+ROUND('Table 1.1'!E80/'Table 1.1'!E79*100-100,1)</f>
        <v>0.3</v>
      </c>
      <c r="F80" s="36">
        <f>+ROUND('Table 1.1'!F80/'Table 1.1'!F79*100-100,1)</f>
        <v>1</v>
      </c>
      <c r="G80" s="37"/>
      <c r="H80" s="36">
        <f>+ROUND('Table 1.1'!C80/'Table 1.1'!C76*100-100,1)</f>
        <v>2.1</v>
      </c>
      <c r="I80" s="36">
        <f>+ROUND('Table 1.1'!D80/'Table 1.1'!D76*100-100,1)</f>
        <v>1.1000000000000001</v>
      </c>
      <c r="J80" s="36">
        <f>+ROUND('Table 1.1'!E80/'Table 1.1'!E76*100-100,1)</f>
        <v>2.5</v>
      </c>
      <c r="K80" s="36">
        <f>+ROUND('Table 1.1'!F80/'Table 1.1'!F76*100-100,1)</f>
        <v>2.6</v>
      </c>
    </row>
    <row r="81" spans="1:21" x14ac:dyDescent="0.25">
      <c r="A81" s="67"/>
      <c r="B81" s="12" t="s">
        <v>3</v>
      </c>
      <c r="C81" s="36">
        <f>+ROUND('Table 1.1'!C81/'Table 1.1'!C80*100-100,1)</f>
        <v>0.6</v>
      </c>
      <c r="D81" s="36">
        <f>+ROUND('Table 1.1'!D81/'Table 1.1'!D80*100-100,1)</f>
        <v>0.2</v>
      </c>
      <c r="E81" s="36">
        <f>+ROUND('Table 1.1'!E81/'Table 1.1'!E80*100-100,1)</f>
        <v>0.5</v>
      </c>
      <c r="F81" s="36">
        <f>+ROUND('Table 1.1'!F81/'Table 1.1'!F80*100-100,1)</f>
        <v>1.2</v>
      </c>
      <c r="G81" s="37"/>
      <c r="H81" s="36">
        <f>+ROUND('Table 1.1'!C81/'Table 1.1'!C77*100-100,1)</f>
        <v>2.2999999999999998</v>
      </c>
      <c r="I81" s="36">
        <f>+ROUND('Table 1.1'!D81/'Table 1.1'!D77*100-100,1)</f>
        <v>1.3</v>
      </c>
      <c r="J81" s="36">
        <f>+ROUND('Table 1.1'!E81/'Table 1.1'!E77*100-100,1)</f>
        <v>2.2000000000000002</v>
      </c>
      <c r="K81" s="36">
        <f>+ROUND('Table 1.1'!F81/'Table 1.1'!F77*100-100,1)</f>
        <v>3.4</v>
      </c>
    </row>
    <row r="82" spans="1:21" s="20" customFormat="1" ht="13.5" customHeight="1" x14ac:dyDescent="0.25">
      <c r="A82" s="109">
        <v>2018</v>
      </c>
      <c r="B82" s="12" t="s">
        <v>0</v>
      </c>
      <c r="C82" s="36">
        <f>+ROUND('Table 1.1'!C82/'Table 1.1'!C81*100-100,1)</f>
        <v>0.1</v>
      </c>
      <c r="D82" s="36">
        <f>+ROUND('Table 1.1'!D82/'Table 1.1'!D81*100-100,1)</f>
        <v>-0.3</v>
      </c>
      <c r="E82" s="36">
        <f>+ROUND('Table 1.1'!E82/'Table 1.1'!E81*100-100,1)</f>
        <v>0.7</v>
      </c>
      <c r="F82" s="36">
        <f>+ROUND('Table 1.1'!F82/'Table 1.1'!F81*100-100,1)</f>
        <v>0.1</v>
      </c>
      <c r="G82" s="37"/>
      <c r="H82" s="36">
        <f>+ROUND('Table 1.1'!C82/'Table 1.1'!C78*100-100,1)</f>
        <v>1.7</v>
      </c>
      <c r="I82" s="36">
        <f>+ROUND('Table 1.1'!D82/'Table 1.1'!D78*100-100,1)</f>
        <v>0.8</v>
      </c>
      <c r="J82" s="36">
        <f>+ROUND('Table 1.1'!E82/'Table 1.1'!E78*100-100,1)</f>
        <v>1.8</v>
      </c>
      <c r="K82" s="36">
        <f>+ROUND('Table 1.1'!F82/'Table 1.1'!F78*100-100,1)</f>
        <v>2.6</v>
      </c>
    </row>
    <row r="83" spans="1:21" ht="13.15" customHeight="1" x14ac:dyDescent="0.25">
      <c r="A83" s="151"/>
      <c r="B83" s="151"/>
      <c r="C83" s="151"/>
      <c r="D83" s="151"/>
      <c r="E83" s="151"/>
      <c r="F83" s="151"/>
      <c r="G83" s="151"/>
      <c r="H83" s="151"/>
      <c r="I83" s="151"/>
      <c r="J83" s="20"/>
      <c r="K83" s="20"/>
    </row>
    <row r="84" spans="1:21" x14ac:dyDescent="0.25">
      <c r="A84" s="147" t="s">
        <v>48</v>
      </c>
      <c r="B84" s="147"/>
      <c r="C84" s="147"/>
      <c r="D84" s="147"/>
      <c r="E84" s="147"/>
      <c r="F84" s="147"/>
      <c r="G84" s="147"/>
      <c r="H84" s="147"/>
      <c r="I84" s="147"/>
      <c r="J84" s="7"/>
      <c r="K84" s="7"/>
      <c r="L84" s="23"/>
      <c r="M84" s="23"/>
      <c r="N84" s="24"/>
      <c r="O84" s="24"/>
      <c r="P84" s="21"/>
      <c r="Q84" s="22"/>
      <c r="R84" s="23"/>
      <c r="S84" s="23"/>
      <c r="T84" s="24"/>
      <c r="U84" s="24"/>
    </row>
    <row r="85" spans="1:21" x14ac:dyDescent="0.25">
      <c r="A85" s="21"/>
      <c r="B85" s="22"/>
      <c r="C85" s="23"/>
      <c r="D85" s="23"/>
      <c r="E85" s="24"/>
      <c r="F85" s="24"/>
      <c r="G85" s="24"/>
      <c r="H85" s="23"/>
      <c r="I85" s="23"/>
      <c r="J85" s="21"/>
      <c r="K85" s="22"/>
      <c r="L85" s="23"/>
      <c r="M85" s="23"/>
      <c r="N85" s="24"/>
      <c r="O85" s="24"/>
      <c r="P85" s="21"/>
      <c r="Q85" s="22"/>
      <c r="R85" s="23"/>
      <c r="S85" s="23"/>
      <c r="T85" s="24"/>
      <c r="U85" s="24"/>
    </row>
    <row r="86" spans="1:21" x14ac:dyDescent="0.25">
      <c r="A86" s="21"/>
      <c r="B86" s="22"/>
      <c r="C86" s="23"/>
      <c r="D86" s="23"/>
      <c r="E86" s="24"/>
      <c r="F86" s="24"/>
      <c r="G86" s="24"/>
      <c r="H86" s="23"/>
      <c r="I86" s="23"/>
      <c r="J86" s="21"/>
      <c r="K86" s="22"/>
      <c r="L86" s="23"/>
      <c r="M86" s="23"/>
      <c r="N86" s="24"/>
      <c r="O86" s="24"/>
      <c r="P86" s="21"/>
      <c r="Q86" s="22"/>
      <c r="R86" s="23"/>
      <c r="S86" s="23"/>
      <c r="T86" s="24"/>
      <c r="U86" s="24"/>
    </row>
    <row r="87" spans="1:21" x14ac:dyDescent="0.25">
      <c r="A87" s="21"/>
      <c r="B87" s="22"/>
      <c r="C87" s="23"/>
      <c r="D87" s="23"/>
      <c r="E87" s="24"/>
      <c r="F87" s="24"/>
      <c r="G87" s="24"/>
      <c r="H87" s="25"/>
      <c r="I87" s="25"/>
      <c r="J87" s="21"/>
      <c r="K87" s="22"/>
    </row>
    <row r="88" spans="1:21" x14ac:dyDescent="0.25">
      <c r="A88" s="21"/>
      <c r="B88" s="22"/>
      <c r="C88" s="23"/>
      <c r="D88" s="23"/>
      <c r="E88" s="24"/>
      <c r="F88" s="24"/>
      <c r="G88" s="39"/>
      <c r="H88" s="23"/>
      <c r="I88" s="23"/>
      <c r="J88" s="24"/>
      <c r="K88" s="24"/>
    </row>
    <row r="89" spans="1:21" x14ac:dyDescent="0.25">
      <c r="A89" s="26"/>
      <c r="B89" s="27"/>
    </row>
    <row r="90" spans="1:21" x14ac:dyDescent="0.25">
      <c r="A90" s="27"/>
      <c r="B90" s="27"/>
    </row>
    <row r="91" spans="1:21" x14ac:dyDescent="0.25">
      <c r="A91" s="27"/>
      <c r="B91" s="27"/>
    </row>
    <row r="92" spans="1:21" x14ac:dyDescent="0.25">
      <c r="A92" s="27"/>
      <c r="B92" s="27"/>
    </row>
    <row r="93" spans="1:21" x14ac:dyDescent="0.25">
      <c r="A93" s="27"/>
      <c r="B93" s="27"/>
    </row>
    <row r="94" spans="1:21" x14ac:dyDescent="0.25">
      <c r="A94" s="27"/>
      <c r="B94" s="27"/>
    </row>
    <row r="95" spans="1:21" x14ac:dyDescent="0.25">
      <c r="A95" s="32"/>
      <c r="B95" s="32"/>
    </row>
    <row r="96" spans="1:2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2"/>
      <c r="B100" s="32"/>
    </row>
    <row r="101" spans="1:2" x14ac:dyDescent="0.25">
      <c r="A101" s="33"/>
      <c r="B101" s="33"/>
    </row>
  </sheetData>
  <mergeCells count="27">
    <mergeCell ref="A1:K1"/>
    <mergeCell ref="A84:I84"/>
    <mergeCell ref="A54:A57"/>
    <mergeCell ref="C2:K2"/>
    <mergeCell ref="C3:F3"/>
    <mergeCell ref="C4:C5"/>
    <mergeCell ref="D4:D5"/>
    <mergeCell ref="E4:E5"/>
    <mergeCell ref="F4:F5"/>
    <mergeCell ref="A30:A33"/>
    <mergeCell ref="A50:A53"/>
    <mergeCell ref="A83:I83"/>
    <mergeCell ref="A34:A37"/>
    <mergeCell ref="A6:A9"/>
    <mergeCell ref="A10:A13"/>
    <mergeCell ref="A14:A17"/>
    <mergeCell ref="A18:A21"/>
    <mergeCell ref="A38:A41"/>
    <mergeCell ref="A42:A45"/>
    <mergeCell ref="A46:A49"/>
    <mergeCell ref="A22:A25"/>
    <mergeCell ref="A26:A29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GridLines="0" view="pageBreakPreview" topLeftCell="A73" zoomScaleNormal="100" zoomScaleSheetLayoutView="100" workbookViewId="0">
      <selection activeCell="D6" sqref="D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92" customFormat="1" ht="27" customHeight="1" x14ac:dyDescent="0.2">
      <c r="A1" s="93" t="s">
        <v>43</v>
      </c>
      <c r="B1" s="94"/>
      <c r="C1" s="95"/>
      <c r="D1" s="95"/>
      <c r="E1" s="95"/>
      <c r="F1" s="95"/>
      <c r="G1" s="95"/>
      <c r="H1" s="95"/>
      <c r="I1" s="95"/>
    </row>
    <row r="2" spans="1:12" s="10" customFormat="1" ht="30.75" customHeight="1" x14ac:dyDescent="0.25">
      <c r="A2" s="6"/>
      <c r="B2" s="6"/>
      <c r="C2" s="154" t="s">
        <v>4</v>
      </c>
      <c r="D2" s="154"/>
      <c r="E2" s="154"/>
      <c r="F2" s="154"/>
      <c r="G2" s="154"/>
      <c r="H2" s="154"/>
      <c r="I2" s="154"/>
    </row>
    <row r="3" spans="1:12" ht="21.75" customHeight="1" x14ac:dyDescent="0.25">
      <c r="A3" s="8"/>
      <c r="B3" s="8"/>
      <c r="C3" s="157" t="s">
        <v>52</v>
      </c>
      <c r="D3" s="158"/>
      <c r="E3" s="158"/>
      <c r="F3" s="158"/>
      <c r="G3" s="9"/>
      <c r="H3" s="158" t="s">
        <v>9</v>
      </c>
      <c r="I3" s="158"/>
    </row>
    <row r="4" spans="1:12" s="10" customFormat="1" ht="51.6" customHeight="1" x14ac:dyDescent="0.2">
      <c r="A4" s="8"/>
      <c r="B4" s="8"/>
      <c r="C4" s="155" t="s">
        <v>6</v>
      </c>
      <c r="D4" s="155" t="s">
        <v>13</v>
      </c>
      <c r="E4" s="155" t="s">
        <v>12</v>
      </c>
      <c r="F4" s="155" t="s">
        <v>7</v>
      </c>
      <c r="G4" s="78"/>
      <c r="H4" s="155" t="s">
        <v>10</v>
      </c>
      <c r="I4" s="155" t="s">
        <v>11</v>
      </c>
    </row>
    <row r="5" spans="1:12" ht="15" customHeight="1" x14ac:dyDescent="0.2">
      <c r="A5" s="11"/>
      <c r="B5" s="11"/>
      <c r="C5" s="156"/>
      <c r="D5" s="156"/>
      <c r="E5" s="156"/>
      <c r="F5" s="156"/>
      <c r="G5" s="85"/>
      <c r="H5" s="156"/>
      <c r="I5" s="156"/>
    </row>
    <row r="6" spans="1:12" ht="15.75" customHeight="1" x14ac:dyDescent="0.25">
      <c r="A6" s="148">
        <v>1999</v>
      </c>
      <c r="B6" s="12" t="s">
        <v>0</v>
      </c>
      <c r="C6" s="13">
        <v>185565</v>
      </c>
      <c r="D6" s="13">
        <v>241876</v>
      </c>
      <c r="E6" s="13">
        <v>171222</v>
      </c>
      <c r="F6" s="13">
        <v>11130</v>
      </c>
      <c r="G6" s="14"/>
      <c r="H6" s="36">
        <v>8.6</v>
      </c>
      <c r="I6" s="36">
        <v>5.9</v>
      </c>
    </row>
    <row r="7" spans="1:12" ht="15.75" customHeight="1" x14ac:dyDescent="0.25">
      <c r="A7" s="149"/>
      <c r="B7" s="12" t="s">
        <v>1</v>
      </c>
      <c r="C7" s="13">
        <v>206227</v>
      </c>
      <c r="D7" s="13">
        <v>265657</v>
      </c>
      <c r="E7" s="13">
        <v>176225</v>
      </c>
      <c r="F7" s="13">
        <v>12537</v>
      </c>
      <c r="G7" s="14"/>
      <c r="H7" s="36">
        <v>15.3</v>
      </c>
      <c r="I7" s="36">
        <v>6</v>
      </c>
    </row>
    <row r="8" spans="1:12" ht="15.75" customHeight="1" x14ac:dyDescent="0.25">
      <c r="A8" s="149"/>
      <c r="B8" s="12" t="s">
        <v>2</v>
      </c>
      <c r="C8" s="13">
        <v>189191</v>
      </c>
      <c r="D8" s="13">
        <v>242584</v>
      </c>
      <c r="E8" s="13">
        <v>177108</v>
      </c>
      <c r="F8" s="13">
        <v>11307</v>
      </c>
      <c r="G8" s="14"/>
      <c r="H8" s="36">
        <v>7.4</v>
      </c>
      <c r="I8" s="36">
        <v>5.9</v>
      </c>
      <c r="J8" s="41"/>
      <c r="K8" s="42"/>
      <c r="L8" s="43"/>
    </row>
    <row r="9" spans="1:12" x14ac:dyDescent="0.25">
      <c r="A9" s="150"/>
      <c r="B9" s="12" t="s">
        <v>3</v>
      </c>
      <c r="C9" s="13">
        <v>210247</v>
      </c>
      <c r="D9" s="13">
        <v>266203</v>
      </c>
      <c r="E9" s="13">
        <v>178996</v>
      </c>
      <c r="F9" s="13">
        <v>12493</v>
      </c>
      <c r="G9" s="14"/>
      <c r="H9" s="36">
        <v>15.7</v>
      </c>
      <c r="I9" s="36">
        <v>5.9</v>
      </c>
      <c r="J9" s="41"/>
      <c r="K9" s="42"/>
      <c r="L9" s="43"/>
    </row>
    <row r="10" spans="1:12" x14ac:dyDescent="0.25">
      <c r="A10" s="148">
        <f>A6+1</f>
        <v>2000</v>
      </c>
      <c r="B10" s="12" t="s">
        <v>0</v>
      </c>
      <c r="C10" s="13">
        <v>188253</v>
      </c>
      <c r="D10" s="13">
        <v>237560</v>
      </c>
      <c r="E10" s="13">
        <v>181350</v>
      </c>
      <c r="F10" s="13">
        <v>12464</v>
      </c>
      <c r="G10" s="14"/>
      <c r="H10" s="36">
        <v>4.7</v>
      </c>
      <c r="I10" s="36">
        <v>6.6</v>
      </c>
      <c r="J10" s="41"/>
      <c r="K10" s="42"/>
      <c r="L10" s="43"/>
    </row>
    <row r="11" spans="1:12" x14ac:dyDescent="0.25">
      <c r="A11" s="149"/>
      <c r="B11" s="12" t="s">
        <v>1</v>
      </c>
      <c r="C11" s="13">
        <v>215411</v>
      </c>
      <c r="D11" s="13">
        <v>268161</v>
      </c>
      <c r="E11" s="13">
        <v>186775</v>
      </c>
      <c r="F11" s="13">
        <v>13518</v>
      </c>
      <c r="G11" s="14"/>
      <c r="H11" s="36">
        <v>14.1</v>
      </c>
      <c r="I11" s="36">
        <v>6.2</v>
      </c>
      <c r="J11" s="41"/>
      <c r="K11" s="42"/>
      <c r="L11" s="43"/>
    </row>
    <row r="12" spans="1:12" x14ac:dyDescent="0.25">
      <c r="A12" s="149"/>
      <c r="B12" s="12" t="s">
        <v>2</v>
      </c>
      <c r="C12" s="13">
        <v>196305</v>
      </c>
      <c r="D12" s="13">
        <v>242789</v>
      </c>
      <c r="E12" s="13">
        <v>187204</v>
      </c>
      <c r="F12" s="13">
        <v>12358</v>
      </c>
      <c r="G12" s="14"/>
      <c r="H12" s="36">
        <v>5.6</v>
      </c>
      <c r="I12" s="36">
        <v>6.2</v>
      </c>
      <c r="J12" s="41"/>
      <c r="K12" s="42"/>
      <c r="L12" s="43"/>
    </row>
    <row r="13" spans="1:12" x14ac:dyDescent="0.25">
      <c r="A13" s="150"/>
      <c r="B13" s="12" t="s">
        <v>3</v>
      </c>
      <c r="C13" s="13">
        <v>225227</v>
      </c>
      <c r="D13" s="13">
        <v>276520</v>
      </c>
      <c r="E13" s="13">
        <v>189147</v>
      </c>
      <c r="F13" s="13">
        <v>13293</v>
      </c>
      <c r="G13" s="14"/>
      <c r="H13" s="36">
        <v>16.8</v>
      </c>
      <c r="I13" s="36">
        <v>5.8</v>
      </c>
      <c r="J13" s="41"/>
      <c r="K13" s="42"/>
      <c r="L13" s="43"/>
    </row>
    <row r="14" spans="1:12" x14ac:dyDescent="0.25">
      <c r="A14" s="148">
        <f>A10+1</f>
        <v>2001</v>
      </c>
      <c r="B14" s="12" t="s">
        <v>0</v>
      </c>
      <c r="C14" s="13">
        <v>206846</v>
      </c>
      <c r="D14" s="13">
        <v>253788</v>
      </c>
      <c r="E14" s="13">
        <v>190457</v>
      </c>
      <c r="F14" s="13">
        <v>13022</v>
      </c>
      <c r="G14" s="14"/>
      <c r="H14" s="36">
        <v>8.9</v>
      </c>
      <c r="I14" s="36">
        <v>6.2</v>
      </c>
      <c r="J14" s="41"/>
      <c r="K14" s="42"/>
      <c r="L14" s="43"/>
    </row>
    <row r="15" spans="1:12" x14ac:dyDescent="0.25">
      <c r="A15" s="149"/>
      <c r="B15" s="12" t="s">
        <v>1</v>
      </c>
      <c r="C15" s="13">
        <v>228540</v>
      </c>
      <c r="D15" s="13">
        <v>276098</v>
      </c>
      <c r="E15" s="13">
        <v>194022</v>
      </c>
      <c r="F15" s="13">
        <v>14191</v>
      </c>
      <c r="G15" s="14"/>
      <c r="H15" s="36">
        <v>15.9</v>
      </c>
      <c r="I15" s="36">
        <v>6.1</v>
      </c>
      <c r="J15" s="41"/>
      <c r="K15" s="42"/>
      <c r="L15" s="43"/>
    </row>
    <row r="16" spans="1:12" x14ac:dyDescent="0.25">
      <c r="A16" s="149"/>
      <c r="B16" s="12" t="s">
        <v>2</v>
      </c>
      <c r="C16" s="13">
        <v>203794</v>
      </c>
      <c r="D16" s="13">
        <v>245852</v>
      </c>
      <c r="E16" s="13">
        <v>192416</v>
      </c>
      <c r="F16" s="13">
        <v>12688</v>
      </c>
      <c r="G16" s="14"/>
      <c r="H16" s="36">
        <v>6.6</v>
      </c>
      <c r="I16" s="36">
        <v>6.2</v>
      </c>
      <c r="J16" s="41"/>
      <c r="K16" s="42"/>
      <c r="L16" s="43"/>
    </row>
    <row r="17" spans="1:12" x14ac:dyDescent="0.25">
      <c r="A17" s="150"/>
      <c r="B17" s="12" t="s">
        <v>3</v>
      </c>
      <c r="C17" s="13">
        <v>227068</v>
      </c>
      <c r="D17" s="13">
        <v>273030</v>
      </c>
      <c r="E17" s="13">
        <v>191578</v>
      </c>
      <c r="F17" s="13">
        <v>14253</v>
      </c>
      <c r="G17" s="14"/>
      <c r="H17" s="36">
        <v>16.5</v>
      </c>
      <c r="I17" s="36">
        <v>6.2</v>
      </c>
      <c r="J17" s="41"/>
      <c r="K17" s="42"/>
      <c r="L17" s="43"/>
    </row>
    <row r="18" spans="1:12" x14ac:dyDescent="0.25">
      <c r="A18" s="148">
        <f>A14+1</f>
        <v>2002</v>
      </c>
      <c r="B18" s="12" t="s">
        <v>0</v>
      </c>
      <c r="C18" s="13">
        <v>212873</v>
      </c>
      <c r="D18" s="13">
        <v>254090</v>
      </c>
      <c r="E18" s="13">
        <v>194068</v>
      </c>
      <c r="F18" s="13">
        <v>14068</v>
      </c>
      <c r="G18" s="14"/>
      <c r="H18" s="36">
        <v>9.8000000000000007</v>
      </c>
      <c r="I18" s="36">
        <v>6.5</v>
      </c>
      <c r="J18" s="41"/>
      <c r="K18" s="42"/>
      <c r="L18" s="43"/>
    </row>
    <row r="19" spans="1:12" x14ac:dyDescent="0.25">
      <c r="A19" s="149"/>
      <c r="B19" s="12" t="s">
        <v>1</v>
      </c>
      <c r="C19" s="13">
        <v>238824</v>
      </c>
      <c r="D19" s="13">
        <v>280999</v>
      </c>
      <c r="E19" s="13">
        <v>198148</v>
      </c>
      <c r="F19" s="13">
        <v>14808</v>
      </c>
      <c r="G19" s="14"/>
      <c r="H19" s="36">
        <v>17.8</v>
      </c>
      <c r="I19" s="36">
        <v>6.1</v>
      </c>
      <c r="J19" s="41"/>
      <c r="K19" s="42"/>
      <c r="L19" s="43"/>
    </row>
    <row r="20" spans="1:12" x14ac:dyDescent="0.25">
      <c r="A20" s="149"/>
      <c r="B20" s="12" t="s">
        <v>2</v>
      </c>
      <c r="C20" s="13">
        <v>210640</v>
      </c>
      <c r="D20" s="13">
        <v>246940</v>
      </c>
      <c r="E20" s="13">
        <v>198999</v>
      </c>
      <c r="F20" s="13">
        <v>14241</v>
      </c>
      <c r="G20" s="14"/>
      <c r="H20" s="36">
        <v>6.5</v>
      </c>
      <c r="I20" s="36">
        <v>6.7</v>
      </c>
      <c r="J20" s="41"/>
      <c r="K20" s="42"/>
      <c r="L20" s="43"/>
    </row>
    <row r="21" spans="1:12" x14ac:dyDescent="0.25">
      <c r="A21" s="150"/>
      <c r="B21" s="12" t="s">
        <v>3</v>
      </c>
      <c r="C21" s="13">
        <v>237827</v>
      </c>
      <c r="D21" s="13">
        <v>277026</v>
      </c>
      <c r="E21" s="13">
        <v>199579</v>
      </c>
      <c r="F21" s="13">
        <v>16351</v>
      </c>
      <c r="G21" s="14"/>
      <c r="H21" s="36">
        <v>16.8</v>
      </c>
      <c r="I21" s="36">
        <v>6.8</v>
      </c>
      <c r="J21" s="41"/>
      <c r="K21" s="42"/>
      <c r="L21" s="43"/>
    </row>
    <row r="22" spans="1:12" x14ac:dyDescent="0.25">
      <c r="A22" s="148">
        <f>A18+1</f>
        <v>2003</v>
      </c>
      <c r="B22" s="12" t="s">
        <v>0</v>
      </c>
      <c r="C22" s="13">
        <v>219989</v>
      </c>
      <c r="D22" s="13">
        <v>254511</v>
      </c>
      <c r="E22" s="13">
        <v>201422</v>
      </c>
      <c r="F22" s="13">
        <v>15123</v>
      </c>
      <c r="G22" s="14"/>
      <c r="H22" s="36">
        <v>9.1999999999999993</v>
      </c>
      <c r="I22" s="36">
        <v>6.8</v>
      </c>
      <c r="J22" s="41"/>
      <c r="K22" s="42"/>
      <c r="L22" s="43"/>
    </row>
    <row r="23" spans="1:12" x14ac:dyDescent="0.25">
      <c r="A23" s="149"/>
      <c r="B23" s="12" t="s">
        <v>1</v>
      </c>
      <c r="C23" s="13">
        <v>242386</v>
      </c>
      <c r="D23" s="13">
        <v>277266</v>
      </c>
      <c r="E23" s="13">
        <v>206656</v>
      </c>
      <c r="F23" s="13">
        <v>16338</v>
      </c>
      <c r="G23" s="14"/>
      <c r="H23" s="36">
        <v>15.3</v>
      </c>
      <c r="I23" s="36">
        <v>6.7</v>
      </c>
      <c r="J23" s="41"/>
      <c r="K23" s="42"/>
      <c r="L23" s="43"/>
    </row>
    <row r="24" spans="1:12" x14ac:dyDescent="0.25">
      <c r="A24" s="149"/>
      <c r="B24" s="12" t="s">
        <v>2</v>
      </c>
      <c r="C24" s="13">
        <v>220481</v>
      </c>
      <c r="D24" s="13">
        <v>251567</v>
      </c>
      <c r="E24" s="13">
        <v>206768</v>
      </c>
      <c r="F24" s="13">
        <v>14923</v>
      </c>
      <c r="G24" s="14"/>
      <c r="H24" s="36">
        <v>6.9</v>
      </c>
      <c r="I24" s="36">
        <v>6.7</v>
      </c>
      <c r="J24" s="41"/>
      <c r="K24" s="42"/>
      <c r="L24" s="43"/>
    </row>
    <row r="25" spans="1:12" x14ac:dyDescent="0.25">
      <c r="A25" s="150"/>
      <c r="B25" s="12" t="s">
        <v>3</v>
      </c>
      <c r="C25" s="13">
        <v>247626</v>
      </c>
      <c r="D25" s="13">
        <v>280666</v>
      </c>
      <c r="E25" s="13">
        <v>205581</v>
      </c>
      <c r="F25" s="13">
        <v>16298</v>
      </c>
      <c r="G25" s="14"/>
      <c r="H25" s="36">
        <v>17.600000000000001</v>
      </c>
      <c r="I25" s="36">
        <v>6.5</v>
      </c>
      <c r="J25" s="41"/>
      <c r="K25" s="42"/>
      <c r="L25" s="43"/>
    </row>
    <row r="26" spans="1:12" x14ac:dyDescent="0.25">
      <c r="A26" s="148">
        <f>A22+1</f>
        <v>2004</v>
      </c>
      <c r="B26" s="12" t="s">
        <v>0</v>
      </c>
      <c r="C26" s="13">
        <v>227912</v>
      </c>
      <c r="D26" s="13">
        <v>258140</v>
      </c>
      <c r="E26" s="13">
        <v>207764</v>
      </c>
      <c r="F26" s="13">
        <v>15324</v>
      </c>
      <c r="G26" s="14"/>
      <c r="H26" s="36">
        <v>9.6</v>
      </c>
      <c r="I26" s="36">
        <v>6.7</v>
      </c>
      <c r="J26" s="41"/>
      <c r="K26" s="42"/>
      <c r="L26" s="43"/>
    </row>
    <row r="27" spans="1:12" x14ac:dyDescent="0.25">
      <c r="A27" s="149"/>
      <c r="B27" s="12" t="s">
        <v>1</v>
      </c>
      <c r="C27" s="13">
        <v>253336</v>
      </c>
      <c r="D27" s="13">
        <v>282782</v>
      </c>
      <c r="E27" s="13">
        <v>213613</v>
      </c>
      <c r="F27" s="13">
        <v>17027</v>
      </c>
      <c r="G27" s="14"/>
      <c r="H27" s="36">
        <v>16.399999999999999</v>
      </c>
      <c r="I27" s="36">
        <v>6.7</v>
      </c>
      <c r="J27" s="41"/>
      <c r="K27" s="42"/>
      <c r="L27" s="43"/>
    </row>
    <row r="28" spans="1:12" x14ac:dyDescent="0.25">
      <c r="A28" s="149"/>
      <c r="B28" s="12" t="s">
        <v>2</v>
      </c>
      <c r="C28" s="13">
        <v>227884</v>
      </c>
      <c r="D28" s="13">
        <v>253295</v>
      </c>
      <c r="E28" s="13">
        <v>213804</v>
      </c>
      <c r="F28" s="13">
        <v>15804</v>
      </c>
      <c r="G28" s="14"/>
      <c r="H28" s="36">
        <v>7.1</v>
      </c>
      <c r="I28" s="36">
        <v>6.9</v>
      </c>
      <c r="J28" s="41"/>
      <c r="K28" s="42"/>
      <c r="L28" s="43"/>
    </row>
    <row r="29" spans="1:12" x14ac:dyDescent="0.25">
      <c r="A29" s="150"/>
      <c r="B29" s="12" t="s">
        <v>3</v>
      </c>
      <c r="C29" s="13">
        <v>257864</v>
      </c>
      <c r="D29" s="13">
        <v>285406</v>
      </c>
      <c r="E29" s="13">
        <v>213432</v>
      </c>
      <c r="F29" s="13">
        <v>17755</v>
      </c>
      <c r="G29" s="14"/>
      <c r="H29" s="36">
        <v>18</v>
      </c>
      <c r="I29" s="36">
        <v>6.8</v>
      </c>
      <c r="J29" s="41"/>
      <c r="K29" s="42"/>
      <c r="L29" s="43"/>
    </row>
    <row r="30" spans="1:12" x14ac:dyDescent="0.25">
      <c r="A30" s="148">
        <f>A26+1</f>
        <v>2005</v>
      </c>
      <c r="B30" s="12" t="s">
        <v>0</v>
      </c>
      <c r="C30" s="13">
        <v>232966</v>
      </c>
      <c r="D30" s="13">
        <v>258332</v>
      </c>
      <c r="E30" s="13">
        <v>213505</v>
      </c>
      <c r="F30" s="13">
        <v>16637</v>
      </c>
      <c r="G30" s="14"/>
      <c r="H30" s="36">
        <v>9.4</v>
      </c>
      <c r="I30" s="36">
        <v>7.1</v>
      </c>
      <c r="J30" s="41"/>
      <c r="K30" s="42"/>
      <c r="L30" s="43"/>
    </row>
    <row r="31" spans="1:12" x14ac:dyDescent="0.25">
      <c r="A31" s="149"/>
      <c r="B31" s="12" t="s">
        <v>1</v>
      </c>
      <c r="C31" s="13">
        <v>256479</v>
      </c>
      <c r="D31" s="13">
        <v>280382</v>
      </c>
      <c r="E31" s="13">
        <v>220081</v>
      </c>
      <c r="F31" s="13">
        <v>19202</v>
      </c>
      <c r="G31" s="14"/>
      <c r="H31" s="36">
        <v>15.1</v>
      </c>
      <c r="I31" s="36">
        <v>7.4</v>
      </c>
      <c r="J31" s="41"/>
      <c r="K31" s="42"/>
      <c r="L31" s="43"/>
    </row>
    <row r="32" spans="1:12" x14ac:dyDescent="0.25">
      <c r="A32" s="149"/>
      <c r="B32" s="12" t="s">
        <v>2</v>
      </c>
      <c r="C32" s="13">
        <v>230281</v>
      </c>
      <c r="D32" s="13">
        <v>250834</v>
      </c>
      <c r="E32" s="13">
        <v>222828</v>
      </c>
      <c r="F32" s="13">
        <v>17875</v>
      </c>
      <c r="G32" s="14"/>
      <c r="H32" s="36">
        <v>4.4000000000000004</v>
      </c>
      <c r="I32" s="36">
        <v>7.7</v>
      </c>
      <c r="J32" s="41"/>
      <c r="K32" s="42"/>
      <c r="L32" s="43"/>
    </row>
    <row r="33" spans="1:12" x14ac:dyDescent="0.25">
      <c r="A33" s="150"/>
      <c r="B33" s="12" t="s">
        <v>3</v>
      </c>
      <c r="C33" s="13">
        <v>273408</v>
      </c>
      <c r="D33" s="13">
        <v>296159</v>
      </c>
      <c r="E33" s="13">
        <v>221381</v>
      </c>
      <c r="F33" s="13">
        <v>19721</v>
      </c>
      <c r="G33" s="14"/>
      <c r="H33" s="36">
        <v>19.899999999999999</v>
      </c>
      <c r="I33" s="36">
        <v>7.1</v>
      </c>
      <c r="J33" s="41"/>
      <c r="K33" s="42"/>
      <c r="L33" s="43"/>
    </row>
    <row r="34" spans="1:12" x14ac:dyDescent="0.25">
      <c r="A34" s="148">
        <f>A30+1</f>
        <v>2006</v>
      </c>
      <c r="B34" s="12" t="s">
        <v>0</v>
      </c>
      <c r="C34" s="13">
        <v>241843</v>
      </c>
      <c r="D34" s="13">
        <v>261771</v>
      </c>
      <c r="E34" s="13">
        <v>223296</v>
      </c>
      <c r="F34" s="13">
        <v>18782</v>
      </c>
      <c r="G34" s="14"/>
      <c r="H34" s="36">
        <v>8.6999999999999993</v>
      </c>
      <c r="I34" s="36">
        <v>7.7</v>
      </c>
      <c r="J34" s="41"/>
      <c r="K34" s="42"/>
      <c r="L34" s="43"/>
    </row>
    <row r="35" spans="1:12" x14ac:dyDescent="0.25">
      <c r="A35" s="149"/>
      <c r="B35" s="12" t="s">
        <v>1</v>
      </c>
      <c r="C35" s="13">
        <v>267600</v>
      </c>
      <c r="D35" s="13">
        <v>284969</v>
      </c>
      <c r="E35" s="13">
        <v>229105</v>
      </c>
      <c r="F35" s="13">
        <v>20451</v>
      </c>
      <c r="G35" s="14"/>
      <c r="H35" s="36">
        <v>15.2</v>
      </c>
      <c r="I35" s="36">
        <v>7.6</v>
      </c>
      <c r="J35" s="41"/>
      <c r="K35" s="42"/>
      <c r="L35" s="43"/>
    </row>
    <row r="36" spans="1:12" x14ac:dyDescent="0.25">
      <c r="A36" s="149"/>
      <c r="B36" s="12" t="s">
        <v>2</v>
      </c>
      <c r="C36" s="13">
        <v>241328</v>
      </c>
      <c r="D36" s="13">
        <v>255853</v>
      </c>
      <c r="E36" s="13">
        <v>231619</v>
      </c>
      <c r="F36" s="13">
        <v>18464</v>
      </c>
      <c r="G36" s="14"/>
      <c r="H36" s="36">
        <v>4.9000000000000004</v>
      </c>
      <c r="I36" s="36">
        <v>7.6</v>
      </c>
      <c r="J36" s="41"/>
      <c r="K36" s="42"/>
      <c r="L36" s="43"/>
    </row>
    <row r="37" spans="1:12" x14ac:dyDescent="0.25">
      <c r="A37" s="150"/>
      <c r="B37" s="12" t="s">
        <v>3</v>
      </c>
      <c r="C37" s="13">
        <v>278712</v>
      </c>
      <c r="D37" s="13">
        <v>294394</v>
      </c>
      <c r="E37" s="13">
        <v>229207</v>
      </c>
      <c r="F37" s="13">
        <v>21279</v>
      </c>
      <c r="G37" s="14"/>
      <c r="H37" s="36">
        <v>18.2</v>
      </c>
      <c r="I37" s="36">
        <v>7.6</v>
      </c>
      <c r="J37" s="41"/>
      <c r="K37" s="42"/>
      <c r="L37" s="43"/>
    </row>
    <row r="38" spans="1:12" x14ac:dyDescent="0.25">
      <c r="A38" s="148">
        <f>A34+1</f>
        <v>2007</v>
      </c>
      <c r="B38" s="12" t="s">
        <v>0</v>
      </c>
      <c r="C38" s="13">
        <v>253283</v>
      </c>
      <c r="D38" s="13">
        <v>268010</v>
      </c>
      <c r="E38" s="13">
        <v>230952</v>
      </c>
      <c r="F38" s="13">
        <v>20255</v>
      </c>
      <c r="G38" s="14"/>
      <c r="H38" s="36">
        <v>9.1999999999999993</v>
      </c>
      <c r="I38" s="36">
        <v>8</v>
      </c>
      <c r="J38" s="41"/>
      <c r="K38" s="42"/>
      <c r="L38" s="43"/>
    </row>
    <row r="39" spans="1:12" x14ac:dyDescent="0.25">
      <c r="A39" s="149"/>
      <c r="B39" s="12" t="s">
        <v>1</v>
      </c>
      <c r="C39" s="13">
        <v>282534</v>
      </c>
      <c r="D39" s="13">
        <v>294444</v>
      </c>
      <c r="E39" s="13">
        <v>238038</v>
      </c>
      <c r="F39" s="13">
        <v>21885</v>
      </c>
      <c r="G39" s="14"/>
      <c r="H39" s="36">
        <v>16</v>
      </c>
      <c r="I39" s="36">
        <v>7.7</v>
      </c>
      <c r="J39" s="41"/>
      <c r="K39" s="42"/>
      <c r="L39" s="43"/>
    </row>
    <row r="40" spans="1:12" x14ac:dyDescent="0.25">
      <c r="A40" s="149"/>
      <c r="B40" s="12" t="s">
        <v>2</v>
      </c>
      <c r="C40" s="13">
        <v>248152</v>
      </c>
      <c r="D40" s="13">
        <v>257831</v>
      </c>
      <c r="E40" s="13">
        <v>239468</v>
      </c>
      <c r="F40" s="13">
        <v>19562</v>
      </c>
      <c r="G40" s="14"/>
      <c r="H40" s="36">
        <v>3.7</v>
      </c>
      <c r="I40" s="36">
        <v>7.9</v>
      </c>
      <c r="J40" s="41"/>
      <c r="K40" s="42"/>
      <c r="L40" s="43"/>
    </row>
    <row r="41" spans="1:12" x14ac:dyDescent="0.25">
      <c r="A41" s="150"/>
      <c r="B41" s="12" t="s">
        <v>3</v>
      </c>
      <c r="C41" s="13">
        <v>283120</v>
      </c>
      <c r="D41" s="13">
        <v>291359</v>
      </c>
      <c r="E41" s="13">
        <v>236459</v>
      </c>
      <c r="F41" s="13">
        <v>21315</v>
      </c>
      <c r="G41" s="14"/>
      <c r="H41" s="36">
        <v>16.7</v>
      </c>
      <c r="I41" s="36">
        <v>7.5</v>
      </c>
      <c r="J41" s="41"/>
      <c r="K41" s="42"/>
      <c r="L41" s="43"/>
    </row>
    <row r="42" spans="1:12" x14ac:dyDescent="0.25">
      <c r="A42" s="148">
        <f>A38+1</f>
        <v>2008</v>
      </c>
      <c r="B42" s="12" t="s">
        <v>0</v>
      </c>
      <c r="C42" s="13">
        <v>260892</v>
      </c>
      <c r="D42" s="13">
        <v>268131</v>
      </c>
      <c r="E42" s="13">
        <v>237603</v>
      </c>
      <c r="F42" s="13">
        <v>20407</v>
      </c>
      <c r="G42" s="14"/>
      <c r="H42" s="36">
        <v>9.1999999999999993</v>
      </c>
      <c r="I42" s="36">
        <v>7.8</v>
      </c>
      <c r="J42" s="41"/>
      <c r="K42" s="42"/>
      <c r="L42" s="43"/>
    </row>
    <row r="43" spans="1:12" x14ac:dyDescent="0.25">
      <c r="A43" s="149"/>
      <c r="B43" s="12" t="s">
        <v>1</v>
      </c>
      <c r="C43" s="13">
        <v>292104</v>
      </c>
      <c r="D43" s="13">
        <v>294219</v>
      </c>
      <c r="E43" s="13">
        <v>243675</v>
      </c>
      <c r="F43" s="13">
        <v>22247</v>
      </c>
      <c r="G43" s="14"/>
      <c r="H43" s="36">
        <v>16.899999999999999</v>
      </c>
      <c r="I43" s="36">
        <v>7.6</v>
      </c>
      <c r="J43" s="41"/>
      <c r="K43" s="42"/>
      <c r="L43" s="43"/>
    </row>
    <row r="44" spans="1:12" x14ac:dyDescent="0.25">
      <c r="A44" s="149"/>
      <c r="B44" s="12" t="s">
        <v>2</v>
      </c>
      <c r="C44" s="13">
        <v>255190</v>
      </c>
      <c r="D44" s="13">
        <v>255972</v>
      </c>
      <c r="E44" s="13">
        <v>244718</v>
      </c>
      <c r="F44" s="13">
        <v>20476</v>
      </c>
      <c r="G44" s="14"/>
      <c r="H44" s="36">
        <v>4.5</v>
      </c>
      <c r="I44" s="36">
        <v>8</v>
      </c>
      <c r="J44" s="41"/>
      <c r="K44" s="42"/>
      <c r="L44" s="43"/>
    </row>
    <row r="45" spans="1:12" x14ac:dyDescent="0.25">
      <c r="A45" s="150"/>
      <c r="B45" s="12" t="s">
        <v>3</v>
      </c>
      <c r="C45" s="13">
        <v>278636</v>
      </c>
      <c r="D45" s="13">
        <v>279817</v>
      </c>
      <c r="E45" s="13">
        <v>238250</v>
      </c>
      <c r="F45" s="13">
        <v>20442</v>
      </c>
      <c r="G45" s="14"/>
      <c r="H45" s="36">
        <v>14.8</v>
      </c>
      <c r="I45" s="36">
        <v>7.3</v>
      </c>
      <c r="J45" s="41"/>
      <c r="K45" s="42"/>
      <c r="L45" s="43"/>
    </row>
    <row r="46" spans="1:12" x14ac:dyDescent="0.25">
      <c r="A46" s="148">
        <f>A42+1</f>
        <v>2009</v>
      </c>
      <c r="B46" s="12" t="s">
        <v>0</v>
      </c>
      <c r="C46" s="13">
        <v>257346</v>
      </c>
      <c r="D46" s="13">
        <v>264034</v>
      </c>
      <c r="E46" s="13">
        <v>231270</v>
      </c>
      <c r="F46" s="13">
        <v>18361</v>
      </c>
      <c r="G46" s="14"/>
      <c r="H46" s="36">
        <v>10.5</v>
      </c>
      <c r="I46" s="36">
        <v>7.1</v>
      </c>
      <c r="J46" s="41"/>
      <c r="K46" s="42"/>
      <c r="L46" s="43"/>
    </row>
    <row r="47" spans="1:12" x14ac:dyDescent="0.25">
      <c r="A47" s="149"/>
      <c r="B47" s="12" t="s">
        <v>1</v>
      </c>
      <c r="C47" s="13">
        <v>276877</v>
      </c>
      <c r="D47" s="13">
        <v>279931</v>
      </c>
      <c r="E47" s="13">
        <v>237610</v>
      </c>
      <c r="F47" s="13">
        <v>20329</v>
      </c>
      <c r="G47" s="14"/>
      <c r="H47" s="36">
        <v>14.5</v>
      </c>
      <c r="I47" s="36">
        <v>7.3</v>
      </c>
      <c r="J47" s="41"/>
      <c r="K47" s="42"/>
      <c r="L47" s="43"/>
    </row>
    <row r="48" spans="1:12" x14ac:dyDescent="0.25">
      <c r="A48" s="149"/>
      <c r="B48" s="12" t="s">
        <v>2</v>
      </c>
      <c r="C48" s="13">
        <v>248750</v>
      </c>
      <c r="D48" s="13">
        <v>252029</v>
      </c>
      <c r="E48" s="13">
        <v>239352</v>
      </c>
      <c r="F48" s="13">
        <v>18328</v>
      </c>
      <c r="G48" s="14"/>
      <c r="H48" s="36">
        <v>4.0999999999999996</v>
      </c>
      <c r="I48" s="36">
        <v>7.3</v>
      </c>
      <c r="J48" s="41"/>
      <c r="K48" s="42"/>
      <c r="L48" s="43"/>
    </row>
    <row r="49" spans="1:12" s="20" customFormat="1" x14ac:dyDescent="0.25">
      <c r="A49" s="150"/>
      <c r="B49" s="12" t="s">
        <v>3</v>
      </c>
      <c r="C49" s="13">
        <v>278103</v>
      </c>
      <c r="D49" s="13">
        <v>280095</v>
      </c>
      <c r="E49" s="13">
        <v>236819</v>
      </c>
      <c r="F49" s="13">
        <v>19725</v>
      </c>
      <c r="G49" s="14"/>
      <c r="H49" s="36">
        <v>15.1</v>
      </c>
      <c r="I49" s="36">
        <v>7.1</v>
      </c>
    </row>
    <row r="50" spans="1:12" s="20" customFormat="1" x14ac:dyDescent="0.25">
      <c r="A50" s="148">
        <v>2010</v>
      </c>
      <c r="B50" s="12" t="s">
        <v>0</v>
      </c>
      <c r="C50" s="13">
        <v>253085</v>
      </c>
      <c r="D50" s="13">
        <v>256515</v>
      </c>
      <c r="E50" s="13">
        <v>236246</v>
      </c>
      <c r="F50" s="13">
        <v>17879</v>
      </c>
      <c r="G50" s="14"/>
      <c r="H50" s="36">
        <v>7</v>
      </c>
      <c r="I50" s="36">
        <v>7</v>
      </c>
    </row>
    <row r="51" spans="1:12" s="20" customFormat="1" x14ac:dyDescent="0.25">
      <c r="A51" s="149"/>
      <c r="B51" s="12" t="s">
        <v>1</v>
      </c>
      <c r="C51" s="13">
        <v>276409</v>
      </c>
      <c r="D51" s="13">
        <v>275835</v>
      </c>
      <c r="E51" s="13">
        <v>242295</v>
      </c>
      <c r="F51" s="13">
        <v>20869</v>
      </c>
      <c r="G51" s="14"/>
      <c r="H51" s="36">
        <v>12.6</v>
      </c>
      <c r="I51" s="36">
        <v>7.5</v>
      </c>
    </row>
    <row r="52" spans="1:12" x14ac:dyDescent="0.25">
      <c r="A52" s="149"/>
      <c r="B52" s="12" t="s">
        <v>2</v>
      </c>
      <c r="C52" s="13">
        <v>248544</v>
      </c>
      <c r="D52" s="13">
        <v>248216</v>
      </c>
      <c r="E52" s="13">
        <v>247754</v>
      </c>
      <c r="F52" s="13">
        <v>18910</v>
      </c>
      <c r="G52" s="14"/>
      <c r="H52" s="36">
        <v>0.7</v>
      </c>
      <c r="I52" s="36">
        <v>7.6</v>
      </c>
      <c r="J52" s="41"/>
      <c r="K52" s="42"/>
      <c r="L52" s="43"/>
    </row>
    <row r="53" spans="1:12" s="20" customFormat="1" x14ac:dyDescent="0.25">
      <c r="A53" s="150"/>
      <c r="B53" s="12" t="s">
        <v>3</v>
      </c>
      <c r="C53" s="13">
        <v>282062</v>
      </c>
      <c r="D53" s="13">
        <v>279319</v>
      </c>
      <c r="E53" s="13">
        <v>243858</v>
      </c>
      <c r="F53" s="13">
        <v>20028</v>
      </c>
      <c r="G53" s="14"/>
      <c r="H53" s="36">
        <v>13.8</v>
      </c>
      <c r="I53" s="36">
        <v>7.1</v>
      </c>
    </row>
    <row r="54" spans="1:12" s="20" customFormat="1" x14ac:dyDescent="0.25">
      <c r="A54" s="148">
        <v>2011</v>
      </c>
      <c r="B54" s="12" t="s">
        <v>0</v>
      </c>
      <c r="C54" s="13">
        <v>259245</v>
      </c>
      <c r="D54" s="13">
        <v>256678</v>
      </c>
      <c r="E54" s="13">
        <v>244466</v>
      </c>
      <c r="F54" s="13">
        <v>17994</v>
      </c>
      <c r="G54" s="14"/>
      <c r="H54" s="36">
        <v>6</v>
      </c>
      <c r="I54" s="36">
        <v>6.9</v>
      </c>
    </row>
    <row r="55" spans="1:12" s="20" customFormat="1" x14ac:dyDescent="0.25">
      <c r="A55" s="149"/>
      <c r="B55" s="12" t="s">
        <v>1</v>
      </c>
      <c r="C55" s="13">
        <v>285006</v>
      </c>
      <c r="D55" s="13">
        <v>275933</v>
      </c>
      <c r="E55" s="13">
        <v>252365</v>
      </c>
      <c r="F55" s="13">
        <v>19961</v>
      </c>
      <c r="G55" s="14"/>
      <c r="H55" s="36">
        <v>11.7</v>
      </c>
      <c r="I55" s="36">
        <v>7</v>
      </c>
    </row>
    <row r="56" spans="1:12" x14ac:dyDescent="0.25">
      <c r="A56" s="149"/>
      <c r="B56" s="12" t="s">
        <v>2</v>
      </c>
      <c r="C56" s="13">
        <v>255823</v>
      </c>
      <c r="D56" s="13">
        <v>248785</v>
      </c>
      <c r="E56" s="13">
        <v>254784</v>
      </c>
      <c r="F56" s="13">
        <v>17890</v>
      </c>
      <c r="G56" s="14"/>
      <c r="H56" s="36">
        <v>0.7</v>
      </c>
      <c r="I56" s="36">
        <v>7</v>
      </c>
      <c r="J56" s="41"/>
      <c r="K56" s="42"/>
      <c r="L56" s="43"/>
    </row>
    <row r="57" spans="1:12" s="20" customFormat="1" x14ac:dyDescent="0.25">
      <c r="A57" s="150"/>
      <c r="B57" s="12" t="s">
        <v>3</v>
      </c>
      <c r="C57" s="13">
        <v>287033</v>
      </c>
      <c r="D57" s="13">
        <v>274436</v>
      </c>
      <c r="E57" s="13">
        <v>246762</v>
      </c>
      <c r="F57" s="13">
        <v>19131</v>
      </c>
      <c r="G57" s="14"/>
      <c r="H57" s="36">
        <v>14.2</v>
      </c>
      <c r="I57" s="36">
        <v>6.6</v>
      </c>
    </row>
    <row r="58" spans="1:12" s="20" customFormat="1" x14ac:dyDescent="0.25">
      <c r="A58" s="16">
        <v>2012</v>
      </c>
      <c r="B58" s="12" t="s">
        <v>0</v>
      </c>
      <c r="C58" s="13">
        <v>256388</v>
      </c>
      <c r="D58" s="13">
        <v>246068</v>
      </c>
      <c r="E58" s="13">
        <v>243306</v>
      </c>
      <c r="F58" s="13">
        <v>16704</v>
      </c>
      <c r="G58" s="14"/>
      <c r="H58" s="36">
        <v>5.4</v>
      </c>
      <c r="I58" s="36">
        <v>6.5</v>
      </c>
    </row>
    <row r="59" spans="1:12" s="20" customFormat="1" x14ac:dyDescent="0.25">
      <c r="A59" s="16"/>
      <c r="B59" s="12" t="s">
        <v>1</v>
      </c>
      <c r="C59" s="13">
        <v>277313</v>
      </c>
      <c r="D59" s="13">
        <v>260835</v>
      </c>
      <c r="E59" s="13">
        <v>248395</v>
      </c>
      <c r="F59" s="13">
        <v>18589</v>
      </c>
      <c r="G59" s="14"/>
      <c r="H59" s="36">
        <v>10.7</v>
      </c>
      <c r="I59" s="36">
        <v>6.7</v>
      </c>
    </row>
    <row r="60" spans="1:12" s="20" customFormat="1" x14ac:dyDescent="0.25">
      <c r="A60" s="16"/>
      <c r="B60" s="12" t="s">
        <v>2</v>
      </c>
      <c r="C60" s="13">
        <v>248268</v>
      </c>
      <c r="D60" s="13">
        <v>235060</v>
      </c>
      <c r="E60" s="13">
        <v>250051</v>
      </c>
      <c r="F60" s="13">
        <v>17042</v>
      </c>
      <c r="G60" s="14"/>
      <c r="H60" s="36">
        <v>-0.4</v>
      </c>
      <c r="I60" s="36">
        <v>6.8</v>
      </c>
    </row>
    <row r="61" spans="1:12" s="20" customFormat="1" x14ac:dyDescent="0.25">
      <c r="A61" s="66"/>
      <c r="B61" s="12" t="s">
        <v>3</v>
      </c>
      <c r="C61" s="13">
        <v>275314</v>
      </c>
      <c r="D61" s="13">
        <v>257910</v>
      </c>
      <c r="E61" s="13">
        <v>243314</v>
      </c>
      <c r="F61" s="13">
        <v>18298</v>
      </c>
      <c r="G61" s="14"/>
      <c r="H61" s="36">
        <v>11.9</v>
      </c>
      <c r="I61" s="36">
        <v>6.6</v>
      </c>
    </row>
    <row r="62" spans="1:12" s="20" customFormat="1" x14ac:dyDescent="0.25">
      <c r="A62" s="16">
        <v>2013</v>
      </c>
      <c r="B62" s="12" t="s">
        <v>0</v>
      </c>
      <c r="C62" s="13">
        <v>253508</v>
      </c>
      <c r="D62" s="13">
        <v>239572</v>
      </c>
      <c r="E62" s="13">
        <v>240185</v>
      </c>
      <c r="F62" s="13">
        <v>16021</v>
      </c>
      <c r="G62" s="14"/>
      <c r="H62" s="36">
        <v>5.5</v>
      </c>
      <c r="I62" s="36">
        <v>6.3</v>
      </c>
    </row>
    <row r="63" spans="1:12" s="20" customFormat="1" x14ac:dyDescent="0.25">
      <c r="A63" s="16"/>
      <c r="B63" s="12" t="s">
        <v>1</v>
      </c>
      <c r="C63" s="13">
        <v>272089</v>
      </c>
      <c r="D63" s="13">
        <v>252899</v>
      </c>
      <c r="E63" s="13">
        <v>242804</v>
      </c>
      <c r="F63" s="13">
        <v>17917</v>
      </c>
      <c r="G63" s="14"/>
      <c r="H63" s="36">
        <v>11</v>
      </c>
      <c r="I63" s="36">
        <v>6.6</v>
      </c>
    </row>
    <row r="64" spans="1:12" s="20" customFormat="1" x14ac:dyDescent="0.25">
      <c r="A64" s="16"/>
      <c r="B64" s="12" t="s">
        <v>2</v>
      </c>
      <c r="C64" s="13">
        <v>255406</v>
      </c>
      <c r="D64" s="13">
        <v>238840</v>
      </c>
      <c r="E64" s="13">
        <v>247267</v>
      </c>
      <c r="F64" s="13">
        <v>16740</v>
      </c>
      <c r="G64" s="14"/>
      <c r="H64" s="36">
        <v>3.5</v>
      </c>
      <c r="I64" s="36">
        <v>6.5</v>
      </c>
    </row>
    <row r="65" spans="1:9" s="20" customFormat="1" x14ac:dyDescent="0.25">
      <c r="A65" s="67"/>
      <c r="B65" s="12" t="s">
        <v>3</v>
      </c>
      <c r="C65" s="13">
        <v>281784</v>
      </c>
      <c r="D65" s="13">
        <v>262000</v>
      </c>
      <c r="E65" s="13">
        <v>241712</v>
      </c>
      <c r="F65" s="13">
        <v>17213</v>
      </c>
      <c r="G65" s="14"/>
      <c r="H65" s="36">
        <v>14.5</v>
      </c>
      <c r="I65" s="36">
        <v>6.1</v>
      </c>
    </row>
    <row r="66" spans="1:9" s="20" customFormat="1" x14ac:dyDescent="0.25">
      <c r="A66" s="16">
        <v>2014</v>
      </c>
      <c r="B66" s="12" t="s">
        <v>0</v>
      </c>
      <c r="C66" s="13">
        <v>256899</v>
      </c>
      <c r="D66" s="13">
        <v>241456</v>
      </c>
      <c r="E66" s="13">
        <v>241079</v>
      </c>
      <c r="F66" s="13">
        <v>15191</v>
      </c>
      <c r="G66" s="14"/>
      <c r="H66" s="36">
        <v>6.6</v>
      </c>
      <c r="I66" s="36">
        <v>5.9</v>
      </c>
    </row>
    <row r="67" spans="1:9" s="20" customFormat="1" x14ac:dyDescent="0.25">
      <c r="A67" s="16"/>
      <c r="B67" s="12" t="s">
        <v>1</v>
      </c>
      <c r="C67" s="13">
        <v>271699</v>
      </c>
      <c r="D67" s="13">
        <v>251806</v>
      </c>
      <c r="E67" s="13">
        <v>244239</v>
      </c>
      <c r="F67" s="13">
        <v>16379</v>
      </c>
      <c r="G67" s="14"/>
      <c r="H67" s="36">
        <v>10.5</v>
      </c>
      <c r="I67" s="36">
        <v>6</v>
      </c>
    </row>
    <row r="68" spans="1:9" s="20" customFormat="1" x14ac:dyDescent="0.25">
      <c r="A68" s="16"/>
      <c r="B68" s="12" t="s">
        <v>2</v>
      </c>
      <c r="C68" s="13">
        <v>256382</v>
      </c>
      <c r="D68" s="13">
        <v>239721</v>
      </c>
      <c r="E68" s="13">
        <v>247671</v>
      </c>
      <c r="F68" s="13">
        <v>15364</v>
      </c>
      <c r="G68" s="14"/>
      <c r="H68" s="36">
        <v>3.8</v>
      </c>
      <c r="I68" s="36">
        <v>6</v>
      </c>
    </row>
    <row r="69" spans="1:9" s="20" customFormat="1" x14ac:dyDescent="0.25">
      <c r="A69" s="67"/>
      <c r="B69" s="12" t="s">
        <v>3</v>
      </c>
      <c r="C69" s="13">
        <v>284465</v>
      </c>
      <c r="D69" s="13">
        <v>264196</v>
      </c>
      <c r="E69" s="13">
        <v>243791</v>
      </c>
      <c r="F69" s="13">
        <v>16276</v>
      </c>
      <c r="G69" s="14"/>
      <c r="H69" s="36">
        <v>14.6</v>
      </c>
      <c r="I69" s="36">
        <v>5.7</v>
      </c>
    </row>
    <row r="70" spans="1:9" s="20" customFormat="1" x14ac:dyDescent="0.25">
      <c r="A70" s="16">
        <v>2015</v>
      </c>
      <c r="B70" s="12" t="s">
        <v>0</v>
      </c>
      <c r="C70" s="13">
        <v>258605</v>
      </c>
      <c r="D70" s="13">
        <v>243340</v>
      </c>
      <c r="E70" s="13">
        <v>244107</v>
      </c>
      <c r="F70" s="13">
        <v>14521</v>
      </c>
      <c r="G70" s="14"/>
      <c r="H70" s="36">
        <v>6</v>
      </c>
      <c r="I70" s="36">
        <v>5.6</v>
      </c>
    </row>
    <row r="71" spans="1:9" s="20" customFormat="1" x14ac:dyDescent="0.25">
      <c r="A71" s="16"/>
      <c r="B71" s="12" t="s">
        <v>1</v>
      </c>
      <c r="C71" s="13">
        <v>278201</v>
      </c>
      <c r="D71" s="13">
        <v>257008</v>
      </c>
      <c r="E71" s="13">
        <v>249221</v>
      </c>
      <c r="F71" s="13">
        <v>16113</v>
      </c>
      <c r="G71" s="14"/>
      <c r="H71" s="36">
        <v>10.7</v>
      </c>
      <c r="I71" s="36">
        <v>5.8</v>
      </c>
    </row>
    <row r="72" spans="1:9" s="20" customFormat="1" x14ac:dyDescent="0.25">
      <c r="A72" s="75"/>
      <c r="B72" s="12" t="s">
        <v>2</v>
      </c>
      <c r="C72" s="13">
        <v>260715</v>
      </c>
      <c r="D72" s="13">
        <v>243263</v>
      </c>
      <c r="E72" s="13">
        <v>253980</v>
      </c>
      <c r="F72" s="13">
        <v>15424</v>
      </c>
      <c r="G72" s="14"/>
      <c r="H72" s="36">
        <v>2.9</v>
      </c>
      <c r="I72" s="36">
        <v>5.9</v>
      </c>
    </row>
    <row r="73" spans="1:9" s="20" customFormat="1" x14ac:dyDescent="0.25">
      <c r="A73" s="67"/>
      <c r="B73" s="12" t="s">
        <v>3</v>
      </c>
      <c r="C73" s="13">
        <v>289100</v>
      </c>
      <c r="D73" s="13">
        <v>267494</v>
      </c>
      <c r="E73" s="13">
        <v>250074</v>
      </c>
      <c r="F73" s="13">
        <v>16677</v>
      </c>
      <c r="G73" s="14"/>
      <c r="H73" s="36">
        <v>13.8</v>
      </c>
      <c r="I73" s="36">
        <v>5.7</v>
      </c>
    </row>
    <row r="74" spans="1:9" s="20" customFormat="1" x14ac:dyDescent="0.25">
      <c r="A74" s="76">
        <v>2016</v>
      </c>
      <c r="B74" s="12" t="s">
        <v>0</v>
      </c>
      <c r="C74" s="13">
        <v>264279</v>
      </c>
      <c r="D74" s="13">
        <v>248003</v>
      </c>
      <c r="E74" s="13">
        <v>250382</v>
      </c>
      <c r="F74" s="13">
        <v>15130</v>
      </c>
      <c r="G74" s="14"/>
      <c r="H74" s="36">
        <v>5.7</v>
      </c>
      <c r="I74" s="36">
        <v>5.7</v>
      </c>
    </row>
    <row r="75" spans="1:9" s="20" customFormat="1" x14ac:dyDescent="0.25">
      <c r="A75" s="79"/>
      <c r="B75" s="12" t="s">
        <v>1</v>
      </c>
      <c r="C75" s="13">
        <v>282720</v>
      </c>
      <c r="D75" s="13">
        <v>261381</v>
      </c>
      <c r="E75" s="13">
        <v>252412</v>
      </c>
      <c r="F75" s="13">
        <v>16961</v>
      </c>
      <c r="G75" s="14"/>
      <c r="H75" s="36">
        <v>11.1</v>
      </c>
      <c r="I75" s="36">
        <v>6</v>
      </c>
    </row>
    <row r="76" spans="1:9" s="20" customFormat="1" x14ac:dyDescent="0.25">
      <c r="A76" s="86"/>
      <c r="B76" s="12" t="s">
        <v>2</v>
      </c>
      <c r="C76" s="13">
        <v>264269</v>
      </c>
      <c r="D76" s="13">
        <v>246276</v>
      </c>
      <c r="E76" s="13">
        <v>257103</v>
      </c>
      <c r="F76" s="13">
        <v>15861</v>
      </c>
      <c r="G76" s="14"/>
      <c r="H76" s="36">
        <v>3.2</v>
      </c>
      <c r="I76" s="36">
        <v>6</v>
      </c>
    </row>
    <row r="77" spans="1:9" s="20" customFormat="1" x14ac:dyDescent="0.25">
      <c r="A77" s="67"/>
      <c r="B77" s="12" t="s">
        <v>3</v>
      </c>
      <c r="C77" s="13">
        <v>291412</v>
      </c>
      <c r="D77" s="13">
        <v>268833</v>
      </c>
      <c r="E77" s="13">
        <v>253341</v>
      </c>
      <c r="F77" s="13">
        <v>16916</v>
      </c>
      <c r="G77" s="14"/>
      <c r="H77" s="36">
        <v>13.4</v>
      </c>
      <c r="I77" s="36">
        <v>5.8</v>
      </c>
    </row>
    <row r="78" spans="1:9" s="20" customFormat="1" ht="13.5" customHeight="1" x14ac:dyDescent="0.25">
      <c r="A78" s="87">
        <v>2017</v>
      </c>
      <c r="B78" s="12" t="s">
        <v>0</v>
      </c>
      <c r="C78" s="13">
        <v>269751</v>
      </c>
      <c r="D78" s="13">
        <v>250055</v>
      </c>
      <c r="E78" s="13">
        <v>256663</v>
      </c>
      <c r="F78" s="13">
        <v>15770</v>
      </c>
      <c r="G78" s="14"/>
      <c r="H78" s="36">
        <v>5.3</v>
      </c>
      <c r="I78" s="36">
        <v>5.8</v>
      </c>
    </row>
    <row r="79" spans="1:9" s="20" customFormat="1" x14ac:dyDescent="0.25">
      <c r="A79" s="102"/>
      <c r="B79" s="12" t="s">
        <v>1</v>
      </c>
      <c r="C79" s="13">
        <v>283623</v>
      </c>
      <c r="D79" s="13">
        <v>258780</v>
      </c>
      <c r="E79" s="13">
        <v>259880</v>
      </c>
      <c r="F79" s="13">
        <v>17061</v>
      </c>
      <c r="G79" s="14"/>
      <c r="H79" s="36">
        <v>8.8000000000000007</v>
      </c>
      <c r="I79" s="36">
        <v>6</v>
      </c>
    </row>
    <row r="80" spans="1:9" s="20" customFormat="1" x14ac:dyDescent="0.25">
      <c r="A80" s="104"/>
      <c r="B80" s="12" t="s">
        <v>2</v>
      </c>
      <c r="C80" s="13">
        <v>270012</v>
      </c>
      <c r="D80" s="13">
        <v>248896</v>
      </c>
      <c r="E80" s="13">
        <v>263753</v>
      </c>
      <c r="F80" s="13">
        <v>16173</v>
      </c>
      <c r="G80" s="14"/>
      <c r="H80" s="36">
        <v>2.8</v>
      </c>
      <c r="I80" s="36">
        <v>6</v>
      </c>
    </row>
    <row r="81" spans="1:9" s="20" customFormat="1" x14ac:dyDescent="0.25">
      <c r="A81" s="67"/>
      <c r="B81" s="12" t="s">
        <v>3</v>
      </c>
      <c r="C81" s="13">
        <v>298501</v>
      </c>
      <c r="D81" s="13">
        <v>272752</v>
      </c>
      <c r="E81" s="13">
        <v>258713</v>
      </c>
      <c r="F81" s="13">
        <v>17402</v>
      </c>
      <c r="G81" s="14"/>
      <c r="H81" s="36">
        <v>13.7</v>
      </c>
      <c r="I81" s="36">
        <v>5.8</v>
      </c>
    </row>
    <row r="82" spans="1:9" s="20" customFormat="1" ht="13.5" customHeight="1" x14ac:dyDescent="0.25">
      <c r="A82" s="109">
        <v>2018</v>
      </c>
      <c r="B82" s="12" t="s">
        <v>0</v>
      </c>
      <c r="C82" s="13">
        <v>273374</v>
      </c>
      <c r="D82" s="13">
        <v>251314</v>
      </c>
      <c r="E82" s="13">
        <v>260455</v>
      </c>
      <c r="F82" s="13">
        <v>16153</v>
      </c>
      <c r="G82" s="14"/>
      <c r="H82" s="36">
        <v>5.2</v>
      </c>
      <c r="I82" s="36">
        <v>5.9</v>
      </c>
    </row>
    <row r="83" spans="1:9" ht="13.15" customHeight="1" x14ac:dyDescent="0.25">
      <c r="A83" s="151"/>
      <c r="B83" s="151"/>
      <c r="C83" s="151"/>
      <c r="D83" s="151"/>
      <c r="E83" s="151"/>
      <c r="F83" s="151"/>
      <c r="G83" s="151"/>
      <c r="H83" s="151"/>
      <c r="I83" s="151"/>
    </row>
    <row r="84" spans="1:9" ht="14.45" customHeight="1" x14ac:dyDescent="0.2">
      <c r="A84" s="147" t="s">
        <v>48</v>
      </c>
      <c r="B84" s="147"/>
      <c r="C84" s="147"/>
      <c r="D84" s="147"/>
      <c r="E84" s="147"/>
      <c r="F84" s="147"/>
      <c r="G84" s="147"/>
      <c r="H84" s="147"/>
      <c r="I84" s="147"/>
    </row>
    <row r="85" spans="1:9" ht="13.15" customHeight="1" x14ac:dyDescent="0.2">
      <c r="A85" s="80" t="s">
        <v>33</v>
      </c>
      <c r="B85" s="80"/>
      <c r="C85" s="80"/>
      <c r="D85" s="80"/>
      <c r="E85" s="81"/>
      <c r="F85" s="81"/>
      <c r="G85" s="81"/>
      <c r="H85" s="82"/>
      <c r="I85" s="82"/>
    </row>
    <row r="86" spans="1:9" ht="12.75" x14ac:dyDescent="0.2">
      <c r="A86" s="147" t="s">
        <v>49</v>
      </c>
      <c r="B86" s="147"/>
      <c r="C86" s="147"/>
      <c r="D86" s="147"/>
      <c r="E86" s="147"/>
      <c r="F86" s="147"/>
      <c r="G86" s="147"/>
      <c r="H86" s="147"/>
      <c r="I86" s="147"/>
    </row>
    <row r="87" spans="1:9" x14ac:dyDescent="0.25">
      <c r="A87" s="21"/>
      <c r="B87" s="22"/>
      <c r="C87" s="23"/>
      <c r="D87" s="23"/>
      <c r="E87" s="24"/>
      <c r="F87" s="24"/>
      <c r="G87" s="24"/>
      <c r="H87" s="25"/>
      <c r="I87" s="25"/>
    </row>
    <row r="88" spans="1:9" x14ac:dyDescent="0.25">
      <c r="A88" s="26"/>
      <c r="B88" s="27"/>
      <c r="H88" s="30"/>
      <c r="I88" s="30"/>
    </row>
    <row r="89" spans="1:9" x14ac:dyDescent="0.25">
      <c r="A89" s="27"/>
      <c r="B89" s="27"/>
      <c r="H89" s="30"/>
      <c r="I89" s="30"/>
    </row>
    <row r="90" spans="1:9" x14ac:dyDescent="0.25">
      <c r="A90" s="27"/>
      <c r="B90" s="27"/>
    </row>
    <row r="91" spans="1:9" x14ac:dyDescent="0.25">
      <c r="A91" s="27"/>
      <c r="B91" s="27"/>
    </row>
    <row r="92" spans="1:9" x14ac:dyDescent="0.25">
      <c r="A92" s="27"/>
      <c r="B92" s="27"/>
      <c r="H92" s="31"/>
      <c r="I92" s="31"/>
    </row>
    <row r="93" spans="1:9" x14ac:dyDescent="0.25">
      <c r="A93" s="27"/>
      <c r="B93" s="27"/>
    </row>
    <row r="94" spans="1:9" x14ac:dyDescent="0.25">
      <c r="A94" s="32"/>
      <c r="B94" s="32"/>
    </row>
    <row r="95" spans="1:9" x14ac:dyDescent="0.25">
      <c r="A95" s="32"/>
      <c r="B95" s="32"/>
    </row>
    <row r="96" spans="1:9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5"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86:I86"/>
    <mergeCell ref="A54:A57"/>
    <mergeCell ref="A34:A37"/>
    <mergeCell ref="A38:A41"/>
    <mergeCell ref="A83:I83"/>
    <mergeCell ref="A84:I84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showGridLines="0" view="pageBreakPreview" topLeftCell="A67" zoomScaleNormal="100" zoomScaleSheetLayoutView="100" workbookViewId="0">
      <selection activeCell="L82" sqref="L8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61" customWidth="1"/>
    <col min="5" max="5" width="14.85546875" style="29" customWidth="1"/>
    <col min="6" max="6" width="4.28515625" style="29" customWidth="1"/>
    <col min="7" max="7" width="10.42578125" style="62" customWidth="1"/>
    <col min="8" max="8" width="11.42578125" style="28" customWidth="1"/>
    <col min="9" max="16384" width="9.140625" style="7"/>
  </cols>
  <sheetData>
    <row r="1" spans="1:8" s="90" customFormat="1" ht="27" customHeight="1" x14ac:dyDescent="0.2">
      <c r="A1" s="93" t="s">
        <v>40</v>
      </c>
      <c r="B1" s="96"/>
      <c r="C1" s="95"/>
      <c r="D1" s="95"/>
      <c r="E1" s="95"/>
      <c r="F1" s="95"/>
      <c r="G1" s="95"/>
      <c r="H1" s="95"/>
    </row>
    <row r="2" spans="1:8" s="10" customFormat="1" ht="33.6" customHeight="1" x14ac:dyDescent="0.25">
      <c r="A2" s="6"/>
      <c r="B2" s="6"/>
      <c r="C2" s="154" t="s">
        <v>5</v>
      </c>
      <c r="D2" s="154"/>
      <c r="E2" s="154"/>
      <c r="F2" s="154"/>
      <c r="G2" s="154"/>
      <c r="H2" s="154"/>
    </row>
    <row r="3" spans="1:8" ht="19.149999999999999" customHeight="1" x14ac:dyDescent="0.25">
      <c r="A3" s="8"/>
      <c r="B3" s="8"/>
      <c r="C3" s="165" t="s">
        <v>8</v>
      </c>
      <c r="D3" s="166"/>
      <c r="E3" s="166"/>
      <c r="F3" s="45"/>
      <c r="G3" s="162" t="s">
        <v>9</v>
      </c>
      <c r="H3" s="162"/>
    </row>
    <row r="4" spans="1:8" s="10" customFormat="1" ht="34.15" customHeight="1" x14ac:dyDescent="0.2">
      <c r="A4" s="8"/>
      <c r="B4" s="8"/>
      <c r="C4" s="155" t="s">
        <v>18</v>
      </c>
      <c r="D4" s="163" t="s">
        <v>19</v>
      </c>
      <c r="E4" s="155" t="s">
        <v>7</v>
      </c>
      <c r="F4" s="78"/>
      <c r="G4" s="160" t="s">
        <v>20</v>
      </c>
      <c r="H4" s="155" t="s">
        <v>21</v>
      </c>
    </row>
    <row r="5" spans="1:8" ht="11.45" customHeight="1" x14ac:dyDescent="0.2">
      <c r="A5" s="11"/>
      <c r="B5" s="11"/>
      <c r="C5" s="156"/>
      <c r="D5" s="164"/>
      <c r="E5" s="156"/>
      <c r="F5" s="85"/>
      <c r="G5" s="161"/>
      <c r="H5" s="156"/>
    </row>
    <row r="6" spans="1:8" ht="13.15" customHeight="1" x14ac:dyDescent="0.25">
      <c r="A6" s="148">
        <v>1999</v>
      </c>
      <c r="B6" s="12" t="s">
        <v>0</v>
      </c>
      <c r="C6" s="13">
        <v>131348</v>
      </c>
      <c r="D6" s="13">
        <v>64383</v>
      </c>
      <c r="E6" s="13">
        <v>28197</v>
      </c>
      <c r="F6" s="13"/>
      <c r="G6" s="36">
        <v>49</v>
      </c>
      <c r="H6" s="36">
        <v>21.5</v>
      </c>
    </row>
    <row r="7" spans="1:8" ht="13.15" customHeight="1" x14ac:dyDescent="0.25">
      <c r="A7" s="149"/>
      <c r="B7" s="12" t="s">
        <v>1</v>
      </c>
      <c r="C7" s="13">
        <v>132208</v>
      </c>
      <c r="D7" s="13">
        <v>63016</v>
      </c>
      <c r="E7" s="13">
        <v>28403</v>
      </c>
      <c r="F7" s="13"/>
      <c r="G7" s="36">
        <v>47.7</v>
      </c>
      <c r="H7" s="36">
        <v>21.5</v>
      </c>
    </row>
    <row r="8" spans="1:8" ht="13.15" customHeight="1" x14ac:dyDescent="0.25">
      <c r="A8" s="149"/>
      <c r="B8" s="12" t="s">
        <v>2</v>
      </c>
      <c r="C8" s="13">
        <v>134522</v>
      </c>
      <c r="D8" s="13">
        <v>64403</v>
      </c>
      <c r="E8" s="13">
        <v>29209</v>
      </c>
      <c r="F8" s="13"/>
      <c r="G8" s="36">
        <v>47.9</v>
      </c>
      <c r="H8" s="36">
        <v>21.7</v>
      </c>
    </row>
    <row r="9" spans="1:8" x14ac:dyDescent="0.25">
      <c r="A9" s="150"/>
      <c r="B9" s="12" t="s">
        <v>3</v>
      </c>
      <c r="C9" s="13">
        <v>137253</v>
      </c>
      <c r="D9" s="13">
        <v>66490</v>
      </c>
      <c r="E9" s="13">
        <v>30150</v>
      </c>
      <c r="F9" s="13"/>
      <c r="G9" s="36">
        <v>48.4</v>
      </c>
      <c r="H9" s="36">
        <v>22</v>
      </c>
    </row>
    <row r="10" spans="1:8" x14ac:dyDescent="0.25">
      <c r="A10" s="148">
        <f>A6+1</f>
        <v>2000</v>
      </c>
      <c r="B10" s="12" t="s">
        <v>0</v>
      </c>
      <c r="C10" s="13">
        <v>138324</v>
      </c>
      <c r="D10" s="13">
        <v>67240</v>
      </c>
      <c r="E10" s="13">
        <v>31308</v>
      </c>
      <c r="F10" s="13"/>
      <c r="G10" s="36">
        <v>48.6</v>
      </c>
      <c r="H10" s="36">
        <v>22.6</v>
      </c>
    </row>
    <row r="11" spans="1:8" x14ac:dyDescent="0.25">
      <c r="A11" s="149"/>
      <c r="B11" s="12" t="s">
        <v>1</v>
      </c>
      <c r="C11" s="13">
        <v>141500</v>
      </c>
      <c r="D11" s="13">
        <v>69551</v>
      </c>
      <c r="E11" s="13">
        <v>32155</v>
      </c>
      <c r="F11" s="13"/>
      <c r="G11" s="36">
        <v>49.2</v>
      </c>
      <c r="H11" s="36">
        <v>22.7</v>
      </c>
    </row>
    <row r="12" spans="1:8" x14ac:dyDescent="0.25">
      <c r="A12" s="149"/>
      <c r="B12" s="12" t="s">
        <v>2</v>
      </c>
      <c r="C12" s="13">
        <v>143524</v>
      </c>
      <c r="D12" s="13">
        <v>70970</v>
      </c>
      <c r="E12" s="13">
        <v>32999</v>
      </c>
      <c r="F12" s="13"/>
      <c r="G12" s="36">
        <v>49.4</v>
      </c>
      <c r="H12" s="36">
        <v>23</v>
      </c>
    </row>
    <row r="13" spans="1:8" x14ac:dyDescent="0.25">
      <c r="A13" s="150"/>
      <c r="B13" s="12" t="s">
        <v>3</v>
      </c>
      <c r="C13" s="13">
        <v>147032</v>
      </c>
      <c r="D13" s="13">
        <v>73546</v>
      </c>
      <c r="E13" s="13">
        <v>33093</v>
      </c>
      <c r="F13" s="13"/>
      <c r="G13" s="36">
        <v>50</v>
      </c>
      <c r="H13" s="36">
        <v>22.5</v>
      </c>
    </row>
    <row r="14" spans="1:8" x14ac:dyDescent="0.25">
      <c r="A14" s="148">
        <f>A10+1</f>
        <v>2001</v>
      </c>
      <c r="B14" s="12" t="s">
        <v>0</v>
      </c>
      <c r="C14" s="13">
        <v>149572</v>
      </c>
      <c r="D14" s="13">
        <v>74423</v>
      </c>
      <c r="E14" s="13">
        <v>33496</v>
      </c>
      <c r="F14" s="13"/>
      <c r="G14" s="36">
        <v>49.8</v>
      </c>
      <c r="H14" s="36">
        <v>22.4</v>
      </c>
    </row>
    <row r="15" spans="1:8" x14ac:dyDescent="0.25">
      <c r="A15" s="149"/>
      <c r="B15" s="12" t="s">
        <v>1</v>
      </c>
      <c r="C15" s="13">
        <v>150195</v>
      </c>
      <c r="D15" s="13">
        <v>74714</v>
      </c>
      <c r="E15" s="13">
        <v>34677</v>
      </c>
      <c r="F15" s="13"/>
      <c r="G15" s="36">
        <v>49.7</v>
      </c>
      <c r="H15" s="36">
        <v>23.1</v>
      </c>
    </row>
    <row r="16" spans="1:8" x14ac:dyDescent="0.25">
      <c r="A16" s="149"/>
      <c r="B16" s="12" t="s">
        <v>2</v>
      </c>
      <c r="C16" s="13">
        <v>150803</v>
      </c>
      <c r="D16" s="13">
        <v>73703</v>
      </c>
      <c r="E16" s="13">
        <v>34377</v>
      </c>
      <c r="F16" s="13"/>
      <c r="G16" s="36">
        <v>48.9</v>
      </c>
      <c r="H16" s="36">
        <v>22.8</v>
      </c>
    </row>
    <row r="17" spans="1:8" x14ac:dyDescent="0.25">
      <c r="A17" s="150"/>
      <c r="B17" s="12" t="s">
        <v>3</v>
      </c>
      <c r="C17" s="13">
        <v>150875</v>
      </c>
      <c r="D17" s="13">
        <v>73130</v>
      </c>
      <c r="E17" s="13">
        <v>34230</v>
      </c>
      <c r="F17" s="13"/>
      <c r="G17" s="36">
        <v>48.5</v>
      </c>
      <c r="H17" s="36">
        <v>22.7</v>
      </c>
    </row>
    <row r="18" spans="1:8" x14ac:dyDescent="0.25">
      <c r="A18" s="148">
        <f>A14+1</f>
        <v>2002</v>
      </c>
      <c r="B18" s="12" t="s">
        <v>0</v>
      </c>
      <c r="C18" s="13">
        <v>153706</v>
      </c>
      <c r="D18" s="13">
        <v>74571</v>
      </c>
      <c r="E18" s="13">
        <v>36169</v>
      </c>
      <c r="F18" s="13"/>
      <c r="G18" s="36">
        <v>48.5</v>
      </c>
      <c r="H18" s="36">
        <v>23.5</v>
      </c>
    </row>
    <row r="19" spans="1:8" x14ac:dyDescent="0.25">
      <c r="A19" s="149"/>
      <c r="B19" s="12" t="s">
        <v>1</v>
      </c>
      <c r="C19" s="13">
        <v>154504</v>
      </c>
      <c r="D19" s="13">
        <v>74992</v>
      </c>
      <c r="E19" s="13">
        <v>36108</v>
      </c>
      <c r="F19" s="13"/>
      <c r="G19" s="36">
        <v>48.5</v>
      </c>
      <c r="H19" s="36">
        <v>23.4</v>
      </c>
    </row>
    <row r="20" spans="1:8" x14ac:dyDescent="0.25">
      <c r="A20" s="149"/>
      <c r="B20" s="12" t="s">
        <v>2</v>
      </c>
      <c r="C20" s="13">
        <v>155825</v>
      </c>
      <c r="D20" s="13">
        <v>75707</v>
      </c>
      <c r="E20" s="13">
        <v>36808</v>
      </c>
      <c r="F20" s="13"/>
      <c r="G20" s="36">
        <v>48.6</v>
      </c>
      <c r="H20" s="36">
        <v>23.6</v>
      </c>
    </row>
    <row r="21" spans="1:8" x14ac:dyDescent="0.25">
      <c r="A21" s="150"/>
      <c r="B21" s="12" t="s">
        <v>3</v>
      </c>
      <c r="C21" s="13">
        <v>156825</v>
      </c>
      <c r="D21" s="13">
        <v>75631</v>
      </c>
      <c r="E21" s="13">
        <v>36980</v>
      </c>
      <c r="F21" s="13"/>
      <c r="G21" s="36">
        <v>48.2</v>
      </c>
      <c r="H21" s="36">
        <v>23.6</v>
      </c>
    </row>
    <row r="22" spans="1:8" x14ac:dyDescent="0.25">
      <c r="A22" s="148">
        <f>A18+1</f>
        <v>2003</v>
      </c>
      <c r="B22" s="12" t="s">
        <v>0</v>
      </c>
      <c r="C22" s="13">
        <v>156854</v>
      </c>
      <c r="D22" s="13">
        <v>74612</v>
      </c>
      <c r="E22" s="13">
        <v>36595</v>
      </c>
      <c r="F22" s="13"/>
      <c r="G22" s="36">
        <v>47.6</v>
      </c>
      <c r="H22" s="36">
        <v>23.3</v>
      </c>
    </row>
    <row r="23" spans="1:8" x14ac:dyDescent="0.25">
      <c r="A23" s="149"/>
      <c r="B23" s="12" t="s">
        <v>1</v>
      </c>
      <c r="C23" s="13">
        <v>157668</v>
      </c>
      <c r="D23" s="13">
        <v>74959</v>
      </c>
      <c r="E23" s="13">
        <v>35886</v>
      </c>
      <c r="F23" s="13"/>
      <c r="G23" s="36">
        <v>47.5</v>
      </c>
      <c r="H23" s="36">
        <v>22.8</v>
      </c>
    </row>
    <row r="24" spans="1:8" x14ac:dyDescent="0.25">
      <c r="A24" s="149"/>
      <c r="B24" s="12" t="s">
        <v>2</v>
      </c>
      <c r="C24" s="13">
        <v>158966</v>
      </c>
      <c r="D24" s="13">
        <v>75380</v>
      </c>
      <c r="E24" s="13">
        <v>35917</v>
      </c>
      <c r="F24" s="13"/>
      <c r="G24" s="36">
        <v>47.4</v>
      </c>
      <c r="H24" s="36">
        <v>22.6</v>
      </c>
    </row>
    <row r="25" spans="1:8" x14ac:dyDescent="0.25">
      <c r="A25" s="150"/>
      <c r="B25" s="12" t="s">
        <v>3</v>
      </c>
      <c r="C25" s="13">
        <v>161628</v>
      </c>
      <c r="D25" s="13">
        <v>77304</v>
      </c>
      <c r="E25" s="13">
        <v>36210</v>
      </c>
      <c r="F25" s="13"/>
      <c r="G25" s="36">
        <v>47.8</v>
      </c>
      <c r="H25" s="36">
        <v>22.4</v>
      </c>
    </row>
    <row r="26" spans="1:8" x14ac:dyDescent="0.25">
      <c r="A26" s="148">
        <f>A22+1</f>
        <v>2004</v>
      </c>
      <c r="B26" s="12" t="s">
        <v>0</v>
      </c>
      <c r="C26" s="13">
        <v>162153</v>
      </c>
      <c r="D26" s="13">
        <v>77226</v>
      </c>
      <c r="E26" s="13">
        <v>37193</v>
      </c>
      <c r="F26" s="13"/>
      <c r="G26" s="36">
        <v>47.6</v>
      </c>
      <c r="H26" s="36">
        <v>22.9</v>
      </c>
    </row>
    <row r="27" spans="1:8" x14ac:dyDescent="0.25">
      <c r="A27" s="149"/>
      <c r="B27" s="12" t="s">
        <v>1</v>
      </c>
      <c r="C27" s="13">
        <v>163918</v>
      </c>
      <c r="D27" s="13">
        <v>78101</v>
      </c>
      <c r="E27" s="13">
        <v>37467</v>
      </c>
      <c r="F27" s="13"/>
      <c r="G27" s="36">
        <v>47.6</v>
      </c>
      <c r="H27" s="36">
        <v>22.9</v>
      </c>
    </row>
    <row r="28" spans="1:8" x14ac:dyDescent="0.25">
      <c r="A28" s="149"/>
      <c r="B28" s="12" t="s">
        <v>2</v>
      </c>
      <c r="C28" s="13">
        <v>164917</v>
      </c>
      <c r="D28" s="13">
        <v>78172</v>
      </c>
      <c r="E28" s="13">
        <v>37505</v>
      </c>
      <c r="F28" s="13"/>
      <c r="G28" s="36">
        <v>47.4</v>
      </c>
      <c r="H28" s="36">
        <v>22.7</v>
      </c>
    </row>
    <row r="29" spans="1:8" x14ac:dyDescent="0.25">
      <c r="A29" s="150"/>
      <c r="B29" s="12" t="s">
        <v>3</v>
      </c>
      <c r="C29" s="13">
        <v>166150</v>
      </c>
      <c r="D29" s="13">
        <v>78647</v>
      </c>
      <c r="E29" s="13">
        <v>36489</v>
      </c>
      <c r="F29" s="13"/>
      <c r="G29" s="36">
        <v>47.3</v>
      </c>
      <c r="H29" s="36">
        <v>22</v>
      </c>
    </row>
    <row r="30" spans="1:8" x14ac:dyDescent="0.25">
      <c r="A30" s="148">
        <f>A26+1</f>
        <v>2005</v>
      </c>
      <c r="B30" s="12" t="s">
        <v>0</v>
      </c>
      <c r="C30" s="13">
        <v>166577</v>
      </c>
      <c r="D30" s="13">
        <v>77288</v>
      </c>
      <c r="E30" s="13">
        <v>38206</v>
      </c>
      <c r="F30" s="13"/>
      <c r="G30" s="36">
        <v>46.4</v>
      </c>
      <c r="H30" s="36">
        <v>22.9</v>
      </c>
    </row>
    <row r="31" spans="1:8" x14ac:dyDescent="0.25">
      <c r="A31" s="149"/>
      <c r="B31" s="12" t="s">
        <v>1</v>
      </c>
      <c r="C31" s="13">
        <v>168882</v>
      </c>
      <c r="D31" s="13">
        <v>77900</v>
      </c>
      <c r="E31" s="13">
        <v>38644</v>
      </c>
      <c r="F31" s="13"/>
      <c r="G31" s="36">
        <v>46.1</v>
      </c>
      <c r="H31" s="36">
        <v>22.9</v>
      </c>
    </row>
    <row r="32" spans="1:8" x14ac:dyDescent="0.25">
      <c r="A32" s="149"/>
      <c r="B32" s="12" t="s">
        <v>2</v>
      </c>
      <c r="C32" s="13">
        <v>171118</v>
      </c>
      <c r="D32" s="13">
        <v>79838</v>
      </c>
      <c r="E32" s="13">
        <v>39173</v>
      </c>
      <c r="F32" s="13"/>
      <c r="G32" s="36">
        <v>46.7</v>
      </c>
      <c r="H32" s="36">
        <v>22.9</v>
      </c>
    </row>
    <row r="33" spans="1:8" x14ac:dyDescent="0.25">
      <c r="A33" s="150"/>
      <c r="B33" s="12" t="s">
        <v>3</v>
      </c>
      <c r="C33" s="13">
        <v>171811</v>
      </c>
      <c r="D33" s="13">
        <v>79339</v>
      </c>
      <c r="E33" s="13">
        <v>39536</v>
      </c>
      <c r="F33" s="13"/>
      <c r="G33" s="36">
        <v>46.2</v>
      </c>
      <c r="H33" s="36">
        <v>23</v>
      </c>
    </row>
    <row r="34" spans="1:8" x14ac:dyDescent="0.25">
      <c r="A34" s="148">
        <f>A30+1</f>
        <v>2006</v>
      </c>
      <c r="B34" s="12" t="s">
        <v>0</v>
      </c>
      <c r="C34" s="13">
        <v>171638</v>
      </c>
      <c r="D34" s="13">
        <v>78031</v>
      </c>
      <c r="E34" s="13">
        <v>39821</v>
      </c>
      <c r="F34" s="13"/>
      <c r="G34" s="36">
        <v>45.5</v>
      </c>
      <c r="H34" s="36">
        <v>23.2</v>
      </c>
    </row>
    <row r="35" spans="1:8" x14ac:dyDescent="0.25">
      <c r="A35" s="149"/>
      <c r="B35" s="12" t="s">
        <v>1</v>
      </c>
      <c r="C35" s="13">
        <v>173717</v>
      </c>
      <c r="D35" s="13">
        <v>79304</v>
      </c>
      <c r="E35" s="13">
        <v>41006</v>
      </c>
      <c r="F35" s="13"/>
      <c r="G35" s="36">
        <v>45.7</v>
      </c>
      <c r="H35" s="36">
        <v>23.6</v>
      </c>
    </row>
    <row r="36" spans="1:8" x14ac:dyDescent="0.25">
      <c r="A36" s="149"/>
      <c r="B36" s="12" t="s">
        <v>2</v>
      </c>
      <c r="C36" s="13">
        <v>175223</v>
      </c>
      <c r="D36" s="13">
        <v>80157</v>
      </c>
      <c r="E36" s="13">
        <v>41855</v>
      </c>
      <c r="F36" s="13"/>
      <c r="G36" s="36">
        <v>45.7</v>
      </c>
      <c r="H36" s="36">
        <v>23.9</v>
      </c>
    </row>
    <row r="37" spans="1:8" x14ac:dyDescent="0.25">
      <c r="A37" s="150"/>
      <c r="B37" s="12" t="s">
        <v>3</v>
      </c>
      <c r="C37" s="13">
        <v>180477</v>
      </c>
      <c r="D37" s="13">
        <v>83197</v>
      </c>
      <c r="E37" s="13">
        <v>43139</v>
      </c>
      <c r="F37" s="13"/>
      <c r="G37" s="36">
        <v>46.1</v>
      </c>
      <c r="H37" s="36">
        <v>23.9</v>
      </c>
    </row>
    <row r="38" spans="1:8" x14ac:dyDescent="0.25">
      <c r="A38" s="148">
        <f>A34+1</f>
        <v>2007</v>
      </c>
      <c r="B38" s="12" t="s">
        <v>0</v>
      </c>
      <c r="C38" s="13">
        <v>181314</v>
      </c>
      <c r="D38" s="13">
        <v>82663</v>
      </c>
      <c r="E38" s="13">
        <v>43349</v>
      </c>
      <c r="F38" s="13"/>
      <c r="G38" s="36">
        <v>45.6</v>
      </c>
      <c r="H38" s="36">
        <v>23.9</v>
      </c>
    </row>
    <row r="39" spans="1:8" x14ac:dyDescent="0.25">
      <c r="A39" s="149"/>
      <c r="B39" s="12" t="s">
        <v>1</v>
      </c>
      <c r="C39" s="13">
        <v>181458</v>
      </c>
      <c r="D39" s="13">
        <v>81319</v>
      </c>
      <c r="E39" s="13">
        <v>42986</v>
      </c>
      <c r="F39" s="13"/>
      <c r="G39" s="36">
        <v>44.8</v>
      </c>
      <c r="H39" s="36">
        <v>23.7</v>
      </c>
    </row>
    <row r="40" spans="1:8" x14ac:dyDescent="0.25">
      <c r="A40" s="149"/>
      <c r="B40" s="12" t="s">
        <v>2</v>
      </c>
      <c r="C40" s="13">
        <v>182947</v>
      </c>
      <c r="D40" s="13">
        <v>82402</v>
      </c>
      <c r="E40" s="13">
        <v>43062</v>
      </c>
      <c r="F40" s="13"/>
      <c r="G40" s="36">
        <v>45</v>
      </c>
      <c r="H40" s="36">
        <v>23.5</v>
      </c>
    </row>
    <row r="41" spans="1:8" x14ac:dyDescent="0.25">
      <c r="A41" s="150"/>
      <c r="B41" s="12" t="s">
        <v>3</v>
      </c>
      <c r="C41" s="13">
        <v>185065</v>
      </c>
      <c r="D41" s="13">
        <v>83559</v>
      </c>
      <c r="E41" s="13">
        <v>42418</v>
      </c>
      <c r="F41" s="13"/>
      <c r="G41" s="36">
        <v>45.2</v>
      </c>
      <c r="H41" s="36">
        <v>22.9</v>
      </c>
    </row>
    <row r="42" spans="1:8" x14ac:dyDescent="0.25">
      <c r="A42" s="148">
        <f>A38+1</f>
        <v>2008</v>
      </c>
      <c r="B42" s="12" t="s">
        <v>0</v>
      </c>
      <c r="C42" s="13">
        <v>189008</v>
      </c>
      <c r="D42" s="13">
        <v>86025</v>
      </c>
      <c r="E42" s="13">
        <v>43367</v>
      </c>
      <c r="F42" s="13"/>
      <c r="G42" s="36">
        <v>45.5</v>
      </c>
      <c r="H42" s="36">
        <v>22.9</v>
      </c>
    </row>
    <row r="43" spans="1:8" x14ac:dyDescent="0.25">
      <c r="A43" s="149"/>
      <c r="B43" s="12" t="s">
        <v>1</v>
      </c>
      <c r="C43" s="13">
        <v>187912</v>
      </c>
      <c r="D43" s="13">
        <v>86055</v>
      </c>
      <c r="E43" s="13">
        <v>43121</v>
      </c>
      <c r="F43" s="13"/>
      <c r="G43" s="36">
        <v>45.8</v>
      </c>
      <c r="H43" s="36">
        <v>22.9</v>
      </c>
    </row>
    <row r="44" spans="1:8" x14ac:dyDescent="0.25">
      <c r="A44" s="149"/>
      <c r="B44" s="12" t="s">
        <v>2</v>
      </c>
      <c r="C44" s="13">
        <v>184733</v>
      </c>
      <c r="D44" s="13">
        <v>81002</v>
      </c>
      <c r="E44" s="13">
        <v>42310</v>
      </c>
      <c r="F44" s="13"/>
      <c r="G44" s="36">
        <v>43.8</v>
      </c>
      <c r="H44" s="36">
        <v>22.9</v>
      </c>
    </row>
    <row r="45" spans="1:8" x14ac:dyDescent="0.25">
      <c r="A45" s="150"/>
      <c r="B45" s="12" t="s">
        <v>3</v>
      </c>
      <c r="C45" s="13">
        <v>180409</v>
      </c>
      <c r="D45" s="13">
        <v>77787</v>
      </c>
      <c r="E45" s="13">
        <v>39428</v>
      </c>
      <c r="F45" s="13"/>
      <c r="G45" s="36">
        <v>43.1</v>
      </c>
      <c r="H45" s="36">
        <v>21.9</v>
      </c>
    </row>
    <row r="46" spans="1:8" x14ac:dyDescent="0.25">
      <c r="A46" s="148">
        <f>A42+1</f>
        <v>2009</v>
      </c>
      <c r="B46" s="12" t="s">
        <v>0</v>
      </c>
      <c r="C46" s="13">
        <v>175781</v>
      </c>
      <c r="D46" s="13">
        <v>75364</v>
      </c>
      <c r="E46" s="13">
        <v>37274</v>
      </c>
      <c r="F46" s="13"/>
      <c r="G46" s="36">
        <v>42.9</v>
      </c>
      <c r="H46" s="36">
        <v>21.2</v>
      </c>
    </row>
    <row r="47" spans="1:8" x14ac:dyDescent="0.25">
      <c r="A47" s="149"/>
      <c r="B47" s="12" t="s">
        <v>1</v>
      </c>
      <c r="C47" s="13">
        <v>173393</v>
      </c>
      <c r="D47" s="13">
        <v>73632</v>
      </c>
      <c r="E47" s="13">
        <v>34549</v>
      </c>
      <c r="F47" s="13"/>
      <c r="G47" s="36">
        <v>42.5</v>
      </c>
      <c r="H47" s="36">
        <v>19.899999999999999</v>
      </c>
    </row>
    <row r="48" spans="1:8" x14ac:dyDescent="0.25">
      <c r="A48" s="149"/>
      <c r="B48" s="12" t="s">
        <v>2</v>
      </c>
      <c r="C48" s="13">
        <v>174792</v>
      </c>
      <c r="D48" s="13">
        <v>74157</v>
      </c>
      <c r="E48" s="13">
        <v>35079</v>
      </c>
      <c r="F48" s="13"/>
      <c r="G48" s="36">
        <v>42.4</v>
      </c>
      <c r="H48" s="36">
        <v>20.100000000000001</v>
      </c>
    </row>
    <row r="49" spans="1:8" s="20" customFormat="1" x14ac:dyDescent="0.25">
      <c r="A49" s="150"/>
      <c r="B49" s="12" t="s">
        <v>3</v>
      </c>
      <c r="C49" s="13">
        <v>176439</v>
      </c>
      <c r="D49" s="13">
        <v>75504</v>
      </c>
      <c r="E49" s="13">
        <v>36355</v>
      </c>
      <c r="F49" s="13"/>
      <c r="G49" s="36">
        <v>42.8</v>
      </c>
      <c r="H49" s="36">
        <v>20.6</v>
      </c>
    </row>
    <row r="50" spans="1:8" s="20" customFormat="1" x14ac:dyDescent="0.25">
      <c r="A50" s="148">
        <v>2010</v>
      </c>
      <c r="B50" s="12" t="s">
        <v>0</v>
      </c>
      <c r="C50" s="13">
        <v>175038</v>
      </c>
      <c r="D50" s="13">
        <v>73522</v>
      </c>
      <c r="E50" s="13">
        <v>36434</v>
      </c>
      <c r="F50" s="13"/>
      <c r="G50" s="36">
        <v>42</v>
      </c>
      <c r="H50" s="36">
        <v>20.8</v>
      </c>
    </row>
    <row r="51" spans="1:8" s="20" customFormat="1" x14ac:dyDescent="0.25">
      <c r="A51" s="149"/>
      <c r="B51" s="12" t="s">
        <v>1</v>
      </c>
      <c r="C51" s="13">
        <v>176947</v>
      </c>
      <c r="D51" s="13">
        <v>75399</v>
      </c>
      <c r="E51" s="13">
        <v>38155</v>
      </c>
      <c r="F51" s="13"/>
      <c r="G51" s="36">
        <v>42.6</v>
      </c>
      <c r="H51" s="36">
        <v>21.6</v>
      </c>
    </row>
    <row r="52" spans="1:8" x14ac:dyDescent="0.25">
      <c r="A52" s="149"/>
      <c r="B52" s="12" t="s">
        <v>2</v>
      </c>
      <c r="C52" s="13">
        <v>179577</v>
      </c>
      <c r="D52" s="13">
        <v>77350</v>
      </c>
      <c r="E52" s="13">
        <v>38000</v>
      </c>
      <c r="F52" s="13"/>
      <c r="G52" s="36">
        <v>43.1</v>
      </c>
      <c r="H52" s="36">
        <v>21.2</v>
      </c>
    </row>
    <row r="53" spans="1:8" s="20" customFormat="1" x14ac:dyDescent="0.25">
      <c r="A53" s="150"/>
      <c r="B53" s="12" t="s">
        <v>3</v>
      </c>
      <c r="C53" s="13">
        <v>182330</v>
      </c>
      <c r="D53" s="13">
        <v>79050</v>
      </c>
      <c r="E53" s="13">
        <v>40360</v>
      </c>
      <c r="F53" s="13"/>
      <c r="G53" s="36">
        <v>43.4</v>
      </c>
      <c r="H53" s="36">
        <v>22.1</v>
      </c>
    </row>
    <row r="54" spans="1:8" s="20" customFormat="1" x14ac:dyDescent="0.25">
      <c r="A54" s="148">
        <v>2011</v>
      </c>
      <c r="B54" s="12" t="s">
        <v>0</v>
      </c>
      <c r="C54" s="13">
        <v>183002</v>
      </c>
      <c r="D54" s="13">
        <v>78169</v>
      </c>
      <c r="E54" s="13">
        <v>39775</v>
      </c>
      <c r="F54" s="13"/>
      <c r="G54" s="36">
        <v>42.7</v>
      </c>
      <c r="H54" s="36">
        <v>21.7</v>
      </c>
    </row>
    <row r="55" spans="1:8" s="20" customFormat="1" x14ac:dyDescent="0.25">
      <c r="A55" s="149"/>
      <c r="B55" s="12" t="s">
        <v>1</v>
      </c>
      <c r="C55" s="13">
        <v>184769</v>
      </c>
      <c r="D55" s="13">
        <v>78603</v>
      </c>
      <c r="E55" s="13">
        <v>39552</v>
      </c>
      <c r="F55" s="13"/>
      <c r="G55" s="36">
        <v>42.5</v>
      </c>
      <c r="H55" s="36">
        <v>21.4</v>
      </c>
    </row>
    <row r="56" spans="1:8" x14ac:dyDescent="0.25">
      <c r="A56" s="149"/>
      <c r="B56" s="12" t="s">
        <v>2</v>
      </c>
      <c r="C56" s="13">
        <v>184238</v>
      </c>
      <c r="D56" s="13">
        <v>78536</v>
      </c>
      <c r="E56" s="13">
        <v>40588</v>
      </c>
      <c r="F56" s="13"/>
      <c r="G56" s="36">
        <v>42.6</v>
      </c>
      <c r="H56" s="36">
        <v>22</v>
      </c>
    </row>
    <row r="57" spans="1:8" s="20" customFormat="1" x14ac:dyDescent="0.25">
      <c r="A57" s="150"/>
      <c r="B57" s="12" t="s">
        <v>3</v>
      </c>
      <c r="C57" s="13">
        <v>182110</v>
      </c>
      <c r="D57" s="13">
        <v>76826</v>
      </c>
      <c r="E57" s="13">
        <v>40190</v>
      </c>
      <c r="F57" s="13"/>
      <c r="G57" s="36">
        <v>42.2</v>
      </c>
      <c r="H57" s="36">
        <v>22.1</v>
      </c>
    </row>
    <row r="58" spans="1:8" s="20" customFormat="1" x14ac:dyDescent="0.25">
      <c r="A58" s="16">
        <v>2012</v>
      </c>
      <c r="B58" s="12" t="s">
        <v>0</v>
      </c>
      <c r="C58" s="13">
        <v>180419</v>
      </c>
      <c r="D58" s="13">
        <v>74240</v>
      </c>
      <c r="E58" s="13">
        <v>37595</v>
      </c>
      <c r="F58" s="13"/>
      <c r="G58" s="36">
        <v>41.1</v>
      </c>
      <c r="H58" s="36">
        <v>20.8</v>
      </c>
    </row>
    <row r="59" spans="1:8" s="20" customFormat="1" x14ac:dyDescent="0.25">
      <c r="A59" s="16"/>
      <c r="B59" s="12" t="s">
        <v>1</v>
      </c>
      <c r="C59" s="13">
        <v>178567</v>
      </c>
      <c r="D59" s="13">
        <v>73189</v>
      </c>
      <c r="E59" s="13">
        <v>37775</v>
      </c>
      <c r="F59" s="13"/>
      <c r="G59" s="36">
        <v>41</v>
      </c>
      <c r="H59" s="36">
        <v>21.2</v>
      </c>
    </row>
    <row r="60" spans="1:8" s="20" customFormat="1" x14ac:dyDescent="0.25">
      <c r="A60" s="16"/>
      <c r="B60" s="12" t="s">
        <v>2</v>
      </c>
      <c r="C60" s="13">
        <v>177009</v>
      </c>
      <c r="D60" s="13">
        <v>72441</v>
      </c>
      <c r="E60" s="13">
        <v>36989</v>
      </c>
      <c r="F60" s="13"/>
      <c r="G60" s="36">
        <v>40.9</v>
      </c>
      <c r="H60" s="36">
        <v>20.9</v>
      </c>
    </row>
    <row r="61" spans="1:8" s="20" customFormat="1" x14ac:dyDescent="0.25">
      <c r="A61" s="66"/>
      <c r="B61" s="12" t="s">
        <v>3</v>
      </c>
      <c r="C61" s="13">
        <v>175850</v>
      </c>
      <c r="D61" s="13">
        <v>71908</v>
      </c>
      <c r="E61" s="13">
        <v>35168</v>
      </c>
      <c r="F61" s="13"/>
      <c r="G61" s="36">
        <v>40.9</v>
      </c>
      <c r="H61" s="36">
        <v>20</v>
      </c>
    </row>
    <row r="62" spans="1:8" s="20" customFormat="1" x14ac:dyDescent="0.25">
      <c r="A62" s="16">
        <v>2013</v>
      </c>
      <c r="B62" s="12" t="s">
        <v>0</v>
      </c>
      <c r="C62" s="13">
        <v>175487</v>
      </c>
      <c r="D62" s="13">
        <v>71944</v>
      </c>
      <c r="E62" s="13">
        <v>34978</v>
      </c>
      <c r="F62" s="13"/>
      <c r="G62" s="36">
        <v>41</v>
      </c>
      <c r="H62" s="36">
        <v>19.899999999999999</v>
      </c>
    </row>
    <row r="63" spans="1:8" s="20" customFormat="1" x14ac:dyDescent="0.25">
      <c r="A63" s="16"/>
      <c r="B63" s="12" t="s">
        <v>1</v>
      </c>
      <c r="C63" s="13">
        <v>176354</v>
      </c>
      <c r="D63" s="13">
        <v>72216</v>
      </c>
      <c r="E63" s="13">
        <v>34370</v>
      </c>
      <c r="F63" s="13"/>
      <c r="G63" s="36">
        <v>40.9</v>
      </c>
      <c r="H63" s="36">
        <v>19.5</v>
      </c>
    </row>
    <row r="64" spans="1:8" s="20" customFormat="1" x14ac:dyDescent="0.25">
      <c r="A64" s="16"/>
      <c r="B64" s="12" t="s">
        <v>2</v>
      </c>
      <c r="C64" s="13">
        <v>176933</v>
      </c>
      <c r="D64" s="13">
        <v>72872</v>
      </c>
      <c r="E64" s="13">
        <v>34123</v>
      </c>
      <c r="F64" s="13"/>
      <c r="G64" s="36">
        <v>41.2</v>
      </c>
      <c r="H64" s="36">
        <v>19.3</v>
      </c>
    </row>
    <row r="65" spans="1:8" s="20" customFormat="1" x14ac:dyDescent="0.25">
      <c r="A65" s="67"/>
      <c r="B65" s="12" t="s">
        <v>3</v>
      </c>
      <c r="C65" s="13">
        <v>177114</v>
      </c>
      <c r="D65" s="13">
        <v>72792</v>
      </c>
      <c r="E65" s="13">
        <v>34272</v>
      </c>
      <c r="F65" s="13"/>
      <c r="G65" s="36">
        <v>41.1</v>
      </c>
      <c r="H65" s="36">
        <v>19.399999999999999</v>
      </c>
    </row>
    <row r="66" spans="1:8" s="20" customFormat="1" x14ac:dyDescent="0.25">
      <c r="A66" s="16">
        <v>2014</v>
      </c>
      <c r="B66" s="12" t="s">
        <v>0</v>
      </c>
      <c r="C66" s="13">
        <v>178775</v>
      </c>
      <c r="D66" s="13">
        <v>74178</v>
      </c>
      <c r="E66" s="13">
        <v>34454</v>
      </c>
      <c r="F66" s="13"/>
      <c r="G66" s="36">
        <v>41.5</v>
      </c>
      <c r="H66" s="36">
        <v>19.3</v>
      </c>
    </row>
    <row r="67" spans="1:8" s="20" customFormat="1" x14ac:dyDescent="0.25">
      <c r="A67" s="16"/>
      <c r="B67" s="12" t="s">
        <v>1</v>
      </c>
      <c r="C67" s="13">
        <v>177926</v>
      </c>
      <c r="D67" s="13">
        <v>73419</v>
      </c>
      <c r="E67" s="13">
        <v>34727</v>
      </c>
      <c r="F67" s="13"/>
      <c r="G67" s="36">
        <v>41.3</v>
      </c>
      <c r="H67" s="36">
        <v>19.5</v>
      </c>
    </row>
    <row r="68" spans="1:8" s="20" customFormat="1" x14ac:dyDescent="0.25">
      <c r="A68" s="16"/>
      <c r="B68" s="12" t="s">
        <v>2</v>
      </c>
      <c r="C68" s="13">
        <v>178276</v>
      </c>
      <c r="D68" s="13">
        <v>72840</v>
      </c>
      <c r="E68" s="13">
        <v>34989</v>
      </c>
      <c r="F68" s="13"/>
      <c r="G68" s="36">
        <v>40.9</v>
      </c>
      <c r="H68" s="36">
        <v>19.600000000000001</v>
      </c>
    </row>
    <row r="69" spans="1:8" s="20" customFormat="1" x14ac:dyDescent="0.25">
      <c r="A69" s="67"/>
      <c r="B69" s="12" t="s">
        <v>3</v>
      </c>
      <c r="C69" s="13">
        <v>179636</v>
      </c>
      <c r="D69" s="13">
        <v>74480</v>
      </c>
      <c r="E69" s="13">
        <v>35618</v>
      </c>
      <c r="F69" s="13"/>
      <c r="G69" s="36">
        <v>41.5</v>
      </c>
      <c r="H69" s="36">
        <v>19.8</v>
      </c>
    </row>
    <row r="70" spans="1:8" s="20" customFormat="1" x14ac:dyDescent="0.25">
      <c r="A70" s="16">
        <v>2015</v>
      </c>
      <c r="B70" s="12" t="s">
        <v>0</v>
      </c>
      <c r="C70" s="13">
        <v>181678</v>
      </c>
      <c r="D70" s="13">
        <v>75037</v>
      </c>
      <c r="E70" s="13">
        <v>36399</v>
      </c>
      <c r="F70" s="13"/>
      <c r="G70" s="36">
        <v>41.3</v>
      </c>
      <c r="H70" s="36">
        <v>20</v>
      </c>
    </row>
    <row r="71" spans="1:8" s="20" customFormat="1" x14ac:dyDescent="0.25">
      <c r="A71" s="16"/>
      <c r="B71" s="12" t="s">
        <v>1</v>
      </c>
      <c r="C71" s="13">
        <v>182483</v>
      </c>
      <c r="D71" s="13">
        <v>74991</v>
      </c>
      <c r="E71" s="13">
        <v>36771</v>
      </c>
      <c r="F71" s="13"/>
      <c r="G71" s="36">
        <v>41.1</v>
      </c>
      <c r="H71" s="36">
        <v>20.2</v>
      </c>
    </row>
    <row r="72" spans="1:8" s="20" customFormat="1" x14ac:dyDescent="0.25">
      <c r="A72" s="75"/>
      <c r="B72" s="12" t="s">
        <v>2</v>
      </c>
      <c r="C72" s="13">
        <v>185004</v>
      </c>
      <c r="D72" s="13">
        <v>76727</v>
      </c>
      <c r="E72" s="13">
        <v>37683</v>
      </c>
      <c r="F72" s="13"/>
      <c r="G72" s="36">
        <v>41.5</v>
      </c>
      <c r="H72" s="36">
        <v>20.399999999999999</v>
      </c>
    </row>
    <row r="73" spans="1:8" s="20" customFormat="1" x14ac:dyDescent="0.25">
      <c r="A73" s="67"/>
      <c r="B73" s="12" t="s">
        <v>3</v>
      </c>
      <c r="C73" s="13">
        <v>187173</v>
      </c>
      <c r="D73" s="13">
        <v>78329</v>
      </c>
      <c r="E73" s="13">
        <v>36965</v>
      </c>
      <c r="F73" s="13"/>
      <c r="G73" s="36">
        <v>41.8</v>
      </c>
      <c r="H73" s="36">
        <v>19.7</v>
      </c>
    </row>
    <row r="74" spans="1:8" s="20" customFormat="1" x14ac:dyDescent="0.25">
      <c r="A74" s="76">
        <v>2016</v>
      </c>
      <c r="B74" s="12" t="s">
        <v>0</v>
      </c>
      <c r="C74" s="13">
        <v>189307</v>
      </c>
      <c r="D74" s="13">
        <v>80215</v>
      </c>
      <c r="E74" s="13">
        <v>37642</v>
      </c>
      <c r="F74" s="13"/>
      <c r="G74" s="36">
        <v>42.4</v>
      </c>
      <c r="H74" s="36">
        <v>19.899999999999999</v>
      </c>
    </row>
    <row r="75" spans="1:8" s="20" customFormat="1" x14ac:dyDescent="0.25">
      <c r="A75" s="79"/>
      <c r="B75" s="12" t="s">
        <v>1</v>
      </c>
      <c r="C75" s="13">
        <v>189638</v>
      </c>
      <c r="D75" s="13">
        <v>79831</v>
      </c>
      <c r="E75" s="13">
        <v>37557</v>
      </c>
      <c r="F75" s="13"/>
      <c r="G75" s="36">
        <v>42.1</v>
      </c>
      <c r="H75" s="36">
        <v>19.8</v>
      </c>
    </row>
    <row r="76" spans="1:8" s="20" customFormat="1" x14ac:dyDescent="0.25">
      <c r="A76" s="86"/>
      <c r="B76" s="12" t="s">
        <v>2</v>
      </c>
      <c r="C76" s="13">
        <v>191179</v>
      </c>
      <c r="D76" s="13">
        <v>81335</v>
      </c>
      <c r="E76" s="13">
        <v>38811</v>
      </c>
      <c r="F76" s="13"/>
      <c r="G76" s="36">
        <v>42.5</v>
      </c>
      <c r="H76" s="36">
        <v>20.3</v>
      </c>
    </row>
    <row r="77" spans="1:8" s="20" customFormat="1" x14ac:dyDescent="0.25">
      <c r="A77" s="67"/>
      <c r="B77" s="12" t="s">
        <v>3</v>
      </c>
      <c r="C77" s="13">
        <v>193049</v>
      </c>
      <c r="D77" s="13">
        <v>81985</v>
      </c>
      <c r="E77" s="13">
        <v>40357</v>
      </c>
      <c r="F77" s="13"/>
      <c r="G77" s="36">
        <v>42.5</v>
      </c>
      <c r="H77" s="36">
        <v>20.9</v>
      </c>
    </row>
    <row r="78" spans="1:8" s="20" customFormat="1" x14ac:dyDescent="0.25">
      <c r="A78" s="87">
        <v>2017</v>
      </c>
      <c r="B78" s="12" t="s">
        <v>0</v>
      </c>
      <c r="C78" s="13">
        <v>193776</v>
      </c>
      <c r="D78" s="13">
        <v>81215</v>
      </c>
      <c r="E78" s="13">
        <v>39351</v>
      </c>
      <c r="F78" s="13"/>
      <c r="G78" s="36">
        <v>41.9</v>
      </c>
      <c r="H78" s="36">
        <v>20.3</v>
      </c>
    </row>
    <row r="79" spans="1:8" s="20" customFormat="1" x14ac:dyDescent="0.25">
      <c r="A79" s="102"/>
      <c r="B79" s="12" t="s">
        <v>1</v>
      </c>
      <c r="C79" s="13">
        <v>195970</v>
      </c>
      <c r="D79" s="13">
        <v>82447</v>
      </c>
      <c r="E79" s="13">
        <v>40612</v>
      </c>
      <c r="F79" s="13"/>
      <c r="G79" s="36">
        <v>42.1</v>
      </c>
      <c r="H79" s="36">
        <v>20.7</v>
      </c>
    </row>
    <row r="80" spans="1:8" s="20" customFormat="1" x14ac:dyDescent="0.25">
      <c r="A80" s="104"/>
      <c r="B80" s="12" t="s">
        <v>2</v>
      </c>
      <c r="C80" s="13">
        <v>197408</v>
      </c>
      <c r="D80" s="13">
        <v>82264</v>
      </c>
      <c r="E80" s="13">
        <v>41942</v>
      </c>
      <c r="F80" s="13"/>
      <c r="G80" s="36">
        <v>41.7</v>
      </c>
      <c r="H80" s="36">
        <v>21.2</v>
      </c>
    </row>
    <row r="81" spans="1:8" s="20" customFormat="1" x14ac:dyDescent="0.25">
      <c r="A81" s="67"/>
      <c r="B81" s="12" t="s">
        <v>3</v>
      </c>
      <c r="C81" s="13">
        <v>198472</v>
      </c>
      <c r="D81" s="13">
        <v>82463</v>
      </c>
      <c r="E81" s="13">
        <v>43738</v>
      </c>
      <c r="F81" s="13"/>
      <c r="G81" s="36">
        <v>41.5</v>
      </c>
      <c r="H81" s="36">
        <v>22</v>
      </c>
    </row>
    <row r="82" spans="1:8" s="20" customFormat="1" x14ac:dyDescent="0.25">
      <c r="A82" s="109">
        <v>2018</v>
      </c>
      <c r="B82" s="12" t="s">
        <v>0</v>
      </c>
      <c r="C82" s="13">
        <v>199206</v>
      </c>
      <c r="D82" s="13">
        <v>82800</v>
      </c>
      <c r="E82" s="13">
        <v>42455</v>
      </c>
      <c r="F82" s="13"/>
      <c r="G82" s="36">
        <v>41.6</v>
      </c>
      <c r="H82" s="36">
        <v>21.3</v>
      </c>
    </row>
    <row r="83" spans="1:8" s="52" customFormat="1" x14ac:dyDescent="0.25">
      <c r="A83" s="18"/>
      <c r="B83" s="19"/>
      <c r="C83" s="44"/>
      <c r="D83" s="44"/>
      <c r="E83" s="44"/>
      <c r="F83" s="44"/>
      <c r="G83" s="38"/>
      <c r="H83" s="38"/>
    </row>
    <row r="84" spans="1:8" s="58" customFormat="1" x14ac:dyDescent="0.25">
      <c r="A84" s="84" t="s">
        <v>50</v>
      </c>
      <c r="B84" s="47"/>
      <c r="C84" s="48"/>
      <c r="D84" s="48"/>
      <c r="E84" s="49"/>
      <c r="F84" s="49"/>
      <c r="G84" s="50"/>
      <c r="H84" s="51"/>
    </row>
    <row r="85" spans="1:8" x14ac:dyDescent="0.25">
      <c r="A85" s="84" t="s">
        <v>51</v>
      </c>
      <c r="B85" s="53"/>
      <c r="C85" s="54"/>
      <c r="D85" s="54"/>
      <c r="E85" s="55"/>
      <c r="F85" s="55"/>
      <c r="G85" s="56"/>
      <c r="H85" s="57"/>
    </row>
    <row r="86" spans="1:8" x14ac:dyDescent="0.25">
      <c r="A86" s="21"/>
      <c r="B86" s="22"/>
      <c r="C86" s="23"/>
      <c r="D86" s="54"/>
      <c r="E86" s="24"/>
      <c r="F86" s="24"/>
      <c r="G86" s="59"/>
      <c r="H86" s="23"/>
    </row>
    <row r="87" spans="1:8" x14ac:dyDescent="0.25">
      <c r="A87" s="60"/>
      <c r="B87" s="22"/>
      <c r="C87" s="23"/>
      <c r="D87" s="54"/>
      <c r="E87" s="24"/>
      <c r="F87" s="24"/>
      <c r="G87" s="59"/>
      <c r="H87" s="23"/>
    </row>
    <row r="88" spans="1:8" x14ac:dyDescent="0.25">
      <c r="A88" s="21"/>
      <c r="B88" s="22"/>
      <c r="C88" s="23"/>
      <c r="D88" s="54"/>
      <c r="E88" s="24"/>
      <c r="F88" s="24"/>
      <c r="G88" s="59"/>
      <c r="H88" s="25"/>
    </row>
    <row r="89" spans="1:8" x14ac:dyDescent="0.25">
      <c r="A89" s="22"/>
      <c r="B89" s="22"/>
      <c r="C89" s="23"/>
      <c r="D89" s="54"/>
      <c r="E89" s="24"/>
      <c r="F89" s="24"/>
      <c r="G89" s="59"/>
      <c r="H89" s="25"/>
    </row>
    <row r="90" spans="1:8" x14ac:dyDescent="0.25">
      <c r="A90" s="27"/>
      <c r="B90" s="27"/>
    </row>
    <row r="91" spans="1:8" x14ac:dyDescent="0.25">
      <c r="A91" s="27"/>
      <c r="B91" s="27"/>
    </row>
    <row r="92" spans="1:8" x14ac:dyDescent="0.25">
      <c r="A92" s="27"/>
      <c r="B92" s="27"/>
      <c r="H92" s="31"/>
    </row>
    <row r="93" spans="1:8" x14ac:dyDescent="0.25">
      <c r="A93" s="27"/>
      <c r="B93" s="27"/>
    </row>
    <row r="94" spans="1:8" x14ac:dyDescent="0.25">
      <c r="A94" s="32"/>
      <c r="B94" s="32"/>
    </row>
    <row r="95" spans="1:8" x14ac:dyDescent="0.25">
      <c r="A95" s="32"/>
      <c r="B95" s="32"/>
    </row>
    <row r="96" spans="1:8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1">
    <mergeCell ref="A14:A17"/>
    <mergeCell ref="A18:A21"/>
    <mergeCell ref="C2:H2"/>
    <mergeCell ref="G4:G5"/>
    <mergeCell ref="H4:H5"/>
    <mergeCell ref="E4:E5"/>
    <mergeCell ref="C4:C5"/>
    <mergeCell ref="G3:H3"/>
    <mergeCell ref="D4:D5"/>
    <mergeCell ref="C3:E3"/>
    <mergeCell ref="A6:A9"/>
    <mergeCell ref="A10:A13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showGridLines="0" view="pageBreakPreview" topLeftCell="A61" zoomScaleNormal="100" zoomScaleSheetLayoutView="100" workbookViewId="0">
      <selection activeCell="D6" sqref="D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61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61" customWidth="1"/>
    <col min="10" max="10" width="13.140625" style="29" customWidth="1"/>
    <col min="11" max="11" width="2.28515625" style="7" customWidth="1"/>
    <col min="12" max="16384" width="9.140625" style="7"/>
  </cols>
  <sheetData>
    <row r="1" spans="1:11" s="92" customFormat="1" ht="27" customHeight="1" x14ac:dyDescent="0.2">
      <c r="A1" s="159" t="s">
        <v>47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1" s="10" customFormat="1" ht="40.5" customHeight="1" x14ac:dyDescent="0.25">
      <c r="A2" s="6"/>
      <c r="B2" s="6"/>
      <c r="C2" s="154" t="s">
        <v>5</v>
      </c>
      <c r="D2" s="154"/>
      <c r="E2" s="154"/>
      <c r="F2" s="154"/>
      <c r="G2" s="154"/>
      <c r="H2" s="154"/>
      <c r="I2" s="154"/>
      <c r="J2" s="154"/>
      <c r="K2" s="88"/>
    </row>
    <row r="3" spans="1:11" ht="21.75" customHeight="1" x14ac:dyDescent="0.2">
      <c r="A3" s="8"/>
      <c r="B3" s="8"/>
      <c r="C3" s="157" t="s">
        <v>16</v>
      </c>
      <c r="D3" s="158"/>
      <c r="E3" s="158"/>
      <c r="F3" s="158"/>
      <c r="G3" s="8"/>
      <c r="H3" s="157" t="s">
        <v>17</v>
      </c>
      <c r="I3" s="157"/>
      <c r="J3" s="157"/>
    </row>
    <row r="4" spans="1:11" s="10" customFormat="1" ht="36" customHeight="1" x14ac:dyDescent="0.2">
      <c r="A4" s="8"/>
      <c r="B4" s="8"/>
      <c r="C4" s="155" t="s">
        <v>18</v>
      </c>
      <c r="D4" s="163" t="s">
        <v>19</v>
      </c>
      <c r="E4" s="155" t="s">
        <v>7</v>
      </c>
      <c r="F4" s="8"/>
      <c r="G4" s="8"/>
      <c r="H4" s="155" t="s">
        <v>18</v>
      </c>
      <c r="I4" s="163" t="s">
        <v>19</v>
      </c>
      <c r="J4" s="155" t="s">
        <v>7</v>
      </c>
    </row>
    <row r="5" spans="1:11" ht="15.75" customHeight="1" x14ac:dyDescent="0.2">
      <c r="A5" s="11"/>
      <c r="B5" s="11"/>
      <c r="C5" s="156"/>
      <c r="D5" s="164"/>
      <c r="E5" s="156"/>
      <c r="F5" s="63"/>
      <c r="G5" s="63"/>
      <c r="H5" s="156"/>
      <c r="I5" s="164"/>
      <c r="J5" s="156"/>
    </row>
    <row r="6" spans="1:11" ht="13.15" customHeight="1" x14ac:dyDescent="0.25">
      <c r="A6" s="148">
        <v>1999</v>
      </c>
      <c r="B6" s="12" t="s">
        <v>0</v>
      </c>
      <c r="C6" s="46"/>
      <c r="D6" s="46"/>
      <c r="E6" s="46"/>
      <c r="F6" s="167"/>
      <c r="G6" s="68"/>
      <c r="H6" s="72"/>
      <c r="I6" s="72"/>
      <c r="J6" s="70"/>
    </row>
    <row r="7" spans="1:11" ht="13.15" customHeight="1" x14ac:dyDescent="0.25">
      <c r="A7" s="149"/>
      <c r="B7" s="12" t="s">
        <v>1</v>
      </c>
      <c r="C7" s="36">
        <f>+ROUND('Table 2.1'!C7/'Table 2.1'!C6*100-100,1)</f>
        <v>0.7</v>
      </c>
      <c r="D7" s="36">
        <f>+ROUND('Table 2.1'!D7/'Table 2.1'!D6*100-100,1)</f>
        <v>-2.1</v>
      </c>
      <c r="E7" s="36">
        <f>+ROUND('Table 2.1'!E7/'Table 2.1'!E6*100-100,1)</f>
        <v>0.7</v>
      </c>
      <c r="F7" s="167"/>
      <c r="G7" s="68"/>
      <c r="H7" s="73"/>
      <c r="I7" s="73"/>
      <c r="J7" s="44"/>
    </row>
    <row r="8" spans="1:11" ht="13.15" customHeight="1" x14ac:dyDescent="0.25">
      <c r="A8" s="149"/>
      <c r="B8" s="12" t="s">
        <v>2</v>
      </c>
      <c r="C8" s="36">
        <f>+ROUND('Table 2.1'!C8/'Table 2.1'!C7*100-100,1)</f>
        <v>1.8</v>
      </c>
      <c r="D8" s="36">
        <f>+ROUND('Table 2.1'!D8/'Table 2.1'!D7*100-100,1)</f>
        <v>2.2000000000000002</v>
      </c>
      <c r="E8" s="36">
        <f>+ROUND('Table 2.1'!E8/'Table 2.1'!E7*100-100,1)</f>
        <v>2.8</v>
      </c>
      <c r="F8" s="167"/>
      <c r="G8" s="68"/>
      <c r="H8" s="73"/>
      <c r="I8" s="73"/>
      <c r="J8" s="44"/>
    </row>
    <row r="9" spans="1:11" x14ac:dyDescent="0.25">
      <c r="A9" s="150"/>
      <c r="B9" s="12" t="s">
        <v>3</v>
      </c>
      <c r="C9" s="36">
        <f>+ROUND('Table 2.1'!C9/'Table 2.1'!C8*100-100,1)</f>
        <v>2</v>
      </c>
      <c r="D9" s="36">
        <f>+ROUND('Table 2.1'!D9/'Table 2.1'!D8*100-100,1)</f>
        <v>3.2</v>
      </c>
      <c r="E9" s="36">
        <f>+ROUND('Table 2.1'!E9/'Table 2.1'!E8*100-100,1)</f>
        <v>3.2</v>
      </c>
      <c r="F9" s="167"/>
      <c r="G9" s="68"/>
      <c r="H9" s="74"/>
      <c r="I9" s="74"/>
      <c r="J9" s="74"/>
    </row>
    <row r="10" spans="1:11" x14ac:dyDescent="0.25">
      <c r="A10" s="148">
        <v>2000</v>
      </c>
      <c r="B10" s="12" t="s">
        <v>0</v>
      </c>
      <c r="C10" s="36">
        <f>+ROUND('Table 2.1'!C10/'Table 2.1'!C9*100-100,1)</f>
        <v>0.8</v>
      </c>
      <c r="D10" s="36">
        <f>+ROUND('Table 2.1'!D10/'Table 2.1'!D9*100-100,1)</f>
        <v>1.1000000000000001</v>
      </c>
      <c r="E10" s="36">
        <f>+ROUND('Table 2.1'!E10/'Table 2.1'!E9*100-100,1)</f>
        <v>3.8</v>
      </c>
      <c r="F10" s="167"/>
      <c r="G10" s="68"/>
      <c r="H10" s="36">
        <f>+ROUND('Table 2.1'!C10/'Table 2.1'!C6*100-100,1)</f>
        <v>5.3</v>
      </c>
      <c r="I10" s="36">
        <f>+ROUND('Table 2.1'!D10/'Table 2.1'!D6*100-100,1)</f>
        <v>4.4000000000000004</v>
      </c>
      <c r="J10" s="36">
        <f>+ROUND('Table 2.1'!E10/'Table 2.1'!E6*100-100,1)</f>
        <v>11</v>
      </c>
    </row>
    <row r="11" spans="1:11" x14ac:dyDescent="0.25">
      <c r="A11" s="149"/>
      <c r="B11" s="12" t="s">
        <v>1</v>
      </c>
      <c r="C11" s="36">
        <f>+ROUND('Table 2.1'!C11/'Table 2.1'!C10*100-100,1)</f>
        <v>2.2999999999999998</v>
      </c>
      <c r="D11" s="36">
        <f>+ROUND('Table 2.1'!D11/'Table 2.1'!D10*100-100,1)</f>
        <v>3.4</v>
      </c>
      <c r="E11" s="36">
        <f>+ROUND('Table 2.1'!E11/'Table 2.1'!E10*100-100,1)</f>
        <v>2.7</v>
      </c>
      <c r="F11" s="167"/>
      <c r="G11" s="68"/>
      <c r="H11" s="36">
        <f>+ROUND('Table 2.1'!C11/'Table 2.1'!C7*100-100,1)</f>
        <v>7</v>
      </c>
      <c r="I11" s="36">
        <f>+ROUND('Table 2.1'!D11/'Table 2.1'!D7*100-100,1)</f>
        <v>10.4</v>
      </c>
      <c r="J11" s="36">
        <f>+ROUND('Table 2.1'!E11/'Table 2.1'!E7*100-100,1)</f>
        <v>13.2</v>
      </c>
    </row>
    <row r="12" spans="1:11" x14ac:dyDescent="0.25">
      <c r="A12" s="149"/>
      <c r="B12" s="12" t="s">
        <v>2</v>
      </c>
      <c r="C12" s="36">
        <f>+ROUND('Table 2.1'!C12/'Table 2.1'!C11*100-100,1)</f>
        <v>1.4</v>
      </c>
      <c r="D12" s="36">
        <f>+ROUND('Table 2.1'!D12/'Table 2.1'!D11*100-100,1)</f>
        <v>2</v>
      </c>
      <c r="E12" s="36">
        <f>+ROUND('Table 2.1'!E12/'Table 2.1'!E11*100-100,1)</f>
        <v>2.6</v>
      </c>
      <c r="F12" s="167"/>
      <c r="G12" s="68"/>
      <c r="H12" s="36">
        <f>+ROUND('Table 2.1'!C12/'Table 2.1'!C8*100-100,1)</f>
        <v>6.7</v>
      </c>
      <c r="I12" s="36">
        <f>+ROUND('Table 2.1'!D12/'Table 2.1'!D8*100-100,1)</f>
        <v>10.199999999999999</v>
      </c>
      <c r="J12" s="36">
        <f>+ROUND('Table 2.1'!E12/'Table 2.1'!E8*100-100,1)</f>
        <v>13</v>
      </c>
    </row>
    <row r="13" spans="1:11" x14ac:dyDescent="0.25">
      <c r="A13" s="150"/>
      <c r="B13" s="12" t="s">
        <v>3</v>
      </c>
      <c r="C13" s="36">
        <f>+ROUND('Table 2.1'!C13/'Table 2.1'!C12*100-100,1)</f>
        <v>2.4</v>
      </c>
      <c r="D13" s="36">
        <f>+ROUND('Table 2.1'!D13/'Table 2.1'!D12*100-100,1)</f>
        <v>3.6</v>
      </c>
      <c r="E13" s="36">
        <f>+ROUND('Table 2.1'!E13/'Table 2.1'!E12*100-100,1)</f>
        <v>0.3</v>
      </c>
      <c r="F13" s="167"/>
      <c r="G13" s="68"/>
      <c r="H13" s="36">
        <f>+ROUND('Table 2.1'!C13/'Table 2.1'!C9*100-100,1)</f>
        <v>7.1</v>
      </c>
      <c r="I13" s="36">
        <f>+ROUND('Table 2.1'!D13/'Table 2.1'!D9*100-100,1)</f>
        <v>10.6</v>
      </c>
      <c r="J13" s="36">
        <f>+ROUND('Table 2.1'!E13/'Table 2.1'!E9*100-100,1)</f>
        <v>9.8000000000000007</v>
      </c>
    </row>
    <row r="14" spans="1:11" x14ac:dyDescent="0.25">
      <c r="A14" s="148">
        <v>2001</v>
      </c>
      <c r="B14" s="12" t="s">
        <v>0</v>
      </c>
      <c r="C14" s="36">
        <f>+ROUND('Table 2.1'!C14/'Table 2.1'!C13*100-100,1)</f>
        <v>1.7</v>
      </c>
      <c r="D14" s="36">
        <f>+ROUND('Table 2.1'!D14/'Table 2.1'!D13*100-100,1)</f>
        <v>1.2</v>
      </c>
      <c r="E14" s="36">
        <f>+ROUND('Table 2.1'!E14/'Table 2.1'!E13*100-100,1)</f>
        <v>1.2</v>
      </c>
      <c r="F14" s="167"/>
      <c r="G14" s="68"/>
      <c r="H14" s="36">
        <f>+ROUND('Table 2.1'!C14/'Table 2.1'!C10*100-100,1)</f>
        <v>8.1</v>
      </c>
      <c r="I14" s="36">
        <f>+ROUND('Table 2.1'!D14/'Table 2.1'!D10*100-100,1)</f>
        <v>10.7</v>
      </c>
      <c r="J14" s="36">
        <f>+ROUND('Table 2.1'!E14/'Table 2.1'!E10*100-100,1)</f>
        <v>7</v>
      </c>
    </row>
    <row r="15" spans="1:11" x14ac:dyDescent="0.25">
      <c r="A15" s="149"/>
      <c r="B15" s="12" t="s">
        <v>1</v>
      </c>
      <c r="C15" s="36">
        <f>+ROUND('Table 2.1'!C15/'Table 2.1'!C14*100-100,1)</f>
        <v>0.4</v>
      </c>
      <c r="D15" s="36">
        <f>+ROUND('Table 2.1'!D15/'Table 2.1'!D14*100-100,1)</f>
        <v>0.4</v>
      </c>
      <c r="E15" s="36">
        <f>+ROUND('Table 2.1'!E15/'Table 2.1'!E14*100-100,1)</f>
        <v>3.5</v>
      </c>
      <c r="F15" s="167"/>
      <c r="G15" s="68"/>
      <c r="H15" s="36">
        <f>+ROUND('Table 2.1'!C15/'Table 2.1'!C11*100-100,1)</f>
        <v>6.1</v>
      </c>
      <c r="I15" s="36">
        <f>+ROUND('Table 2.1'!D15/'Table 2.1'!D11*100-100,1)</f>
        <v>7.4</v>
      </c>
      <c r="J15" s="36">
        <f>+ROUND('Table 2.1'!E15/'Table 2.1'!E11*100-100,1)</f>
        <v>7.8</v>
      </c>
    </row>
    <row r="16" spans="1:11" x14ac:dyDescent="0.25">
      <c r="A16" s="149"/>
      <c r="B16" s="12" t="s">
        <v>2</v>
      </c>
      <c r="C16" s="36">
        <f>+ROUND('Table 2.1'!C16/'Table 2.1'!C15*100-100,1)</f>
        <v>0.4</v>
      </c>
      <c r="D16" s="36">
        <f>+ROUND('Table 2.1'!D16/'Table 2.1'!D15*100-100,1)</f>
        <v>-1.4</v>
      </c>
      <c r="E16" s="36">
        <f>+ROUND('Table 2.1'!E16/'Table 2.1'!E15*100-100,1)</f>
        <v>-0.9</v>
      </c>
      <c r="F16" s="167"/>
      <c r="G16" s="68"/>
      <c r="H16" s="36">
        <f>+ROUND('Table 2.1'!C16/'Table 2.1'!C12*100-100,1)</f>
        <v>5.0999999999999996</v>
      </c>
      <c r="I16" s="36">
        <f>+ROUND('Table 2.1'!D16/'Table 2.1'!D12*100-100,1)</f>
        <v>3.9</v>
      </c>
      <c r="J16" s="36">
        <f>+ROUND('Table 2.1'!E16/'Table 2.1'!E12*100-100,1)</f>
        <v>4.2</v>
      </c>
    </row>
    <row r="17" spans="1:10" x14ac:dyDescent="0.25">
      <c r="A17" s="150"/>
      <c r="B17" s="12" t="s">
        <v>3</v>
      </c>
      <c r="C17" s="36">
        <f>+ROUND('Table 2.1'!C17/'Table 2.1'!C16*100-100,1)</f>
        <v>0</v>
      </c>
      <c r="D17" s="36">
        <f>+ROUND('Table 2.1'!D17/'Table 2.1'!D16*100-100,1)</f>
        <v>-0.8</v>
      </c>
      <c r="E17" s="36">
        <f>+ROUND('Table 2.1'!E17/'Table 2.1'!E16*100-100,1)</f>
        <v>-0.4</v>
      </c>
      <c r="F17" s="167"/>
      <c r="G17" s="68"/>
      <c r="H17" s="36">
        <f>+ROUND('Table 2.1'!C17/'Table 2.1'!C13*100-100,1)</f>
        <v>2.6</v>
      </c>
      <c r="I17" s="36">
        <f>+ROUND('Table 2.1'!D17/'Table 2.1'!D13*100-100,1)</f>
        <v>-0.6</v>
      </c>
      <c r="J17" s="36">
        <f>+ROUND('Table 2.1'!E17/'Table 2.1'!E13*100-100,1)</f>
        <v>3.4</v>
      </c>
    </row>
    <row r="18" spans="1:10" x14ac:dyDescent="0.25">
      <c r="A18" s="148">
        <v>2002</v>
      </c>
      <c r="B18" s="12" t="s">
        <v>0</v>
      </c>
      <c r="C18" s="36">
        <f>+ROUND('Table 2.1'!C18/'Table 2.1'!C17*100-100,1)</f>
        <v>1.9</v>
      </c>
      <c r="D18" s="36">
        <f>+ROUND('Table 2.1'!D18/'Table 2.1'!D17*100-100,1)</f>
        <v>2</v>
      </c>
      <c r="E18" s="36">
        <f>+ROUND('Table 2.1'!E18/'Table 2.1'!E17*100-100,1)</f>
        <v>5.7</v>
      </c>
      <c r="F18" s="167"/>
      <c r="G18" s="68"/>
      <c r="H18" s="36">
        <f>+ROUND('Table 2.1'!C18/'Table 2.1'!C14*100-100,1)</f>
        <v>2.8</v>
      </c>
      <c r="I18" s="36">
        <f>+ROUND('Table 2.1'!D18/'Table 2.1'!D14*100-100,1)</f>
        <v>0.2</v>
      </c>
      <c r="J18" s="36">
        <f>+ROUND('Table 2.1'!E18/'Table 2.1'!E14*100-100,1)</f>
        <v>8</v>
      </c>
    </row>
    <row r="19" spans="1:10" x14ac:dyDescent="0.25">
      <c r="A19" s="149"/>
      <c r="B19" s="12" t="s">
        <v>1</v>
      </c>
      <c r="C19" s="36">
        <f>+ROUND('Table 2.1'!C19/'Table 2.1'!C18*100-100,1)</f>
        <v>0.5</v>
      </c>
      <c r="D19" s="36">
        <f>+ROUND('Table 2.1'!D19/'Table 2.1'!D18*100-100,1)</f>
        <v>0.6</v>
      </c>
      <c r="E19" s="36">
        <f>+ROUND('Table 2.1'!E19/'Table 2.1'!E18*100-100,1)</f>
        <v>-0.2</v>
      </c>
      <c r="F19" s="167"/>
      <c r="G19" s="68"/>
      <c r="H19" s="36">
        <f>+ROUND('Table 2.1'!C19/'Table 2.1'!C15*100-100,1)</f>
        <v>2.9</v>
      </c>
      <c r="I19" s="36">
        <f>+ROUND('Table 2.1'!D19/'Table 2.1'!D15*100-100,1)</f>
        <v>0.4</v>
      </c>
      <c r="J19" s="36">
        <f>+ROUND('Table 2.1'!E19/'Table 2.1'!E15*100-100,1)</f>
        <v>4.0999999999999996</v>
      </c>
    </row>
    <row r="20" spans="1:10" x14ac:dyDescent="0.25">
      <c r="A20" s="149"/>
      <c r="B20" s="12" t="s">
        <v>2</v>
      </c>
      <c r="C20" s="36">
        <f>+ROUND('Table 2.1'!C20/'Table 2.1'!C19*100-100,1)</f>
        <v>0.9</v>
      </c>
      <c r="D20" s="36">
        <f>+ROUND('Table 2.1'!D20/'Table 2.1'!D19*100-100,1)</f>
        <v>1</v>
      </c>
      <c r="E20" s="36">
        <f>+ROUND('Table 2.1'!E20/'Table 2.1'!E19*100-100,1)</f>
        <v>1.9</v>
      </c>
      <c r="F20" s="167"/>
      <c r="G20" s="68"/>
      <c r="H20" s="36">
        <f>+ROUND('Table 2.1'!C20/'Table 2.1'!C16*100-100,1)</f>
        <v>3.3</v>
      </c>
      <c r="I20" s="36">
        <f>+ROUND('Table 2.1'!D20/'Table 2.1'!D16*100-100,1)</f>
        <v>2.7</v>
      </c>
      <c r="J20" s="36">
        <f>+ROUND('Table 2.1'!E20/'Table 2.1'!E16*100-100,1)</f>
        <v>7.1</v>
      </c>
    </row>
    <row r="21" spans="1:10" x14ac:dyDescent="0.25">
      <c r="A21" s="150"/>
      <c r="B21" s="12" t="s">
        <v>3</v>
      </c>
      <c r="C21" s="36">
        <f>+ROUND('Table 2.1'!C21/'Table 2.1'!C20*100-100,1)</f>
        <v>0.6</v>
      </c>
      <c r="D21" s="36">
        <f>+ROUND('Table 2.1'!D21/'Table 2.1'!D20*100-100,1)</f>
        <v>-0.1</v>
      </c>
      <c r="E21" s="36">
        <f>+ROUND('Table 2.1'!E21/'Table 2.1'!E20*100-100,1)</f>
        <v>0.5</v>
      </c>
      <c r="F21" s="167"/>
      <c r="G21" s="68"/>
      <c r="H21" s="36">
        <f>+ROUND('Table 2.1'!C21/'Table 2.1'!C17*100-100,1)</f>
        <v>3.9</v>
      </c>
      <c r="I21" s="36">
        <f>+ROUND('Table 2.1'!D21/'Table 2.1'!D17*100-100,1)</f>
        <v>3.4</v>
      </c>
      <c r="J21" s="36">
        <f>+ROUND('Table 2.1'!E21/'Table 2.1'!E17*100-100,1)</f>
        <v>8</v>
      </c>
    </row>
    <row r="22" spans="1:10" x14ac:dyDescent="0.25">
      <c r="A22" s="148">
        <v>2003</v>
      </c>
      <c r="B22" s="12" t="s">
        <v>0</v>
      </c>
      <c r="C22" s="36">
        <f>+ROUND('Table 2.1'!C22/'Table 2.1'!C21*100-100,1)</f>
        <v>0</v>
      </c>
      <c r="D22" s="36">
        <f>+ROUND('Table 2.1'!D22/'Table 2.1'!D21*100-100,1)</f>
        <v>-1.3</v>
      </c>
      <c r="E22" s="36">
        <f>+ROUND('Table 2.1'!E22/'Table 2.1'!E21*100-100,1)</f>
        <v>-1</v>
      </c>
      <c r="F22" s="167"/>
      <c r="G22" s="68"/>
      <c r="H22" s="36">
        <f>+ROUND('Table 2.1'!C22/'Table 2.1'!C18*100-100,1)</f>
        <v>2</v>
      </c>
      <c r="I22" s="36">
        <f>+ROUND('Table 2.1'!D22/'Table 2.1'!D18*100-100,1)</f>
        <v>0.1</v>
      </c>
      <c r="J22" s="36">
        <f>+ROUND('Table 2.1'!E22/'Table 2.1'!E18*100-100,1)</f>
        <v>1.2</v>
      </c>
    </row>
    <row r="23" spans="1:10" x14ac:dyDescent="0.25">
      <c r="A23" s="149"/>
      <c r="B23" s="12" t="s">
        <v>1</v>
      </c>
      <c r="C23" s="36">
        <f>+ROUND('Table 2.1'!C23/'Table 2.1'!C22*100-100,1)</f>
        <v>0.5</v>
      </c>
      <c r="D23" s="36">
        <f>+ROUND('Table 2.1'!D23/'Table 2.1'!D22*100-100,1)</f>
        <v>0.5</v>
      </c>
      <c r="E23" s="36">
        <f>+ROUND('Table 2.1'!E23/'Table 2.1'!E22*100-100,1)</f>
        <v>-1.9</v>
      </c>
      <c r="F23" s="167"/>
      <c r="G23" s="68"/>
      <c r="H23" s="36">
        <f>+ROUND('Table 2.1'!C23/'Table 2.1'!C19*100-100,1)</f>
        <v>2</v>
      </c>
      <c r="I23" s="36">
        <f>+ROUND('Table 2.1'!D23/'Table 2.1'!D19*100-100,1)</f>
        <v>0</v>
      </c>
      <c r="J23" s="36">
        <f>+ROUND('Table 2.1'!E23/'Table 2.1'!E19*100-100,1)</f>
        <v>-0.6</v>
      </c>
    </row>
    <row r="24" spans="1:10" x14ac:dyDescent="0.25">
      <c r="A24" s="149"/>
      <c r="B24" s="12" t="s">
        <v>2</v>
      </c>
      <c r="C24" s="36">
        <f>+ROUND('Table 2.1'!C24/'Table 2.1'!C23*100-100,1)</f>
        <v>0.8</v>
      </c>
      <c r="D24" s="36">
        <f>+ROUND('Table 2.1'!D24/'Table 2.1'!D23*100-100,1)</f>
        <v>0.6</v>
      </c>
      <c r="E24" s="36">
        <f>+ROUND('Table 2.1'!E24/'Table 2.1'!E23*100-100,1)</f>
        <v>0.1</v>
      </c>
      <c r="F24" s="167"/>
      <c r="G24" s="68"/>
      <c r="H24" s="36">
        <f>+ROUND('Table 2.1'!C24/'Table 2.1'!C20*100-100,1)</f>
        <v>2</v>
      </c>
      <c r="I24" s="36">
        <f>+ROUND('Table 2.1'!D24/'Table 2.1'!D20*100-100,1)</f>
        <v>-0.4</v>
      </c>
      <c r="J24" s="36">
        <f>+ROUND('Table 2.1'!E24/'Table 2.1'!E20*100-100,1)</f>
        <v>-2.4</v>
      </c>
    </row>
    <row r="25" spans="1:10" x14ac:dyDescent="0.25">
      <c r="A25" s="150"/>
      <c r="B25" s="12" t="s">
        <v>3</v>
      </c>
      <c r="C25" s="36">
        <f>+ROUND('Table 2.1'!C25/'Table 2.1'!C24*100-100,1)</f>
        <v>1.7</v>
      </c>
      <c r="D25" s="36">
        <f>+ROUND('Table 2.1'!D25/'Table 2.1'!D24*100-100,1)</f>
        <v>2.6</v>
      </c>
      <c r="E25" s="36">
        <f>+ROUND('Table 2.1'!E25/'Table 2.1'!E24*100-100,1)</f>
        <v>0.8</v>
      </c>
      <c r="F25" s="167"/>
      <c r="G25" s="68"/>
      <c r="H25" s="36">
        <f>+ROUND('Table 2.1'!C25/'Table 2.1'!C21*100-100,1)</f>
        <v>3.1</v>
      </c>
      <c r="I25" s="36">
        <f>+ROUND('Table 2.1'!D25/'Table 2.1'!D21*100-100,1)</f>
        <v>2.2000000000000002</v>
      </c>
      <c r="J25" s="36">
        <f>+ROUND('Table 2.1'!E25/'Table 2.1'!E21*100-100,1)</f>
        <v>-2.1</v>
      </c>
    </row>
    <row r="26" spans="1:10" x14ac:dyDescent="0.25">
      <c r="A26" s="148">
        <v>2004</v>
      </c>
      <c r="B26" s="12" t="s">
        <v>0</v>
      </c>
      <c r="C26" s="36">
        <f>+ROUND('Table 2.1'!C26/'Table 2.1'!C25*100-100,1)</f>
        <v>0.3</v>
      </c>
      <c r="D26" s="36">
        <f>+ROUND('Table 2.1'!D26/'Table 2.1'!D25*100-100,1)</f>
        <v>-0.1</v>
      </c>
      <c r="E26" s="36">
        <f>+ROUND('Table 2.1'!E26/'Table 2.1'!E25*100-100,1)</f>
        <v>2.7</v>
      </c>
      <c r="F26" s="167"/>
      <c r="G26" s="68"/>
      <c r="H26" s="36">
        <f>+ROUND('Table 2.1'!C26/'Table 2.1'!C22*100-100,1)</f>
        <v>3.4</v>
      </c>
      <c r="I26" s="36">
        <f>+ROUND('Table 2.1'!D26/'Table 2.1'!D22*100-100,1)</f>
        <v>3.5</v>
      </c>
      <c r="J26" s="36">
        <f>+ROUND('Table 2.1'!E26/'Table 2.1'!E22*100-100,1)</f>
        <v>1.6</v>
      </c>
    </row>
    <row r="27" spans="1:10" x14ac:dyDescent="0.25">
      <c r="A27" s="149"/>
      <c r="B27" s="12" t="s">
        <v>1</v>
      </c>
      <c r="C27" s="36">
        <f>+ROUND('Table 2.1'!C27/'Table 2.1'!C26*100-100,1)</f>
        <v>1.1000000000000001</v>
      </c>
      <c r="D27" s="36">
        <f>+ROUND('Table 2.1'!D27/'Table 2.1'!D26*100-100,1)</f>
        <v>1.1000000000000001</v>
      </c>
      <c r="E27" s="36">
        <f>+ROUND('Table 2.1'!E27/'Table 2.1'!E26*100-100,1)</f>
        <v>0.7</v>
      </c>
      <c r="F27" s="167"/>
      <c r="G27" s="68"/>
      <c r="H27" s="36">
        <f>+ROUND('Table 2.1'!C27/'Table 2.1'!C23*100-100,1)</f>
        <v>4</v>
      </c>
      <c r="I27" s="36">
        <f>+ROUND('Table 2.1'!D27/'Table 2.1'!D23*100-100,1)</f>
        <v>4.2</v>
      </c>
      <c r="J27" s="36">
        <f>+ROUND('Table 2.1'!E27/'Table 2.1'!E23*100-100,1)</f>
        <v>4.4000000000000004</v>
      </c>
    </row>
    <row r="28" spans="1:10" x14ac:dyDescent="0.25">
      <c r="A28" s="149"/>
      <c r="B28" s="12" t="s">
        <v>2</v>
      </c>
      <c r="C28" s="36">
        <f>+ROUND('Table 2.1'!C28/'Table 2.1'!C27*100-100,1)</f>
        <v>0.6</v>
      </c>
      <c r="D28" s="36">
        <f>+ROUND('Table 2.1'!D28/'Table 2.1'!D27*100-100,1)</f>
        <v>0.1</v>
      </c>
      <c r="E28" s="36">
        <f>+ROUND('Table 2.1'!E28/'Table 2.1'!E27*100-100,1)</f>
        <v>0.1</v>
      </c>
      <c r="F28" s="167"/>
      <c r="G28" s="68"/>
      <c r="H28" s="36">
        <f>+ROUND('Table 2.1'!C28/'Table 2.1'!C24*100-100,1)</f>
        <v>3.7</v>
      </c>
      <c r="I28" s="36">
        <f>+ROUND('Table 2.1'!D28/'Table 2.1'!D24*100-100,1)</f>
        <v>3.7</v>
      </c>
      <c r="J28" s="36">
        <f>+ROUND('Table 2.1'!E28/'Table 2.1'!E24*100-100,1)</f>
        <v>4.4000000000000004</v>
      </c>
    </row>
    <row r="29" spans="1:10" x14ac:dyDescent="0.25">
      <c r="A29" s="150"/>
      <c r="B29" s="12" t="s">
        <v>3</v>
      </c>
      <c r="C29" s="36">
        <f>+ROUND('Table 2.1'!C29/'Table 2.1'!C28*100-100,1)</f>
        <v>0.7</v>
      </c>
      <c r="D29" s="36">
        <f>+ROUND('Table 2.1'!D29/'Table 2.1'!D28*100-100,1)</f>
        <v>0.6</v>
      </c>
      <c r="E29" s="36">
        <f>+ROUND('Table 2.1'!E29/'Table 2.1'!E28*100-100,1)</f>
        <v>-2.7</v>
      </c>
      <c r="F29" s="167"/>
      <c r="G29" s="68"/>
      <c r="H29" s="36">
        <f>+ROUND('Table 2.1'!C29/'Table 2.1'!C25*100-100,1)</f>
        <v>2.8</v>
      </c>
      <c r="I29" s="36">
        <f>+ROUND('Table 2.1'!D29/'Table 2.1'!D25*100-100,1)</f>
        <v>1.7</v>
      </c>
      <c r="J29" s="36">
        <f>+ROUND('Table 2.1'!E29/'Table 2.1'!E25*100-100,1)</f>
        <v>0.8</v>
      </c>
    </row>
    <row r="30" spans="1:10" x14ac:dyDescent="0.25">
      <c r="A30" s="148">
        <v>2005</v>
      </c>
      <c r="B30" s="12" t="s">
        <v>0</v>
      </c>
      <c r="C30" s="36">
        <f>+ROUND('Table 2.1'!C30/'Table 2.1'!C29*100-100,1)</f>
        <v>0.3</v>
      </c>
      <c r="D30" s="36">
        <f>+ROUND('Table 2.1'!D30/'Table 2.1'!D29*100-100,1)</f>
        <v>-1.7</v>
      </c>
      <c r="E30" s="36">
        <f>+ROUND('Table 2.1'!E30/'Table 2.1'!E29*100-100,1)</f>
        <v>4.7</v>
      </c>
      <c r="F30" s="167"/>
      <c r="G30" s="68"/>
      <c r="H30" s="36">
        <f>+ROUND('Table 2.1'!C30/'Table 2.1'!C26*100-100,1)</f>
        <v>2.7</v>
      </c>
      <c r="I30" s="36">
        <f>+ROUND('Table 2.1'!D30/'Table 2.1'!D26*100-100,1)</f>
        <v>0.1</v>
      </c>
      <c r="J30" s="36">
        <f>+ROUND('Table 2.1'!E30/'Table 2.1'!E26*100-100,1)</f>
        <v>2.7</v>
      </c>
    </row>
    <row r="31" spans="1:10" x14ac:dyDescent="0.25">
      <c r="A31" s="149"/>
      <c r="B31" s="12" t="s">
        <v>1</v>
      </c>
      <c r="C31" s="36">
        <f>+ROUND('Table 2.1'!C31/'Table 2.1'!C30*100-100,1)</f>
        <v>1.4</v>
      </c>
      <c r="D31" s="36">
        <f>+ROUND('Table 2.1'!D31/'Table 2.1'!D30*100-100,1)</f>
        <v>0.8</v>
      </c>
      <c r="E31" s="36">
        <f>+ROUND('Table 2.1'!E31/'Table 2.1'!E30*100-100,1)</f>
        <v>1.1000000000000001</v>
      </c>
      <c r="F31" s="167"/>
      <c r="G31" s="68"/>
      <c r="H31" s="36">
        <f>+ROUND('Table 2.1'!C31/'Table 2.1'!C27*100-100,1)</f>
        <v>3</v>
      </c>
      <c r="I31" s="36">
        <f>+ROUND('Table 2.1'!D31/'Table 2.1'!D27*100-100,1)</f>
        <v>-0.3</v>
      </c>
      <c r="J31" s="36">
        <f>+ROUND('Table 2.1'!E31/'Table 2.1'!E27*100-100,1)</f>
        <v>3.1</v>
      </c>
    </row>
    <row r="32" spans="1:10" x14ac:dyDescent="0.25">
      <c r="A32" s="149"/>
      <c r="B32" s="12" t="s">
        <v>2</v>
      </c>
      <c r="C32" s="36">
        <f>+ROUND('Table 2.1'!C32/'Table 2.1'!C31*100-100,1)</f>
        <v>1.3</v>
      </c>
      <c r="D32" s="36">
        <f>+ROUND('Table 2.1'!D32/'Table 2.1'!D31*100-100,1)</f>
        <v>2.5</v>
      </c>
      <c r="E32" s="36">
        <f>+ROUND('Table 2.1'!E32/'Table 2.1'!E31*100-100,1)</f>
        <v>1.4</v>
      </c>
      <c r="F32" s="167"/>
      <c r="G32" s="68"/>
      <c r="H32" s="36">
        <f>+ROUND('Table 2.1'!C32/'Table 2.1'!C28*100-100,1)</f>
        <v>3.8</v>
      </c>
      <c r="I32" s="36">
        <f>+ROUND('Table 2.1'!D32/'Table 2.1'!D28*100-100,1)</f>
        <v>2.1</v>
      </c>
      <c r="J32" s="36">
        <f>+ROUND('Table 2.1'!E32/'Table 2.1'!E28*100-100,1)</f>
        <v>4.4000000000000004</v>
      </c>
    </row>
    <row r="33" spans="1:10" x14ac:dyDescent="0.25">
      <c r="A33" s="150"/>
      <c r="B33" s="12" t="s">
        <v>3</v>
      </c>
      <c r="C33" s="36">
        <f>+ROUND('Table 2.1'!C33/'Table 2.1'!C32*100-100,1)</f>
        <v>0.4</v>
      </c>
      <c r="D33" s="36">
        <f>+ROUND('Table 2.1'!D33/'Table 2.1'!D32*100-100,1)</f>
        <v>-0.6</v>
      </c>
      <c r="E33" s="36">
        <f>+ROUND('Table 2.1'!E33/'Table 2.1'!E32*100-100,1)</f>
        <v>0.9</v>
      </c>
      <c r="F33" s="167"/>
      <c r="G33" s="68"/>
      <c r="H33" s="36">
        <f>+ROUND('Table 2.1'!C33/'Table 2.1'!C29*100-100,1)</f>
        <v>3.4</v>
      </c>
      <c r="I33" s="36">
        <f>+ROUND('Table 2.1'!D33/'Table 2.1'!D29*100-100,1)</f>
        <v>0.9</v>
      </c>
      <c r="J33" s="36">
        <f>+ROUND('Table 2.1'!E33/'Table 2.1'!E29*100-100,1)</f>
        <v>8.4</v>
      </c>
    </row>
    <row r="34" spans="1:10" x14ac:dyDescent="0.25">
      <c r="A34" s="148">
        <v>2006</v>
      </c>
      <c r="B34" s="12" t="s">
        <v>0</v>
      </c>
      <c r="C34" s="36">
        <f>+ROUND('Table 2.1'!C34/'Table 2.1'!C33*100-100,1)</f>
        <v>-0.1</v>
      </c>
      <c r="D34" s="36">
        <f>+ROUND('Table 2.1'!D34/'Table 2.1'!D33*100-100,1)</f>
        <v>-1.6</v>
      </c>
      <c r="E34" s="36">
        <f>+ROUND('Table 2.1'!E34/'Table 2.1'!E33*100-100,1)</f>
        <v>0.7</v>
      </c>
      <c r="F34" s="167"/>
      <c r="G34" s="68"/>
      <c r="H34" s="36">
        <f>+ROUND('Table 2.1'!C34/'Table 2.1'!C30*100-100,1)</f>
        <v>3</v>
      </c>
      <c r="I34" s="36">
        <f>+ROUND('Table 2.1'!D34/'Table 2.1'!D30*100-100,1)</f>
        <v>1</v>
      </c>
      <c r="J34" s="36">
        <f>+ROUND('Table 2.1'!E34/'Table 2.1'!E30*100-100,1)</f>
        <v>4.2</v>
      </c>
    </row>
    <row r="35" spans="1:10" x14ac:dyDescent="0.25">
      <c r="A35" s="149"/>
      <c r="B35" s="12" t="s">
        <v>1</v>
      </c>
      <c r="C35" s="36">
        <f>+ROUND('Table 2.1'!C35/'Table 2.1'!C34*100-100,1)</f>
        <v>1.2</v>
      </c>
      <c r="D35" s="36">
        <f>+ROUND('Table 2.1'!D35/'Table 2.1'!D34*100-100,1)</f>
        <v>1.6</v>
      </c>
      <c r="E35" s="36">
        <f>+ROUND('Table 2.1'!E35/'Table 2.1'!E34*100-100,1)</f>
        <v>3</v>
      </c>
      <c r="F35" s="167"/>
      <c r="G35" s="68"/>
      <c r="H35" s="36">
        <f>+ROUND('Table 2.1'!C35/'Table 2.1'!C31*100-100,1)</f>
        <v>2.9</v>
      </c>
      <c r="I35" s="36">
        <f>+ROUND('Table 2.1'!D35/'Table 2.1'!D31*100-100,1)</f>
        <v>1.8</v>
      </c>
      <c r="J35" s="36">
        <f>+ROUND('Table 2.1'!E35/'Table 2.1'!E31*100-100,1)</f>
        <v>6.1</v>
      </c>
    </row>
    <row r="36" spans="1:10" x14ac:dyDescent="0.25">
      <c r="A36" s="149"/>
      <c r="B36" s="12" t="s">
        <v>2</v>
      </c>
      <c r="C36" s="36">
        <f>+ROUND('Table 2.1'!C36/'Table 2.1'!C35*100-100,1)</f>
        <v>0.9</v>
      </c>
      <c r="D36" s="36">
        <f>+ROUND('Table 2.1'!D36/'Table 2.1'!D35*100-100,1)</f>
        <v>1.1000000000000001</v>
      </c>
      <c r="E36" s="36">
        <f>+ROUND('Table 2.1'!E36/'Table 2.1'!E35*100-100,1)</f>
        <v>2.1</v>
      </c>
      <c r="F36" s="167"/>
      <c r="G36" s="68"/>
      <c r="H36" s="36">
        <f>+ROUND('Table 2.1'!C36/'Table 2.1'!C32*100-100,1)</f>
        <v>2.4</v>
      </c>
      <c r="I36" s="36">
        <f>+ROUND('Table 2.1'!D36/'Table 2.1'!D32*100-100,1)</f>
        <v>0.4</v>
      </c>
      <c r="J36" s="36">
        <f>+ROUND('Table 2.1'!E36/'Table 2.1'!E32*100-100,1)</f>
        <v>6.8</v>
      </c>
    </row>
    <row r="37" spans="1:10" x14ac:dyDescent="0.25">
      <c r="A37" s="150"/>
      <c r="B37" s="12" t="s">
        <v>3</v>
      </c>
      <c r="C37" s="36">
        <f>+ROUND('Table 2.1'!C37/'Table 2.1'!C36*100-100,1)</f>
        <v>3</v>
      </c>
      <c r="D37" s="36">
        <f>+ROUND('Table 2.1'!D37/'Table 2.1'!D36*100-100,1)</f>
        <v>3.8</v>
      </c>
      <c r="E37" s="36">
        <f>+ROUND('Table 2.1'!E37/'Table 2.1'!E36*100-100,1)</f>
        <v>3.1</v>
      </c>
      <c r="F37" s="167"/>
      <c r="G37" s="68"/>
      <c r="H37" s="36">
        <f>+ROUND('Table 2.1'!C37/'Table 2.1'!C33*100-100,1)</f>
        <v>5</v>
      </c>
      <c r="I37" s="36">
        <f>+ROUND('Table 2.1'!D37/'Table 2.1'!D33*100-100,1)</f>
        <v>4.9000000000000004</v>
      </c>
      <c r="J37" s="36">
        <f>+ROUND('Table 2.1'!E37/'Table 2.1'!E33*100-100,1)</f>
        <v>9.1</v>
      </c>
    </row>
    <row r="38" spans="1:10" x14ac:dyDescent="0.25">
      <c r="A38" s="148">
        <v>2007</v>
      </c>
      <c r="B38" s="12" t="s">
        <v>0</v>
      </c>
      <c r="C38" s="36">
        <f>+ROUND('Table 2.1'!C38/'Table 2.1'!C37*100-100,1)</f>
        <v>0.5</v>
      </c>
      <c r="D38" s="36">
        <f>+ROUND('Table 2.1'!D38/'Table 2.1'!D37*100-100,1)</f>
        <v>-0.6</v>
      </c>
      <c r="E38" s="36">
        <f>+ROUND('Table 2.1'!E38/'Table 2.1'!E37*100-100,1)</f>
        <v>0.5</v>
      </c>
      <c r="F38" s="167"/>
      <c r="G38" s="68"/>
      <c r="H38" s="36">
        <f>+ROUND('Table 2.1'!C38/'Table 2.1'!C34*100-100,1)</f>
        <v>5.6</v>
      </c>
      <c r="I38" s="36">
        <f>+ROUND('Table 2.1'!D38/'Table 2.1'!D34*100-100,1)</f>
        <v>5.9</v>
      </c>
      <c r="J38" s="36">
        <f>+ROUND('Table 2.1'!E38/'Table 2.1'!E34*100-100,1)</f>
        <v>8.9</v>
      </c>
    </row>
    <row r="39" spans="1:10" x14ac:dyDescent="0.25">
      <c r="A39" s="149"/>
      <c r="B39" s="12" t="s">
        <v>1</v>
      </c>
      <c r="C39" s="36">
        <f>+ROUND('Table 2.1'!C39/'Table 2.1'!C38*100-100,1)</f>
        <v>0.1</v>
      </c>
      <c r="D39" s="36">
        <f>+ROUND('Table 2.1'!D39/'Table 2.1'!D38*100-100,1)</f>
        <v>-1.6</v>
      </c>
      <c r="E39" s="36">
        <f>+ROUND('Table 2.1'!E39/'Table 2.1'!E38*100-100,1)</f>
        <v>-0.8</v>
      </c>
      <c r="F39" s="167"/>
      <c r="G39" s="68"/>
      <c r="H39" s="36">
        <f>+ROUND('Table 2.1'!C39/'Table 2.1'!C35*100-100,1)</f>
        <v>4.5</v>
      </c>
      <c r="I39" s="36">
        <f>+ROUND('Table 2.1'!D39/'Table 2.1'!D35*100-100,1)</f>
        <v>2.5</v>
      </c>
      <c r="J39" s="36">
        <f>+ROUND('Table 2.1'!E39/'Table 2.1'!E35*100-100,1)</f>
        <v>4.8</v>
      </c>
    </row>
    <row r="40" spans="1:10" x14ac:dyDescent="0.25">
      <c r="A40" s="149"/>
      <c r="B40" s="12" t="s">
        <v>2</v>
      </c>
      <c r="C40" s="36">
        <f>+ROUND('Table 2.1'!C40/'Table 2.1'!C39*100-100,1)</f>
        <v>0.8</v>
      </c>
      <c r="D40" s="36">
        <f>+ROUND('Table 2.1'!D40/'Table 2.1'!D39*100-100,1)</f>
        <v>1.3</v>
      </c>
      <c r="E40" s="36">
        <f>+ROUND('Table 2.1'!E40/'Table 2.1'!E39*100-100,1)</f>
        <v>0.2</v>
      </c>
      <c r="F40" s="167"/>
      <c r="G40" s="68"/>
      <c r="H40" s="36">
        <f>+ROUND('Table 2.1'!C40/'Table 2.1'!C36*100-100,1)</f>
        <v>4.4000000000000004</v>
      </c>
      <c r="I40" s="36">
        <f>+ROUND('Table 2.1'!D40/'Table 2.1'!D36*100-100,1)</f>
        <v>2.8</v>
      </c>
      <c r="J40" s="36">
        <f>+ROUND('Table 2.1'!E40/'Table 2.1'!E36*100-100,1)</f>
        <v>2.9</v>
      </c>
    </row>
    <row r="41" spans="1:10" x14ac:dyDescent="0.25">
      <c r="A41" s="150"/>
      <c r="B41" s="12" t="s">
        <v>3</v>
      </c>
      <c r="C41" s="36">
        <f>+ROUND('Table 2.1'!C41/'Table 2.1'!C40*100-100,1)</f>
        <v>1.2</v>
      </c>
      <c r="D41" s="36">
        <f>+ROUND('Table 2.1'!D41/'Table 2.1'!D40*100-100,1)</f>
        <v>1.4</v>
      </c>
      <c r="E41" s="36">
        <f>+ROUND('Table 2.1'!E41/'Table 2.1'!E40*100-100,1)</f>
        <v>-1.5</v>
      </c>
      <c r="F41" s="167"/>
      <c r="G41" s="68"/>
      <c r="H41" s="36">
        <f>+ROUND('Table 2.1'!C41/'Table 2.1'!C37*100-100,1)</f>
        <v>2.5</v>
      </c>
      <c r="I41" s="36">
        <f>+ROUND('Table 2.1'!D41/'Table 2.1'!D37*100-100,1)</f>
        <v>0.4</v>
      </c>
      <c r="J41" s="36">
        <f>+ROUND('Table 2.1'!E41/'Table 2.1'!E37*100-100,1)</f>
        <v>-1.7</v>
      </c>
    </row>
    <row r="42" spans="1:10" x14ac:dyDescent="0.25">
      <c r="A42" s="148">
        <v>2008</v>
      </c>
      <c r="B42" s="12" t="s">
        <v>0</v>
      </c>
      <c r="C42" s="36">
        <f>+ROUND('Table 2.1'!C42/'Table 2.1'!C41*100-100,1)</f>
        <v>2.1</v>
      </c>
      <c r="D42" s="36">
        <f>+ROUND('Table 2.1'!D42/'Table 2.1'!D41*100-100,1)</f>
        <v>3</v>
      </c>
      <c r="E42" s="36">
        <f>+ROUND('Table 2.1'!E42/'Table 2.1'!E41*100-100,1)</f>
        <v>2.2000000000000002</v>
      </c>
      <c r="F42" s="167"/>
      <c r="G42" s="68"/>
      <c r="H42" s="36">
        <f>+ROUND('Table 2.1'!C42/'Table 2.1'!C38*100-100,1)</f>
        <v>4.2</v>
      </c>
      <c r="I42" s="36">
        <f>+ROUND('Table 2.1'!D42/'Table 2.1'!D38*100-100,1)</f>
        <v>4.0999999999999996</v>
      </c>
      <c r="J42" s="36">
        <f>+ROUND('Table 2.1'!E42/'Table 2.1'!E38*100-100,1)</f>
        <v>0</v>
      </c>
    </row>
    <row r="43" spans="1:10" x14ac:dyDescent="0.25">
      <c r="A43" s="149"/>
      <c r="B43" s="12" t="s">
        <v>1</v>
      </c>
      <c r="C43" s="36">
        <f>+ROUND('Table 2.1'!C43/'Table 2.1'!C42*100-100,1)</f>
        <v>-0.6</v>
      </c>
      <c r="D43" s="36">
        <f>+ROUND('Table 2.1'!D43/'Table 2.1'!D42*100-100,1)</f>
        <v>0</v>
      </c>
      <c r="E43" s="36">
        <f>+ROUND('Table 2.1'!E43/'Table 2.1'!E42*100-100,1)</f>
        <v>-0.6</v>
      </c>
      <c r="F43" s="167"/>
      <c r="G43" s="68"/>
      <c r="H43" s="36">
        <f>+ROUND('Table 2.1'!C43/'Table 2.1'!C39*100-100,1)</f>
        <v>3.6</v>
      </c>
      <c r="I43" s="36">
        <f>+ROUND('Table 2.1'!D43/'Table 2.1'!D39*100-100,1)</f>
        <v>5.8</v>
      </c>
      <c r="J43" s="36">
        <f>+ROUND('Table 2.1'!E43/'Table 2.1'!E39*100-100,1)</f>
        <v>0.3</v>
      </c>
    </row>
    <row r="44" spans="1:10" x14ac:dyDescent="0.25">
      <c r="A44" s="149"/>
      <c r="B44" s="12" t="s">
        <v>2</v>
      </c>
      <c r="C44" s="36">
        <f>+ROUND('Table 2.1'!C44/'Table 2.1'!C43*100-100,1)</f>
        <v>-1.7</v>
      </c>
      <c r="D44" s="36">
        <f>+ROUND('Table 2.1'!D44/'Table 2.1'!D43*100-100,1)</f>
        <v>-5.9</v>
      </c>
      <c r="E44" s="36">
        <f>+ROUND('Table 2.1'!E44/'Table 2.1'!E43*100-100,1)</f>
        <v>-1.9</v>
      </c>
      <c r="F44" s="167"/>
      <c r="G44" s="68"/>
      <c r="H44" s="36">
        <f>+ROUND('Table 2.1'!C44/'Table 2.1'!C40*100-100,1)</f>
        <v>1</v>
      </c>
      <c r="I44" s="36">
        <f>+ROUND('Table 2.1'!D44/'Table 2.1'!D40*100-100,1)</f>
        <v>-1.7</v>
      </c>
      <c r="J44" s="36">
        <f>+ROUND('Table 2.1'!E44/'Table 2.1'!E40*100-100,1)</f>
        <v>-1.7</v>
      </c>
    </row>
    <row r="45" spans="1:10" x14ac:dyDescent="0.25">
      <c r="A45" s="150"/>
      <c r="B45" s="12" t="s">
        <v>3</v>
      </c>
      <c r="C45" s="36">
        <f>+ROUND('Table 2.1'!C45/'Table 2.1'!C44*100-100,1)</f>
        <v>-2.2999999999999998</v>
      </c>
      <c r="D45" s="36">
        <f>+ROUND('Table 2.1'!D45/'Table 2.1'!D44*100-100,1)</f>
        <v>-4</v>
      </c>
      <c r="E45" s="36">
        <f>+ROUND('Table 2.1'!E45/'Table 2.1'!E44*100-100,1)</f>
        <v>-6.8</v>
      </c>
      <c r="F45" s="167"/>
      <c r="G45" s="68"/>
      <c r="H45" s="36">
        <f>+ROUND('Table 2.1'!C45/'Table 2.1'!C41*100-100,1)</f>
        <v>-2.5</v>
      </c>
      <c r="I45" s="36">
        <f>+ROUND('Table 2.1'!D45/'Table 2.1'!D41*100-100,1)</f>
        <v>-6.9</v>
      </c>
      <c r="J45" s="36">
        <f>+ROUND('Table 2.1'!E45/'Table 2.1'!E41*100-100,1)</f>
        <v>-7</v>
      </c>
    </row>
    <row r="46" spans="1:10" x14ac:dyDescent="0.25">
      <c r="A46" s="148">
        <v>2009</v>
      </c>
      <c r="B46" s="12" t="s">
        <v>0</v>
      </c>
      <c r="C46" s="36">
        <f>+ROUND('Table 2.1'!C46/'Table 2.1'!C45*100-100,1)</f>
        <v>-2.6</v>
      </c>
      <c r="D46" s="36">
        <f>+ROUND('Table 2.1'!D46/'Table 2.1'!D45*100-100,1)</f>
        <v>-3.1</v>
      </c>
      <c r="E46" s="36">
        <f>+ROUND('Table 2.1'!E46/'Table 2.1'!E45*100-100,1)</f>
        <v>-5.5</v>
      </c>
      <c r="F46" s="167"/>
      <c r="G46" s="68"/>
      <c r="H46" s="36">
        <f>+ROUND('Table 2.1'!C46/'Table 2.1'!C42*100-100,1)</f>
        <v>-7</v>
      </c>
      <c r="I46" s="36">
        <f>+ROUND('Table 2.1'!D46/'Table 2.1'!D42*100-100,1)</f>
        <v>-12.4</v>
      </c>
      <c r="J46" s="36">
        <f>+ROUND('Table 2.1'!E46/'Table 2.1'!E42*100-100,1)</f>
        <v>-14</v>
      </c>
    </row>
    <row r="47" spans="1:10" x14ac:dyDescent="0.25">
      <c r="A47" s="149"/>
      <c r="B47" s="12" t="s">
        <v>1</v>
      </c>
      <c r="C47" s="36">
        <f>+ROUND('Table 2.1'!C47/'Table 2.1'!C46*100-100,1)</f>
        <v>-1.4</v>
      </c>
      <c r="D47" s="36">
        <f>+ROUND('Table 2.1'!D47/'Table 2.1'!D46*100-100,1)</f>
        <v>-2.2999999999999998</v>
      </c>
      <c r="E47" s="36">
        <f>+ROUND('Table 2.1'!E47/'Table 2.1'!E46*100-100,1)</f>
        <v>-7.3</v>
      </c>
      <c r="F47" s="167"/>
      <c r="G47" s="68"/>
      <c r="H47" s="36">
        <f>+ROUND('Table 2.1'!C47/'Table 2.1'!C43*100-100,1)</f>
        <v>-7.7</v>
      </c>
      <c r="I47" s="36">
        <f>+ROUND('Table 2.1'!D47/'Table 2.1'!D43*100-100,1)</f>
        <v>-14.4</v>
      </c>
      <c r="J47" s="36">
        <f>+ROUND('Table 2.1'!E47/'Table 2.1'!E43*100-100,1)</f>
        <v>-19.899999999999999</v>
      </c>
    </row>
    <row r="48" spans="1:10" x14ac:dyDescent="0.25">
      <c r="A48" s="149"/>
      <c r="B48" s="12" t="s">
        <v>2</v>
      </c>
      <c r="C48" s="36">
        <f>+ROUND('Table 2.1'!C48/'Table 2.1'!C47*100-100,1)</f>
        <v>0.8</v>
      </c>
      <c r="D48" s="36">
        <f>+ROUND('Table 2.1'!D48/'Table 2.1'!D47*100-100,1)</f>
        <v>0.7</v>
      </c>
      <c r="E48" s="36">
        <f>+ROUND('Table 2.1'!E48/'Table 2.1'!E47*100-100,1)</f>
        <v>1.5</v>
      </c>
      <c r="F48" s="167"/>
      <c r="G48" s="68"/>
      <c r="H48" s="36">
        <f>+ROUND('Table 2.1'!C48/'Table 2.1'!C44*100-100,1)</f>
        <v>-5.4</v>
      </c>
      <c r="I48" s="36">
        <f>+ROUND('Table 2.1'!D48/'Table 2.1'!D44*100-100,1)</f>
        <v>-8.5</v>
      </c>
      <c r="J48" s="36">
        <f>+ROUND('Table 2.1'!E48/'Table 2.1'!E44*100-100,1)</f>
        <v>-17.100000000000001</v>
      </c>
    </row>
    <row r="49" spans="1:10" s="20" customFormat="1" x14ac:dyDescent="0.25">
      <c r="A49" s="150"/>
      <c r="B49" s="12" t="s">
        <v>3</v>
      </c>
      <c r="C49" s="36">
        <f>+ROUND('Table 2.1'!C49/'Table 2.1'!C48*100-100,1)</f>
        <v>0.9</v>
      </c>
      <c r="D49" s="36">
        <f>+ROUND('Table 2.1'!D49/'Table 2.1'!D48*100-100,1)</f>
        <v>1.8</v>
      </c>
      <c r="E49" s="36">
        <f>+ROUND('Table 2.1'!E49/'Table 2.1'!E48*100-100,1)</f>
        <v>3.6</v>
      </c>
      <c r="F49" s="167"/>
      <c r="G49" s="68"/>
      <c r="H49" s="36">
        <f>+ROUND('Table 2.1'!C49/'Table 2.1'!C45*100-100,1)</f>
        <v>-2.2000000000000002</v>
      </c>
      <c r="I49" s="36">
        <f>+ROUND('Table 2.1'!D49/'Table 2.1'!D45*100-100,1)</f>
        <v>-2.9</v>
      </c>
      <c r="J49" s="36">
        <f>+ROUND('Table 2.1'!E49/'Table 2.1'!E45*100-100,1)</f>
        <v>-7.8</v>
      </c>
    </row>
    <row r="50" spans="1:10" s="20" customFormat="1" x14ac:dyDescent="0.25">
      <c r="A50" s="148">
        <v>2010</v>
      </c>
      <c r="B50" s="12" t="s">
        <v>0</v>
      </c>
      <c r="C50" s="36">
        <f>+ROUND('Table 2.1'!C50/'Table 2.1'!C49*100-100,1)</f>
        <v>-0.8</v>
      </c>
      <c r="D50" s="36">
        <f>+ROUND('Table 2.1'!D50/'Table 2.1'!D49*100-100,1)</f>
        <v>-2.6</v>
      </c>
      <c r="E50" s="36">
        <f>+ROUND('Table 2.1'!E50/'Table 2.1'!E49*100-100,1)</f>
        <v>0.2</v>
      </c>
      <c r="F50" s="69"/>
      <c r="G50" s="68"/>
      <c r="H50" s="36">
        <f>+ROUND('Table 2.1'!C50/'Table 2.1'!C46*100-100,1)</f>
        <v>-0.4</v>
      </c>
      <c r="I50" s="36">
        <f>+ROUND('Table 2.1'!D50/'Table 2.1'!D46*100-100,1)</f>
        <v>-2.4</v>
      </c>
      <c r="J50" s="36">
        <f>+ROUND('Table 2.1'!E50/'Table 2.1'!E46*100-100,1)</f>
        <v>-2.2999999999999998</v>
      </c>
    </row>
    <row r="51" spans="1:10" s="20" customFormat="1" x14ac:dyDescent="0.25">
      <c r="A51" s="149"/>
      <c r="B51" s="12" t="s">
        <v>1</v>
      </c>
      <c r="C51" s="36">
        <f>+ROUND('Table 2.1'!C51/'Table 2.1'!C50*100-100,1)</f>
        <v>1.1000000000000001</v>
      </c>
      <c r="D51" s="36">
        <f>+ROUND('Table 2.1'!D51/'Table 2.1'!D50*100-100,1)</f>
        <v>2.6</v>
      </c>
      <c r="E51" s="36">
        <f>+ROUND('Table 2.1'!E51/'Table 2.1'!E50*100-100,1)</f>
        <v>4.7</v>
      </c>
      <c r="F51" s="69"/>
      <c r="G51" s="68"/>
      <c r="H51" s="36">
        <f>+ROUND('Table 2.1'!C51/'Table 2.1'!C47*100-100,1)</f>
        <v>2</v>
      </c>
      <c r="I51" s="36">
        <f>+ROUND('Table 2.1'!D51/'Table 2.1'!D47*100-100,1)</f>
        <v>2.4</v>
      </c>
      <c r="J51" s="36">
        <f>+ROUND('Table 2.1'!E51/'Table 2.1'!E47*100-100,1)</f>
        <v>10.4</v>
      </c>
    </row>
    <row r="52" spans="1:10" x14ac:dyDescent="0.25">
      <c r="A52" s="149"/>
      <c r="B52" s="12" t="s">
        <v>2</v>
      </c>
      <c r="C52" s="36">
        <f>+ROUND('Table 2.1'!C52/'Table 2.1'!C51*100-100,1)</f>
        <v>1.5</v>
      </c>
      <c r="D52" s="36">
        <f>+ROUND('Table 2.1'!D52/'Table 2.1'!D51*100-100,1)</f>
        <v>2.6</v>
      </c>
      <c r="E52" s="36">
        <f>+ROUND('Table 2.1'!E52/'Table 2.1'!E51*100-100,1)</f>
        <v>-0.4</v>
      </c>
      <c r="F52" s="69"/>
      <c r="G52" s="68"/>
      <c r="H52" s="36">
        <f>+ROUND('Table 2.1'!C52/'Table 2.1'!C48*100-100,1)</f>
        <v>2.7</v>
      </c>
      <c r="I52" s="36">
        <f>+ROUND('Table 2.1'!D52/'Table 2.1'!D48*100-100,1)</f>
        <v>4.3</v>
      </c>
      <c r="J52" s="36">
        <f>+ROUND('Table 2.1'!E52/'Table 2.1'!E48*100-100,1)</f>
        <v>8.3000000000000007</v>
      </c>
    </row>
    <row r="53" spans="1:10" s="20" customFormat="1" x14ac:dyDescent="0.25">
      <c r="A53" s="150"/>
      <c r="B53" s="12" t="s">
        <v>3</v>
      </c>
      <c r="C53" s="36">
        <f>+ROUND('Table 2.1'!C53/'Table 2.1'!C52*100-100,1)</f>
        <v>1.5</v>
      </c>
      <c r="D53" s="36">
        <f>+ROUND('Table 2.1'!D53/'Table 2.1'!D52*100-100,1)</f>
        <v>2.2000000000000002</v>
      </c>
      <c r="E53" s="36">
        <f>+ROUND('Table 2.1'!E53/'Table 2.1'!E52*100-100,1)</f>
        <v>6.2</v>
      </c>
      <c r="F53" s="69"/>
      <c r="G53" s="68"/>
      <c r="H53" s="36">
        <f>+ROUND('Table 2.1'!C53/'Table 2.1'!C49*100-100,1)</f>
        <v>3.3</v>
      </c>
      <c r="I53" s="36">
        <f>+ROUND('Table 2.1'!D53/'Table 2.1'!D49*100-100,1)</f>
        <v>4.7</v>
      </c>
      <c r="J53" s="36">
        <f>+ROUND('Table 2.1'!E53/'Table 2.1'!E49*100-100,1)</f>
        <v>11</v>
      </c>
    </row>
    <row r="54" spans="1:10" s="20" customFormat="1" x14ac:dyDescent="0.25">
      <c r="A54" s="148">
        <v>2011</v>
      </c>
      <c r="B54" s="12" t="s">
        <v>0</v>
      </c>
      <c r="C54" s="36">
        <f>+ROUND('Table 2.1'!C54/'Table 2.1'!C53*100-100,1)</f>
        <v>0.4</v>
      </c>
      <c r="D54" s="36">
        <f>+ROUND('Table 2.1'!D54/'Table 2.1'!D53*100-100,1)</f>
        <v>-1.1000000000000001</v>
      </c>
      <c r="E54" s="36">
        <f>+ROUND('Table 2.1'!E54/'Table 2.1'!E53*100-100,1)</f>
        <v>-1.4</v>
      </c>
      <c r="F54" s="69"/>
      <c r="G54" s="68"/>
      <c r="H54" s="36">
        <f>+ROUND('Table 2.1'!C54/'Table 2.1'!C50*100-100,1)</f>
        <v>4.5</v>
      </c>
      <c r="I54" s="36">
        <f>+ROUND('Table 2.1'!D54/'Table 2.1'!D50*100-100,1)</f>
        <v>6.3</v>
      </c>
      <c r="J54" s="36">
        <f>+ROUND('Table 2.1'!E54/'Table 2.1'!E50*100-100,1)</f>
        <v>9.1999999999999993</v>
      </c>
    </row>
    <row r="55" spans="1:10" s="20" customFormat="1" x14ac:dyDescent="0.25">
      <c r="A55" s="149"/>
      <c r="B55" s="12" t="s">
        <v>1</v>
      </c>
      <c r="C55" s="36">
        <f>+ROUND('Table 2.1'!C55/'Table 2.1'!C54*100-100,1)</f>
        <v>1</v>
      </c>
      <c r="D55" s="36">
        <f>+ROUND('Table 2.1'!D55/'Table 2.1'!D54*100-100,1)</f>
        <v>0.6</v>
      </c>
      <c r="E55" s="36">
        <f>+ROUND('Table 2.1'!E55/'Table 2.1'!E54*100-100,1)</f>
        <v>-0.6</v>
      </c>
      <c r="F55" s="69"/>
      <c r="G55" s="68"/>
      <c r="H55" s="36">
        <f>+ROUND('Table 2.1'!C55/'Table 2.1'!C51*100-100,1)</f>
        <v>4.4000000000000004</v>
      </c>
      <c r="I55" s="36">
        <f>+ROUND('Table 2.1'!D55/'Table 2.1'!D51*100-100,1)</f>
        <v>4.2</v>
      </c>
      <c r="J55" s="36">
        <f>+ROUND('Table 2.1'!E55/'Table 2.1'!E51*100-100,1)</f>
        <v>3.7</v>
      </c>
    </row>
    <row r="56" spans="1:10" x14ac:dyDescent="0.25">
      <c r="A56" s="149"/>
      <c r="B56" s="12" t="s">
        <v>2</v>
      </c>
      <c r="C56" s="36">
        <f>+ROUND('Table 2.1'!C56/'Table 2.1'!C55*100-100,1)</f>
        <v>-0.3</v>
      </c>
      <c r="D56" s="36">
        <f>+ROUND('Table 2.1'!D56/'Table 2.1'!D55*100-100,1)</f>
        <v>-0.1</v>
      </c>
      <c r="E56" s="36">
        <f>+ROUND('Table 2.1'!E56/'Table 2.1'!E55*100-100,1)</f>
        <v>2.6</v>
      </c>
      <c r="F56" s="69"/>
      <c r="G56" s="68"/>
      <c r="H56" s="36">
        <f>+ROUND('Table 2.1'!C56/'Table 2.1'!C52*100-100,1)</f>
        <v>2.6</v>
      </c>
      <c r="I56" s="36">
        <f>+ROUND('Table 2.1'!D56/'Table 2.1'!D52*100-100,1)</f>
        <v>1.5</v>
      </c>
      <c r="J56" s="36">
        <f>+ROUND('Table 2.1'!E56/'Table 2.1'!E52*100-100,1)</f>
        <v>6.8</v>
      </c>
    </row>
    <row r="57" spans="1:10" s="20" customFormat="1" x14ac:dyDescent="0.25">
      <c r="A57" s="150"/>
      <c r="B57" s="12" t="s">
        <v>3</v>
      </c>
      <c r="C57" s="36">
        <f>+ROUND('Table 2.1'!C57/'Table 2.1'!C56*100-100,1)</f>
        <v>-1.2</v>
      </c>
      <c r="D57" s="36">
        <f>+ROUND('Table 2.1'!D57/'Table 2.1'!D56*100-100,1)</f>
        <v>-2.2000000000000002</v>
      </c>
      <c r="E57" s="36">
        <f>+ROUND('Table 2.1'!E57/'Table 2.1'!E56*100-100,1)</f>
        <v>-1</v>
      </c>
      <c r="F57" s="69"/>
      <c r="G57" s="68"/>
      <c r="H57" s="36">
        <f>+ROUND('Table 2.1'!C57/'Table 2.1'!C53*100-100,1)</f>
        <v>-0.1</v>
      </c>
      <c r="I57" s="36">
        <f>+ROUND('Table 2.1'!D57/'Table 2.1'!D53*100-100,1)</f>
        <v>-2.8</v>
      </c>
      <c r="J57" s="36">
        <f>+ROUND('Table 2.1'!E57/'Table 2.1'!E53*100-100,1)</f>
        <v>-0.4</v>
      </c>
    </row>
    <row r="58" spans="1:10" s="20" customFormat="1" x14ac:dyDescent="0.25">
      <c r="A58" s="16">
        <v>2012</v>
      </c>
      <c r="B58" s="12" t="s">
        <v>0</v>
      </c>
      <c r="C58" s="36">
        <f>+ROUND('Table 2.1'!C58/'Table 2.1'!C57*100-100,1)</f>
        <v>-0.9</v>
      </c>
      <c r="D58" s="36">
        <f>+ROUND('Table 2.1'!D58/'Table 2.1'!D57*100-100,1)</f>
        <v>-3.4</v>
      </c>
      <c r="E58" s="36">
        <f>+ROUND('Table 2.1'!E58/'Table 2.1'!E57*100-100,1)</f>
        <v>-6.5</v>
      </c>
      <c r="F58" s="69"/>
      <c r="G58" s="68"/>
      <c r="H58" s="36">
        <f>+ROUND('Table 2.1'!C58/'Table 2.1'!C54*100-100,1)</f>
        <v>-1.4</v>
      </c>
      <c r="I58" s="36">
        <f>+ROUND('Table 2.1'!D58/'Table 2.1'!D54*100-100,1)</f>
        <v>-5</v>
      </c>
      <c r="J58" s="36">
        <f>+ROUND('Table 2.1'!E58/'Table 2.1'!E54*100-100,1)</f>
        <v>-5.5</v>
      </c>
    </row>
    <row r="59" spans="1:10" s="20" customFormat="1" x14ac:dyDescent="0.25">
      <c r="A59" s="16"/>
      <c r="B59" s="12" t="s">
        <v>1</v>
      </c>
      <c r="C59" s="36">
        <f>+ROUND('Table 2.1'!C59/'Table 2.1'!C58*100-100,1)</f>
        <v>-1</v>
      </c>
      <c r="D59" s="36">
        <f>+ROUND('Table 2.1'!D59/'Table 2.1'!D58*100-100,1)</f>
        <v>-1.4</v>
      </c>
      <c r="E59" s="36">
        <f>+ROUND('Table 2.1'!E59/'Table 2.1'!E58*100-100,1)</f>
        <v>0.5</v>
      </c>
      <c r="F59" s="18"/>
      <c r="G59" s="19"/>
      <c r="H59" s="36">
        <f>+ROUND('Table 2.1'!C59/'Table 2.1'!C55*100-100,1)</f>
        <v>-3.4</v>
      </c>
      <c r="I59" s="36">
        <f>+ROUND('Table 2.1'!D59/'Table 2.1'!D55*100-100,1)</f>
        <v>-6.9</v>
      </c>
      <c r="J59" s="36">
        <f>+ROUND('Table 2.1'!E59/'Table 2.1'!E55*100-100,1)</f>
        <v>-4.5</v>
      </c>
    </row>
    <row r="60" spans="1:10" s="20" customFormat="1" x14ac:dyDescent="0.25">
      <c r="A60" s="16"/>
      <c r="B60" s="12" t="s">
        <v>2</v>
      </c>
      <c r="C60" s="36">
        <f>+ROUND('Table 2.1'!C60/'Table 2.1'!C59*100-100,1)</f>
        <v>-0.9</v>
      </c>
      <c r="D60" s="36">
        <f>+ROUND('Table 2.1'!D60/'Table 2.1'!D59*100-100,1)</f>
        <v>-1</v>
      </c>
      <c r="E60" s="36">
        <f>+ROUND('Table 2.1'!E60/'Table 2.1'!E59*100-100,1)</f>
        <v>-2.1</v>
      </c>
      <c r="F60" s="18"/>
      <c r="G60" s="19"/>
      <c r="H60" s="36">
        <f>+ROUND('Table 2.1'!C60/'Table 2.1'!C56*100-100,1)</f>
        <v>-3.9</v>
      </c>
      <c r="I60" s="36">
        <f>+ROUND('Table 2.1'!D60/'Table 2.1'!D56*100-100,1)</f>
        <v>-7.8</v>
      </c>
      <c r="J60" s="36">
        <f>+ROUND('Table 2.1'!E60/'Table 2.1'!E56*100-100,1)</f>
        <v>-8.9</v>
      </c>
    </row>
    <row r="61" spans="1:10" s="20" customFormat="1" x14ac:dyDescent="0.25">
      <c r="A61" s="66"/>
      <c r="B61" s="12" t="s">
        <v>3</v>
      </c>
      <c r="C61" s="36">
        <f>+ROUND('Table 2.1'!C61/'Table 2.1'!C60*100-100,1)</f>
        <v>-0.7</v>
      </c>
      <c r="D61" s="36">
        <f>+ROUND('Table 2.1'!D61/'Table 2.1'!D60*100-100,1)</f>
        <v>-0.7</v>
      </c>
      <c r="E61" s="36">
        <f>+ROUND('Table 2.1'!E61/'Table 2.1'!E60*100-100,1)</f>
        <v>-4.9000000000000004</v>
      </c>
      <c r="F61" s="18"/>
      <c r="G61" s="19"/>
      <c r="H61" s="36">
        <f>+ROUND('Table 2.1'!C61/'Table 2.1'!C57*100-100,1)</f>
        <v>-3.4</v>
      </c>
      <c r="I61" s="36">
        <f>+ROUND('Table 2.1'!D61/'Table 2.1'!D57*100-100,1)</f>
        <v>-6.4</v>
      </c>
      <c r="J61" s="36">
        <f>+ROUND('Table 2.1'!E61/'Table 2.1'!E57*100-100,1)</f>
        <v>-12.5</v>
      </c>
    </row>
    <row r="62" spans="1:10" s="20" customFormat="1" x14ac:dyDescent="0.25">
      <c r="A62" s="16">
        <v>2013</v>
      </c>
      <c r="B62" s="12" t="s">
        <v>0</v>
      </c>
      <c r="C62" s="36">
        <f>+ROUND('Table 2.1'!C62/'Table 2.1'!C61*100-100,1)</f>
        <v>-0.2</v>
      </c>
      <c r="D62" s="36">
        <f>+ROUND('Table 2.1'!D62/'Table 2.1'!D61*100-100,1)</f>
        <v>0.1</v>
      </c>
      <c r="E62" s="36">
        <f>+ROUND('Table 2.1'!E62/'Table 2.1'!E61*100-100,1)</f>
        <v>-0.5</v>
      </c>
      <c r="F62" s="18"/>
      <c r="G62" s="19"/>
      <c r="H62" s="36">
        <f>+ROUND('Table 2.1'!C62/'Table 2.1'!C58*100-100,1)</f>
        <v>-2.7</v>
      </c>
      <c r="I62" s="36">
        <f>+ROUND('Table 2.1'!D62/'Table 2.1'!D58*100-100,1)</f>
        <v>-3.1</v>
      </c>
      <c r="J62" s="36">
        <f>+ROUND('Table 2.1'!E62/'Table 2.1'!E58*100-100,1)</f>
        <v>-7</v>
      </c>
    </row>
    <row r="63" spans="1:10" s="20" customFormat="1" x14ac:dyDescent="0.25">
      <c r="A63" s="16"/>
      <c r="B63" s="12" t="s">
        <v>1</v>
      </c>
      <c r="C63" s="36">
        <f>+ROUND('Table 2.1'!C63/'Table 2.1'!C62*100-100,1)</f>
        <v>0.5</v>
      </c>
      <c r="D63" s="36">
        <f>+ROUND('Table 2.1'!D63/'Table 2.1'!D62*100-100,1)</f>
        <v>0.4</v>
      </c>
      <c r="E63" s="36">
        <f>+ROUND('Table 2.1'!E63/'Table 2.1'!E62*100-100,1)</f>
        <v>-1.7</v>
      </c>
      <c r="F63" s="18"/>
      <c r="G63" s="19"/>
      <c r="H63" s="36">
        <f>+ROUND('Table 2.1'!C63/'Table 2.1'!C59*100-100,1)</f>
        <v>-1.2</v>
      </c>
      <c r="I63" s="36">
        <f>+ROUND('Table 2.1'!D63/'Table 2.1'!D59*100-100,1)</f>
        <v>-1.3</v>
      </c>
      <c r="J63" s="36">
        <f>+ROUND('Table 2.1'!E63/'Table 2.1'!E59*100-100,1)</f>
        <v>-9</v>
      </c>
    </row>
    <row r="64" spans="1:10" s="20" customFormat="1" x14ac:dyDescent="0.25">
      <c r="A64" s="16"/>
      <c r="B64" s="12" t="s">
        <v>2</v>
      </c>
      <c r="C64" s="36">
        <f>+ROUND('Table 2.1'!C64/'Table 2.1'!C63*100-100,1)</f>
        <v>0.3</v>
      </c>
      <c r="D64" s="36">
        <f>+ROUND('Table 2.1'!D64/'Table 2.1'!D63*100-100,1)</f>
        <v>0.9</v>
      </c>
      <c r="E64" s="36">
        <f>+ROUND('Table 2.1'!E64/'Table 2.1'!E63*100-100,1)</f>
        <v>-0.7</v>
      </c>
      <c r="F64" s="18"/>
      <c r="G64" s="19"/>
      <c r="H64" s="36">
        <f>+ROUND('Table 2.1'!C64/'Table 2.1'!C60*100-100,1)</f>
        <v>0</v>
      </c>
      <c r="I64" s="36">
        <f>+ROUND('Table 2.1'!D64/'Table 2.1'!D60*100-100,1)</f>
        <v>0.6</v>
      </c>
      <c r="J64" s="36">
        <f>+ROUND('Table 2.1'!E64/'Table 2.1'!E60*100-100,1)</f>
        <v>-7.7</v>
      </c>
    </row>
    <row r="65" spans="1:10" s="20" customFormat="1" x14ac:dyDescent="0.25">
      <c r="A65" s="67"/>
      <c r="B65" s="12" t="s">
        <v>3</v>
      </c>
      <c r="C65" s="36">
        <f>+ROUND('Table 2.1'!C65/'Table 2.1'!C64*100-100,1)</f>
        <v>0.1</v>
      </c>
      <c r="D65" s="36">
        <f>+ROUND('Table 2.1'!D65/'Table 2.1'!D64*100-100,1)</f>
        <v>-0.1</v>
      </c>
      <c r="E65" s="36">
        <f>+ROUND('Table 2.1'!E65/'Table 2.1'!E64*100-100,1)</f>
        <v>0.4</v>
      </c>
      <c r="F65" s="18"/>
      <c r="G65" s="19"/>
      <c r="H65" s="36">
        <f>+ROUND('Table 2.1'!C65/'Table 2.1'!C61*100-100,1)</f>
        <v>0.7</v>
      </c>
      <c r="I65" s="36">
        <f>+ROUND('Table 2.1'!D65/'Table 2.1'!D61*100-100,1)</f>
        <v>1.2</v>
      </c>
      <c r="J65" s="36">
        <f>+ROUND('Table 2.1'!E65/'Table 2.1'!E61*100-100,1)</f>
        <v>-2.5</v>
      </c>
    </row>
    <row r="66" spans="1:10" s="20" customFormat="1" x14ac:dyDescent="0.25">
      <c r="A66" s="16">
        <v>2014</v>
      </c>
      <c r="B66" s="12" t="s">
        <v>0</v>
      </c>
      <c r="C66" s="36">
        <f>+ROUND('Table 2.1'!C66/'Table 2.1'!C65*100-100,1)</f>
        <v>0.9</v>
      </c>
      <c r="D66" s="36">
        <f>+ROUND('Table 2.1'!D66/'Table 2.1'!D65*100-100,1)</f>
        <v>1.9</v>
      </c>
      <c r="E66" s="36">
        <f>+ROUND('Table 2.1'!E66/'Table 2.1'!E65*100-100,1)</f>
        <v>0.5</v>
      </c>
      <c r="F66" s="18"/>
      <c r="G66" s="19"/>
      <c r="H66" s="36">
        <f>+ROUND('Table 2.1'!C66/'Table 2.1'!C62*100-100,1)</f>
        <v>1.9</v>
      </c>
      <c r="I66" s="36">
        <f>+ROUND('Table 2.1'!D66/'Table 2.1'!D62*100-100,1)</f>
        <v>3.1</v>
      </c>
      <c r="J66" s="36">
        <f>+ROUND('Table 2.1'!E66/'Table 2.1'!E62*100-100,1)</f>
        <v>-1.5</v>
      </c>
    </row>
    <row r="67" spans="1:10" s="20" customFormat="1" x14ac:dyDescent="0.25">
      <c r="A67" s="16"/>
      <c r="B67" s="12" t="s">
        <v>1</v>
      </c>
      <c r="C67" s="36">
        <f>+ROUND('Table 2.1'!C67/'Table 2.1'!C66*100-100,1)</f>
        <v>-0.5</v>
      </c>
      <c r="D67" s="36">
        <f>+ROUND('Table 2.1'!D67/'Table 2.1'!D66*100-100,1)</f>
        <v>-1</v>
      </c>
      <c r="E67" s="36">
        <f>+ROUND('Table 2.1'!E67/'Table 2.1'!E66*100-100,1)</f>
        <v>0.8</v>
      </c>
      <c r="F67" s="18"/>
      <c r="G67" s="19"/>
      <c r="H67" s="36">
        <f>+ROUND('Table 2.1'!C67/'Table 2.1'!C63*100-100,1)</f>
        <v>0.9</v>
      </c>
      <c r="I67" s="36">
        <f>+ROUND('Table 2.1'!D67/'Table 2.1'!D63*100-100,1)</f>
        <v>1.7</v>
      </c>
      <c r="J67" s="36">
        <f>+ROUND('Table 2.1'!E67/'Table 2.1'!E63*100-100,1)</f>
        <v>1</v>
      </c>
    </row>
    <row r="68" spans="1:10" s="20" customFormat="1" x14ac:dyDescent="0.25">
      <c r="A68" s="16"/>
      <c r="B68" s="12" t="s">
        <v>2</v>
      </c>
      <c r="C68" s="36">
        <f>+ROUND('Table 2.1'!C68/'Table 2.1'!C67*100-100,1)</f>
        <v>0.2</v>
      </c>
      <c r="D68" s="36">
        <f>+ROUND('Table 2.1'!D68/'Table 2.1'!D67*100-100,1)</f>
        <v>-0.8</v>
      </c>
      <c r="E68" s="36">
        <f>+ROUND('Table 2.1'!E68/'Table 2.1'!E67*100-100,1)</f>
        <v>0.8</v>
      </c>
      <c r="F68" s="18"/>
      <c r="G68" s="19"/>
      <c r="H68" s="36">
        <f>+ROUND('Table 2.1'!C68/'Table 2.1'!C64*100-100,1)</f>
        <v>0.8</v>
      </c>
      <c r="I68" s="36">
        <f>+ROUND('Table 2.1'!D68/'Table 2.1'!D64*100-100,1)</f>
        <v>0</v>
      </c>
      <c r="J68" s="36">
        <f>+ROUND('Table 2.1'!E68/'Table 2.1'!E64*100-100,1)</f>
        <v>2.5</v>
      </c>
    </row>
    <row r="69" spans="1:10" s="20" customFormat="1" x14ac:dyDescent="0.25">
      <c r="A69" s="67"/>
      <c r="B69" s="12" t="s">
        <v>3</v>
      </c>
      <c r="C69" s="36">
        <f>+ROUND('Table 2.1'!C69/'Table 2.1'!C68*100-100,1)</f>
        <v>0.8</v>
      </c>
      <c r="D69" s="36">
        <f>+ROUND('Table 2.1'!D69/'Table 2.1'!D68*100-100,1)</f>
        <v>2.2999999999999998</v>
      </c>
      <c r="E69" s="36">
        <f>+ROUND('Table 2.1'!E69/'Table 2.1'!E68*100-100,1)</f>
        <v>1.8</v>
      </c>
      <c r="F69" s="18"/>
      <c r="G69" s="19"/>
      <c r="H69" s="36">
        <f>+ROUND('Table 2.1'!C69/'Table 2.1'!C65*100-100,1)</f>
        <v>1.4</v>
      </c>
      <c r="I69" s="36">
        <f>+ROUND('Table 2.1'!D69/'Table 2.1'!D65*100-100,1)</f>
        <v>2.2999999999999998</v>
      </c>
      <c r="J69" s="36">
        <f>+ROUND('Table 2.1'!E69/'Table 2.1'!E65*100-100,1)</f>
        <v>3.9</v>
      </c>
    </row>
    <row r="70" spans="1:10" s="20" customFormat="1" x14ac:dyDescent="0.25">
      <c r="A70" s="16">
        <v>2015</v>
      </c>
      <c r="B70" s="12" t="s">
        <v>0</v>
      </c>
      <c r="C70" s="36">
        <f>+ROUND('Table 2.1'!C70/'Table 2.1'!C69*100-100,1)</f>
        <v>1.1000000000000001</v>
      </c>
      <c r="D70" s="36">
        <f>+ROUND('Table 2.1'!D70/'Table 2.1'!D69*100-100,1)</f>
        <v>0.7</v>
      </c>
      <c r="E70" s="36">
        <f>+ROUND('Table 2.1'!E70/'Table 2.1'!E69*100-100,1)</f>
        <v>2.2000000000000002</v>
      </c>
      <c r="F70" s="18"/>
      <c r="G70" s="19"/>
      <c r="H70" s="36">
        <f>+ROUND('Table 2.1'!C70/'Table 2.1'!C66*100-100,1)</f>
        <v>1.6</v>
      </c>
      <c r="I70" s="36">
        <f>+ROUND('Table 2.1'!D70/'Table 2.1'!D66*100-100,1)</f>
        <v>1.2</v>
      </c>
      <c r="J70" s="36">
        <f>+ROUND('Table 2.1'!E70/'Table 2.1'!E66*100-100,1)</f>
        <v>5.6</v>
      </c>
    </row>
    <row r="71" spans="1:10" s="20" customFormat="1" x14ac:dyDescent="0.25">
      <c r="A71" s="16"/>
      <c r="B71" s="12" t="s">
        <v>1</v>
      </c>
      <c r="C71" s="36">
        <f>+ROUND('Table 2.1'!C71/'Table 2.1'!C70*100-100,1)</f>
        <v>0.4</v>
      </c>
      <c r="D71" s="36">
        <f>+ROUND('Table 2.1'!D71/'Table 2.1'!D70*100-100,1)</f>
        <v>-0.1</v>
      </c>
      <c r="E71" s="36">
        <f>+ROUND('Table 2.1'!E71/'Table 2.1'!E70*100-100,1)</f>
        <v>1</v>
      </c>
      <c r="F71" s="18"/>
      <c r="G71" s="19"/>
      <c r="H71" s="36">
        <f>+ROUND('Table 2.1'!C71/'Table 2.1'!C67*100-100,1)</f>
        <v>2.6</v>
      </c>
      <c r="I71" s="36">
        <f>+ROUND('Table 2.1'!D71/'Table 2.1'!D67*100-100,1)</f>
        <v>2.1</v>
      </c>
      <c r="J71" s="36">
        <f>+ROUND('Table 2.1'!E71/'Table 2.1'!E67*100-100,1)</f>
        <v>5.9</v>
      </c>
    </row>
    <row r="72" spans="1:10" x14ac:dyDescent="0.25">
      <c r="A72" s="75"/>
      <c r="B72" s="12" t="s">
        <v>2</v>
      </c>
      <c r="C72" s="36">
        <f>+ROUND('Table 2.1'!C72/'Table 2.1'!C71*100-100,1)</f>
        <v>1.4</v>
      </c>
      <c r="D72" s="36">
        <f>+ROUND('Table 2.1'!D72/'Table 2.1'!D71*100-100,1)</f>
        <v>2.2999999999999998</v>
      </c>
      <c r="E72" s="36">
        <f>+ROUND('Table 2.1'!E72/'Table 2.1'!E71*100-100,1)</f>
        <v>2.5</v>
      </c>
      <c r="F72" s="18"/>
      <c r="G72" s="19"/>
      <c r="H72" s="36">
        <f>+ROUND('Table 2.1'!C72/'Table 2.1'!C68*100-100,1)</f>
        <v>3.8</v>
      </c>
      <c r="I72" s="36">
        <f>+ROUND('Table 2.1'!D72/'Table 2.1'!D68*100-100,1)</f>
        <v>5.3</v>
      </c>
      <c r="J72" s="36">
        <f>+ROUND('Table 2.1'!E72/'Table 2.1'!E68*100-100,1)</f>
        <v>7.7</v>
      </c>
    </row>
    <row r="73" spans="1:10" x14ac:dyDescent="0.25">
      <c r="A73" s="77"/>
      <c r="B73" s="12" t="s">
        <v>3</v>
      </c>
      <c r="C73" s="36">
        <f>+ROUND('Table 2.1'!C73/'Table 2.1'!C72*100-100,1)</f>
        <v>1.2</v>
      </c>
      <c r="D73" s="36">
        <f>+ROUND('Table 2.1'!D73/'Table 2.1'!D72*100-100,1)</f>
        <v>2.1</v>
      </c>
      <c r="E73" s="36">
        <f>+ROUND('Table 2.1'!E73/'Table 2.1'!E72*100-100,1)</f>
        <v>-1.9</v>
      </c>
      <c r="F73" s="18"/>
      <c r="G73" s="19"/>
      <c r="H73" s="36">
        <f>+ROUND('Table 2.1'!C73/'Table 2.1'!C69*100-100,1)</f>
        <v>4.2</v>
      </c>
      <c r="I73" s="36">
        <f>+ROUND('Table 2.1'!D73/'Table 2.1'!D69*100-100,1)</f>
        <v>5.2</v>
      </c>
      <c r="J73" s="36">
        <f>+ROUND('Table 2.1'!E73/'Table 2.1'!E69*100-100,1)</f>
        <v>3.8</v>
      </c>
    </row>
    <row r="74" spans="1:10" s="20" customFormat="1" x14ac:dyDescent="0.25">
      <c r="A74" s="76">
        <v>2016</v>
      </c>
      <c r="B74" s="12" t="s">
        <v>0</v>
      </c>
      <c r="C74" s="36">
        <f>+ROUND('Table 2.1'!C74/'Table 2.1'!C73*100-100,1)</f>
        <v>1.1000000000000001</v>
      </c>
      <c r="D74" s="36">
        <f>+ROUND('Table 2.1'!D74/'Table 2.1'!D73*100-100,1)</f>
        <v>2.4</v>
      </c>
      <c r="E74" s="36">
        <f>+ROUND('Table 2.1'!E74/'Table 2.1'!E73*100-100,1)</f>
        <v>1.8</v>
      </c>
      <c r="F74" s="18"/>
      <c r="G74" s="19"/>
      <c r="H74" s="36">
        <f>+ROUND('Table 2.1'!C74/'Table 2.1'!C70*100-100,1)</f>
        <v>4.2</v>
      </c>
      <c r="I74" s="36">
        <f>+ROUND('Table 2.1'!D74/'Table 2.1'!D70*100-100,1)</f>
        <v>6.9</v>
      </c>
      <c r="J74" s="36">
        <f>+ROUND('Table 2.1'!E74/'Table 2.1'!E70*100-100,1)</f>
        <v>3.4</v>
      </c>
    </row>
    <row r="75" spans="1:10" s="20" customFormat="1" x14ac:dyDescent="0.25">
      <c r="A75" s="79"/>
      <c r="B75" s="12" t="s">
        <v>1</v>
      </c>
      <c r="C75" s="36">
        <f>+ROUND('Table 2.1'!C75/'Table 2.1'!C74*100-100,1)</f>
        <v>0.2</v>
      </c>
      <c r="D75" s="36">
        <f>+ROUND('Table 2.1'!D75/'Table 2.1'!D74*100-100,1)</f>
        <v>-0.5</v>
      </c>
      <c r="E75" s="36">
        <f>+ROUND('Table 2.1'!E75/'Table 2.1'!E74*100-100,1)</f>
        <v>-0.2</v>
      </c>
      <c r="F75" s="18"/>
      <c r="G75" s="19"/>
      <c r="H75" s="36">
        <f>+ROUND('Table 2.1'!C75/'Table 2.1'!C71*100-100,1)</f>
        <v>3.9</v>
      </c>
      <c r="I75" s="36">
        <f>+ROUND('Table 2.1'!D75/'Table 2.1'!D71*100-100,1)</f>
        <v>6.5</v>
      </c>
      <c r="J75" s="36">
        <f>+ROUND('Table 2.1'!E75/'Table 2.1'!E71*100-100,1)</f>
        <v>2.1</v>
      </c>
    </row>
    <row r="76" spans="1:10" x14ac:dyDescent="0.25">
      <c r="A76" s="86"/>
      <c r="B76" s="12" t="s">
        <v>2</v>
      </c>
      <c r="C76" s="36">
        <f>+ROUND('Table 2.1'!C76/'Table 2.1'!C75*100-100,1)</f>
        <v>0.8</v>
      </c>
      <c r="D76" s="36">
        <f>+ROUND('Table 2.1'!D76/'Table 2.1'!D75*100-100,1)</f>
        <v>1.9</v>
      </c>
      <c r="E76" s="36">
        <f>+ROUND('Table 2.1'!E76/'Table 2.1'!E75*100-100,1)</f>
        <v>3.3</v>
      </c>
      <c r="F76" s="18"/>
      <c r="G76" s="19"/>
      <c r="H76" s="36">
        <f>+ROUND('Table 2.1'!C76/'Table 2.1'!C72*100-100,1)</f>
        <v>3.3</v>
      </c>
      <c r="I76" s="36">
        <f>+ROUND('Table 2.1'!D76/'Table 2.1'!D72*100-100,1)</f>
        <v>6</v>
      </c>
      <c r="J76" s="36">
        <f>+ROUND('Table 2.1'!E76/'Table 2.1'!E72*100-100,1)</f>
        <v>3</v>
      </c>
    </row>
    <row r="77" spans="1:10" x14ac:dyDescent="0.25">
      <c r="A77" s="77"/>
      <c r="B77" s="12" t="s">
        <v>3</v>
      </c>
      <c r="C77" s="36">
        <f>+ROUND('Table 2.1'!C77/'Table 2.1'!C76*100-100,1)</f>
        <v>1</v>
      </c>
      <c r="D77" s="36">
        <f>+ROUND('Table 2.1'!D77/'Table 2.1'!D76*100-100,1)</f>
        <v>0.8</v>
      </c>
      <c r="E77" s="36">
        <f>+ROUND('Table 2.1'!E77/'Table 2.1'!E76*100-100,1)</f>
        <v>4</v>
      </c>
      <c r="F77" s="18"/>
      <c r="G77" s="19"/>
      <c r="H77" s="36">
        <f>+ROUND('Table 2.1'!C77/'Table 2.1'!C73*100-100,1)</f>
        <v>3.1</v>
      </c>
      <c r="I77" s="36">
        <f>+ROUND('Table 2.1'!D77/'Table 2.1'!D73*100-100,1)</f>
        <v>4.7</v>
      </c>
      <c r="J77" s="36">
        <f>+ROUND('Table 2.1'!E77/'Table 2.1'!E73*100-100,1)</f>
        <v>9.1999999999999993</v>
      </c>
    </row>
    <row r="78" spans="1:10" x14ac:dyDescent="0.25">
      <c r="A78" s="87">
        <v>2017</v>
      </c>
      <c r="B78" s="12" t="s">
        <v>0</v>
      </c>
      <c r="C78" s="36">
        <f>+ROUND('Table 2.1'!C78/'Table 2.1'!C77*100-100,1)</f>
        <v>0.4</v>
      </c>
      <c r="D78" s="36">
        <f>+ROUND('Table 2.1'!D78/'Table 2.1'!D77*100-100,1)</f>
        <v>-0.9</v>
      </c>
      <c r="E78" s="36">
        <f>+ROUND('Table 2.1'!E78/'Table 2.1'!E77*100-100,1)</f>
        <v>-2.5</v>
      </c>
      <c r="F78" s="18"/>
      <c r="G78" s="19"/>
      <c r="H78" s="36">
        <f>+ROUND('Table 2.1'!C78/'Table 2.1'!C74*100-100,1)</f>
        <v>2.4</v>
      </c>
      <c r="I78" s="36">
        <f>+ROUND('Table 2.1'!D78/'Table 2.1'!D74*100-100,1)</f>
        <v>1.2</v>
      </c>
      <c r="J78" s="36">
        <f>+ROUND('Table 2.1'!E78/'Table 2.1'!E74*100-100,1)</f>
        <v>4.5</v>
      </c>
    </row>
    <row r="79" spans="1:10" s="20" customFormat="1" x14ac:dyDescent="0.25">
      <c r="A79" s="103"/>
      <c r="B79" s="12" t="s">
        <v>1</v>
      </c>
      <c r="C79" s="36">
        <f>+ROUND('Table 2.1'!C79/'Table 2.1'!C78*100-100,1)</f>
        <v>1.1000000000000001</v>
      </c>
      <c r="D79" s="36">
        <f>+ROUND('Table 2.1'!D79/'Table 2.1'!D78*100-100,1)</f>
        <v>1.5</v>
      </c>
      <c r="E79" s="36">
        <f>+ROUND('Table 2.1'!E79/'Table 2.1'!E78*100-100,1)</f>
        <v>3.2</v>
      </c>
      <c r="F79" s="18"/>
      <c r="G79" s="19"/>
      <c r="H79" s="36">
        <f>+ROUND('Table 2.1'!C79/'Table 2.1'!C75*100-100,1)</f>
        <v>3.3</v>
      </c>
      <c r="I79" s="36">
        <f>+ROUND('Table 2.1'!D79/'Table 2.1'!D75*100-100,1)</f>
        <v>3.3</v>
      </c>
      <c r="J79" s="36">
        <f>+ROUND('Table 2.1'!E79/'Table 2.1'!E75*100-100,1)</f>
        <v>8.1</v>
      </c>
    </row>
    <row r="80" spans="1:10" x14ac:dyDescent="0.25">
      <c r="A80" s="104"/>
      <c r="B80" s="12" t="s">
        <v>2</v>
      </c>
      <c r="C80" s="36">
        <f>+ROUND('Table 2.1'!C80/'Table 2.1'!C79*100-100,1)</f>
        <v>0.7</v>
      </c>
      <c r="D80" s="36">
        <f>+ROUND('Table 2.1'!D80/'Table 2.1'!D79*100-100,1)</f>
        <v>-0.2</v>
      </c>
      <c r="E80" s="36">
        <f>+ROUND('Table 2.1'!E80/'Table 2.1'!E79*100-100,1)</f>
        <v>3.3</v>
      </c>
      <c r="F80" s="18"/>
      <c r="G80" s="19"/>
      <c r="H80" s="36">
        <f>+ROUND('Table 2.1'!C80/'Table 2.1'!C76*100-100,1)</f>
        <v>3.3</v>
      </c>
      <c r="I80" s="36">
        <f>+ROUND('Table 2.1'!D80/'Table 2.1'!D76*100-100,1)</f>
        <v>1.1000000000000001</v>
      </c>
      <c r="J80" s="36">
        <f>+ROUND('Table 2.1'!E80/'Table 2.1'!E76*100-100,1)</f>
        <v>8.1</v>
      </c>
    </row>
    <row r="81" spans="1:10" x14ac:dyDescent="0.25">
      <c r="A81" s="77"/>
      <c r="B81" s="12" t="s">
        <v>3</v>
      </c>
      <c r="C81" s="36">
        <f>+ROUND('Table 2.1'!C81/'Table 2.1'!C80*100-100,1)</f>
        <v>0.5</v>
      </c>
      <c r="D81" s="36">
        <f>+ROUND('Table 2.1'!D81/'Table 2.1'!D80*100-100,1)</f>
        <v>0.2</v>
      </c>
      <c r="E81" s="36">
        <f>+ROUND('Table 2.1'!E81/'Table 2.1'!E80*100-100,1)</f>
        <v>4.3</v>
      </c>
      <c r="F81" s="18"/>
      <c r="G81" s="19"/>
      <c r="H81" s="36">
        <f>+ROUND('Table 2.1'!C81/'Table 2.1'!C77*100-100,1)</f>
        <v>2.8</v>
      </c>
      <c r="I81" s="36">
        <f>+ROUND('Table 2.1'!D81/'Table 2.1'!D77*100-100,1)</f>
        <v>0.6</v>
      </c>
      <c r="J81" s="36">
        <f>+ROUND('Table 2.1'!E81/'Table 2.1'!E77*100-100,1)</f>
        <v>8.4</v>
      </c>
    </row>
    <row r="82" spans="1:10" x14ac:dyDescent="0.25">
      <c r="A82" s="109">
        <v>2018</v>
      </c>
      <c r="B82" s="12" t="s">
        <v>0</v>
      </c>
      <c r="C82" s="36">
        <f>+ROUND('Table 2.1'!C82/'Table 2.1'!C81*100-100,1)</f>
        <v>0.4</v>
      </c>
      <c r="D82" s="36">
        <f>+ROUND('Table 2.1'!D82/'Table 2.1'!D81*100-100,1)</f>
        <v>0.4</v>
      </c>
      <c r="E82" s="36">
        <f>+ROUND('Table 2.1'!E82/'Table 2.1'!E81*100-100,1)</f>
        <v>-2.9</v>
      </c>
      <c r="F82" s="18"/>
      <c r="G82" s="19"/>
      <c r="H82" s="36">
        <f>+ROUND('Table 2.1'!C82/'Table 2.1'!C78*100-100,1)</f>
        <v>2.8</v>
      </c>
      <c r="I82" s="36">
        <f>+ROUND('Table 2.1'!D82/'Table 2.1'!D78*100-100,1)</f>
        <v>2</v>
      </c>
      <c r="J82" s="36">
        <f>+ROUND('Table 2.1'!E82/'Table 2.1'!E78*100-100,1)</f>
        <v>7.9</v>
      </c>
    </row>
    <row r="83" spans="1:10" x14ac:dyDescent="0.25">
      <c r="A83" s="27"/>
      <c r="B83" s="27"/>
      <c r="F83" s="27"/>
      <c r="G83" s="27"/>
    </row>
    <row r="84" spans="1:10" x14ac:dyDescent="0.25">
      <c r="A84" s="27"/>
      <c r="B84" s="27"/>
      <c r="F84" s="27"/>
      <c r="G84" s="27"/>
    </row>
    <row r="85" spans="1:10" x14ac:dyDescent="0.25">
      <c r="A85" s="27"/>
      <c r="B85" s="27"/>
      <c r="F85" s="27"/>
      <c r="G85" s="27"/>
    </row>
    <row r="86" spans="1:10" x14ac:dyDescent="0.25">
      <c r="A86" s="27"/>
      <c r="B86" s="27"/>
      <c r="F86" s="27"/>
      <c r="G86" s="27"/>
    </row>
    <row r="87" spans="1:10" x14ac:dyDescent="0.25">
      <c r="A87" s="32"/>
      <c r="B87" s="32"/>
      <c r="F87" s="32"/>
      <c r="G87" s="32"/>
    </row>
    <row r="88" spans="1:10" x14ac:dyDescent="0.25">
      <c r="A88" s="32"/>
      <c r="B88" s="32"/>
      <c r="F88" s="32"/>
      <c r="G88" s="32"/>
    </row>
    <row r="89" spans="1:10" x14ac:dyDescent="0.25">
      <c r="A89" s="32"/>
      <c r="B89" s="32"/>
      <c r="F89" s="32"/>
      <c r="G89" s="32"/>
    </row>
    <row r="90" spans="1:10" x14ac:dyDescent="0.25">
      <c r="A90" s="32"/>
      <c r="B90" s="32"/>
      <c r="F90" s="32"/>
      <c r="G90" s="32"/>
    </row>
    <row r="91" spans="1:10" x14ac:dyDescent="0.25">
      <c r="A91" s="32"/>
      <c r="B91" s="32"/>
      <c r="F91" s="32"/>
      <c r="G91" s="32"/>
    </row>
    <row r="92" spans="1:10" x14ac:dyDescent="0.25">
      <c r="A92" s="32"/>
      <c r="B92" s="32"/>
      <c r="F92" s="32"/>
      <c r="G92" s="32"/>
    </row>
    <row r="93" spans="1:10" x14ac:dyDescent="0.25">
      <c r="A93" s="33"/>
      <c r="B93" s="33"/>
      <c r="F93" s="33"/>
      <c r="G93" s="33"/>
    </row>
  </sheetData>
  <mergeCells count="34">
    <mergeCell ref="A1:J1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  <mergeCell ref="A22:A25"/>
    <mergeCell ref="A26:A29"/>
    <mergeCell ref="A30:A33"/>
    <mergeCell ref="F14:F17"/>
    <mergeCell ref="A46:A49"/>
    <mergeCell ref="I4:I5"/>
    <mergeCell ref="J4:J5"/>
    <mergeCell ref="F6:F9"/>
    <mergeCell ref="A34:A37"/>
    <mergeCell ref="A18:A21"/>
    <mergeCell ref="A6:A9"/>
    <mergeCell ref="F10:F13"/>
    <mergeCell ref="A14:A17"/>
    <mergeCell ref="A10:A13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  <colBreaks count="1" manualBreakCount="1">
    <brk id="5" max="8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view="pageBreakPreview" topLeftCell="A55" zoomScaleNormal="100" zoomScaleSheetLayoutView="100" workbookViewId="0">
      <selection activeCell="D6" sqref="D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61" customWidth="1"/>
    <col min="5" max="5" width="14.85546875" style="29" customWidth="1"/>
    <col min="6" max="6" width="4.28515625" style="29" customWidth="1"/>
    <col min="7" max="7" width="10.42578125" style="62" customWidth="1"/>
    <col min="8" max="8" width="11.42578125" style="28" customWidth="1"/>
    <col min="9" max="16384" width="9.140625" style="7"/>
  </cols>
  <sheetData>
    <row r="1" spans="1:11" s="92" customFormat="1" ht="27" customHeight="1" x14ac:dyDescent="0.2">
      <c r="A1" s="152" t="s">
        <v>42</v>
      </c>
      <c r="B1" s="153"/>
      <c r="C1" s="153"/>
      <c r="D1" s="153"/>
      <c r="E1" s="153"/>
      <c r="F1" s="153"/>
      <c r="G1" s="153"/>
      <c r="H1" s="153"/>
      <c r="I1" s="97"/>
      <c r="J1" s="97"/>
      <c r="K1" s="98"/>
    </row>
    <row r="2" spans="1:11" s="10" customFormat="1" ht="30.75" customHeight="1" x14ac:dyDescent="0.25">
      <c r="A2" s="6"/>
      <c r="B2" s="6"/>
      <c r="C2" s="154" t="s">
        <v>5</v>
      </c>
      <c r="D2" s="154"/>
      <c r="E2" s="154"/>
      <c r="F2" s="154"/>
      <c r="G2" s="154"/>
      <c r="H2" s="154"/>
      <c r="I2" s="91"/>
      <c r="J2" s="91"/>
      <c r="K2" s="91"/>
    </row>
    <row r="3" spans="1:11" ht="21.75" customHeight="1" x14ac:dyDescent="0.25">
      <c r="A3" s="8"/>
      <c r="B3" s="8"/>
      <c r="C3" s="165" t="s">
        <v>52</v>
      </c>
      <c r="D3" s="166"/>
      <c r="E3" s="166"/>
      <c r="F3" s="45"/>
      <c r="G3" s="162" t="s">
        <v>9</v>
      </c>
      <c r="H3" s="162"/>
      <c r="I3" s="20"/>
      <c r="J3" s="20"/>
      <c r="K3" s="20"/>
    </row>
    <row r="4" spans="1:11" s="10" customFormat="1" ht="36" customHeight="1" x14ac:dyDescent="0.2">
      <c r="A4" s="8"/>
      <c r="B4" s="8"/>
      <c r="C4" s="155" t="s">
        <v>18</v>
      </c>
      <c r="D4" s="163" t="s">
        <v>19</v>
      </c>
      <c r="E4" s="155" t="s">
        <v>7</v>
      </c>
      <c r="F4" s="78"/>
      <c r="G4" s="160" t="s">
        <v>20</v>
      </c>
      <c r="H4" s="155" t="s">
        <v>21</v>
      </c>
    </row>
    <row r="5" spans="1:11" ht="15.75" customHeight="1" x14ac:dyDescent="0.2">
      <c r="A5" s="11"/>
      <c r="B5" s="11"/>
      <c r="C5" s="156"/>
      <c r="D5" s="164"/>
      <c r="E5" s="156"/>
      <c r="F5" s="85"/>
      <c r="G5" s="161"/>
      <c r="H5" s="156"/>
    </row>
    <row r="6" spans="1:11" ht="13.15" customHeight="1" x14ac:dyDescent="0.25">
      <c r="A6" s="148">
        <v>1999</v>
      </c>
      <c r="B6" s="12" t="s">
        <v>0</v>
      </c>
      <c r="C6" s="13">
        <v>127596</v>
      </c>
      <c r="D6" s="13">
        <v>65635</v>
      </c>
      <c r="E6" s="13">
        <v>28095</v>
      </c>
      <c r="F6" s="13"/>
      <c r="G6" s="36">
        <v>51.4</v>
      </c>
      <c r="H6" s="36">
        <v>22</v>
      </c>
    </row>
    <row r="7" spans="1:11" ht="13.15" customHeight="1" x14ac:dyDescent="0.25">
      <c r="A7" s="149"/>
      <c r="B7" s="12" t="s">
        <v>1</v>
      </c>
      <c r="C7" s="13">
        <v>135718</v>
      </c>
      <c r="D7" s="13">
        <v>63326</v>
      </c>
      <c r="E7" s="13">
        <v>29778</v>
      </c>
      <c r="F7" s="13"/>
      <c r="G7" s="36">
        <v>46.7</v>
      </c>
      <c r="H7" s="36">
        <v>21.9</v>
      </c>
    </row>
    <row r="8" spans="1:11" ht="13.15" customHeight="1" x14ac:dyDescent="0.25">
      <c r="A8" s="149"/>
      <c r="B8" s="12" t="s">
        <v>2</v>
      </c>
      <c r="C8" s="13">
        <v>129162</v>
      </c>
      <c r="D8" s="13">
        <v>65837</v>
      </c>
      <c r="E8" s="13">
        <v>26296</v>
      </c>
      <c r="F8" s="13"/>
      <c r="G8" s="36">
        <v>51</v>
      </c>
      <c r="H8" s="36">
        <v>20.399999999999999</v>
      </c>
    </row>
    <row r="9" spans="1:11" x14ac:dyDescent="0.25">
      <c r="A9" s="150"/>
      <c r="B9" s="12" t="s">
        <v>3</v>
      </c>
      <c r="C9" s="13">
        <v>143964</v>
      </c>
      <c r="D9" s="13">
        <v>64088</v>
      </c>
      <c r="E9" s="13">
        <v>31990</v>
      </c>
      <c r="F9" s="13"/>
      <c r="G9" s="36">
        <v>44.5</v>
      </c>
      <c r="H9" s="36">
        <v>22.2</v>
      </c>
    </row>
    <row r="10" spans="1:11" x14ac:dyDescent="0.25">
      <c r="A10" s="148">
        <f>A6+1</f>
        <v>2000</v>
      </c>
      <c r="B10" s="12" t="s">
        <v>0</v>
      </c>
      <c r="C10" s="13">
        <v>136252</v>
      </c>
      <c r="D10" s="13">
        <v>69816</v>
      </c>
      <c r="E10" s="13">
        <v>32135</v>
      </c>
      <c r="F10" s="13"/>
      <c r="G10" s="36">
        <v>51.2</v>
      </c>
      <c r="H10" s="36">
        <v>23.6</v>
      </c>
    </row>
    <row r="11" spans="1:11" x14ac:dyDescent="0.25">
      <c r="A11" s="149"/>
      <c r="B11" s="12" t="s">
        <v>1</v>
      </c>
      <c r="C11" s="13">
        <v>144158</v>
      </c>
      <c r="D11" s="13">
        <v>69560</v>
      </c>
      <c r="E11" s="13">
        <v>33576</v>
      </c>
      <c r="F11" s="13"/>
      <c r="G11" s="36">
        <v>48.3</v>
      </c>
      <c r="H11" s="36">
        <v>23.3</v>
      </c>
    </row>
    <row r="12" spans="1:11" x14ac:dyDescent="0.25">
      <c r="A12" s="149"/>
      <c r="B12" s="12" t="s">
        <v>2</v>
      </c>
      <c r="C12" s="13">
        <v>136849</v>
      </c>
      <c r="D12" s="13">
        <v>71671</v>
      </c>
      <c r="E12" s="13">
        <v>29378</v>
      </c>
      <c r="F12" s="13"/>
      <c r="G12" s="36">
        <v>52.4</v>
      </c>
      <c r="H12" s="36">
        <v>21.5</v>
      </c>
    </row>
    <row r="13" spans="1:11" x14ac:dyDescent="0.25">
      <c r="A13" s="150"/>
      <c r="B13" s="12" t="s">
        <v>3</v>
      </c>
      <c r="C13" s="13">
        <v>151294</v>
      </c>
      <c r="D13" s="13">
        <v>68880</v>
      </c>
      <c r="E13" s="13">
        <v>34350</v>
      </c>
      <c r="F13" s="13"/>
      <c r="G13" s="36">
        <v>45.5</v>
      </c>
      <c r="H13" s="36">
        <v>22.7</v>
      </c>
    </row>
    <row r="14" spans="1:11" x14ac:dyDescent="0.25">
      <c r="A14" s="148">
        <f>A10+1</f>
        <v>2001</v>
      </c>
      <c r="B14" s="12" t="s">
        <v>0</v>
      </c>
      <c r="C14" s="13">
        <v>148128</v>
      </c>
      <c r="D14" s="13">
        <v>77585</v>
      </c>
      <c r="E14" s="13">
        <v>34543</v>
      </c>
      <c r="F14" s="13"/>
      <c r="G14" s="36">
        <v>52.4</v>
      </c>
      <c r="H14" s="36">
        <v>23.3</v>
      </c>
    </row>
    <row r="15" spans="1:11" x14ac:dyDescent="0.25">
      <c r="A15" s="149"/>
      <c r="B15" s="12" t="s">
        <v>1</v>
      </c>
      <c r="C15" s="13">
        <v>153188</v>
      </c>
      <c r="D15" s="13">
        <v>75159</v>
      </c>
      <c r="E15" s="13">
        <v>36048</v>
      </c>
      <c r="F15" s="13"/>
      <c r="G15" s="36">
        <v>49.1</v>
      </c>
      <c r="H15" s="36">
        <v>23.5</v>
      </c>
    </row>
    <row r="16" spans="1:11" x14ac:dyDescent="0.25">
      <c r="A16" s="149"/>
      <c r="B16" s="12" t="s">
        <v>2</v>
      </c>
      <c r="C16" s="13">
        <v>144394</v>
      </c>
      <c r="D16" s="13">
        <v>74789</v>
      </c>
      <c r="E16" s="13">
        <v>30496</v>
      </c>
      <c r="F16" s="13"/>
      <c r="G16" s="36">
        <v>51.8</v>
      </c>
      <c r="H16" s="36">
        <v>21.1</v>
      </c>
    </row>
    <row r="17" spans="1:8" x14ac:dyDescent="0.25">
      <c r="A17" s="150"/>
      <c r="B17" s="12" t="s">
        <v>3</v>
      </c>
      <c r="C17" s="13">
        <v>156292</v>
      </c>
      <c r="D17" s="13">
        <v>68941</v>
      </c>
      <c r="E17" s="13">
        <v>35679</v>
      </c>
      <c r="F17" s="13"/>
      <c r="G17" s="36">
        <v>44.1</v>
      </c>
      <c r="H17" s="36">
        <v>22.8</v>
      </c>
    </row>
    <row r="18" spans="1:8" x14ac:dyDescent="0.25">
      <c r="A18" s="148">
        <f>A14+1</f>
        <v>2002</v>
      </c>
      <c r="B18" s="12" t="s">
        <v>0</v>
      </c>
      <c r="C18" s="13">
        <v>150650</v>
      </c>
      <c r="D18" s="13">
        <v>76393</v>
      </c>
      <c r="E18" s="13">
        <v>36304</v>
      </c>
      <c r="F18" s="13"/>
      <c r="G18" s="36">
        <v>50.7</v>
      </c>
      <c r="H18" s="36">
        <v>24.1</v>
      </c>
    </row>
    <row r="19" spans="1:8" x14ac:dyDescent="0.25">
      <c r="A19" s="149"/>
      <c r="B19" s="12" t="s">
        <v>1</v>
      </c>
      <c r="C19" s="13">
        <v>157619</v>
      </c>
      <c r="D19" s="13">
        <v>75434</v>
      </c>
      <c r="E19" s="13">
        <v>36989</v>
      </c>
      <c r="F19" s="13"/>
      <c r="G19" s="36">
        <v>47.9</v>
      </c>
      <c r="H19" s="36">
        <v>23.5</v>
      </c>
    </row>
    <row r="20" spans="1:8" x14ac:dyDescent="0.25">
      <c r="A20" s="149"/>
      <c r="B20" s="12" t="s">
        <v>2</v>
      </c>
      <c r="C20" s="13">
        <v>150756</v>
      </c>
      <c r="D20" s="13">
        <v>78508</v>
      </c>
      <c r="E20" s="13">
        <v>32860</v>
      </c>
      <c r="F20" s="13"/>
      <c r="G20" s="36">
        <v>52.1</v>
      </c>
      <c r="H20" s="36">
        <v>21.8</v>
      </c>
    </row>
    <row r="21" spans="1:8" x14ac:dyDescent="0.25">
      <c r="A21" s="150"/>
      <c r="B21" s="12" t="s">
        <v>3</v>
      </c>
      <c r="C21" s="13">
        <v>162417</v>
      </c>
      <c r="D21" s="13">
        <v>71101</v>
      </c>
      <c r="E21" s="13">
        <v>39925</v>
      </c>
      <c r="F21" s="13"/>
      <c r="G21" s="36">
        <v>43.8</v>
      </c>
      <c r="H21" s="36">
        <v>24.6</v>
      </c>
    </row>
    <row r="22" spans="1:8" x14ac:dyDescent="0.25">
      <c r="A22" s="148">
        <f>A18+1</f>
        <v>2003</v>
      </c>
      <c r="B22" s="12" t="s">
        <v>0</v>
      </c>
      <c r="C22" s="13">
        <v>152834</v>
      </c>
      <c r="D22" s="13">
        <v>76322</v>
      </c>
      <c r="E22" s="13">
        <v>36512</v>
      </c>
      <c r="F22" s="13"/>
      <c r="G22" s="36">
        <v>49.9</v>
      </c>
      <c r="H22" s="36">
        <v>23.9</v>
      </c>
    </row>
    <row r="23" spans="1:8" x14ac:dyDescent="0.25">
      <c r="A23" s="149"/>
      <c r="B23" s="12" t="s">
        <v>1</v>
      </c>
      <c r="C23" s="13">
        <v>159657</v>
      </c>
      <c r="D23" s="13">
        <v>74118</v>
      </c>
      <c r="E23" s="13">
        <v>36909</v>
      </c>
      <c r="F23" s="13"/>
      <c r="G23" s="36">
        <v>46.4</v>
      </c>
      <c r="H23" s="36">
        <v>23.1</v>
      </c>
    </row>
    <row r="24" spans="1:8" x14ac:dyDescent="0.25">
      <c r="A24" s="149"/>
      <c r="B24" s="12" t="s">
        <v>2</v>
      </c>
      <c r="C24" s="13">
        <v>154388</v>
      </c>
      <c r="D24" s="13">
        <v>78643</v>
      </c>
      <c r="E24" s="13">
        <v>32897</v>
      </c>
      <c r="F24" s="13"/>
      <c r="G24" s="36">
        <v>50.9</v>
      </c>
      <c r="H24" s="36">
        <v>21.3</v>
      </c>
    </row>
    <row r="25" spans="1:8" x14ac:dyDescent="0.25">
      <c r="A25" s="150"/>
      <c r="B25" s="12" t="s">
        <v>3</v>
      </c>
      <c r="C25" s="13">
        <v>167750</v>
      </c>
      <c r="D25" s="13">
        <v>72985</v>
      </c>
      <c r="E25" s="13">
        <v>38147</v>
      </c>
      <c r="F25" s="13"/>
      <c r="G25" s="36">
        <v>43.5</v>
      </c>
      <c r="H25" s="36">
        <v>22.7</v>
      </c>
    </row>
    <row r="26" spans="1:8" x14ac:dyDescent="0.25">
      <c r="A26" s="148">
        <f>A22+1</f>
        <v>2004</v>
      </c>
      <c r="B26" s="12" t="s">
        <v>0</v>
      </c>
      <c r="C26" s="13">
        <v>158120</v>
      </c>
      <c r="D26" s="13">
        <v>78940</v>
      </c>
      <c r="E26" s="13">
        <v>37316</v>
      </c>
      <c r="F26" s="13"/>
      <c r="G26" s="36">
        <v>49.9</v>
      </c>
      <c r="H26" s="36">
        <v>23.6</v>
      </c>
    </row>
    <row r="27" spans="1:8" x14ac:dyDescent="0.25">
      <c r="A27" s="149"/>
      <c r="B27" s="12" t="s">
        <v>1</v>
      </c>
      <c r="C27" s="13">
        <v>167623</v>
      </c>
      <c r="D27" s="13">
        <v>78645</v>
      </c>
      <c r="E27" s="13">
        <v>38991</v>
      </c>
      <c r="F27" s="13"/>
      <c r="G27" s="36">
        <v>46.9</v>
      </c>
      <c r="H27" s="36">
        <v>23.3</v>
      </c>
    </row>
    <row r="28" spans="1:8" x14ac:dyDescent="0.25">
      <c r="A28" s="149"/>
      <c r="B28" s="12" t="s">
        <v>2</v>
      </c>
      <c r="C28" s="13">
        <v>160774</v>
      </c>
      <c r="D28" s="13">
        <v>82013</v>
      </c>
      <c r="E28" s="13">
        <v>34172</v>
      </c>
      <c r="F28" s="13"/>
      <c r="G28" s="36">
        <v>51</v>
      </c>
      <c r="H28" s="36">
        <v>21.3</v>
      </c>
    </row>
    <row r="29" spans="1:8" x14ac:dyDescent="0.25">
      <c r="A29" s="150"/>
      <c r="B29" s="12" t="s">
        <v>3</v>
      </c>
      <c r="C29" s="13">
        <v>172633</v>
      </c>
      <c r="D29" s="13">
        <v>74094</v>
      </c>
      <c r="E29" s="13">
        <v>38492</v>
      </c>
      <c r="F29" s="13"/>
      <c r="G29" s="36">
        <v>42.9</v>
      </c>
      <c r="H29" s="36">
        <v>22.3</v>
      </c>
    </row>
    <row r="30" spans="1:8" x14ac:dyDescent="0.25">
      <c r="A30" s="148">
        <f>A26+1</f>
        <v>2005</v>
      </c>
      <c r="B30" s="12" t="s">
        <v>0</v>
      </c>
      <c r="C30" s="13">
        <v>161071</v>
      </c>
      <c r="D30" s="13">
        <v>77677</v>
      </c>
      <c r="E30" s="13">
        <v>38015</v>
      </c>
      <c r="F30" s="13"/>
      <c r="G30" s="36">
        <v>48.2</v>
      </c>
      <c r="H30" s="36">
        <v>23.6</v>
      </c>
    </row>
    <row r="31" spans="1:8" x14ac:dyDescent="0.25">
      <c r="A31" s="149"/>
      <c r="B31" s="12" t="s">
        <v>1</v>
      </c>
      <c r="C31" s="13">
        <v>173504</v>
      </c>
      <c r="D31" s="13">
        <v>79342</v>
      </c>
      <c r="E31" s="13">
        <v>40356</v>
      </c>
      <c r="F31" s="13"/>
      <c r="G31" s="36">
        <v>45.7</v>
      </c>
      <c r="H31" s="36">
        <v>23.3</v>
      </c>
    </row>
    <row r="32" spans="1:8" x14ac:dyDescent="0.25">
      <c r="A32" s="149"/>
      <c r="B32" s="12" t="s">
        <v>2</v>
      </c>
      <c r="C32" s="13">
        <v>166444</v>
      </c>
      <c r="D32" s="13">
        <v>83889</v>
      </c>
      <c r="E32" s="13">
        <v>35889</v>
      </c>
      <c r="F32" s="13"/>
      <c r="G32" s="36">
        <v>50.4</v>
      </c>
      <c r="H32" s="36">
        <v>21.6</v>
      </c>
    </row>
    <row r="33" spans="1:8" x14ac:dyDescent="0.25">
      <c r="A33" s="150"/>
      <c r="B33" s="12" t="s">
        <v>3</v>
      </c>
      <c r="C33" s="13">
        <v>176993</v>
      </c>
      <c r="D33" s="13">
        <v>73220</v>
      </c>
      <c r="E33" s="13">
        <v>41168</v>
      </c>
      <c r="F33" s="13"/>
      <c r="G33" s="36">
        <v>41.4</v>
      </c>
      <c r="H33" s="36">
        <v>23.3</v>
      </c>
    </row>
    <row r="34" spans="1:8" x14ac:dyDescent="0.25">
      <c r="A34" s="148">
        <f>A30+1</f>
        <v>2006</v>
      </c>
      <c r="B34" s="12" t="s">
        <v>0</v>
      </c>
      <c r="C34" s="13">
        <v>168529</v>
      </c>
      <c r="D34" s="13">
        <v>80462</v>
      </c>
      <c r="E34" s="13">
        <v>40804</v>
      </c>
      <c r="F34" s="13"/>
      <c r="G34" s="36">
        <v>47.7</v>
      </c>
      <c r="H34" s="36">
        <v>24.2</v>
      </c>
    </row>
    <row r="35" spans="1:8" x14ac:dyDescent="0.25">
      <c r="A35" s="149"/>
      <c r="B35" s="12" t="s">
        <v>1</v>
      </c>
      <c r="C35" s="13">
        <v>177178</v>
      </c>
      <c r="D35" s="13">
        <v>79739</v>
      </c>
      <c r="E35" s="13">
        <v>42321</v>
      </c>
      <c r="F35" s="13"/>
      <c r="G35" s="36">
        <v>45</v>
      </c>
      <c r="H35" s="36">
        <v>23.9</v>
      </c>
    </row>
    <row r="36" spans="1:8" x14ac:dyDescent="0.25">
      <c r="A36" s="149"/>
      <c r="B36" s="12" t="s">
        <v>2</v>
      </c>
      <c r="C36" s="13">
        <v>169290</v>
      </c>
      <c r="D36" s="13">
        <v>83904</v>
      </c>
      <c r="E36" s="13">
        <v>38277</v>
      </c>
      <c r="F36" s="13"/>
      <c r="G36" s="36">
        <v>49.6</v>
      </c>
      <c r="H36" s="36">
        <v>22.6</v>
      </c>
    </row>
    <row r="37" spans="1:8" x14ac:dyDescent="0.25">
      <c r="A37" s="150"/>
      <c r="B37" s="12" t="s">
        <v>3</v>
      </c>
      <c r="C37" s="13">
        <v>184372</v>
      </c>
      <c r="D37" s="13">
        <v>75472</v>
      </c>
      <c r="E37" s="13">
        <v>44062</v>
      </c>
      <c r="F37" s="13"/>
      <c r="G37" s="36">
        <v>40.9</v>
      </c>
      <c r="H37" s="36">
        <v>23.9</v>
      </c>
    </row>
    <row r="38" spans="1:8" x14ac:dyDescent="0.25">
      <c r="A38" s="148">
        <f>A34+1</f>
        <v>2007</v>
      </c>
      <c r="B38" s="12" t="s">
        <v>0</v>
      </c>
      <c r="C38" s="13">
        <v>177889</v>
      </c>
      <c r="D38" s="13">
        <v>85018</v>
      </c>
      <c r="E38" s="13">
        <v>43800</v>
      </c>
      <c r="F38" s="13"/>
      <c r="G38" s="36">
        <v>47.8</v>
      </c>
      <c r="H38" s="36">
        <v>24.6</v>
      </c>
    </row>
    <row r="39" spans="1:8" x14ac:dyDescent="0.25">
      <c r="A39" s="149"/>
      <c r="B39" s="12" t="s">
        <v>1</v>
      </c>
      <c r="C39" s="13">
        <v>185869</v>
      </c>
      <c r="D39" s="13">
        <v>82559</v>
      </c>
      <c r="E39" s="13">
        <v>44841</v>
      </c>
      <c r="F39" s="13"/>
      <c r="G39" s="36">
        <v>44.4</v>
      </c>
      <c r="H39" s="36">
        <v>24.1</v>
      </c>
    </row>
    <row r="40" spans="1:8" x14ac:dyDescent="0.25">
      <c r="A40" s="149"/>
      <c r="B40" s="12" t="s">
        <v>2</v>
      </c>
      <c r="C40" s="13">
        <v>177265</v>
      </c>
      <c r="D40" s="13">
        <v>86360</v>
      </c>
      <c r="E40" s="13">
        <v>39442</v>
      </c>
      <c r="F40" s="13"/>
      <c r="G40" s="36">
        <v>48.7</v>
      </c>
      <c r="H40" s="36">
        <v>22.3</v>
      </c>
    </row>
    <row r="41" spans="1:8" x14ac:dyDescent="0.25">
      <c r="A41" s="150"/>
      <c r="B41" s="12" t="s">
        <v>3</v>
      </c>
      <c r="C41" s="13">
        <v>190027</v>
      </c>
      <c r="D41" s="13">
        <v>76196</v>
      </c>
      <c r="E41" s="13">
        <v>43724</v>
      </c>
      <c r="F41" s="13"/>
      <c r="G41" s="36">
        <v>40.1</v>
      </c>
      <c r="H41" s="36">
        <v>23</v>
      </c>
    </row>
    <row r="42" spans="1:8" x14ac:dyDescent="0.25">
      <c r="A42" s="148">
        <f>A38+1</f>
        <v>2008</v>
      </c>
      <c r="B42" s="12" t="s">
        <v>0</v>
      </c>
      <c r="C42" s="13">
        <v>182404</v>
      </c>
      <c r="D42" s="13">
        <v>85767</v>
      </c>
      <c r="E42" s="13">
        <v>42930</v>
      </c>
      <c r="F42" s="13"/>
      <c r="G42" s="36">
        <v>47</v>
      </c>
      <c r="H42" s="36">
        <v>23.5</v>
      </c>
    </row>
    <row r="43" spans="1:8" x14ac:dyDescent="0.25">
      <c r="A43" s="149"/>
      <c r="B43" s="12" t="s">
        <v>1</v>
      </c>
      <c r="C43" s="13">
        <v>191565</v>
      </c>
      <c r="D43" s="13">
        <v>86859</v>
      </c>
      <c r="E43" s="13">
        <v>44885</v>
      </c>
      <c r="F43" s="13"/>
      <c r="G43" s="36">
        <v>45.3</v>
      </c>
      <c r="H43" s="36">
        <v>23.4</v>
      </c>
    </row>
    <row r="44" spans="1:8" x14ac:dyDescent="0.25">
      <c r="A44" s="149"/>
      <c r="B44" s="12" t="s">
        <v>2</v>
      </c>
      <c r="C44" s="13">
        <v>182115</v>
      </c>
      <c r="D44" s="13">
        <v>87490</v>
      </c>
      <c r="E44" s="13">
        <v>39843</v>
      </c>
      <c r="F44" s="13"/>
      <c r="G44" s="36">
        <v>48</v>
      </c>
      <c r="H44" s="36">
        <v>21.9</v>
      </c>
    </row>
    <row r="45" spans="1:8" x14ac:dyDescent="0.25">
      <c r="A45" s="150"/>
      <c r="B45" s="12" t="s">
        <v>3</v>
      </c>
      <c r="C45" s="13">
        <v>186202</v>
      </c>
      <c r="D45" s="13">
        <v>71062</v>
      </c>
      <c r="E45" s="13">
        <v>40678</v>
      </c>
      <c r="F45" s="13"/>
      <c r="G45" s="36">
        <v>38.200000000000003</v>
      </c>
      <c r="H45" s="36">
        <v>21.8</v>
      </c>
    </row>
    <row r="46" spans="1:8" x14ac:dyDescent="0.25">
      <c r="A46" s="148">
        <f>A42+1</f>
        <v>2009</v>
      </c>
      <c r="B46" s="12" t="s">
        <v>0</v>
      </c>
      <c r="C46" s="13">
        <v>168608</v>
      </c>
      <c r="D46" s="13">
        <v>75017</v>
      </c>
      <c r="E46" s="13">
        <v>36696</v>
      </c>
      <c r="F46" s="13"/>
      <c r="G46" s="36">
        <v>44.5</v>
      </c>
      <c r="H46" s="36">
        <v>21.8</v>
      </c>
    </row>
    <row r="47" spans="1:8" x14ac:dyDescent="0.25">
      <c r="A47" s="149"/>
      <c r="B47" s="12" t="s">
        <v>1</v>
      </c>
      <c r="C47" s="13">
        <v>176731</v>
      </c>
      <c r="D47" s="13">
        <v>73385</v>
      </c>
      <c r="E47" s="13">
        <v>36007</v>
      </c>
      <c r="F47" s="13"/>
      <c r="G47" s="36">
        <v>41.5</v>
      </c>
      <c r="H47" s="36">
        <v>20.399999999999999</v>
      </c>
    </row>
    <row r="48" spans="1:8" x14ac:dyDescent="0.25">
      <c r="A48" s="149"/>
      <c r="B48" s="12" t="s">
        <v>2</v>
      </c>
      <c r="C48" s="13">
        <v>173613</v>
      </c>
      <c r="D48" s="13">
        <v>81673</v>
      </c>
      <c r="E48" s="13">
        <v>33516</v>
      </c>
      <c r="F48" s="13"/>
      <c r="G48" s="36">
        <v>47</v>
      </c>
      <c r="H48" s="36">
        <v>19.3</v>
      </c>
    </row>
    <row r="49" spans="1:8" s="20" customFormat="1" x14ac:dyDescent="0.25">
      <c r="A49" s="150"/>
      <c r="B49" s="12" t="s">
        <v>3</v>
      </c>
      <c r="C49" s="13">
        <v>182494</v>
      </c>
      <c r="D49" s="13">
        <v>69342</v>
      </c>
      <c r="E49" s="13">
        <v>37158</v>
      </c>
      <c r="F49" s="13"/>
      <c r="G49" s="36">
        <v>38</v>
      </c>
      <c r="H49" s="36">
        <v>20.399999999999999</v>
      </c>
    </row>
    <row r="50" spans="1:8" s="20" customFormat="1" x14ac:dyDescent="0.25">
      <c r="A50" s="148">
        <v>2010</v>
      </c>
      <c r="B50" s="12" t="s">
        <v>0</v>
      </c>
      <c r="C50" s="13">
        <v>167726</v>
      </c>
      <c r="D50" s="13">
        <v>72536</v>
      </c>
      <c r="E50" s="13">
        <v>36103</v>
      </c>
      <c r="F50" s="13"/>
      <c r="G50" s="36">
        <v>43.2</v>
      </c>
      <c r="H50" s="36">
        <v>21.5</v>
      </c>
    </row>
    <row r="51" spans="1:8" s="20" customFormat="1" x14ac:dyDescent="0.25">
      <c r="A51" s="149"/>
      <c r="B51" s="12" t="s">
        <v>1</v>
      </c>
      <c r="C51" s="13">
        <v>180978</v>
      </c>
      <c r="D51" s="13">
        <v>75373</v>
      </c>
      <c r="E51" s="13">
        <v>40011</v>
      </c>
      <c r="F51" s="13"/>
      <c r="G51" s="36">
        <v>41.6</v>
      </c>
      <c r="H51" s="36">
        <v>22.1</v>
      </c>
    </row>
    <row r="52" spans="1:8" x14ac:dyDescent="0.25">
      <c r="A52" s="149"/>
      <c r="B52" s="12" t="s">
        <v>2</v>
      </c>
      <c r="C52" s="13">
        <v>178577</v>
      </c>
      <c r="D52" s="13">
        <v>85273</v>
      </c>
      <c r="E52" s="13">
        <v>35907</v>
      </c>
      <c r="F52" s="13"/>
      <c r="G52" s="36">
        <v>47.8</v>
      </c>
      <c r="H52" s="36">
        <v>20.100000000000001</v>
      </c>
    </row>
    <row r="53" spans="1:8" s="20" customFormat="1" x14ac:dyDescent="0.25">
      <c r="A53" s="150"/>
      <c r="B53" s="12" t="s">
        <v>3</v>
      </c>
      <c r="C53" s="13">
        <v>188165</v>
      </c>
      <c r="D53" s="13">
        <v>73218</v>
      </c>
      <c r="E53" s="13">
        <v>41123</v>
      </c>
      <c r="F53" s="13"/>
      <c r="G53" s="36">
        <v>38.9</v>
      </c>
      <c r="H53" s="36">
        <v>21.9</v>
      </c>
    </row>
    <row r="54" spans="1:8" s="20" customFormat="1" x14ac:dyDescent="0.25">
      <c r="A54" s="148">
        <v>2011</v>
      </c>
      <c r="B54" s="12" t="s">
        <v>0</v>
      </c>
      <c r="C54" s="13">
        <v>174703</v>
      </c>
      <c r="D54" s="13">
        <v>76446</v>
      </c>
      <c r="E54" s="13">
        <v>39252</v>
      </c>
      <c r="F54" s="13"/>
      <c r="G54" s="36">
        <v>43.8</v>
      </c>
      <c r="H54" s="36">
        <v>22.5</v>
      </c>
    </row>
    <row r="55" spans="1:8" s="20" customFormat="1" x14ac:dyDescent="0.25">
      <c r="A55" s="149"/>
      <c r="B55" s="12" t="s">
        <v>1</v>
      </c>
      <c r="C55" s="13">
        <v>189111</v>
      </c>
      <c r="D55" s="13">
        <v>78552</v>
      </c>
      <c r="E55" s="13">
        <v>41952</v>
      </c>
      <c r="F55" s="13"/>
      <c r="G55" s="36">
        <v>41.5</v>
      </c>
      <c r="H55" s="36">
        <v>22.2</v>
      </c>
    </row>
    <row r="56" spans="1:8" x14ac:dyDescent="0.25">
      <c r="A56" s="149"/>
      <c r="B56" s="12" t="s">
        <v>2</v>
      </c>
      <c r="C56" s="13">
        <v>183375</v>
      </c>
      <c r="D56" s="13">
        <v>86978</v>
      </c>
      <c r="E56" s="13">
        <v>38444</v>
      </c>
      <c r="F56" s="13"/>
      <c r="G56" s="36">
        <v>47.4</v>
      </c>
      <c r="H56" s="36">
        <v>21</v>
      </c>
    </row>
    <row r="57" spans="1:8" s="20" customFormat="1" x14ac:dyDescent="0.25">
      <c r="A57" s="150"/>
      <c r="B57" s="12" t="s">
        <v>3</v>
      </c>
      <c r="C57" s="13">
        <v>186444</v>
      </c>
      <c r="D57" s="13">
        <v>69793</v>
      </c>
      <c r="E57" s="13">
        <v>40307</v>
      </c>
      <c r="F57" s="13"/>
      <c r="G57" s="36">
        <v>37.4</v>
      </c>
      <c r="H57" s="36">
        <v>21.6</v>
      </c>
    </row>
    <row r="58" spans="1:8" s="20" customFormat="1" x14ac:dyDescent="0.25">
      <c r="A58" s="16">
        <v>2012</v>
      </c>
      <c r="B58" s="12" t="s">
        <v>0</v>
      </c>
      <c r="C58" s="13">
        <v>173719</v>
      </c>
      <c r="D58" s="13">
        <v>73949</v>
      </c>
      <c r="E58" s="13">
        <v>37585</v>
      </c>
      <c r="F58" s="13"/>
      <c r="G58" s="36">
        <v>42.6</v>
      </c>
      <c r="H58" s="36">
        <v>21.6</v>
      </c>
    </row>
    <row r="59" spans="1:8" s="20" customFormat="1" x14ac:dyDescent="0.25">
      <c r="A59" s="16"/>
      <c r="B59" s="12" t="s">
        <v>1</v>
      </c>
      <c r="C59" s="13">
        <v>181870</v>
      </c>
      <c r="D59" s="13">
        <v>72081</v>
      </c>
      <c r="E59" s="13">
        <v>39387</v>
      </c>
      <c r="F59" s="13"/>
      <c r="G59" s="36">
        <v>39.6</v>
      </c>
      <c r="H59" s="36">
        <v>21.7</v>
      </c>
    </row>
    <row r="60" spans="1:8" s="20" customFormat="1" x14ac:dyDescent="0.25">
      <c r="A60" s="16"/>
      <c r="B60" s="12" t="s">
        <v>2</v>
      </c>
      <c r="C60" s="13">
        <v>176125</v>
      </c>
      <c r="D60" s="13">
        <v>80488</v>
      </c>
      <c r="E60" s="13">
        <v>34992</v>
      </c>
      <c r="F60" s="13"/>
      <c r="G60" s="36">
        <v>45.7</v>
      </c>
      <c r="H60" s="36">
        <v>19.899999999999999</v>
      </c>
    </row>
    <row r="61" spans="1:8" s="20" customFormat="1" x14ac:dyDescent="0.25">
      <c r="A61" s="66"/>
      <c r="B61" s="12" t="s">
        <v>3</v>
      </c>
      <c r="C61" s="13">
        <v>180121</v>
      </c>
      <c r="D61" s="13">
        <v>65304</v>
      </c>
      <c r="E61" s="13">
        <v>35567</v>
      </c>
      <c r="F61" s="13"/>
      <c r="G61" s="36">
        <v>36.299999999999997</v>
      </c>
      <c r="H61" s="36">
        <v>19.7</v>
      </c>
    </row>
    <row r="62" spans="1:8" s="20" customFormat="1" x14ac:dyDescent="0.25">
      <c r="A62" s="16">
        <v>2013</v>
      </c>
      <c r="B62" s="12" t="s">
        <v>0</v>
      </c>
      <c r="C62" s="13">
        <v>168445</v>
      </c>
      <c r="D62" s="13">
        <v>71419</v>
      </c>
      <c r="E62" s="13">
        <v>34899</v>
      </c>
      <c r="F62" s="13"/>
      <c r="G62" s="36">
        <v>42.4</v>
      </c>
      <c r="H62" s="36">
        <v>20.7</v>
      </c>
    </row>
    <row r="63" spans="1:8" s="20" customFormat="1" x14ac:dyDescent="0.25">
      <c r="A63" s="16"/>
      <c r="B63" s="12" t="s">
        <v>1</v>
      </c>
      <c r="C63" s="13">
        <v>179165</v>
      </c>
      <c r="D63" s="13">
        <v>70665</v>
      </c>
      <c r="E63" s="13">
        <v>35720</v>
      </c>
      <c r="F63" s="13"/>
      <c r="G63" s="36">
        <v>39.4</v>
      </c>
      <c r="H63" s="36">
        <v>19.899999999999999</v>
      </c>
    </row>
    <row r="64" spans="1:8" s="20" customFormat="1" x14ac:dyDescent="0.25">
      <c r="A64" s="16"/>
      <c r="B64" s="12" t="s">
        <v>2</v>
      </c>
      <c r="C64" s="13">
        <v>177249</v>
      </c>
      <c r="D64" s="13">
        <v>82068</v>
      </c>
      <c r="E64" s="13">
        <v>32512</v>
      </c>
      <c r="F64" s="13"/>
      <c r="G64" s="36">
        <v>46.3</v>
      </c>
      <c r="H64" s="36">
        <v>18.3</v>
      </c>
    </row>
    <row r="65" spans="1:8" s="20" customFormat="1" x14ac:dyDescent="0.25">
      <c r="A65" s="67"/>
      <c r="B65" s="12" t="s">
        <v>3</v>
      </c>
      <c r="C65" s="13">
        <v>181336</v>
      </c>
      <c r="D65" s="13">
        <v>65899</v>
      </c>
      <c r="E65" s="13">
        <v>34612</v>
      </c>
      <c r="F65" s="13"/>
      <c r="G65" s="36">
        <v>36.299999999999997</v>
      </c>
      <c r="H65" s="36">
        <v>19.100000000000001</v>
      </c>
    </row>
    <row r="66" spans="1:8" s="20" customFormat="1" x14ac:dyDescent="0.25">
      <c r="A66" s="16">
        <v>2014</v>
      </c>
      <c r="B66" s="12" t="s">
        <v>0</v>
      </c>
      <c r="C66" s="13">
        <v>171683</v>
      </c>
      <c r="D66" s="13">
        <v>73950</v>
      </c>
      <c r="E66" s="13">
        <v>34447</v>
      </c>
      <c r="F66" s="13"/>
      <c r="G66" s="36">
        <v>43.1</v>
      </c>
      <c r="H66" s="36">
        <v>20.100000000000001</v>
      </c>
    </row>
    <row r="67" spans="1:8" s="20" customFormat="1" x14ac:dyDescent="0.25">
      <c r="A67" s="16"/>
      <c r="B67" s="12" t="s">
        <v>1</v>
      </c>
      <c r="C67" s="13">
        <v>180168</v>
      </c>
      <c r="D67" s="13">
        <v>71925</v>
      </c>
      <c r="E67" s="13">
        <v>35926</v>
      </c>
      <c r="F67" s="13"/>
      <c r="G67" s="36">
        <v>39.9</v>
      </c>
      <c r="H67" s="36">
        <v>19.899999999999999</v>
      </c>
    </row>
    <row r="68" spans="1:8" s="20" customFormat="1" x14ac:dyDescent="0.25">
      <c r="A68" s="16"/>
      <c r="B68" s="12" t="s">
        <v>2</v>
      </c>
      <c r="C68" s="13">
        <v>178614</v>
      </c>
      <c r="D68" s="13">
        <v>81801</v>
      </c>
      <c r="E68" s="13">
        <v>33496</v>
      </c>
      <c r="F68" s="13"/>
      <c r="G68" s="36">
        <v>45.8</v>
      </c>
      <c r="H68" s="36">
        <v>18.8</v>
      </c>
    </row>
    <row r="69" spans="1:8" s="20" customFormat="1" x14ac:dyDescent="0.25">
      <c r="A69" s="67"/>
      <c r="B69" s="12" t="s">
        <v>3</v>
      </c>
      <c r="C69" s="13">
        <v>183459</v>
      </c>
      <c r="D69" s="13">
        <v>66769</v>
      </c>
      <c r="E69" s="13">
        <v>35813</v>
      </c>
      <c r="F69" s="13"/>
      <c r="G69" s="36">
        <v>36.4</v>
      </c>
      <c r="H69" s="36">
        <v>19.5</v>
      </c>
    </row>
    <row r="70" spans="1:8" s="20" customFormat="1" x14ac:dyDescent="0.25">
      <c r="A70" s="16">
        <v>2015</v>
      </c>
      <c r="B70" s="12" t="s">
        <v>0</v>
      </c>
      <c r="C70" s="13">
        <v>174933</v>
      </c>
      <c r="D70" s="13">
        <v>75003</v>
      </c>
      <c r="E70" s="13">
        <v>36640</v>
      </c>
      <c r="F70" s="13"/>
      <c r="G70" s="36">
        <v>42.9</v>
      </c>
      <c r="H70" s="36">
        <v>20.9</v>
      </c>
    </row>
    <row r="71" spans="1:8" s="20" customFormat="1" x14ac:dyDescent="0.25">
      <c r="A71" s="16"/>
      <c r="B71" s="12" t="s">
        <v>1</v>
      </c>
      <c r="C71" s="13">
        <v>185330</v>
      </c>
      <c r="D71" s="13">
        <v>73815</v>
      </c>
      <c r="E71" s="13">
        <v>38327</v>
      </c>
      <c r="F71" s="13"/>
      <c r="G71" s="36">
        <v>39.799999999999997</v>
      </c>
      <c r="H71" s="36">
        <v>20.7</v>
      </c>
    </row>
    <row r="72" spans="1:8" s="20" customFormat="1" x14ac:dyDescent="0.25">
      <c r="A72" s="75"/>
      <c r="B72" s="12" t="s">
        <v>2</v>
      </c>
      <c r="C72" s="13">
        <v>185708</v>
      </c>
      <c r="D72" s="13">
        <v>86232</v>
      </c>
      <c r="E72" s="13">
        <v>35796</v>
      </c>
      <c r="F72" s="13"/>
      <c r="G72" s="36">
        <v>46.4</v>
      </c>
      <c r="H72" s="36">
        <v>19.3</v>
      </c>
    </row>
    <row r="73" spans="1:8" s="20" customFormat="1" x14ac:dyDescent="0.25">
      <c r="A73" s="67"/>
      <c r="B73" s="12" t="s">
        <v>3</v>
      </c>
      <c r="C73" s="13">
        <v>191481</v>
      </c>
      <c r="D73" s="13">
        <v>70782</v>
      </c>
      <c r="E73" s="13">
        <v>37169</v>
      </c>
      <c r="F73" s="13"/>
      <c r="G73" s="36">
        <v>37</v>
      </c>
      <c r="H73" s="36">
        <v>19.399999999999999</v>
      </c>
    </row>
    <row r="74" spans="1:8" s="20" customFormat="1" x14ac:dyDescent="0.25">
      <c r="A74" s="76">
        <v>2016</v>
      </c>
      <c r="B74" s="12" t="s">
        <v>0</v>
      </c>
      <c r="C74" s="13">
        <v>182239</v>
      </c>
      <c r="D74" s="13">
        <v>80393</v>
      </c>
      <c r="E74" s="13">
        <v>38014</v>
      </c>
      <c r="F74" s="13"/>
      <c r="G74" s="36">
        <v>44.1</v>
      </c>
      <c r="H74" s="36">
        <v>20.9</v>
      </c>
    </row>
    <row r="75" spans="1:8" s="20" customFormat="1" x14ac:dyDescent="0.25">
      <c r="A75" s="79"/>
      <c r="B75" s="12" t="s">
        <v>1</v>
      </c>
      <c r="C75" s="13">
        <v>193845</v>
      </c>
      <c r="D75" s="13">
        <v>79689</v>
      </c>
      <c r="E75" s="13">
        <v>39814</v>
      </c>
      <c r="F75" s="13"/>
      <c r="G75" s="36">
        <v>41.1</v>
      </c>
      <c r="H75" s="36">
        <v>20.5</v>
      </c>
    </row>
    <row r="76" spans="1:8" s="20" customFormat="1" x14ac:dyDescent="0.25">
      <c r="A76" s="86"/>
      <c r="B76" s="12" t="s">
        <v>2</v>
      </c>
      <c r="C76" s="13">
        <v>190703</v>
      </c>
      <c r="D76" s="13">
        <v>90384</v>
      </c>
      <c r="E76" s="13">
        <v>36358</v>
      </c>
      <c r="F76" s="13"/>
      <c r="G76" s="36">
        <v>47.4</v>
      </c>
      <c r="H76" s="36">
        <v>19.100000000000001</v>
      </c>
    </row>
    <row r="77" spans="1:8" s="20" customFormat="1" x14ac:dyDescent="0.25">
      <c r="A77" s="67"/>
      <c r="B77" s="12" t="s">
        <v>3</v>
      </c>
      <c r="C77" s="13">
        <v>195800</v>
      </c>
      <c r="D77" s="13">
        <v>72499</v>
      </c>
      <c r="E77" s="13">
        <v>40127</v>
      </c>
      <c r="F77" s="13"/>
      <c r="G77" s="36">
        <v>37</v>
      </c>
      <c r="H77" s="36">
        <v>20.5</v>
      </c>
    </row>
    <row r="78" spans="1:8" s="20" customFormat="1" x14ac:dyDescent="0.25">
      <c r="A78" s="87">
        <v>2017</v>
      </c>
      <c r="B78" s="12" t="s">
        <v>0</v>
      </c>
      <c r="C78" s="13">
        <v>188675</v>
      </c>
      <c r="D78" s="13">
        <v>82896</v>
      </c>
      <c r="E78" s="13">
        <v>40641</v>
      </c>
      <c r="F78" s="13"/>
      <c r="G78" s="36">
        <v>43.9</v>
      </c>
      <c r="H78" s="36">
        <v>21.5</v>
      </c>
    </row>
    <row r="79" spans="1:8" s="20" customFormat="1" x14ac:dyDescent="0.25">
      <c r="A79" s="103"/>
      <c r="B79" s="12" t="s">
        <v>1</v>
      </c>
      <c r="C79" s="13">
        <v>198977</v>
      </c>
      <c r="D79" s="13">
        <v>81390</v>
      </c>
      <c r="E79" s="13">
        <v>42523</v>
      </c>
      <c r="F79" s="13"/>
      <c r="G79" s="36">
        <v>40.9</v>
      </c>
      <c r="H79" s="36">
        <v>21.4</v>
      </c>
    </row>
    <row r="80" spans="1:8" s="20" customFormat="1" x14ac:dyDescent="0.25">
      <c r="A80" s="104"/>
      <c r="B80" s="12" t="s">
        <v>2</v>
      </c>
      <c r="C80" s="13">
        <v>196572</v>
      </c>
      <c r="D80" s="13">
        <v>91554</v>
      </c>
      <c r="E80" s="13">
        <v>38805</v>
      </c>
      <c r="F80" s="13"/>
      <c r="G80" s="36">
        <v>46.6</v>
      </c>
      <c r="H80" s="36">
        <v>19.7</v>
      </c>
    </row>
    <row r="81" spans="1:9" s="20" customFormat="1" x14ac:dyDescent="0.25">
      <c r="A81" s="67"/>
      <c r="B81" s="12" t="s">
        <v>3</v>
      </c>
      <c r="C81" s="13">
        <v>199744</v>
      </c>
      <c r="D81" s="13">
        <v>71375</v>
      </c>
      <c r="E81" s="13">
        <v>43437</v>
      </c>
      <c r="F81" s="13"/>
      <c r="G81" s="36">
        <v>35.700000000000003</v>
      </c>
      <c r="H81" s="36">
        <v>21.7</v>
      </c>
    </row>
    <row r="82" spans="1:9" s="20" customFormat="1" x14ac:dyDescent="0.25">
      <c r="A82" s="109">
        <v>2018</v>
      </c>
      <c r="B82" s="12" t="s">
        <v>0</v>
      </c>
      <c r="C82" s="13">
        <v>193464</v>
      </c>
      <c r="D82" s="13">
        <v>84048</v>
      </c>
      <c r="E82" s="13">
        <v>43796</v>
      </c>
      <c r="F82" s="13"/>
      <c r="G82" s="36">
        <v>43.4</v>
      </c>
      <c r="H82" s="36">
        <v>22.6</v>
      </c>
    </row>
    <row r="83" spans="1:9" s="52" customFormat="1" x14ac:dyDescent="0.25">
      <c r="A83" s="18"/>
      <c r="B83" s="19"/>
      <c r="C83" s="44"/>
      <c r="D83" s="44"/>
      <c r="E83" s="44"/>
      <c r="F83" s="44"/>
      <c r="G83" s="38"/>
      <c r="H83" s="38"/>
      <c r="I83" s="64"/>
    </row>
    <row r="84" spans="1:9" s="58" customFormat="1" x14ac:dyDescent="0.25">
      <c r="A84" s="84" t="s">
        <v>50</v>
      </c>
      <c r="B84" s="47"/>
      <c r="C84" s="48"/>
      <c r="D84" s="48"/>
      <c r="E84" s="49"/>
      <c r="F84" s="49"/>
      <c r="G84" s="50"/>
      <c r="H84" s="51"/>
      <c r="I84" s="65"/>
    </row>
    <row r="85" spans="1:9" x14ac:dyDescent="0.25">
      <c r="A85" s="84" t="s">
        <v>51</v>
      </c>
      <c r="B85" s="53"/>
      <c r="C85" s="54"/>
      <c r="D85" s="54"/>
      <c r="E85" s="55"/>
      <c r="F85" s="55"/>
      <c r="G85" s="56"/>
      <c r="H85" s="57"/>
      <c r="I85" s="60"/>
    </row>
    <row r="86" spans="1:9" x14ac:dyDescent="0.25">
      <c r="A86" s="21"/>
      <c r="B86" s="22"/>
      <c r="C86" s="23"/>
      <c r="D86" s="54"/>
      <c r="E86" s="24"/>
      <c r="F86" s="24"/>
      <c r="G86" s="59"/>
      <c r="H86" s="23"/>
      <c r="I86" s="60"/>
    </row>
    <row r="87" spans="1:9" x14ac:dyDescent="0.25">
      <c r="A87" s="60"/>
      <c r="B87" s="22"/>
      <c r="C87" s="23"/>
      <c r="D87" s="54"/>
      <c r="E87" s="24"/>
      <c r="F87" s="24"/>
      <c r="G87" s="59"/>
      <c r="H87" s="23"/>
      <c r="I87" s="60"/>
    </row>
    <row r="88" spans="1:9" x14ac:dyDescent="0.25">
      <c r="A88" s="21"/>
      <c r="B88" s="22"/>
      <c r="C88" s="23"/>
      <c r="D88" s="54"/>
      <c r="E88" s="24"/>
      <c r="F88" s="24"/>
      <c r="G88" s="59"/>
      <c r="H88" s="25"/>
      <c r="I88" s="60"/>
    </row>
    <row r="89" spans="1:9" x14ac:dyDescent="0.25">
      <c r="A89" s="22"/>
      <c r="B89" s="22"/>
      <c r="C89" s="23"/>
      <c r="D89" s="54"/>
      <c r="E89" s="24"/>
      <c r="F89" s="24"/>
      <c r="G89" s="59"/>
      <c r="H89" s="25"/>
    </row>
    <row r="90" spans="1:9" x14ac:dyDescent="0.25">
      <c r="A90" s="27"/>
      <c r="B90" s="27"/>
    </row>
    <row r="91" spans="1:9" x14ac:dyDescent="0.25">
      <c r="A91" s="27"/>
      <c r="B91" s="27"/>
    </row>
    <row r="92" spans="1:9" x14ac:dyDescent="0.25">
      <c r="A92" s="27"/>
      <c r="B92" s="27"/>
      <c r="H92" s="31"/>
    </row>
    <row r="93" spans="1:9" x14ac:dyDescent="0.25">
      <c r="A93" s="27"/>
      <c r="B93" s="27"/>
    </row>
    <row r="94" spans="1:9" x14ac:dyDescent="0.25">
      <c r="A94" s="32"/>
      <c r="B94" s="32"/>
    </row>
    <row r="95" spans="1:9" x14ac:dyDescent="0.25">
      <c r="A95" s="32"/>
      <c r="B95" s="32"/>
    </row>
    <row r="96" spans="1:9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2">
    <mergeCell ref="A1:H1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view="pageBreakPreview" topLeftCell="A70" zoomScaleNormal="100" zoomScaleSheetLayoutView="100" workbookViewId="0">
      <selection activeCell="D6" sqref="D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92" customFormat="1" ht="27" customHeight="1" x14ac:dyDescent="0.2">
      <c r="A1" s="152" t="s">
        <v>41</v>
      </c>
      <c r="B1" s="153"/>
      <c r="C1" s="153"/>
      <c r="D1" s="153"/>
      <c r="E1" s="153"/>
      <c r="F1" s="153"/>
      <c r="G1" s="153"/>
      <c r="H1" s="153"/>
      <c r="I1" s="153"/>
    </row>
    <row r="2" spans="1:11" s="10" customFormat="1" ht="36" customHeight="1" x14ac:dyDescent="0.25">
      <c r="A2" s="6"/>
      <c r="B2" s="6"/>
      <c r="C2" s="154" t="s">
        <v>36</v>
      </c>
      <c r="D2" s="154"/>
      <c r="E2" s="154"/>
      <c r="F2" s="154"/>
      <c r="G2" s="154"/>
      <c r="H2" s="154"/>
      <c r="I2" s="154"/>
    </row>
    <row r="3" spans="1:11" ht="21.75" customHeight="1" x14ac:dyDescent="0.25">
      <c r="A3" s="8"/>
      <c r="B3" s="8"/>
      <c r="C3" s="157" t="s">
        <v>8</v>
      </c>
      <c r="D3" s="158"/>
      <c r="E3" s="158"/>
      <c r="F3" s="158"/>
      <c r="G3" s="9"/>
      <c r="H3" s="158" t="s">
        <v>9</v>
      </c>
      <c r="I3" s="158"/>
    </row>
    <row r="4" spans="1:11" s="10" customFormat="1" ht="30" customHeight="1" x14ac:dyDescent="0.2">
      <c r="A4" s="8"/>
      <c r="B4" s="8"/>
      <c r="C4" s="155" t="s">
        <v>6</v>
      </c>
      <c r="D4" s="155" t="s">
        <v>13</v>
      </c>
      <c r="E4" s="155" t="s">
        <v>12</v>
      </c>
      <c r="F4" s="155" t="s">
        <v>7</v>
      </c>
      <c r="G4" s="78"/>
      <c r="H4" s="155" t="s">
        <v>10</v>
      </c>
      <c r="I4" s="155" t="s">
        <v>11</v>
      </c>
    </row>
    <row r="5" spans="1:11" ht="15.75" customHeight="1" x14ac:dyDescent="0.2">
      <c r="A5" s="11"/>
      <c r="B5" s="11"/>
      <c r="C5" s="156"/>
      <c r="D5" s="156"/>
      <c r="E5" s="156"/>
      <c r="F5" s="156"/>
      <c r="G5" s="85"/>
      <c r="H5" s="156"/>
      <c r="I5" s="156"/>
      <c r="J5" s="15"/>
      <c r="K5" s="15"/>
    </row>
    <row r="6" spans="1:11" ht="13.15" customHeight="1" x14ac:dyDescent="0.25">
      <c r="A6" s="148">
        <v>1999</v>
      </c>
      <c r="B6" s="12" t="s">
        <v>0</v>
      </c>
      <c r="C6" s="13">
        <v>198081</v>
      </c>
      <c r="D6" s="13">
        <v>257462</v>
      </c>
      <c r="E6" s="13">
        <v>172857</v>
      </c>
      <c r="F6" s="13">
        <v>18555</v>
      </c>
      <c r="G6" s="14"/>
      <c r="H6" s="36">
        <v>13.5</v>
      </c>
      <c r="I6" s="36">
        <v>9.3000000000000007</v>
      </c>
      <c r="J6" s="15"/>
      <c r="K6" s="15"/>
    </row>
    <row r="7" spans="1:11" ht="13.15" customHeight="1" x14ac:dyDescent="0.25">
      <c r="A7" s="149"/>
      <c r="B7" s="12" t="s">
        <v>1</v>
      </c>
      <c r="C7" s="13">
        <v>203899</v>
      </c>
      <c r="D7" s="13">
        <v>263194</v>
      </c>
      <c r="E7" s="13">
        <v>175960</v>
      </c>
      <c r="F7" s="13">
        <v>18734</v>
      </c>
      <c r="G7" s="14"/>
      <c r="H7" s="36">
        <v>14.5</v>
      </c>
      <c r="I7" s="36">
        <v>9.1</v>
      </c>
      <c r="J7" s="15"/>
      <c r="K7" s="15"/>
    </row>
    <row r="8" spans="1:11" ht="13.15" customHeight="1" x14ac:dyDescent="0.25">
      <c r="A8" s="149"/>
      <c r="B8" s="12" t="s">
        <v>2</v>
      </c>
      <c r="C8" s="13">
        <v>205891</v>
      </c>
      <c r="D8" s="13">
        <v>263875</v>
      </c>
      <c r="E8" s="13">
        <v>178949</v>
      </c>
      <c r="F8" s="13">
        <v>18981</v>
      </c>
      <c r="G8" s="14"/>
      <c r="H8" s="36">
        <v>13.9</v>
      </c>
      <c r="I8" s="36">
        <v>9.1</v>
      </c>
      <c r="J8" s="15"/>
      <c r="K8" s="15"/>
    </row>
    <row r="9" spans="1:11" x14ac:dyDescent="0.25">
      <c r="A9" s="150"/>
      <c r="B9" s="12" t="s">
        <v>3</v>
      </c>
      <c r="C9" s="13">
        <v>209827</v>
      </c>
      <c r="D9" s="13">
        <v>265666</v>
      </c>
      <c r="E9" s="13">
        <v>181922</v>
      </c>
      <c r="F9" s="13">
        <v>19570</v>
      </c>
      <c r="G9" s="14"/>
      <c r="H9" s="36">
        <v>14.1</v>
      </c>
      <c r="I9" s="36">
        <v>9.1999999999999993</v>
      </c>
      <c r="J9" s="15"/>
      <c r="K9" s="15"/>
    </row>
    <row r="10" spans="1:11" x14ac:dyDescent="0.25">
      <c r="A10" s="148">
        <f>A6+1</f>
        <v>2000</v>
      </c>
      <c r="B10" s="12" t="s">
        <v>0</v>
      </c>
      <c r="C10" s="13">
        <v>203609</v>
      </c>
      <c r="D10" s="13">
        <v>256298</v>
      </c>
      <c r="E10" s="13">
        <v>183175</v>
      </c>
      <c r="F10" s="13">
        <v>20635</v>
      </c>
      <c r="G10" s="14"/>
      <c r="H10" s="36">
        <v>10.9</v>
      </c>
      <c r="I10" s="36">
        <v>10</v>
      </c>
      <c r="J10" s="15"/>
      <c r="K10" s="15"/>
    </row>
    <row r="11" spans="1:11" x14ac:dyDescent="0.25">
      <c r="A11" s="149"/>
      <c r="B11" s="12" t="s">
        <v>1</v>
      </c>
      <c r="C11" s="13">
        <v>212386</v>
      </c>
      <c r="D11" s="13">
        <v>264947</v>
      </c>
      <c r="E11" s="13">
        <v>186474</v>
      </c>
      <c r="F11" s="13">
        <v>21097</v>
      </c>
      <c r="G11" s="14"/>
      <c r="H11" s="36">
        <v>13</v>
      </c>
      <c r="I11" s="36">
        <v>9.8000000000000007</v>
      </c>
      <c r="J11" s="15"/>
      <c r="K11" s="15"/>
    </row>
    <row r="12" spans="1:11" x14ac:dyDescent="0.25">
      <c r="A12" s="149"/>
      <c r="B12" s="12" t="s">
        <v>2</v>
      </c>
      <c r="C12" s="13">
        <v>214803</v>
      </c>
      <c r="D12" s="13">
        <v>265638</v>
      </c>
      <c r="E12" s="13">
        <v>188915</v>
      </c>
      <c r="F12" s="13">
        <v>21657</v>
      </c>
      <c r="G12" s="14"/>
      <c r="H12" s="36">
        <v>12.9</v>
      </c>
      <c r="I12" s="36">
        <v>10</v>
      </c>
      <c r="J12" s="15"/>
      <c r="K12" s="15"/>
    </row>
    <row r="13" spans="1:11" x14ac:dyDescent="0.25">
      <c r="A13" s="150"/>
      <c r="B13" s="12" t="s">
        <v>3</v>
      </c>
      <c r="C13" s="13">
        <v>223428</v>
      </c>
      <c r="D13" s="13">
        <v>274306</v>
      </c>
      <c r="E13" s="13">
        <v>191750</v>
      </c>
      <c r="F13" s="13">
        <v>21554</v>
      </c>
      <c r="G13" s="14"/>
      <c r="H13" s="36">
        <v>15</v>
      </c>
      <c r="I13" s="36">
        <v>9.6</v>
      </c>
      <c r="J13" s="15"/>
      <c r="K13" s="15"/>
    </row>
    <row r="14" spans="1:11" x14ac:dyDescent="0.25">
      <c r="A14" s="148">
        <f>A10+1</f>
        <v>2001</v>
      </c>
      <c r="B14" s="12" t="s">
        <v>0</v>
      </c>
      <c r="C14" s="13">
        <v>222066</v>
      </c>
      <c r="D14" s="13">
        <v>271892</v>
      </c>
      <c r="E14" s="13">
        <v>192595</v>
      </c>
      <c r="F14" s="13">
        <v>21677</v>
      </c>
      <c r="G14" s="14"/>
      <c r="H14" s="36">
        <v>14.1</v>
      </c>
      <c r="I14" s="36">
        <v>9.6999999999999993</v>
      </c>
      <c r="J14" s="15"/>
      <c r="K14" s="15"/>
    </row>
    <row r="15" spans="1:11" x14ac:dyDescent="0.25">
      <c r="A15" s="149"/>
      <c r="B15" s="12" t="s">
        <v>1</v>
      </c>
      <c r="C15" s="13">
        <v>223556</v>
      </c>
      <c r="D15" s="13">
        <v>270642</v>
      </c>
      <c r="E15" s="13">
        <v>194018</v>
      </c>
      <c r="F15" s="13">
        <v>22034</v>
      </c>
      <c r="G15" s="14"/>
      <c r="H15" s="36">
        <v>14</v>
      </c>
      <c r="I15" s="36">
        <v>9.8000000000000007</v>
      </c>
      <c r="J15" s="15"/>
      <c r="K15" s="15"/>
    </row>
    <row r="16" spans="1:11" x14ac:dyDescent="0.25">
      <c r="A16" s="149"/>
      <c r="B16" s="12" t="s">
        <v>2</v>
      </c>
      <c r="C16" s="13">
        <v>224683</v>
      </c>
      <c r="D16" s="13">
        <v>270969</v>
      </c>
      <c r="E16" s="13">
        <v>193744</v>
      </c>
      <c r="F16" s="13">
        <v>22006</v>
      </c>
      <c r="G16" s="14"/>
      <c r="H16" s="36">
        <v>14.6</v>
      </c>
      <c r="I16" s="36">
        <v>9.6999999999999993</v>
      </c>
      <c r="J16" s="15"/>
      <c r="K16" s="15"/>
    </row>
    <row r="17" spans="1:11" x14ac:dyDescent="0.25">
      <c r="A17" s="150"/>
      <c r="B17" s="12" t="s">
        <v>3</v>
      </c>
      <c r="C17" s="13">
        <v>224677</v>
      </c>
      <c r="D17" s="13">
        <v>270021</v>
      </c>
      <c r="E17" s="13">
        <v>194559</v>
      </c>
      <c r="F17" s="13">
        <v>22412</v>
      </c>
      <c r="G17" s="14"/>
      <c r="H17" s="36">
        <v>14.3</v>
      </c>
      <c r="I17" s="36">
        <v>9.9</v>
      </c>
      <c r="J17" s="15"/>
      <c r="K17" s="15"/>
    </row>
    <row r="18" spans="1:11" x14ac:dyDescent="0.25">
      <c r="A18" s="148">
        <f>A14+1</f>
        <v>2002</v>
      </c>
      <c r="B18" s="12" t="s">
        <v>0</v>
      </c>
      <c r="C18" s="13">
        <v>229832</v>
      </c>
      <c r="D18" s="13">
        <v>273603</v>
      </c>
      <c r="E18" s="13">
        <v>196888</v>
      </c>
      <c r="F18" s="13">
        <v>23752</v>
      </c>
      <c r="G18" s="14"/>
      <c r="H18" s="36">
        <v>15.1</v>
      </c>
      <c r="I18" s="36">
        <v>10.199999999999999</v>
      </c>
      <c r="J18" s="15"/>
      <c r="K18" s="15"/>
    </row>
    <row r="19" spans="1:11" x14ac:dyDescent="0.25">
      <c r="A19" s="149"/>
      <c r="B19" s="12" t="s">
        <v>1</v>
      </c>
      <c r="C19" s="13">
        <v>232033</v>
      </c>
      <c r="D19" s="13">
        <v>273556</v>
      </c>
      <c r="E19" s="13">
        <v>198065</v>
      </c>
      <c r="F19" s="13">
        <v>23392</v>
      </c>
      <c r="G19" s="14"/>
      <c r="H19" s="36">
        <v>15.4</v>
      </c>
      <c r="I19" s="36">
        <v>10</v>
      </c>
      <c r="J19" s="15"/>
      <c r="K19" s="15"/>
    </row>
    <row r="20" spans="1:11" x14ac:dyDescent="0.25">
      <c r="A20" s="149"/>
      <c r="B20" s="12" t="s">
        <v>2</v>
      </c>
      <c r="C20" s="13">
        <v>233314</v>
      </c>
      <c r="D20" s="13">
        <v>273448</v>
      </c>
      <c r="E20" s="13">
        <v>200119</v>
      </c>
      <c r="F20" s="13">
        <v>24548</v>
      </c>
      <c r="G20" s="14"/>
      <c r="H20" s="36">
        <v>15</v>
      </c>
      <c r="I20" s="36">
        <v>10.4</v>
      </c>
      <c r="J20" s="15"/>
      <c r="K20" s="15"/>
    </row>
    <row r="21" spans="1:11" x14ac:dyDescent="0.25">
      <c r="A21" s="150"/>
      <c r="B21" s="12" t="s">
        <v>3</v>
      </c>
      <c r="C21" s="13">
        <v>234805</v>
      </c>
      <c r="D21" s="13">
        <v>273522</v>
      </c>
      <c r="E21" s="13">
        <v>202707</v>
      </c>
      <c r="F21" s="13">
        <v>25233</v>
      </c>
      <c r="G21" s="14"/>
      <c r="H21" s="36">
        <v>14.4</v>
      </c>
      <c r="I21" s="36">
        <v>10.7</v>
      </c>
      <c r="J21" s="15"/>
      <c r="K21" s="15"/>
    </row>
    <row r="22" spans="1:11" x14ac:dyDescent="0.25">
      <c r="A22" s="148">
        <f>A18+1</f>
        <v>2003</v>
      </c>
      <c r="B22" s="12" t="s">
        <v>0</v>
      </c>
      <c r="C22" s="13">
        <v>237036</v>
      </c>
      <c r="D22" s="13">
        <v>273140</v>
      </c>
      <c r="E22" s="13">
        <v>204586</v>
      </c>
      <c r="F22" s="13">
        <v>25129</v>
      </c>
      <c r="G22" s="14"/>
      <c r="H22" s="36">
        <v>14.3</v>
      </c>
      <c r="I22" s="36">
        <v>10.5</v>
      </c>
      <c r="J22" s="15"/>
      <c r="K22" s="15"/>
    </row>
    <row r="23" spans="1:11" x14ac:dyDescent="0.25">
      <c r="A23" s="149"/>
      <c r="B23" s="12" t="s">
        <v>1</v>
      </c>
      <c r="C23" s="13">
        <v>238404</v>
      </c>
      <c r="D23" s="13">
        <v>273373</v>
      </c>
      <c r="E23" s="13">
        <v>205956</v>
      </c>
      <c r="F23" s="13">
        <v>24869</v>
      </c>
      <c r="G23" s="14"/>
      <c r="H23" s="36">
        <v>14.2</v>
      </c>
      <c r="I23" s="36">
        <v>10.4</v>
      </c>
      <c r="J23" s="15"/>
      <c r="K23" s="15"/>
    </row>
    <row r="24" spans="1:11" x14ac:dyDescent="0.25">
      <c r="A24" s="149"/>
      <c r="B24" s="12" t="s">
        <v>2</v>
      </c>
      <c r="C24" s="13">
        <v>242826</v>
      </c>
      <c r="D24" s="13">
        <v>277009</v>
      </c>
      <c r="E24" s="13">
        <v>207769</v>
      </c>
      <c r="F24" s="13">
        <v>24719</v>
      </c>
      <c r="G24" s="14"/>
      <c r="H24" s="36">
        <v>15</v>
      </c>
      <c r="I24" s="36">
        <v>10.1</v>
      </c>
      <c r="J24" s="15"/>
      <c r="K24" s="15"/>
    </row>
    <row r="25" spans="1:11" x14ac:dyDescent="0.25">
      <c r="A25" s="150"/>
      <c r="B25" s="12" t="s">
        <v>3</v>
      </c>
      <c r="C25" s="13">
        <v>244017</v>
      </c>
      <c r="D25" s="13">
        <v>276870</v>
      </c>
      <c r="E25" s="13">
        <v>209084</v>
      </c>
      <c r="F25" s="13">
        <v>24818</v>
      </c>
      <c r="G25" s="14"/>
      <c r="H25" s="36">
        <v>14.9</v>
      </c>
      <c r="I25" s="36">
        <v>10.1</v>
      </c>
      <c r="J25" s="15"/>
      <c r="K25" s="15"/>
    </row>
    <row r="26" spans="1:11" x14ac:dyDescent="0.25">
      <c r="A26" s="148">
        <f>A22+1</f>
        <v>2004</v>
      </c>
      <c r="B26" s="12" t="s">
        <v>0</v>
      </c>
      <c r="C26" s="13">
        <v>244388</v>
      </c>
      <c r="D26" s="13">
        <v>275512</v>
      </c>
      <c r="E26" s="13">
        <v>211372</v>
      </c>
      <c r="F26" s="13">
        <v>25147</v>
      </c>
      <c r="G26" s="14"/>
      <c r="H26" s="36">
        <v>14.1</v>
      </c>
      <c r="I26" s="36">
        <v>10.199999999999999</v>
      </c>
      <c r="J26" s="15"/>
      <c r="K26" s="15"/>
    </row>
    <row r="27" spans="1:11" x14ac:dyDescent="0.25">
      <c r="A27" s="149"/>
      <c r="B27" s="12" t="s">
        <v>1</v>
      </c>
      <c r="C27" s="13">
        <v>249603</v>
      </c>
      <c r="D27" s="13">
        <v>279304</v>
      </c>
      <c r="E27" s="13">
        <v>213139</v>
      </c>
      <c r="F27" s="13">
        <v>25543</v>
      </c>
      <c r="G27" s="14"/>
      <c r="H27" s="36">
        <v>15.3</v>
      </c>
      <c r="I27" s="36">
        <v>10.199999999999999</v>
      </c>
      <c r="J27" s="15"/>
      <c r="K27" s="15"/>
    </row>
    <row r="28" spans="1:11" x14ac:dyDescent="0.25">
      <c r="A28" s="149"/>
      <c r="B28" s="12" t="s">
        <v>2</v>
      </c>
      <c r="C28" s="13">
        <v>251892</v>
      </c>
      <c r="D28" s="13">
        <v>280291</v>
      </c>
      <c r="E28" s="13">
        <v>214631</v>
      </c>
      <c r="F28" s="13">
        <v>26038</v>
      </c>
      <c r="G28" s="14"/>
      <c r="H28" s="36">
        <v>15.5</v>
      </c>
      <c r="I28" s="36">
        <v>10.199999999999999</v>
      </c>
      <c r="J28" s="15"/>
      <c r="K28" s="15"/>
    </row>
    <row r="29" spans="1:11" x14ac:dyDescent="0.25">
      <c r="A29" s="150"/>
      <c r="B29" s="12" t="s">
        <v>3</v>
      </c>
      <c r="C29" s="13">
        <v>252505</v>
      </c>
      <c r="D29" s="13">
        <v>279651</v>
      </c>
      <c r="E29" s="13">
        <v>216913</v>
      </c>
      <c r="F29" s="13">
        <v>26118</v>
      </c>
      <c r="G29" s="14"/>
      <c r="H29" s="36">
        <v>14.9</v>
      </c>
      <c r="I29" s="36">
        <v>10.199999999999999</v>
      </c>
      <c r="J29" s="15"/>
      <c r="K29" s="15"/>
    </row>
    <row r="30" spans="1:11" x14ac:dyDescent="0.25">
      <c r="A30" s="148">
        <f>A26+1</f>
        <v>2005</v>
      </c>
      <c r="B30" s="12" t="s">
        <v>0</v>
      </c>
      <c r="C30" s="13">
        <v>252183</v>
      </c>
      <c r="D30" s="13">
        <v>278225</v>
      </c>
      <c r="E30" s="13">
        <v>217001</v>
      </c>
      <c r="F30" s="13">
        <v>26874</v>
      </c>
      <c r="G30" s="14"/>
      <c r="H30" s="36">
        <v>14.8</v>
      </c>
      <c r="I30" s="36">
        <v>10.5</v>
      </c>
      <c r="J30" s="15"/>
      <c r="K30" s="15"/>
    </row>
    <row r="31" spans="1:11" x14ac:dyDescent="0.25">
      <c r="A31" s="149"/>
      <c r="B31" s="12" t="s">
        <v>1</v>
      </c>
      <c r="C31" s="13">
        <v>255260</v>
      </c>
      <c r="D31" s="13">
        <v>279878</v>
      </c>
      <c r="E31" s="13">
        <v>220221</v>
      </c>
      <c r="F31" s="13">
        <v>27670</v>
      </c>
      <c r="G31" s="14"/>
      <c r="H31" s="36">
        <v>14.7</v>
      </c>
      <c r="I31" s="36">
        <v>10.7</v>
      </c>
      <c r="J31" s="15"/>
      <c r="K31" s="15"/>
    </row>
    <row r="32" spans="1:11" x14ac:dyDescent="0.25">
      <c r="A32" s="149"/>
      <c r="B32" s="12" t="s">
        <v>2</v>
      </c>
      <c r="C32" s="13">
        <v>255706</v>
      </c>
      <c r="D32" s="13">
        <v>278782</v>
      </c>
      <c r="E32" s="13">
        <v>223192</v>
      </c>
      <c r="F32" s="13">
        <v>28360</v>
      </c>
      <c r="G32" s="14"/>
      <c r="H32" s="36">
        <v>13.7</v>
      </c>
      <c r="I32" s="36">
        <v>11</v>
      </c>
      <c r="J32" s="15"/>
      <c r="K32" s="15"/>
    </row>
    <row r="33" spans="1:11" x14ac:dyDescent="0.25">
      <c r="A33" s="150"/>
      <c r="B33" s="12" t="s">
        <v>3</v>
      </c>
      <c r="C33" s="13">
        <v>264157</v>
      </c>
      <c r="D33" s="13">
        <v>286242</v>
      </c>
      <c r="E33" s="13">
        <v>224946</v>
      </c>
      <c r="F33" s="13">
        <v>28807</v>
      </c>
      <c r="G33" s="14"/>
      <c r="H33" s="36">
        <v>15.7</v>
      </c>
      <c r="I33" s="36">
        <v>10.8</v>
      </c>
      <c r="J33" s="15"/>
      <c r="K33" s="15"/>
    </row>
    <row r="34" spans="1:11" x14ac:dyDescent="0.25">
      <c r="A34" s="148">
        <f>A30+1</f>
        <v>2006</v>
      </c>
      <c r="B34" s="12" t="s">
        <v>0</v>
      </c>
      <c r="C34" s="13">
        <v>260610</v>
      </c>
      <c r="D34" s="13">
        <v>280633</v>
      </c>
      <c r="E34" s="13">
        <v>227134</v>
      </c>
      <c r="F34" s="13">
        <v>28949</v>
      </c>
      <c r="G34" s="14"/>
      <c r="H34" s="36">
        <v>13.8</v>
      </c>
      <c r="I34" s="36">
        <v>11</v>
      </c>
      <c r="J34" s="15"/>
      <c r="K34" s="15"/>
    </row>
    <row r="35" spans="1:11" x14ac:dyDescent="0.25">
      <c r="A35" s="149"/>
      <c r="B35" s="12" t="s">
        <v>1</v>
      </c>
      <c r="C35" s="13">
        <v>266125</v>
      </c>
      <c r="D35" s="13">
        <v>284191</v>
      </c>
      <c r="E35" s="13">
        <v>228944</v>
      </c>
      <c r="F35" s="13">
        <v>29405</v>
      </c>
      <c r="G35" s="14"/>
      <c r="H35" s="36">
        <v>14.8</v>
      </c>
      <c r="I35" s="36">
        <v>10.9</v>
      </c>
      <c r="J35" s="15"/>
      <c r="K35" s="15"/>
    </row>
    <row r="36" spans="1:11" x14ac:dyDescent="0.25">
      <c r="A36" s="149"/>
      <c r="B36" s="12" t="s">
        <v>2</v>
      </c>
      <c r="C36" s="13">
        <v>267905</v>
      </c>
      <c r="D36" s="13">
        <v>284059</v>
      </c>
      <c r="E36" s="13">
        <v>231749</v>
      </c>
      <c r="F36" s="13">
        <v>29362</v>
      </c>
      <c r="G36" s="14"/>
      <c r="H36" s="36">
        <v>14.2</v>
      </c>
      <c r="I36" s="36">
        <v>10.9</v>
      </c>
      <c r="J36" s="15"/>
      <c r="K36" s="15"/>
    </row>
    <row r="37" spans="1:11" x14ac:dyDescent="0.25">
      <c r="A37" s="150"/>
      <c r="B37" s="12" t="s">
        <v>3</v>
      </c>
      <c r="C37" s="13">
        <v>271603</v>
      </c>
      <c r="D37" s="13">
        <v>287313</v>
      </c>
      <c r="E37" s="13">
        <v>233440</v>
      </c>
      <c r="F37" s="13">
        <v>31272</v>
      </c>
      <c r="G37" s="14"/>
      <c r="H37" s="36">
        <v>14.5</v>
      </c>
      <c r="I37" s="36">
        <v>11.4</v>
      </c>
      <c r="J37" s="15"/>
      <c r="K37" s="15"/>
    </row>
    <row r="38" spans="1:11" x14ac:dyDescent="0.25">
      <c r="A38" s="148">
        <f>A34+1</f>
        <v>2007</v>
      </c>
      <c r="B38" s="12" t="s">
        <v>0</v>
      </c>
      <c r="C38" s="13">
        <v>272517</v>
      </c>
      <c r="D38" s="13">
        <v>286827</v>
      </c>
      <c r="E38" s="13">
        <v>235589</v>
      </c>
      <c r="F38" s="13">
        <v>31590</v>
      </c>
      <c r="G38" s="14"/>
      <c r="H38" s="36">
        <v>13.9</v>
      </c>
      <c r="I38" s="36">
        <v>11.5</v>
      </c>
      <c r="J38" s="15"/>
      <c r="K38" s="15"/>
    </row>
    <row r="39" spans="1:11" x14ac:dyDescent="0.25">
      <c r="A39" s="149"/>
      <c r="B39" s="12" t="s">
        <v>1</v>
      </c>
      <c r="C39" s="13">
        <v>273402</v>
      </c>
      <c r="D39" s="13">
        <v>285929</v>
      </c>
      <c r="E39" s="13">
        <v>237970</v>
      </c>
      <c r="F39" s="13">
        <v>31242</v>
      </c>
      <c r="G39" s="14"/>
      <c r="H39" s="36">
        <v>13.2</v>
      </c>
      <c r="I39" s="36">
        <v>11.4</v>
      </c>
      <c r="J39" s="15"/>
      <c r="K39" s="15"/>
    </row>
    <row r="40" spans="1:11" x14ac:dyDescent="0.25">
      <c r="A40" s="149"/>
      <c r="B40" s="12" t="s">
        <v>2</v>
      </c>
      <c r="C40" s="13">
        <v>277376</v>
      </c>
      <c r="D40" s="13">
        <v>288216</v>
      </c>
      <c r="E40" s="13">
        <v>238986</v>
      </c>
      <c r="F40" s="13">
        <v>30938</v>
      </c>
      <c r="G40" s="14"/>
      <c r="H40" s="36">
        <v>14</v>
      </c>
      <c r="I40" s="36">
        <v>11.1</v>
      </c>
      <c r="J40" s="15"/>
      <c r="K40" s="15"/>
    </row>
    <row r="41" spans="1:11" x14ac:dyDescent="0.25">
      <c r="A41" s="150"/>
      <c r="B41" s="12" t="s">
        <v>3</v>
      </c>
      <c r="C41" s="13">
        <v>281676</v>
      </c>
      <c r="D41" s="13">
        <v>290295</v>
      </c>
      <c r="E41" s="13">
        <v>240863</v>
      </c>
      <c r="F41" s="13">
        <v>30769</v>
      </c>
      <c r="G41" s="14"/>
      <c r="H41" s="36">
        <v>14.7</v>
      </c>
      <c r="I41" s="36">
        <v>10.9</v>
      </c>
      <c r="J41" s="15"/>
      <c r="K41" s="15"/>
    </row>
    <row r="42" spans="1:11" x14ac:dyDescent="0.25">
      <c r="A42" s="148">
        <f>A38+1</f>
        <v>2008</v>
      </c>
      <c r="B42" s="12" t="s">
        <v>0</v>
      </c>
      <c r="C42" s="13">
        <v>278751</v>
      </c>
      <c r="D42" s="13">
        <v>285017</v>
      </c>
      <c r="E42" s="13">
        <v>242345</v>
      </c>
      <c r="F42" s="13">
        <v>31930</v>
      </c>
      <c r="G42" s="14"/>
      <c r="H42" s="36">
        <v>13.3</v>
      </c>
      <c r="I42" s="36">
        <v>11.4</v>
      </c>
      <c r="J42" s="15"/>
      <c r="K42" s="15"/>
    </row>
    <row r="43" spans="1:11" x14ac:dyDescent="0.25">
      <c r="A43" s="149"/>
      <c r="B43" s="12" t="s">
        <v>1</v>
      </c>
      <c r="C43" s="13">
        <v>284559</v>
      </c>
      <c r="D43" s="13">
        <v>287680</v>
      </c>
      <c r="E43" s="13">
        <v>243812</v>
      </c>
      <c r="F43" s="13">
        <v>31280</v>
      </c>
      <c r="G43" s="14"/>
      <c r="H43" s="36">
        <v>14.6</v>
      </c>
      <c r="I43" s="36">
        <v>11</v>
      </c>
      <c r="J43" s="15"/>
      <c r="K43" s="15"/>
    </row>
    <row r="44" spans="1:11" x14ac:dyDescent="0.25">
      <c r="A44" s="149"/>
      <c r="B44" s="12" t="s">
        <v>2</v>
      </c>
      <c r="C44" s="13">
        <v>282334</v>
      </c>
      <c r="D44" s="13">
        <v>282993</v>
      </c>
      <c r="E44" s="13">
        <v>244176</v>
      </c>
      <c r="F44" s="13">
        <v>31273</v>
      </c>
      <c r="G44" s="14"/>
      <c r="H44" s="36">
        <v>13.8</v>
      </c>
      <c r="I44" s="36">
        <v>11</v>
      </c>
      <c r="J44" s="15"/>
      <c r="K44" s="15"/>
    </row>
    <row r="45" spans="1:11" x14ac:dyDescent="0.25">
      <c r="A45" s="150"/>
      <c r="B45" s="12" t="s">
        <v>3</v>
      </c>
      <c r="C45" s="13">
        <v>279661</v>
      </c>
      <c r="D45" s="13">
        <v>281479</v>
      </c>
      <c r="E45" s="13">
        <v>242066</v>
      </c>
      <c r="F45" s="13">
        <v>29390</v>
      </c>
      <c r="G45" s="14"/>
      <c r="H45" s="36">
        <v>13.8</v>
      </c>
      <c r="I45" s="36">
        <v>10.5</v>
      </c>
      <c r="J45" s="15"/>
      <c r="K45" s="15"/>
    </row>
    <row r="46" spans="1:11" x14ac:dyDescent="0.25">
      <c r="A46" s="148">
        <f>A42+1</f>
        <v>2009</v>
      </c>
      <c r="B46" s="12" t="s">
        <v>0</v>
      </c>
      <c r="C46" s="13">
        <v>275475</v>
      </c>
      <c r="D46" s="13">
        <v>280859</v>
      </c>
      <c r="E46" s="13">
        <v>236584</v>
      </c>
      <c r="F46" s="13">
        <v>28906</v>
      </c>
      <c r="G46" s="14"/>
      <c r="H46" s="36">
        <v>14.4</v>
      </c>
      <c r="I46" s="36">
        <v>10.5</v>
      </c>
      <c r="J46" s="15"/>
      <c r="K46" s="15"/>
    </row>
    <row r="47" spans="1:11" x14ac:dyDescent="0.25">
      <c r="A47" s="149"/>
      <c r="B47" s="12" t="s">
        <v>1</v>
      </c>
      <c r="C47" s="13">
        <v>273340</v>
      </c>
      <c r="D47" s="13">
        <v>277533</v>
      </c>
      <c r="E47" s="13">
        <v>237390</v>
      </c>
      <c r="F47" s="13">
        <v>27986</v>
      </c>
      <c r="G47" s="14"/>
      <c r="H47" s="36">
        <v>13.4</v>
      </c>
      <c r="I47" s="36">
        <v>10.199999999999999</v>
      </c>
      <c r="J47" s="15"/>
      <c r="K47" s="15"/>
    </row>
    <row r="48" spans="1:11" x14ac:dyDescent="0.25">
      <c r="A48" s="149"/>
      <c r="B48" s="12" t="s">
        <v>2</v>
      </c>
      <c r="C48" s="13">
        <v>274905</v>
      </c>
      <c r="D48" s="13">
        <v>278348</v>
      </c>
      <c r="E48" s="13">
        <v>238849</v>
      </c>
      <c r="F48" s="13">
        <v>27736</v>
      </c>
      <c r="G48" s="14"/>
      <c r="H48" s="36">
        <v>13.4</v>
      </c>
      <c r="I48" s="36">
        <v>10.1</v>
      </c>
      <c r="J48" s="15"/>
      <c r="K48" s="15"/>
    </row>
    <row r="49" spans="1:11" x14ac:dyDescent="0.25">
      <c r="A49" s="150"/>
      <c r="B49" s="12" t="s">
        <v>3</v>
      </c>
      <c r="C49" s="13">
        <v>274953</v>
      </c>
      <c r="D49" s="13">
        <v>277621</v>
      </c>
      <c r="E49" s="13">
        <v>241066</v>
      </c>
      <c r="F49" s="13">
        <v>28128</v>
      </c>
      <c r="G49" s="14"/>
      <c r="H49" s="36">
        <v>12.6</v>
      </c>
      <c r="I49" s="36">
        <v>10.199999999999999</v>
      </c>
      <c r="J49" s="15"/>
      <c r="K49" s="15"/>
    </row>
    <row r="50" spans="1:11" x14ac:dyDescent="0.25">
      <c r="A50" s="148">
        <v>2010</v>
      </c>
      <c r="B50" s="12" t="s">
        <v>0</v>
      </c>
      <c r="C50" s="13">
        <v>272091</v>
      </c>
      <c r="D50" s="13">
        <v>273844</v>
      </c>
      <c r="E50" s="13">
        <v>241836</v>
      </c>
      <c r="F50" s="13">
        <v>28122</v>
      </c>
      <c r="G50" s="14"/>
      <c r="H50" s="36">
        <v>11.4</v>
      </c>
      <c r="I50" s="36">
        <v>10.3</v>
      </c>
      <c r="J50" s="15"/>
      <c r="K50" s="15"/>
    </row>
    <row r="51" spans="1:11" x14ac:dyDescent="0.25">
      <c r="A51" s="149"/>
      <c r="B51" s="12" t="s">
        <v>1</v>
      </c>
      <c r="C51" s="13">
        <v>273896</v>
      </c>
      <c r="D51" s="13">
        <v>274560</v>
      </c>
      <c r="E51" s="13">
        <v>243031</v>
      </c>
      <c r="F51" s="13">
        <v>29010</v>
      </c>
      <c r="G51" s="14"/>
      <c r="H51" s="36">
        <v>11.5</v>
      </c>
      <c r="I51" s="36">
        <v>10.6</v>
      </c>
      <c r="J51" s="15"/>
      <c r="K51" s="15"/>
    </row>
    <row r="52" spans="1:11" x14ac:dyDescent="0.25">
      <c r="A52" s="149"/>
      <c r="B52" s="12" t="s">
        <v>2</v>
      </c>
      <c r="C52" s="13">
        <v>273902</v>
      </c>
      <c r="D52" s="13">
        <v>273377</v>
      </c>
      <c r="E52" s="13">
        <v>245949</v>
      </c>
      <c r="F52" s="13">
        <v>28705</v>
      </c>
      <c r="G52" s="14"/>
      <c r="H52" s="36">
        <v>10.4</v>
      </c>
      <c r="I52" s="36">
        <v>10.5</v>
      </c>
      <c r="J52" s="15"/>
      <c r="K52" s="15"/>
    </row>
    <row r="53" spans="1:11" x14ac:dyDescent="0.25">
      <c r="A53" s="150"/>
      <c r="B53" s="12" t="s">
        <v>3</v>
      </c>
      <c r="C53" s="13">
        <v>277428</v>
      </c>
      <c r="D53" s="13">
        <v>275553</v>
      </c>
      <c r="E53" s="13">
        <v>248382</v>
      </c>
      <c r="F53" s="13">
        <v>28909</v>
      </c>
      <c r="G53" s="14"/>
      <c r="H53" s="36">
        <v>10.7</v>
      </c>
      <c r="I53" s="36">
        <v>10.4</v>
      </c>
      <c r="J53" s="15"/>
      <c r="K53" s="15"/>
    </row>
    <row r="54" spans="1:11" x14ac:dyDescent="0.25">
      <c r="A54" s="148">
        <v>2011</v>
      </c>
      <c r="B54" s="12" t="s">
        <v>0</v>
      </c>
      <c r="C54" s="13">
        <v>280021</v>
      </c>
      <c r="D54" s="13">
        <v>275205</v>
      </c>
      <c r="E54" s="13">
        <v>250566</v>
      </c>
      <c r="F54" s="13">
        <v>28770</v>
      </c>
      <c r="G54" s="14"/>
      <c r="H54" s="36">
        <v>10.7</v>
      </c>
      <c r="I54" s="36">
        <v>10.3</v>
      </c>
      <c r="J54" s="15"/>
      <c r="K54" s="15"/>
    </row>
    <row r="55" spans="1:11" x14ac:dyDescent="0.25">
      <c r="A55" s="149"/>
      <c r="B55" s="12" t="s">
        <v>1</v>
      </c>
      <c r="C55" s="13">
        <v>282706</v>
      </c>
      <c r="D55" s="13">
        <v>275483</v>
      </c>
      <c r="E55" s="13">
        <v>252836</v>
      </c>
      <c r="F55" s="13">
        <v>28000</v>
      </c>
      <c r="G55" s="14"/>
      <c r="H55" s="36">
        <v>10.8</v>
      </c>
      <c r="I55" s="36">
        <v>9.9</v>
      </c>
      <c r="J55" s="15"/>
      <c r="K55" s="15"/>
    </row>
    <row r="56" spans="1:11" x14ac:dyDescent="0.25">
      <c r="A56" s="149"/>
      <c r="B56" s="12" t="s">
        <v>2</v>
      </c>
      <c r="C56" s="13">
        <v>281997</v>
      </c>
      <c r="D56" s="13">
        <v>273452</v>
      </c>
      <c r="E56" s="13">
        <v>252758</v>
      </c>
      <c r="F56" s="13">
        <v>27910</v>
      </c>
      <c r="G56" s="14"/>
      <c r="H56" s="36">
        <v>10.6</v>
      </c>
      <c r="I56" s="36">
        <v>9.9</v>
      </c>
      <c r="J56" s="17"/>
      <c r="K56" s="17"/>
    </row>
    <row r="57" spans="1:11" x14ac:dyDescent="0.25">
      <c r="A57" s="150"/>
      <c r="B57" s="12" t="s">
        <v>3</v>
      </c>
      <c r="C57" s="13">
        <v>281781</v>
      </c>
      <c r="D57" s="13">
        <v>270609</v>
      </c>
      <c r="E57" s="13">
        <v>251013</v>
      </c>
      <c r="F57" s="13">
        <v>27777</v>
      </c>
      <c r="G57" s="14"/>
      <c r="H57" s="36">
        <v>11.1</v>
      </c>
      <c r="I57" s="36">
        <v>9.8000000000000007</v>
      </c>
      <c r="J57" s="15"/>
      <c r="K57" s="15"/>
    </row>
    <row r="58" spans="1:11" x14ac:dyDescent="0.25">
      <c r="A58" s="16">
        <v>2012</v>
      </c>
      <c r="B58" s="12" t="s">
        <v>0</v>
      </c>
      <c r="C58" s="13">
        <v>275914</v>
      </c>
      <c r="D58" s="13">
        <v>262818</v>
      </c>
      <c r="E58" s="13">
        <v>249416</v>
      </c>
      <c r="F58" s="13">
        <v>26150</v>
      </c>
      <c r="G58" s="14"/>
      <c r="H58" s="36">
        <v>9.8000000000000007</v>
      </c>
      <c r="I58" s="36">
        <v>9.5</v>
      </c>
      <c r="J58" s="15"/>
      <c r="K58" s="15"/>
    </row>
    <row r="59" spans="1:11" x14ac:dyDescent="0.25">
      <c r="A59" s="16"/>
      <c r="B59" s="12" t="s">
        <v>1</v>
      </c>
      <c r="C59" s="13">
        <v>275322</v>
      </c>
      <c r="D59" s="13">
        <v>260598</v>
      </c>
      <c r="E59" s="13">
        <v>249333</v>
      </c>
      <c r="F59" s="13">
        <v>26200</v>
      </c>
      <c r="G59" s="14"/>
      <c r="H59" s="36">
        <v>9.6999999999999993</v>
      </c>
      <c r="I59" s="36">
        <v>9.5</v>
      </c>
      <c r="J59" s="15"/>
      <c r="K59" s="15"/>
    </row>
    <row r="60" spans="1:11" x14ac:dyDescent="0.25">
      <c r="A60" s="16"/>
      <c r="B60" s="12" t="s">
        <v>2</v>
      </c>
      <c r="C60" s="13">
        <v>272500</v>
      </c>
      <c r="D60" s="13">
        <v>257437</v>
      </c>
      <c r="E60" s="13">
        <v>247729</v>
      </c>
      <c r="F60" s="13">
        <v>25814</v>
      </c>
      <c r="G60" s="14"/>
      <c r="H60" s="36">
        <v>9.3000000000000007</v>
      </c>
      <c r="I60" s="36">
        <v>9.4</v>
      </c>
      <c r="J60" s="15"/>
      <c r="K60" s="15"/>
    </row>
    <row r="61" spans="1:11" x14ac:dyDescent="0.25">
      <c r="A61" s="66"/>
      <c r="B61" s="12" t="s">
        <v>3</v>
      </c>
      <c r="C61" s="13">
        <v>272064</v>
      </c>
      <c r="D61" s="13">
        <v>255888</v>
      </c>
      <c r="E61" s="13">
        <v>247177</v>
      </c>
      <c r="F61" s="13">
        <v>25261</v>
      </c>
      <c r="G61" s="14"/>
      <c r="H61" s="36">
        <v>9.4</v>
      </c>
      <c r="I61" s="36">
        <v>9.3000000000000007</v>
      </c>
      <c r="J61" s="15"/>
      <c r="K61" s="15"/>
    </row>
    <row r="62" spans="1:11" x14ac:dyDescent="0.25">
      <c r="A62" s="16">
        <v>2013</v>
      </c>
      <c r="B62" s="12" t="s">
        <v>0</v>
      </c>
      <c r="C62" s="13">
        <v>272472</v>
      </c>
      <c r="D62" s="13">
        <v>255547</v>
      </c>
      <c r="E62" s="13">
        <v>245157</v>
      </c>
      <c r="F62" s="13">
        <v>24433</v>
      </c>
      <c r="G62" s="14"/>
      <c r="H62" s="36">
        <v>10.199999999999999</v>
      </c>
      <c r="I62" s="36">
        <v>8.9</v>
      </c>
      <c r="J62" s="15"/>
      <c r="K62" s="15"/>
    </row>
    <row r="63" spans="1:11" x14ac:dyDescent="0.25">
      <c r="A63" s="16"/>
      <c r="B63" s="12" t="s">
        <v>1</v>
      </c>
      <c r="C63" s="13">
        <v>272647</v>
      </c>
      <c r="D63" s="13">
        <v>254999</v>
      </c>
      <c r="E63" s="13">
        <v>244594</v>
      </c>
      <c r="F63" s="13">
        <v>24242</v>
      </c>
      <c r="G63" s="14"/>
      <c r="H63" s="36">
        <v>10.5</v>
      </c>
      <c r="I63" s="36">
        <v>8.9</v>
      </c>
      <c r="J63" s="15"/>
      <c r="K63" s="15"/>
    </row>
    <row r="64" spans="1:11" x14ac:dyDescent="0.25">
      <c r="A64" s="16"/>
      <c r="B64" s="12" t="s">
        <v>2</v>
      </c>
      <c r="C64" s="13">
        <v>276302</v>
      </c>
      <c r="D64" s="13">
        <v>257793</v>
      </c>
      <c r="E64" s="13">
        <v>245459</v>
      </c>
      <c r="F64" s="13">
        <v>24011</v>
      </c>
      <c r="G64" s="14"/>
      <c r="H64" s="36">
        <v>11.4</v>
      </c>
      <c r="I64" s="36">
        <v>8.6999999999999993</v>
      </c>
      <c r="J64" s="15"/>
      <c r="K64" s="15"/>
    </row>
    <row r="65" spans="1:11" x14ac:dyDescent="0.25">
      <c r="A65" s="67"/>
      <c r="B65" s="12" t="s">
        <v>3</v>
      </c>
      <c r="C65" s="13">
        <v>278568</v>
      </c>
      <c r="D65" s="13">
        <v>260064</v>
      </c>
      <c r="E65" s="13">
        <v>245689</v>
      </c>
      <c r="F65" s="13">
        <v>23493</v>
      </c>
      <c r="G65" s="14"/>
      <c r="H65" s="36">
        <v>12.1</v>
      </c>
      <c r="I65" s="36">
        <v>8.4</v>
      </c>
      <c r="J65" s="15"/>
      <c r="K65" s="15"/>
    </row>
    <row r="66" spans="1:11" x14ac:dyDescent="0.25">
      <c r="A66" s="16">
        <v>2014</v>
      </c>
      <c r="B66" s="12" t="s">
        <v>0</v>
      </c>
      <c r="C66" s="13">
        <v>276274</v>
      </c>
      <c r="D66" s="13">
        <v>257625</v>
      </c>
      <c r="E66" s="13">
        <v>245568</v>
      </c>
      <c r="F66" s="13">
        <v>23125</v>
      </c>
      <c r="G66" s="14"/>
      <c r="H66" s="36">
        <v>11.5</v>
      </c>
      <c r="I66" s="36">
        <v>8.3000000000000007</v>
      </c>
      <c r="J66" s="15"/>
      <c r="K66" s="15"/>
    </row>
    <row r="67" spans="1:11" x14ac:dyDescent="0.25">
      <c r="A67" s="16"/>
      <c r="B67" s="12" t="s">
        <v>1</v>
      </c>
      <c r="C67" s="13">
        <v>274395</v>
      </c>
      <c r="D67" s="13">
        <v>255807</v>
      </c>
      <c r="E67" s="13">
        <v>246094</v>
      </c>
      <c r="F67" s="13">
        <v>22665</v>
      </c>
      <c r="G67" s="14"/>
      <c r="H67" s="36">
        <v>10.7</v>
      </c>
      <c r="I67" s="36">
        <v>8.1999999999999993</v>
      </c>
      <c r="J67" s="15"/>
      <c r="K67" s="15"/>
    </row>
    <row r="68" spans="1:11" x14ac:dyDescent="0.25">
      <c r="A68" s="16"/>
      <c r="B68" s="12" t="s">
        <v>2</v>
      </c>
      <c r="C68" s="13">
        <v>277121</v>
      </c>
      <c r="D68" s="13">
        <v>258504</v>
      </c>
      <c r="E68" s="13">
        <v>246453</v>
      </c>
      <c r="F68" s="13">
        <v>22422</v>
      </c>
      <c r="G68" s="14"/>
      <c r="H68" s="36">
        <v>11.4</v>
      </c>
      <c r="I68" s="36">
        <v>8.1</v>
      </c>
      <c r="J68" s="15"/>
      <c r="K68" s="15"/>
    </row>
    <row r="69" spans="1:11" x14ac:dyDescent="0.25">
      <c r="A69" s="67"/>
      <c r="B69" s="12" t="s">
        <v>3</v>
      </c>
      <c r="C69" s="13">
        <v>278916</v>
      </c>
      <c r="D69" s="13">
        <v>260070</v>
      </c>
      <c r="E69" s="13">
        <v>247748</v>
      </c>
      <c r="F69" s="13">
        <v>22378</v>
      </c>
      <c r="G69" s="14"/>
      <c r="H69" s="36">
        <v>11.5</v>
      </c>
      <c r="I69" s="36">
        <v>8</v>
      </c>
      <c r="J69" s="15"/>
      <c r="K69" s="15"/>
    </row>
    <row r="70" spans="1:11" x14ac:dyDescent="0.25">
      <c r="A70" s="16">
        <v>2015</v>
      </c>
      <c r="B70" s="12" t="s">
        <v>0</v>
      </c>
      <c r="C70" s="13">
        <v>276738</v>
      </c>
      <c r="D70" s="13">
        <v>258288</v>
      </c>
      <c r="E70" s="13">
        <v>248384</v>
      </c>
      <c r="F70" s="13">
        <v>22285</v>
      </c>
      <c r="G70" s="14"/>
      <c r="H70" s="36">
        <v>10.5</v>
      </c>
      <c r="I70" s="36">
        <v>8</v>
      </c>
      <c r="J70" s="15"/>
      <c r="K70" s="15"/>
    </row>
    <row r="71" spans="1:11" x14ac:dyDescent="0.25">
      <c r="A71" s="16"/>
      <c r="B71" s="12" t="s">
        <v>1</v>
      </c>
      <c r="C71" s="13">
        <v>279136</v>
      </c>
      <c r="D71" s="13">
        <v>259563</v>
      </c>
      <c r="E71" s="13">
        <v>251191</v>
      </c>
      <c r="F71" s="13">
        <v>22272</v>
      </c>
      <c r="G71" s="14"/>
      <c r="H71" s="36">
        <v>10.3</v>
      </c>
      <c r="I71" s="36">
        <v>8</v>
      </c>
      <c r="J71" s="15"/>
      <c r="K71" s="15"/>
    </row>
    <row r="72" spans="1:11" x14ac:dyDescent="0.25">
      <c r="A72" s="75"/>
      <c r="B72" s="12" t="s">
        <v>2</v>
      </c>
      <c r="C72" s="13">
        <v>282766</v>
      </c>
      <c r="D72" s="13">
        <v>263051</v>
      </c>
      <c r="E72" s="13">
        <v>252908</v>
      </c>
      <c r="F72" s="13">
        <v>22538</v>
      </c>
      <c r="G72" s="14"/>
      <c r="H72" s="36">
        <v>10.8</v>
      </c>
      <c r="I72" s="36">
        <v>7.9</v>
      </c>
      <c r="J72" s="15"/>
      <c r="K72" s="15"/>
    </row>
    <row r="73" spans="1:11" x14ac:dyDescent="0.25">
      <c r="A73" s="67"/>
      <c r="B73" s="12" t="s">
        <v>3</v>
      </c>
      <c r="C73" s="13">
        <v>283349</v>
      </c>
      <c r="D73" s="13">
        <v>263192</v>
      </c>
      <c r="E73" s="13">
        <v>254183</v>
      </c>
      <c r="F73" s="13">
        <v>22675</v>
      </c>
      <c r="G73" s="14"/>
      <c r="H73" s="36">
        <v>10.6</v>
      </c>
      <c r="I73" s="36">
        <v>8</v>
      </c>
      <c r="J73" s="15"/>
      <c r="K73" s="15"/>
    </row>
    <row r="74" spans="1:11" x14ac:dyDescent="0.25">
      <c r="A74" s="76">
        <v>2016</v>
      </c>
      <c r="B74" s="12" t="s">
        <v>0</v>
      </c>
      <c r="C74" s="13">
        <v>283291</v>
      </c>
      <c r="D74" s="13">
        <v>263794</v>
      </c>
      <c r="E74" s="13">
        <v>254008</v>
      </c>
      <c r="F74" s="13">
        <v>22992</v>
      </c>
      <c r="G74" s="14"/>
      <c r="H74" s="36">
        <v>10.7</v>
      </c>
      <c r="I74" s="36">
        <v>8.1</v>
      </c>
      <c r="J74" s="15"/>
      <c r="K74" s="15"/>
    </row>
    <row r="75" spans="1:11" x14ac:dyDescent="0.25">
      <c r="A75" s="79"/>
      <c r="B75" s="12" t="s">
        <v>1</v>
      </c>
      <c r="C75" s="13">
        <v>284572</v>
      </c>
      <c r="D75" s="13">
        <v>264859</v>
      </c>
      <c r="E75" s="13">
        <v>254726</v>
      </c>
      <c r="F75" s="13">
        <v>23167</v>
      </c>
      <c r="G75" s="14"/>
      <c r="H75" s="36">
        <v>10.8</v>
      </c>
      <c r="I75" s="36">
        <v>8.1</v>
      </c>
      <c r="J75" s="15"/>
      <c r="K75" s="15"/>
    </row>
    <row r="76" spans="1:11" x14ac:dyDescent="0.25">
      <c r="A76" s="86"/>
      <c r="B76" s="12" t="s">
        <v>2</v>
      </c>
      <c r="C76" s="13">
        <v>284482</v>
      </c>
      <c r="D76" s="13">
        <v>264310</v>
      </c>
      <c r="E76" s="13">
        <v>255930</v>
      </c>
      <c r="F76" s="13">
        <v>23430</v>
      </c>
      <c r="G76" s="14"/>
      <c r="H76" s="36">
        <v>10.4</v>
      </c>
      <c r="I76" s="36">
        <v>8.1999999999999993</v>
      </c>
      <c r="J76" s="15"/>
      <c r="K76" s="15"/>
    </row>
    <row r="77" spans="1:11" x14ac:dyDescent="0.25">
      <c r="A77" s="100"/>
      <c r="B77" s="12" t="s">
        <v>3</v>
      </c>
      <c r="C77" s="13">
        <v>284926</v>
      </c>
      <c r="D77" s="13">
        <v>263794</v>
      </c>
      <c r="E77" s="13">
        <v>257696</v>
      </c>
      <c r="F77" s="13">
        <v>23731</v>
      </c>
      <c r="G77" s="14"/>
      <c r="H77" s="36">
        <v>9.9</v>
      </c>
      <c r="I77" s="36">
        <v>8.3000000000000007</v>
      </c>
      <c r="J77" s="15"/>
      <c r="K77" s="15"/>
    </row>
    <row r="78" spans="1:11" s="20" customFormat="1" ht="13.5" customHeight="1" x14ac:dyDescent="0.25">
      <c r="A78" s="101">
        <v>2017</v>
      </c>
      <c r="B78" s="99" t="s">
        <v>0</v>
      </c>
      <c r="C78" s="13">
        <v>287330</v>
      </c>
      <c r="D78" s="13">
        <v>264275</v>
      </c>
      <c r="E78" s="13">
        <v>260869</v>
      </c>
      <c r="F78" s="13">
        <v>23707</v>
      </c>
      <c r="G78" s="14"/>
      <c r="H78" s="36">
        <v>9.6</v>
      </c>
      <c r="I78" s="36">
        <v>8.1999999999999993</v>
      </c>
    </row>
    <row r="79" spans="1:11" x14ac:dyDescent="0.25">
      <c r="A79" s="103"/>
      <c r="B79" s="12" t="s">
        <v>1</v>
      </c>
      <c r="C79" s="13">
        <v>287459</v>
      </c>
      <c r="D79" s="13">
        <v>264046</v>
      </c>
      <c r="E79" s="13">
        <v>261563</v>
      </c>
      <c r="F79" s="13">
        <v>23949</v>
      </c>
      <c r="G79" s="14"/>
      <c r="H79" s="36">
        <v>9.4</v>
      </c>
      <c r="I79" s="36">
        <v>8.3000000000000007</v>
      </c>
      <c r="J79" s="15"/>
      <c r="K79" s="15"/>
    </row>
    <row r="80" spans="1:11" x14ac:dyDescent="0.25">
      <c r="A80" s="104"/>
      <c r="B80" s="12" t="s">
        <v>2</v>
      </c>
      <c r="C80" s="13">
        <v>289328</v>
      </c>
      <c r="D80" s="13">
        <v>266129</v>
      </c>
      <c r="E80" s="13">
        <v>262276</v>
      </c>
      <c r="F80" s="13">
        <v>24318</v>
      </c>
      <c r="G80" s="14"/>
      <c r="H80" s="36">
        <v>9.6999999999999993</v>
      </c>
      <c r="I80" s="36">
        <v>8.4</v>
      </c>
      <c r="J80" s="15"/>
      <c r="K80" s="15"/>
    </row>
    <row r="81" spans="1:11" x14ac:dyDescent="0.25">
      <c r="A81" s="100"/>
      <c r="B81" s="12" t="s">
        <v>3</v>
      </c>
      <c r="C81" s="13">
        <v>292932</v>
      </c>
      <c r="D81" s="13">
        <v>268425</v>
      </c>
      <c r="E81" s="13">
        <v>263486</v>
      </c>
      <c r="F81" s="13">
        <v>24906</v>
      </c>
      <c r="G81" s="14"/>
      <c r="H81" s="36">
        <v>10.4</v>
      </c>
      <c r="I81" s="36">
        <v>8.5</v>
      </c>
      <c r="J81" s="15"/>
      <c r="K81" s="15"/>
    </row>
    <row r="82" spans="1:11" s="20" customFormat="1" ht="13.5" customHeight="1" x14ac:dyDescent="0.25">
      <c r="A82" s="101">
        <v>2018</v>
      </c>
      <c r="B82" s="99" t="s">
        <v>0</v>
      </c>
      <c r="C82" s="13">
        <v>292224</v>
      </c>
      <c r="D82" s="13">
        <v>266594</v>
      </c>
      <c r="E82" s="13">
        <v>265441</v>
      </c>
      <c r="F82" s="13">
        <v>24776</v>
      </c>
      <c r="G82" s="14"/>
      <c r="H82" s="36">
        <v>9.5</v>
      </c>
      <c r="I82" s="36">
        <v>8.4</v>
      </c>
    </row>
    <row r="83" spans="1:11" ht="13.15" customHeight="1" x14ac:dyDescent="0.25">
      <c r="A83" s="169"/>
      <c r="B83" s="170"/>
      <c r="C83" s="170"/>
      <c r="D83" s="170"/>
      <c r="E83" s="170"/>
      <c r="F83" s="170"/>
      <c r="G83" s="170"/>
      <c r="H83" s="170"/>
      <c r="I83" s="170"/>
    </row>
    <row r="84" spans="1:11" ht="18.600000000000001" customHeight="1" x14ac:dyDescent="0.2">
      <c r="A84" s="147" t="s">
        <v>48</v>
      </c>
      <c r="B84" s="147"/>
      <c r="C84" s="147"/>
      <c r="D84" s="147"/>
      <c r="E84" s="147"/>
      <c r="F84" s="147"/>
      <c r="G84" s="147"/>
      <c r="H84" s="147"/>
      <c r="I84" s="147"/>
    </row>
    <row r="85" spans="1:11" ht="11.45" customHeight="1" x14ac:dyDescent="0.2">
      <c r="A85" s="80" t="s">
        <v>33</v>
      </c>
      <c r="B85" s="80"/>
      <c r="C85" s="80"/>
      <c r="D85" s="80"/>
      <c r="E85" s="81"/>
      <c r="F85" s="81"/>
      <c r="G85" s="81"/>
      <c r="H85" s="82"/>
      <c r="I85" s="82"/>
    </row>
    <row r="86" spans="1:11" ht="12.75" x14ac:dyDescent="0.2">
      <c r="A86" s="147" t="s">
        <v>34</v>
      </c>
      <c r="B86" s="147"/>
      <c r="C86" s="147"/>
      <c r="D86" s="147"/>
      <c r="E86" s="147"/>
      <c r="F86" s="147"/>
      <c r="G86" s="147"/>
      <c r="H86" s="147"/>
      <c r="I86" s="147"/>
    </row>
    <row r="87" spans="1:11" x14ac:dyDescent="0.25">
      <c r="A87" s="26"/>
      <c r="B87" s="27"/>
      <c r="H87" s="30"/>
      <c r="I87" s="30"/>
    </row>
    <row r="88" spans="1:11" x14ac:dyDescent="0.25">
      <c r="A88" s="27"/>
      <c r="B88" s="27"/>
      <c r="H88" s="30"/>
      <c r="I88" s="30"/>
    </row>
    <row r="89" spans="1:11" x14ac:dyDescent="0.25">
      <c r="A89" s="27"/>
      <c r="B89" s="27"/>
    </row>
    <row r="90" spans="1:11" x14ac:dyDescent="0.25">
      <c r="A90" s="27"/>
      <c r="B90" s="27"/>
    </row>
    <row r="91" spans="1:11" x14ac:dyDescent="0.25">
      <c r="A91" s="27"/>
      <c r="B91" s="27"/>
      <c r="H91" s="31"/>
      <c r="I91" s="31"/>
    </row>
    <row r="92" spans="1:11" x14ac:dyDescent="0.25">
      <c r="A92" s="27"/>
      <c r="B92" s="27"/>
    </row>
    <row r="93" spans="1:11" x14ac:dyDescent="0.25">
      <c r="A93" s="32"/>
      <c r="B93" s="32"/>
    </row>
    <row r="94" spans="1:11" x14ac:dyDescent="0.25">
      <c r="A94" s="32"/>
      <c r="B94" s="32"/>
    </row>
    <row r="95" spans="1:11" x14ac:dyDescent="0.25">
      <c r="A95" s="32"/>
      <c r="B95" s="32"/>
    </row>
    <row r="96" spans="1:1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3"/>
      <c r="B99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84:I84"/>
    <mergeCell ref="A86:I86"/>
    <mergeCell ref="A50:A53"/>
    <mergeCell ref="A42:A45"/>
    <mergeCell ref="A46:A49"/>
    <mergeCell ref="A83:I83"/>
    <mergeCell ref="A54:A57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view="pageBreakPreview" topLeftCell="A64" zoomScaleNormal="100" zoomScaleSheetLayoutView="100" workbookViewId="0">
      <selection activeCell="D6" sqref="D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92" customFormat="1" ht="27" customHeight="1" x14ac:dyDescent="0.2">
      <c r="A1" s="159" t="s">
        <v>44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s="10" customFormat="1" ht="36" customHeight="1" x14ac:dyDescent="0.25">
      <c r="A2" s="6"/>
      <c r="B2" s="6"/>
      <c r="C2" s="154" t="s">
        <v>36</v>
      </c>
      <c r="D2" s="154"/>
      <c r="E2" s="154"/>
      <c r="F2" s="154"/>
      <c r="G2" s="154"/>
      <c r="H2" s="154"/>
      <c r="I2" s="154"/>
      <c r="J2" s="154"/>
      <c r="K2" s="154"/>
    </row>
    <row r="3" spans="1:11" ht="21.75" customHeight="1" x14ac:dyDescent="0.2">
      <c r="A3" s="8"/>
      <c r="B3" s="8"/>
      <c r="C3" s="157" t="s">
        <v>16</v>
      </c>
      <c r="D3" s="158"/>
      <c r="E3" s="158"/>
      <c r="F3" s="158"/>
      <c r="G3" s="34"/>
      <c r="H3" s="157" t="s">
        <v>17</v>
      </c>
      <c r="I3" s="158"/>
      <c r="J3" s="158"/>
      <c r="K3" s="158"/>
    </row>
    <row r="4" spans="1:11" s="10" customFormat="1" ht="30" customHeight="1" x14ac:dyDescent="0.2">
      <c r="A4" s="8"/>
      <c r="B4" s="8"/>
      <c r="C4" s="155" t="s">
        <v>6</v>
      </c>
      <c r="D4" s="155" t="s">
        <v>13</v>
      </c>
      <c r="E4" s="155" t="s">
        <v>12</v>
      </c>
      <c r="F4" s="155" t="s">
        <v>7</v>
      </c>
      <c r="G4" s="35"/>
      <c r="H4" s="155" t="s">
        <v>6</v>
      </c>
      <c r="I4" s="155" t="s">
        <v>13</v>
      </c>
      <c r="J4" s="155" t="s">
        <v>12</v>
      </c>
      <c r="K4" s="155" t="s">
        <v>7</v>
      </c>
    </row>
    <row r="5" spans="1:11" ht="15.75" customHeight="1" x14ac:dyDescent="0.2">
      <c r="A5" s="11"/>
      <c r="B5" s="11"/>
      <c r="C5" s="156"/>
      <c r="D5" s="156"/>
      <c r="E5" s="156"/>
      <c r="F5" s="156"/>
      <c r="G5" s="35"/>
      <c r="H5" s="156"/>
      <c r="I5" s="156"/>
      <c r="J5" s="156"/>
      <c r="K5" s="156"/>
    </row>
    <row r="6" spans="1:11" ht="13.15" customHeight="1" x14ac:dyDescent="0.25">
      <c r="A6" s="148">
        <v>1999</v>
      </c>
      <c r="B6" s="12" t="s">
        <v>0</v>
      </c>
      <c r="C6" s="36"/>
      <c r="D6" s="36"/>
      <c r="E6" s="36"/>
      <c r="F6" s="36"/>
      <c r="G6" s="37"/>
      <c r="H6" s="70"/>
      <c r="I6" s="70"/>
      <c r="J6" s="70"/>
      <c r="K6" s="70"/>
    </row>
    <row r="7" spans="1:11" ht="13.15" customHeight="1" x14ac:dyDescent="0.25">
      <c r="A7" s="149"/>
      <c r="B7" s="12" t="s">
        <v>1</v>
      </c>
      <c r="C7" s="36">
        <f>+ROUND('Table 3.1'!C7/'Table 3.1'!C6*100-100,1)</f>
        <v>2.9</v>
      </c>
      <c r="D7" s="36">
        <f>+ROUND('Table 3.1'!D7/'Table 3.1'!D6*100-100,1)</f>
        <v>2.2000000000000002</v>
      </c>
      <c r="E7" s="36">
        <f>+ROUND('Table 3.1'!E7/'Table 3.1'!E6*100-100,1)</f>
        <v>1.8</v>
      </c>
      <c r="F7" s="36">
        <f>+ROUND('Table 3.1'!F7/'Table 3.1'!F6*100-100,1)</f>
        <v>1</v>
      </c>
      <c r="G7" s="37"/>
      <c r="H7" s="38"/>
      <c r="I7" s="38"/>
      <c r="J7" s="38"/>
      <c r="K7" s="38"/>
    </row>
    <row r="8" spans="1:11" ht="13.15" customHeight="1" x14ac:dyDescent="0.25">
      <c r="A8" s="149"/>
      <c r="B8" s="12" t="s">
        <v>2</v>
      </c>
      <c r="C8" s="36">
        <f>+ROUND('Table 3.1'!C8/'Table 3.1'!C7*100-100,1)</f>
        <v>1</v>
      </c>
      <c r="D8" s="36">
        <f>+ROUND('Table 3.1'!D8/'Table 3.1'!D7*100-100,1)</f>
        <v>0.3</v>
      </c>
      <c r="E8" s="36">
        <f>+ROUND('Table 3.1'!E8/'Table 3.1'!E7*100-100,1)</f>
        <v>1.7</v>
      </c>
      <c r="F8" s="36">
        <f>+ROUND('Table 3.1'!F8/'Table 3.1'!F7*100-100,1)</f>
        <v>1.3</v>
      </c>
      <c r="G8" s="37"/>
      <c r="H8" s="38"/>
      <c r="I8" s="38"/>
      <c r="J8" s="38"/>
      <c r="K8" s="38"/>
    </row>
    <row r="9" spans="1:11" x14ac:dyDescent="0.25">
      <c r="A9" s="150"/>
      <c r="B9" s="12" t="s">
        <v>3</v>
      </c>
      <c r="C9" s="36">
        <f>+ROUND('Table 3.1'!C9/'Table 3.1'!C8*100-100,1)</f>
        <v>1.9</v>
      </c>
      <c r="D9" s="36">
        <f>+ROUND('Table 3.1'!D9/'Table 3.1'!D8*100-100,1)</f>
        <v>0.7</v>
      </c>
      <c r="E9" s="36">
        <f>+ROUND('Table 3.1'!E9/'Table 3.1'!E8*100-100,1)</f>
        <v>1.7</v>
      </c>
      <c r="F9" s="36">
        <f>+ROUND('Table 3.1'!F9/'Table 3.1'!F8*100-100,1)</f>
        <v>3.1</v>
      </c>
      <c r="G9" s="37"/>
      <c r="H9" s="71"/>
      <c r="I9" s="71"/>
      <c r="J9" s="71"/>
      <c r="K9" s="71"/>
    </row>
    <row r="10" spans="1:11" x14ac:dyDescent="0.25">
      <c r="A10" s="148">
        <v>2000</v>
      </c>
      <c r="B10" s="12" t="s">
        <v>0</v>
      </c>
      <c r="C10" s="36">
        <f>+ROUND('Table 3.1'!C10/'Table 3.1'!C9*100-100,1)</f>
        <v>-3</v>
      </c>
      <c r="D10" s="36">
        <f>+ROUND('Table 3.1'!D10/'Table 3.1'!D9*100-100,1)</f>
        <v>-3.5</v>
      </c>
      <c r="E10" s="36">
        <f>+ROUND('Table 3.1'!E10/'Table 3.1'!E9*100-100,1)</f>
        <v>0.7</v>
      </c>
      <c r="F10" s="36">
        <f>+ROUND('Table 3.1'!F10/'Table 3.1'!F9*100-100,1)</f>
        <v>5.4</v>
      </c>
      <c r="G10" s="37"/>
      <c r="H10" s="36">
        <f>+ROUND('Table 3.1'!C10/'Table 3.1'!C6*100-100,1)</f>
        <v>2.8</v>
      </c>
      <c r="I10" s="36">
        <f>+ROUND('Table 3.1'!D10/'Table 3.1'!D6*100-100,1)</f>
        <v>-0.5</v>
      </c>
      <c r="J10" s="36">
        <f>+ROUND('Table 3.1'!E10/'Table 3.1'!E6*100-100,1)</f>
        <v>6</v>
      </c>
      <c r="K10" s="36">
        <f>+ROUND('Table 3.1'!F10/'Table 3.1'!F6*100-100,1)</f>
        <v>11.2</v>
      </c>
    </row>
    <row r="11" spans="1:11" x14ac:dyDescent="0.25">
      <c r="A11" s="149"/>
      <c r="B11" s="12" t="s">
        <v>1</v>
      </c>
      <c r="C11" s="36">
        <f>+ROUND('Table 3.1'!C11/'Table 3.1'!C10*100-100,1)</f>
        <v>4.3</v>
      </c>
      <c r="D11" s="36">
        <f>+ROUND('Table 3.1'!D11/'Table 3.1'!D10*100-100,1)</f>
        <v>3.4</v>
      </c>
      <c r="E11" s="36">
        <f>+ROUND('Table 3.1'!E11/'Table 3.1'!E10*100-100,1)</f>
        <v>1.8</v>
      </c>
      <c r="F11" s="36">
        <f>+ROUND('Table 3.1'!F11/'Table 3.1'!F10*100-100,1)</f>
        <v>2.2000000000000002</v>
      </c>
      <c r="G11" s="37"/>
      <c r="H11" s="36">
        <f>+ROUND('Table 3.1'!C11/'Table 3.1'!C7*100-100,1)</f>
        <v>4.2</v>
      </c>
      <c r="I11" s="36">
        <f>+ROUND('Table 3.1'!D11/'Table 3.1'!D7*100-100,1)</f>
        <v>0.7</v>
      </c>
      <c r="J11" s="36">
        <f>+ROUND('Table 3.1'!E11/'Table 3.1'!E7*100-100,1)</f>
        <v>6</v>
      </c>
      <c r="K11" s="36">
        <f>+ROUND('Table 3.1'!F11/'Table 3.1'!F7*100-100,1)</f>
        <v>12.6</v>
      </c>
    </row>
    <row r="12" spans="1:11" x14ac:dyDescent="0.25">
      <c r="A12" s="149"/>
      <c r="B12" s="12" t="s">
        <v>2</v>
      </c>
      <c r="C12" s="36">
        <f>+ROUND('Table 3.1'!C12/'Table 3.1'!C11*100-100,1)</f>
        <v>1.1000000000000001</v>
      </c>
      <c r="D12" s="36">
        <f>+ROUND('Table 3.1'!D12/'Table 3.1'!D11*100-100,1)</f>
        <v>0.3</v>
      </c>
      <c r="E12" s="36">
        <f>+ROUND('Table 3.1'!E12/'Table 3.1'!E11*100-100,1)</f>
        <v>1.3</v>
      </c>
      <c r="F12" s="36">
        <f>+ROUND('Table 3.1'!F12/'Table 3.1'!F11*100-100,1)</f>
        <v>2.7</v>
      </c>
      <c r="G12" s="37"/>
      <c r="H12" s="36">
        <f>+ROUND('Table 3.1'!C12/'Table 3.1'!C8*100-100,1)</f>
        <v>4.3</v>
      </c>
      <c r="I12" s="36">
        <f>+ROUND('Table 3.1'!D12/'Table 3.1'!D8*100-100,1)</f>
        <v>0.7</v>
      </c>
      <c r="J12" s="36">
        <f>+ROUND('Table 3.1'!E12/'Table 3.1'!E8*100-100,1)</f>
        <v>5.6</v>
      </c>
      <c r="K12" s="36">
        <f>+ROUND('Table 3.1'!F12/'Table 3.1'!F8*100-100,1)</f>
        <v>14.1</v>
      </c>
    </row>
    <row r="13" spans="1:11" x14ac:dyDescent="0.25">
      <c r="A13" s="150"/>
      <c r="B13" s="12" t="s">
        <v>3</v>
      </c>
      <c r="C13" s="36">
        <f>+ROUND('Table 3.1'!C13/'Table 3.1'!C12*100-100,1)</f>
        <v>4</v>
      </c>
      <c r="D13" s="36">
        <f>+ROUND('Table 3.1'!D13/'Table 3.1'!D12*100-100,1)</f>
        <v>3.3</v>
      </c>
      <c r="E13" s="36">
        <f>+ROUND('Table 3.1'!E13/'Table 3.1'!E12*100-100,1)</f>
        <v>1.5</v>
      </c>
      <c r="F13" s="36">
        <f>+ROUND('Table 3.1'!F13/'Table 3.1'!F12*100-100,1)</f>
        <v>-0.5</v>
      </c>
      <c r="G13" s="37"/>
      <c r="H13" s="36">
        <f>+ROUND('Table 3.1'!C13/'Table 3.1'!C9*100-100,1)</f>
        <v>6.5</v>
      </c>
      <c r="I13" s="36">
        <f>+ROUND('Table 3.1'!D13/'Table 3.1'!D9*100-100,1)</f>
        <v>3.3</v>
      </c>
      <c r="J13" s="36">
        <f>+ROUND('Table 3.1'!E13/'Table 3.1'!E9*100-100,1)</f>
        <v>5.4</v>
      </c>
      <c r="K13" s="36">
        <f>+ROUND('Table 3.1'!F13/'Table 3.1'!F9*100-100,1)</f>
        <v>10.1</v>
      </c>
    </row>
    <row r="14" spans="1:11" x14ac:dyDescent="0.25">
      <c r="A14" s="148">
        <v>2001</v>
      </c>
      <c r="B14" s="12" t="s">
        <v>0</v>
      </c>
      <c r="C14" s="36">
        <f>+ROUND('Table 3.1'!C14/'Table 3.1'!C13*100-100,1)</f>
        <v>-0.6</v>
      </c>
      <c r="D14" s="36">
        <f>+ROUND('Table 3.1'!D14/'Table 3.1'!D13*100-100,1)</f>
        <v>-0.9</v>
      </c>
      <c r="E14" s="36">
        <f>+ROUND('Table 3.1'!E14/'Table 3.1'!E13*100-100,1)</f>
        <v>0.4</v>
      </c>
      <c r="F14" s="36">
        <f>+ROUND('Table 3.1'!F14/'Table 3.1'!F13*100-100,1)</f>
        <v>0.6</v>
      </c>
      <c r="G14" s="37"/>
      <c r="H14" s="36">
        <f>+ROUND('Table 3.1'!C14/'Table 3.1'!C10*100-100,1)</f>
        <v>9.1</v>
      </c>
      <c r="I14" s="36">
        <f>+ROUND('Table 3.1'!D14/'Table 3.1'!D10*100-100,1)</f>
        <v>6.1</v>
      </c>
      <c r="J14" s="36">
        <f>+ROUND('Table 3.1'!E14/'Table 3.1'!E10*100-100,1)</f>
        <v>5.0999999999999996</v>
      </c>
      <c r="K14" s="36">
        <f>+ROUND('Table 3.1'!F14/'Table 3.1'!F10*100-100,1)</f>
        <v>5</v>
      </c>
    </row>
    <row r="15" spans="1:11" x14ac:dyDescent="0.25">
      <c r="A15" s="149"/>
      <c r="B15" s="12" t="s">
        <v>1</v>
      </c>
      <c r="C15" s="36">
        <f>+ROUND('Table 3.1'!C15/'Table 3.1'!C14*100-100,1)</f>
        <v>0.7</v>
      </c>
      <c r="D15" s="36">
        <f>+ROUND('Table 3.1'!D15/'Table 3.1'!D14*100-100,1)</f>
        <v>-0.5</v>
      </c>
      <c r="E15" s="36">
        <f>+ROUND('Table 3.1'!E15/'Table 3.1'!E14*100-100,1)</f>
        <v>0.7</v>
      </c>
      <c r="F15" s="36">
        <f>+ROUND('Table 3.1'!F15/'Table 3.1'!F14*100-100,1)</f>
        <v>1.6</v>
      </c>
      <c r="G15" s="37"/>
      <c r="H15" s="36">
        <f>+ROUND('Table 3.1'!C15/'Table 3.1'!C11*100-100,1)</f>
        <v>5.3</v>
      </c>
      <c r="I15" s="36">
        <f>+ROUND('Table 3.1'!D15/'Table 3.1'!D11*100-100,1)</f>
        <v>2.1</v>
      </c>
      <c r="J15" s="36">
        <f>+ROUND('Table 3.1'!E15/'Table 3.1'!E11*100-100,1)</f>
        <v>4</v>
      </c>
      <c r="K15" s="36">
        <f>+ROUND('Table 3.1'!F15/'Table 3.1'!F11*100-100,1)</f>
        <v>4.4000000000000004</v>
      </c>
    </row>
    <row r="16" spans="1:11" x14ac:dyDescent="0.25">
      <c r="A16" s="149"/>
      <c r="B16" s="12" t="s">
        <v>2</v>
      </c>
      <c r="C16" s="36">
        <f>+ROUND('Table 3.1'!C16/'Table 3.1'!C15*100-100,1)</f>
        <v>0.5</v>
      </c>
      <c r="D16" s="36">
        <f>+ROUND('Table 3.1'!D16/'Table 3.1'!D15*100-100,1)</f>
        <v>0.1</v>
      </c>
      <c r="E16" s="36">
        <f>+ROUND('Table 3.1'!E16/'Table 3.1'!E15*100-100,1)</f>
        <v>-0.1</v>
      </c>
      <c r="F16" s="36">
        <f>+ROUND('Table 3.1'!F16/'Table 3.1'!F15*100-100,1)</f>
        <v>-0.1</v>
      </c>
      <c r="G16" s="37"/>
      <c r="H16" s="36">
        <f>+ROUND('Table 3.1'!C16/'Table 3.1'!C12*100-100,1)</f>
        <v>4.5999999999999996</v>
      </c>
      <c r="I16" s="36">
        <f>+ROUND('Table 3.1'!D16/'Table 3.1'!D12*100-100,1)</f>
        <v>2</v>
      </c>
      <c r="J16" s="36">
        <f>+ROUND('Table 3.1'!E16/'Table 3.1'!E12*100-100,1)</f>
        <v>2.6</v>
      </c>
      <c r="K16" s="36">
        <f>+ROUND('Table 3.1'!F16/'Table 3.1'!F12*100-100,1)</f>
        <v>1.6</v>
      </c>
    </row>
    <row r="17" spans="1:11" x14ac:dyDescent="0.25">
      <c r="A17" s="150"/>
      <c r="B17" s="12" t="s">
        <v>3</v>
      </c>
      <c r="C17" s="36">
        <f>+ROUND('Table 3.1'!C17/'Table 3.1'!C16*100-100,1)</f>
        <v>0</v>
      </c>
      <c r="D17" s="36">
        <f>+ROUND('Table 3.1'!D17/'Table 3.1'!D16*100-100,1)</f>
        <v>-0.3</v>
      </c>
      <c r="E17" s="36">
        <f>+ROUND('Table 3.1'!E17/'Table 3.1'!E16*100-100,1)</f>
        <v>0.4</v>
      </c>
      <c r="F17" s="36">
        <f>+ROUND('Table 3.1'!F17/'Table 3.1'!F16*100-100,1)</f>
        <v>1.8</v>
      </c>
      <c r="G17" s="37"/>
      <c r="H17" s="36">
        <f>+ROUND('Table 3.1'!C17/'Table 3.1'!C13*100-100,1)</f>
        <v>0.6</v>
      </c>
      <c r="I17" s="36">
        <f>+ROUND('Table 3.1'!D17/'Table 3.1'!D13*100-100,1)</f>
        <v>-1.6</v>
      </c>
      <c r="J17" s="36">
        <f>+ROUND('Table 3.1'!E17/'Table 3.1'!E13*100-100,1)</f>
        <v>1.5</v>
      </c>
      <c r="K17" s="36">
        <f>+ROUND('Table 3.1'!F17/'Table 3.1'!F13*100-100,1)</f>
        <v>4</v>
      </c>
    </row>
    <row r="18" spans="1:11" x14ac:dyDescent="0.25">
      <c r="A18" s="148">
        <v>2002</v>
      </c>
      <c r="B18" s="12" t="s">
        <v>0</v>
      </c>
      <c r="C18" s="36">
        <f>+ROUND('Table 3.1'!C18/'Table 3.1'!C17*100-100,1)</f>
        <v>2.2999999999999998</v>
      </c>
      <c r="D18" s="36">
        <f>+ROUND('Table 3.1'!D18/'Table 3.1'!D17*100-100,1)</f>
        <v>1.3</v>
      </c>
      <c r="E18" s="36">
        <f>+ROUND('Table 3.1'!E18/'Table 3.1'!E17*100-100,1)</f>
        <v>1.2</v>
      </c>
      <c r="F18" s="36">
        <f>+ROUND('Table 3.1'!F18/'Table 3.1'!F17*100-100,1)</f>
        <v>6</v>
      </c>
      <c r="G18" s="37"/>
      <c r="H18" s="36">
        <f>+ROUND('Table 3.1'!C18/'Table 3.1'!C14*100-100,1)</f>
        <v>3.5</v>
      </c>
      <c r="I18" s="36">
        <f>+ROUND('Table 3.1'!D18/'Table 3.1'!D14*100-100,1)</f>
        <v>0.6</v>
      </c>
      <c r="J18" s="36">
        <f>+ROUND('Table 3.1'!E18/'Table 3.1'!E14*100-100,1)</f>
        <v>2.2000000000000002</v>
      </c>
      <c r="K18" s="36">
        <f>+ROUND('Table 3.1'!F18/'Table 3.1'!F14*100-100,1)</f>
        <v>9.6</v>
      </c>
    </row>
    <row r="19" spans="1:11" x14ac:dyDescent="0.25">
      <c r="A19" s="149"/>
      <c r="B19" s="12" t="s">
        <v>1</v>
      </c>
      <c r="C19" s="36">
        <f>+ROUND('Table 3.1'!C19/'Table 3.1'!C18*100-100,1)</f>
        <v>1</v>
      </c>
      <c r="D19" s="36">
        <f>+ROUND('Table 3.1'!D19/'Table 3.1'!D18*100-100,1)</f>
        <v>0</v>
      </c>
      <c r="E19" s="36">
        <f>+ROUND('Table 3.1'!E19/'Table 3.1'!E18*100-100,1)</f>
        <v>0.6</v>
      </c>
      <c r="F19" s="36">
        <f>+ROUND('Table 3.1'!F19/'Table 3.1'!F18*100-100,1)</f>
        <v>-1.5</v>
      </c>
      <c r="G19" s="37"/>
      <c r="H19" s="36">
        <f>+ROUND('Table 3.1'!C19/'Table 3.1'!C15*100-100,1)</f>
        <v>3.8</v>
      </c>
      <c r="I19" s="36">
        <f>+ROUND('Table 3.1'!D19/'Table 3.1'!D15*100-100,1)</f>
        <v>1.1000000000000001</v>
      </c>
      <c r="J19" s="36">
        <f>+ROUND('Table 3.1'!E19/'Table 3.1'!E15*100-100,1)</f>
        <v>2.1</v>
      </c>
      <c r="K19" s="36">
        <f>+ROUND('Table 3.1'!F19/'Table 3.1'!F15*100-100,1)</f>
        <v>6.2</v>
      </c>
    </row>
    <row r="20" spans="1:11" x14ac:dyDescent="0.25">
      <c r="A20" s="149"/>
      <c r="B20" s="12" t="s">
        <v>2</v>
      </c>
      <c r="C20" s="36">
        <f>+ROUND('Table 3.1'!C20/'Table 3.1'!C19*100-100,1)</f>
        <v>0.6</v>
      </c>
      <c r="D20" s="36">
        <f>+ROUND('Table 3.1'!D20/'Table 3.1'!D19*100-100,1)</f>
        <v>0</v>
      </c>
      <c r="E20" s="36">
        <f>+ROUND('Table 3.1'!E20/'Table 3.1'!E19*100-100,1)</f>
        <v>1</v>
      </c>
      <c r="F20" s="36">
        <f>+ROUND('Table 3.1'!F20/'Table 3.1'!F19*100-100,1)</f>
        <v>4.9000000000000004</v>
      </c>
      <c r="G20" s="37"/>
      <c r="H20" s="36">
        <f>+ROUND('Table 3.1'!C20/'Table 3.1'!C16*100-100,1)</f>
        <v>3.8</v>
      </c>
      <c r="I20" s="36">
        <f>+ROUND('Table 3.1'!D20/'Table 3.1'!D16*100-100,1)</f>
        <v>0.9</v>
      </c>
      <c r="J20" s="36">
        <f>+ROUND('Table 3.1'!E20/'Table 3.1'!E16*100-100,1)</f>
        <v>3.3</v>
      </c>
      <c r="K20" s="36">
        <f>+ROUND('Table 3.1'!F20/'Table 3.1'!F16*100-100,1)</f>
        <v>11.6</v>
      </c>
    </row>
    <row r="21" spans="1:11" x14ac:dyDescent="0.25">
      <c r="A21" s="150"/>
      <c r="B21" s="12" t="s">
        <v>3</v>
      </c>
      <c r="C21" s="36">
        <f>+ROUND('Table 3.1'!C21/'Table 3.1'!C20*100-100,1)</f>
        <v>0.6</v>
      </c>
      <c r="D21" s="36">
        <f>+ROUND('Table 3.1'!D21/'Table 3.1'!D20*100-100,1)</f>
        <v>0</v>
      </c>
      <c r="E21" s="36">
        <f>+ROUND('Table 3.1'!E21/'Table 3.1'!E20*100-100,1)</f>
        <v>1.3</v>
      </c>
      <c r="F21" s="36">
        <f>+ROUND('Table 3.1'!F21/'Table 3.1'!F20*100-100,1)</f>
        <v>2.8</v>
      </c>
      <c r="G21" s="37"/>
      <c r="H21" s="36">
        <f>+ROUND('Table 3.1'!C21/'Table 3.1'!C17*100-100,1)</f>
        <v>4.5</v>
      </c>
      <c r="I21" s="36">
        <f>+ROUND('Table 3.1'!D21/'Table 3.1'!D17*100-100,1)</f>
        <v>1.3</v>
      </c>
      <c r="J21" s="36">
        <f>+ROUND('Table 3.1'!E21/'Table 3.1'!E17*100-100,1)</f>
        <v>4.2</v>
      </c>
      <c r="K21" s="36">
        <f>+ROUND('Table 3.1'!F21/'Table 3.1'!F17*100-100,1)</f>
        <v>12.6</v>
      </c>
    </row>
    <row r="22" spans="1:11" x14ac:dyDescent="0.25">
      <c r="A22" s="148">
        <v>2003</v>
      </c>
      <c r="B22" s="12" t="s">
        <v>0</v>
      </c>
      <c r="C22" s="36">
        <f>+ROUND('Table 3.1'!C22/'Table 3.1'!C21*100-100,1)</f>
        <v>1</v>
      </c>
      <c r="D22" s="36">
        <f>+ROUND('Table 3.1'!D22/'Table 3.1'!D21*100-100,1)</f>
        <v>-0.1</v>
      </c>
      <c r="E22" s="36">
        <f>+ROUND('Table 3.1'!E22/'Table 3.1'!E21*100-100,1)</f>
        <v>0.9</v>
      </c>
      <c r="F22" s="36">
        <f>+ROUND('Table 3.1'!F22/'Table 3.1'!F21*100-100,1)</f>
        <v>-0.4</v>
      </c>
      <c r="G22" s="37"/>
      <c r="H22" s="36">
        <f>+ROUND('Table 3.1'!C22/'Table 3.1'!C18*100-100,1)</f>
        <v>3.1</v>
      </c>
      <c r="I22" s="36">
        <f>+ROUND('Table 3.1'!D22/'Table 3.1'!D18*100-100,1)</f>
        <v>-0.2</v>
      </c>
      <c r="J22" s="36">
        <f>+ROUND('Table 3.1'!E22/'Table 3.1'!E18*100-100,1)</f>
        <v>3.9</v>
      </c>
      <c r="K22" s="36">
        <f>+ROUND('Table 3.1'!F22/'Table 3.1'!F18*100-100,1)</f>
        <v>5.8</v>
      </c>
    </row>
    <row r="23" spans="1:11" x14ac:dyDescent="0.25">
      <c r="A23" s="149"/>
      <c r="B23" s="12" t="s">
        <v>1</v>
      </c>
      <c r="C23" s="36">
        <f>+ROUND('Table 3.1'!C23/'Table 3.1'!C22*100-100,1)</f>
        <v>0.6</v>
      </c>
      <c r="D23" s="36">
        <f>+ROUND('Table 3.1'!D23/'Table 3.1'!D22*100-100,1)</f>
        <v>0.1</v>
      </c>
      <c r="E23" s="36">
        <f>+ROUND('Table 3.1'!E23/'Table 3.1'!E22*100-100,1)</f>
        <v>0.7</v>
      </c>
      <c r="F23" s="36">
        <f>+ROUND('Table 3.1'!F23/'Table 3.1'!F22*100-100,1)</f>
        <v>-1</v>
      </c>
      <c r="G23" s="37"/>
      <c r="H23" s="36">
        <f>+ROUND('Table 3.1'!C23/'Table 3.1'!C19*100-100,1)</f>
        <v>2.7</v>
      </c>
      <c r="I23" s="36">
        <f>+ROUND('Table 3.1'!D23/'Table 3.1'!D19*100-100,1)</f>
        <v>-0.1</v>
      </c>
      <c r="J23" s="36">
        <f>+ROUND('Table 3.1'!E23/'Table 3.1'!E19*100-100,1)</f>
        <v>4</v>
      </c>
      <c r="K23" s="36">
        <f>+ROUND('Table 3.1'!F23/'Table 3.1'!F19*100-100,1)</f>
        <v>6.3</v>
      </c>
    </row>
    <row r="24" spans="1:11" x14ac:dyDescent="0.25">
      <c r="A24" s="149"/>
      <c r="B24" s="12" t="s">
        <v>2</v>
      </c>
      <c r="C24" s="36">
        <f>+ROUND('Table 3.1'!C24/'Table 3.1'!C23*100-100,1)</f>
        <v>1.9</v>
      </c>
      <c r="D24" s="36">
        <f>+ROUND('Table 3.1'!D24/'Table 3.1'!D23*100-100,1)</f>
        <v>1.3</v>
      </c>
      <c r="E24" s="36">
        <f>+ROUND('Table 3.1'!E24/'Table 3.1'!E23*100-100,1)</f>
        <v>0.9</v>
      </c>
      <c r="F24" s="36">
        <f>+ROUND('Table 3.1'!F24/'Table 3.1'!F23*100-100,1)</f>
        <v>-0.6</v>
      </c>
      <c r="G24" s="37"/>
      <c r="H24" s="36">
        <f>+ROUND('Table 3.1'!C24/'Table 3.1'!C20*100-100,1)</f>
        <v>4.0999999999999996</v>
      </c>
      <c r="I24" s="36">
        <f>+ROUND('Table 3.1'!D24/'Table 3.1'!D20*100-100,1)</f>
        <v>1.3</v>
      </c>
      <c r="J24" s="36">
        <f>+ROUND('Table 3.1'!E24/'Table 3.1'!E20*100-100,1)</f>
        <v>3.8</v>
      </c>
      <c r="K24" s="36">
        <f>+ROUND('Table 3.1'!F24/'Table 3.1'!F20*100-100,1)</f>
        <v>0.7</v>
      </c>
    </row>
    <row r="25" spans="1:11" x14ac:dyDescent="0.25">
      <c r="A25" s="150"/>
      <c r="B25" s="12" t="s">
        <v>3</v>
      </c>
      <c r="C25" s="36">
        <f>+ROUND('Table 3.1'!C25/'Table 3.1'!C24*100-100,1)</f>
        <v>0.5</v>
      </c>
      <c r="D25" s="36">
        <f>+ROUND('Table 3.1'!D25/'Table 3.1'!D24*100-100,1)</f>
        <v>-0.1</v>
      </c>
      <c r="E25" s="36">
        <f>+ROUND('Table 3.1'!E25/'Table 3.1'!E24*100-100,1)</f>
        <v>0.6</v>
      </c>
      <c r="F25" s="36">
        <f>+ROUND('Table 3.1'!F25/'Table 3.1'!F24*100-100,1)</f>
        <v>0.4</v>
      </c>
      <c r="G25" s="37"/>
      <c r="H25" s="36">
        <f>+ROUND('Table 3.1'!C25/'Table 3.1'!C21*100-100,1)</f>
        <v>3.9</v>
      </c>
      <c r="I25" s="36">
        <f>+ROUND('Table 3.1'!D25/'Table 3.1'!D21*100-100,1)</f>
        <v>1.2</v>
      </c>
      <c r="J25" s="36">
        <f>+ROUND('Table 3.1'!E25/'Table 3.1'!E21*100-100,1)</f>
        <v>3.1</v>
      </c>
      <c r="K25" s="36">
        <f>+ROUND('Table 3.1'!F25/'Table 3.1'!F21*100-100,1)</f>
        <v>-1.6</v>
      </c>
    </row>
    <row r="26" spans="1:11" x14ac:dyDescent="0.25">
      <c r="A26" s="148">
        <v>2004</v>
      </c>
      <c r="B26" s="12" t="s">
        <v>0</v>
      </c>
      <c r="C26" s="36">
        <f>+ROUND('Table 3.1'!C26/'Table 3.1'!C25*100-100,1)</f>
        <v>0.2</v>
      </c>
      <c r="D26" s="36">
        <f>+ROUND('Table 3.1'!D26/'Table 3.1'!D25*100-100,1)</f>
        <v>-0.5</v>
      </c>
      <c r="E26" s="36">
        <f>+ROUND('Table 3.1'!E26/'Table 3.1'!E25*100-100,1)</f>
        <v>1.1000000000000001</v>
      </c>
      <c r="F26" s="36">
        <f>+ROUND('Table 3.1'!F26/'Table 3.1'!F25*100-100,1)</f>
        <v>1.3</v>
      </c>
      <c r="G26" s="37"/>
      <c r="H26" s="36">
        <f>+ROUND('Table 3.1'!C26/'Table 3.1'!C22*100-100,1)</f>
        <v>3.1</v>
      </c>
      <c r="I26" s="36">
        <f>+ROUND('Table 3.1'!D26/'Table 3.1'!D22*100-100,1)</f>
        <v>0.9</v>
      </c>
      <c r="J26" s="36">
        <f>+ROUND('Table 3.1'!E26/'Table 3.1'!E22*100-100,1)</f>
        <v>3.3</v>
      </c>
      <c r="K26" s="36">
        <f>+ROUND('Table 3.1'!F26/'Table 3.1'!F22*100-100,1)</f>
        <v>0.1</v>
      </c>
    </row>
    <row r="27" spans="1:11" x14ac:dyDescent="0.25">
      <c r="A27" s="149"/>
      <c r="B27" s="12" t="s">
        <v>1</v>
      </c>
      <c r="C27" s="36">
        <f>+ROUND('Table 3.1'!C27/'Table 3.1'!C26*100-100,1)</f>
        <v>2.1</v>
      </c>
      <c r="D27" s="36">
        <f>+ROUND('Table 3.1'!D27/'Table 3.1'!D26*100-100,1)</f>
        <v>1.4</v>
      </c>
      <c r="E27" s="36">
        <f>+ROUND('Table 3.1'!E27/'Table 3.1'!E26*100-100,1)</f>
        <v>0.8</v>
      </c>
      <c r="F27" s="36">
        <f>+ROUND('Table 3.1'!F27/'Table 3.1'!F26*100-100,1)</f>
        <v>1.6</v>
      </c>
      <c r="G27" s="37"/>
      <c r="H27" s="36">
        <f>+ROUND('Table 3.1'!C27/'Table 3.1'!C23*100-100,1)</f>
        <v>4.7</v>
      </c>
      <c r="I27" s="36">
        <f>+ROUND('Table 3.1'!D27/'Table 3.1'!D23*100-100,1)</f>
        <v>2.2000000000000002</v>
      </c>
      <c r="J27" s="36">
        <f>+ROUND('Table 3.1'!E27/'Table 3.1'!E23*100-100,1)</f>
        <v>3.5</v>
      </c>
      <c r="K27" s="36">
        <f>+ROUND('Table 3.1'!F27/'Table 3.1'!F23*100-100,1)</f>
        <v>2.7</v>
      </c>
    </row>
    <row r="28" spans="1:11" x14ac:dyDescent="0.25">
      <c r="A28" s="149"/>
      <c r="B28" s="12" t="s">
        <v>2</v>
      </c>
      <c r="C28" s="36">
        <f>+ROUND('Table 3.1'!C28/'Table 3.1'!C27*100-100,1)</f>
        <v>0.9</v>
      </c>
      <c r="D28" s="36">
        <f>+ROUND('Table 3.1'!D28/'Table 3.1'!D27*100-100,1)</f>
        <v>0.4</v>
      </c>
      <c r="E28" s="36">
        <f>+ROUND('Table 3.1'!E28/'Table 3.1'!E27*100-100,1)</f>
        <v>0.7</v>
      </c>
      <c r="F28" s="36">
        <f>+ROUND('Table 3.1'!F28/'Table 3.1'!F27*100-100,1)</f>
        <v>1.9</v>
      </c>
      <c r="G28" s="37"/>
      <c r="H28" s="36">
        <f>+ROUND('Table 3.1'!C28/'Table 3.1'!C24*100-100,1)</f>
        <v>3.7</v>
      </c>
      <c r="I28" s="36">
        <f>+ROUND('Table 3.1'!D28/'Table 3.1'!D24*100-100,1)</f>
        <v>1.2</v>
      </c>
      <c r="J28" s="36">
        <f>+ROUND('Table 3.1'!E28/'Table 3.1'!E24*100-100,1)</f>
        <v>3.3</v>
      </c>
      <c r="K28" s="36">
        <f>+ROUND('Table 3.1'!F28/'Table 3.1'!F24*100-100,1)</f>
        <v>5.3</v>
      </c>
    </row>
    <row r="29" spans="1:11" x14ac:dyDescent="0.25">
      <c r="A29" s="150"/>
      <c r="B29" s="12" t="s">
        <v>3</v>
      </c>
      <c r="C29" s="36">
        <f>+ROUND('Table 3.1'!C29/'Table 3.1'!C28*100-100,1)</f>
        <v>0.2</v>
      </c>
      <c r="D29" s="36">
        <f>+ROUND('Table 3.1'!D29/'Table 3.1'!D28*100-100,1)</f>
        <v>-0.2</v>
      </c>
      <c r="E29" s="36">
        <f>+ROUND('Table 3.1'!E29/'Table 3.1'!E28*100-100,1)</f>
        <v>1.1000000000000001</v>
      </c>
      <c r="F29" s="36">
        <f>+ROUND('Table 3.1'!F29/'Table 3.1'!F28*100-100,1)</f>
        <v>0.3</v>
      </c>
      <c r="G29" s="37"/>
      <c r="H29" s="36">
        <f>+ROUND('Table 3.1'!C29/'Table 3.1'!C25*100-100,1)</f>
        <v>3.5</v>
      </c>
      <c r="I29" s="36">
        <f>+ROUND('Table 3.1'!D29/'Table 3.1'!D25*100-100,1)</f>
        <v>1</v>
      </c>
      <c r="J29" s="36">
        <f>+ROUND('Table 3.1'!E29/'Table 3.1'!E25*100-100,1)</f>
        <v>3.7</v>
      </c>
      <c r="K29" s="36">
        <f>+ROUND('Table 3.1'!F29/'Table 3.1'!F25*100-100,1)</f>
        <v>5.2</v>
      </c>
    </row>
    <row r="30" spans="1:11" x14ac:dyDescent="0.25">
      <c r="A30" s="148">
        <v>2005</v>
      </c>
      <c r="B30" s="12" t="s">
        <v>0</v>
      </c>
      <c r="C30" s="36">
        <f>+ROUND('Table 3.1'!C30/'Table 3.1'!C29*100-100,1)</f>
        <v>-0.1</v>
      </c>
      <c r="D30" s="36">
        <f>+ROUND('Table 3.1'!D30/'Table 3.1'!D29*100-100,1)</f>
        <v>-0.5</v>
      </c>
      <c r="E30" s="36">
        <f>+ROUND('Table 3.1'!E30/'Table 3.1'!E29*100-100,1)</f>
        <v>0</v>
      </c>
      <c r="F30" s="36">
        <f>+ROUND('Table 3.1'!F30/'Table 3.1'!F29*100-100,1)</f>
        <v>2.9</v>
      </c>
      <c r="G30" s="37"/>
      <c r="H30" s="36">
        <f>+ROUND('Table 3.1'!C30/'Table 3.1'!C26*100-100,1)</f>
        <v>3.2</v>
      </c>
      <c r="I30" s="36">
        <f>+ROUND('Table 3.1'!D30/'Table 3.1'!D26*100-100,1)</f>
        <v>1</v>
      </c>
      <c r="J30" s="36">
        <f>+ROUND('Table 3.1'!E30/'Table 3.1'!E26*100-100,1)</f>
        <v>2.7</v>
      </c>
      <c r="K30" s="36">
        <f>+ROUND('Table 3.1'!F30/'Table 3.1'!F26*100-100,1)</f>
        <v>6.9</v>
      </c>
    </row>
    <row r="31" spans="1:11" x14ac:dyDescent="0.25">
      <c r="A31" s="149"/>
      <c r="B31" s="12" t="s">
        <v>1</v>
      </c>
      <c r="C31" s="36">
        <f>+ROUND('Table 3.1'!C31/'Table 3.1'!C30*100-100,1)</f>
        <v>1.2</v>
      </c>
      <c r="D31" s="36">
        <f>+ROUND('Table 3.1'!D31/'Table 3.1'!D30*100-100,1)</f>
        <v>0.6</v>
      </c>
      <c r="E31" s="36">
        <f>+ROUND('Table 3.1'!E31/'Table 3.1'!E30*100-100,1)</f>
        <v>1.5</v>
      </c>
      <c r="F31" s="36">
        <f>+ROUND('Table 3.1'!F31/'Table 3.1'!F30*100-100,1)</f>
        <v>3</v>
      </c>
      <c r="G31" s="37"/>
      <c r="H31" s="36">
        <f>+ROUND('Table 3.1'!C31/'Table 3.1'!C27*100-100,1)</f>
        <v>2.2999999999999998</v>
      </c>
      <c r="I31" s="36">
        <f>+ROUND('Table 3.1'!D31/'Table 3.1'!D27*100-100,1)</f>
        <v>0.2</v>
      </c>
      <c r="J31" s="36">
        <f>+ROUND('Table 3.1'!E31/'Table 3.1'!E27*100-100,1)</f>
        <v>3.3</v>
      </c>
      <c r="K31" s="36">
        <f>+ROUND('Table 3.1'!F31/'Table 3.1'!F27*100-100,1)</f>
        <v>8.3000000000000007</v>
      </c>
    </row>
    <row r="32" spans="1:11" x14ac:dyDescent="0.25">
      <c r="A32" s="149"/>
      <c r="B32" s="12" t="s">
        <v>2</v>
      </c>
      <c r="C32" s="36">
        <f>+ROUND('Table 3.1'!C32/'Table 3.1'!C31*100-100,1)</f>
        <v>0.2</v>
      </c>
      <c r="D32" s="36">
        <f>+ROUND('Table 3.1'!D32/'Table 3.1'!D31*100-100,1)</f>
        <v>-0.4</v>
      </c>
      <c r="E32" s="36">
        <f>+ROUND('Table 3.1'!E32/'Table 3.1'!E31*100-100,1)</f>
        <v>1.3</v>
      </c>
      <c r="F32" s="36">
        <f>+ROUND('Table 3.1'!F32/'Table 3.1'!F31*100-100,1)</f>
        <v>2.5</v>
      </c>
      <c r="G32" s="37"/>
      <c r="H32" s="36">
        <f>+ROUND('Table 3.1'!C32/'Table 3.1'!C28*100-100,1)</f>
        <v>1.5</v>
      </c>
      <c r="I32" s="36">
        <f>+ROUND('Table 3.1'!D32/'Table 3.1'!D28*100-100,1)</f>
        <v>-0.5</v>
      </c>
      <c r="J32" s="36">
        <f>+ROUND('Table 3.1'!E32/'Table 3.1'!E28*100-100,1)</f>
        <v>4</v>
      </c>
      <c r="K32" s="36">
        <f>+ROUND('Table 3.1'!F32/'Table 3.1'!F28*100-100,1)</f>
        <v>8.9</v>
      </c>
    </row>
    <row r="33" spans="1:11" x14ac:dyDescent="0.25">
      <c r="A33" s="150"/>
      <c r="B33" s="12" t="s">
        <v>3</v>
      </c>
      <c r="C33" s="36">
        <f>+ROUND('Table 3.1'!C33/'Table 3.1'!C32*100-100,1)</f>
        <v>3.3</v>
      </c>
      <c r="D33" s="36">
        <f>+ROUND('Table 3.1'!D33/'Table 3.1'!D32*100-100,1)</f>
        <v>2.7</v>
      </c>
      <c r="E33" s="36">
        <f>+ROUND('Table 3.1'!E33/'Table 3.1'!E32*100-100,1)</f>
        <v>0.8</v>
      </c>
      <c r="F33" s="36">
        <f>+ROUND('Table 3.1'!F33/'Table 3.1'!F32*100-100,1)</f>
        <v>1.6</v>
      </c>
      <c r="G33" s="37"/>
      <c r="H33" s="36">
        <f>+ROUND('Table 3.1'!C33/'Table 3.1'!C29*100-100,1)</f>
        <v>4.5999999999999996</v>
      </c>
      <c r="I33" s="36">
        <f>+ROUND('Table 3.1'!D33/'Table 3.1'!D29*100-100,1)</f>
        <v>2.4</v>
      </c>
      <c r="J33" s="36">
        <f>+ROUND('Table 3.1'!E33/'Table 3.1'!E29*100-100,1)</f>
        <v>3.7</v>
      </c>
      <c r="K33" s="36">
        <f>+ROUND('Table 3.1'!F33/'Table 3.1'!F29*100-100,1)</f>
        <v>10.3</v>
      </c>
    </row>
    <row r="34" spans="1:11" x14ac:dyDescent="0.25">
      <c r="A34" s="148">
        <v>2006</v>
      </c>
      <c r="B34" s="12" t="s">
        <v>0</v>
      </c>
      <c r="C34" s="36">
        <f>+ROUND('Table 3.1'!C34/'Table 3.1'!C33*100-100,1)</f>
        <v>-1.3</v>
      </c>
      <c r="D34" s="36">
        <f>+ROUND('Table 3.1'!D34/'Table 3.1'!D33*100-100,1)</f>
        <v>-2</v>
      </c>
      <c r="E34" s="36">
        <f>+ROUND('Table 3.1'!E34/'Table 3.1'!E33*100-100,1)</f>
        <v>1</v>
      </c>
      <c r="F34" s="36">
        <f>+ROUND('Table 3.1'!F34/'Table 3.1'!F33*100-100,1)</f>
        <v>0.5</v>
      </c>
      <c r="G34" s="37"/>
      <c r="H34" s="36">
        <f>+ROUND('Table 3.1'!C34/'Table 3.1'!C30*100-100,1)</f>
        <v>3.3</v>
      </c>
      <c r="I34" s="36">
        <f>+ROUND('Table 3.1'!D34/'Table 3.1'!D30*100-100,1)</f>
        <v>0.9</v>
      </c>
      <c r="J34" s="36">
        <f>+ROUND('Table 3.1'!E34/'Table 3.1'!E30*100-100,1)</f>
        <v>4.7</v>
      </c>
      <c r="K34" s="36">
        <f>+ROUND('Table 3.1'!F34/'Table 3.1'!F30*100-100,1)</f>
        <v>7.7</v>
      </c>
    </row>
    <row r="35" spans="1:11" x14ac:dyDescent="0.25">
      <c r="A35" s="149"/>
      <c r="B35" s="12" t="s">
        <v>1</v>
      </c>
      <c r="C35" s="36">
        <f>+ROUND('Table 3.1'!C35/'Table 3.1'!C34*100-100,1)</f>
        <v>2.1</v>
      </c>
      <c r="D35" s="36">
        <f>+ROUND('Table 3.1'!D35/'Table 3.1'!D34*100-100,1)</f>
        <v>1.3</v>
      </c>
      <c r="E35" s="36">
        <f>+ROUND('Table 3.1'!E35/'Table 3.1'!E34*100-100,1)</f>
        <v>0.8</v>
      </c>
      <c r="F35" s="36">
        <f>+ROUND('Table 3.1'!F35/'Table 3.1'!F34*100-100,1)</f>
        <v>1.6</v>
      </c>
      <c r="G35" s="37"/>
      <c r="H35" s="36">
        <f>+ROUND('Table 3.1'!C35/'Table 3.1'!C31*100-100,1)</f>
        <v>4.3</v>
      </c>
      <c r="I35" s="36">
        <f>+ROUND('Table 3.1'!D35/'Table 3.1'!D31*100-100,1)</f>
        <v>1.5</v>
      </c>
      <c r="J35" s="36">
        <f>+ROUND('Table 3.1'!E35/'Table 3.1'!E31*100-100,1)</f>
        <v>4</v>
      </c>
      <c r="K35" s="36">
        <f>+ROUND('Table 3.1'!F35/'Table 3.1'!F31*100-100,1)</f>
        <v>6.3</v>
      </c>
    </row>
    <row r="36" spans="1:11" x14ac:dyDescent="0.25">
      <c r="A36" s="149"/>
      <c r="B36" s="12" t="s">
        <v>2</v>
      </c>
      <c r="C36" s="36">
        <f>+ROUND('Table 3.1'!C36/'Table 3.1'!C35*100-100,1)</f>
        <v>0.7</v>
      </c>
      <c r="D36" s="36">
        <f>+ROUND('Table 3.1'!D36/'Table 3.1'!D35*100-100,1)</f>
        <v>0</v>
      </c>
      <c r="E36" s="36">
        <f>+ROUND('Table 3.1'!E36/'Table 3.1'!E35*100-100,1)</f>
        <v>1.2</v>
      </c>
      <c r="F36" s="36">
        <f>+ROUND('Table 3.1'!F36/'Table 3.1'!F35*100-100,1)</f>
        <v>-0.1</v>
      </c>
      <c r="G36" s="37"/>
      <c r="H36" s="36">
        <f>+ROUND('Table 3.1'!C36/'Table 3.1'!C32*100-100,1)</f>
        <v>4.8</v>
      </c>
      <c r="I36" s="36">
        <f>+ROUND('Table 3.1'!D36/'Table 3.1'!D32*100-100,1)</f>
        <v>1.9</v>
      </c>
      <c r="J36" s="36">
        <f>+ROUND('Table 3.1'!E36/'Table 3.1'!E32*100-100,1)</f>
        <v>3.8</v>
      </c>
      <c r="K36" s="36">
        <f>+ROUND('Table 3.1'!F36/'Table 3.1'!F32*100-100,1)</f>
        <v>3.5</v>
      </c>
    </row>
    <row r="37" spans="1:11" x14ac:dyDescent="0.25">
      <c r="A37" s="150"/>
      <c r="B37" s="12" t="s">
        <v>3</v>
      </c>
      <c r="C37" s="36">
        <f>+ROUND('Table 3.1'!C37/'Table 3.1'!C36*100-100,1)</f>
        <v>1.4</v>
      </c>
      <c r="D37" s="36">
        <f>+ROUND('Table 3.1'!D37/'Table 3.1'!D36*100-100,1)</f>
        <v>1.1000000000000001</v>
      </c>
      <c r="E37" s="36">
        <f>+ROUND('Table 3.1'!E37/'Table 3.1'!E36*100-100,1)</f>
        <v>0.7</v>
      </c>
      <c r="F37" s="36">
        <f>+ROUND('Table 3.1'!F37/'Table 3.1'!F36*100-100,1)</f>
        <v>6.5</v>
      </c>
      <c r="G37" s="37"/>
      <c r="H37" s="36">
        <f>+ROUND('Table 3.1'!C37/'Table 3.1'!C33*100-100,1)</f>
        <v>2.8</v>
      </c>
      <c r="I37" s="36">
        <f>+ROUND('Table 3.1'!D37/'Table 3.1'!D33*100-100,1)</f>
        <v>0.4</v>
      </c>
      <c r="J37" s="36">
        <f>+ROUND('Table 3.1'!E37/'Table 3.1'!E33*100-100,1)</f>
        <v>3.8</v>
      </c>
      <c r="K37" s="36">
        <f>+ROUND('Table 3.1'!F37/'Table 3.1'!F33*100-100,1)</f>
        <v>8.6</v>
      </c>
    </row>
    <row r="38" spans="1:11" x14ac:dyDescent="0.25">
      <c r="A38" s="148">
        <v>2007</v>
      </c>
      <c r="B38" s="12" t="s">
        <v>0</v>
      </c>
      <c r="C38" s="36">
        <f>+ROUND('Table 3.1'!C38/'Table 3.1'!C37*100-100,1)</f>
        <v>0.3</v>
      </c>
      <c r="D38" s="36">
        <f>+ROUND('Table 3.1'!D38/'Table 3.1'!D37*100-100,1)</f>
        <v>-0.2</v>
      </c>
      <c r="E38" s="36">
        <f>+ROUND('Table 3.1'!E38/'Table 3.1'!E37*100-100,1)</f>
        <v>0.9</v>
      </c>
      <c r="F38" s="36">
        <f>+ROUND('Table 3.1'!F38/'Table 3.1'!F37*100-100,1)</f>
        <v>1</v>
      </c>
      <c r="G38" s="37"/>
      <c r="H38" s="36">
        <f>+ROUND('Table 3.1'!C38/'Table 3.1'!C34*100-100,1)</f>
        <v>4.5999999999999996</v>
      </c>
      <c r="I38" s="36">
        <f>+ROUND('Table 3.1'!D38/'Table 3.1'!D34*100-100,1)</f>
        <v>2.2000000000000002</v>
      </c>
      <c r="J38" s="36">
        <f>+ROUND('Table 3.1'!E38/'Table 3.1'!E34*100-100,1)</f>
        <v>3.7</v>
      </c>
      <c r="K38" s="36">
        <f>+ROUND('Table 3.1'!F38/'Table 3.1'!F34*100-100,1)</f>
        <v>9.1</v>
      </c>
    </row>
    <row r="39" spans="1:11" x14ac:dyDescent="0.25">
      <c r="A39" s="149"/>
      <c r="B39" s="12" t="s">
        <v>1</v>
      </c>
      <c r="C39" s="36">
        <f>+ROUND('Table 3.1'!C39/'Table 3.1'!C38*100-100,1)</f>
        <v>0.3</v>
      </c>
      <c r="D39" s="36">
        <f>+ROUND('Table 3.1'!D39/'Table 3.1'!D38*100-100,1)</f>
        <v>-0.3</v>
      </c>
      <c r="E39" s="36">
        <f>+ROUND('Table 3.1'!E39/'Table 3.1'!E38*100-100,1)</f>
        <v>1</v>
      </c>
      <c r="F39" s="36">
        <f>+ROUND('Table 3.1'!F39/'Table 3.1'!F38*100-100,1)</f>
        <v>-1.1000000000000001</v>
      </c>
      <c r="G39" s="37"/>
      <c r="H39" s="36">
        <f>+ROUND('Table 3.1'!C39/'Table 3.1'!C35*100-100,1)</f>
        <v>2.7</v>
      </c>
      <c r="I39" s="36">
        <f>+ROUND('Table 3.1'!D39/'Table 3.1'!D35*100-100,1)</f>
        <v>0.6</v>
      </c>
      <c r="J39" s="36">
        <f>+ROUND('Table 3.1'!E39/'Table 3.1'!E35*100-100,1)</f>
        <v>3.9</v>
      </c>
      <c r="K39" s="36">
        <f>+ROUND('Table 3.1'!F39/'Table 3.1'!F35*100-100,1)</f>
        <v>6.2</v>
      </c>
    </row>
    <row r="40" spans="1:11" x14ac:dyDescent="0.25">
      <c r="A40" s="149"/>
      <c r="B40" s="12" t="s">
        <v>2</v>
      </c>
      <c r="C40" s="36">
        <f>+ROUND('Table 3.1'!C40/'Table 3.1'!C39*100-100,1)</f>
        <v>1.5</v>
      </c>
      <c r="D40" s="36">
        <f>+ROUND('Table 3.1'!D40/'Table 3.1'!D39*100-100,1)</f>
        <v>0.8</v>
      </c>
      <c r="E40" s="36">
        <f>+ROUND('Table 3.1'!E40/'Table 3.1'!E39*100-100,1)</f>
        <v>0.4</v>
      </c>
      <c r="F40" s="36">
        <f>+ROUND('Table 3.1'!F40/'Table 3.1'!F39*100-100,1)</f>
        <v>-1</v>
      </c>
      <c r="G40" s="37"/>
      <c r="H40" s="36">
        <f>+ROUND('Table 3.1'!C40/'Table 3.1'!C36*100-100,1)</f>
        <v>3.5</v>
      </c>
      <c r="I40" s="36">
        <f>+ROUND('Table 3.1'!D40/'Table 3.1'!D36*100-100,1)</f>
        <v>1.5</v>
      </c>
      <c r="J40" s="36">
        <f>+ROUND('Table 3.1'!E40/'Table 3.1'!E36*100-100,1)</f>
        <v>3.1</v>
      </c>
      <c r="K40" s="36">
        <f>+ROUND('Table 3.1'!F40/'Table 3.1'!F36*100-100,1)</f>
        <v>5.4</v>
      </c>
    </row>
    <row r="41" spans="1:11" x14ac:dyDescent="0.25">
      <c r="A41" s="150"/>
      <c r="B41" s="12" t="s">
        <v>3</v>
      </c>
      <c r="C41" s="36">
        <f>+ROUND('Table 3.1'!C41/'Table 3.1'!C40*100-100,1)</f>
        <v>1.6</v>
      </c>
      <c r="D41" s="36">
        <f>+ROUND('Table 3.1'!D41/'Table 3.1'!D40*100-100,1)</f>
        <v>0.7</v>
      </c>
      <c r="E41" s="36">
        <f>+ROUND('Table 3.1'!E41/'Table 3.1'!E40*100-100,1)</f>
        <v>0.8</v>
      </c>
      <c r="F41" s="36">
        <f>+ROUND('Table 3.1'!F41/'Table 3.1'!F40*100-100,1)</f>
        <v>-0.5</v>
      </c>
      <c r="G41" s="37"/>
      <c r="H41" s="36">
        <f>+ROUND('Table 3.1'!C41/'Table 3.1'!C37*100-100,1)</f>
        <v>3.7</v>
      </c>
      <c r="I41" s="36">
        <f>+ROUND('Table 3.1'!D41/'Table 3.1'!D37*100-100,1)</f>
        <v>1</v>
      </c>
      <c r="J41" s="36">
        <f>+ROUND('Table 3.1'!E41/'Table 3.1'!E37*100-100,1)</f>
        <v>3.2</v>
      </c>
      <c r="K41" s="36">
        <f>+ROUND('Table 3.1'!F41/'Table 3.1'!F37*100-100,1)</f>
        <v>-1.6</v>
      </c>
    </row>
    <row r="42" spans="1:11" x14ac:dyDescent="0.25">
      <c r="A42" s="148">
        <v>2008</v>
      </c>
      <c r="B42" s="12" t="s">
        <v>0</v>
      </c>
      <c r="C42" s="36">
        <f>+ROUND('Table 3.1'!C42/'Table 3.1'!C41*100-100,1)</f>
        <v>-1</v>
      </c>
      <c r="D42" s="36">
        <f>+ROUND('Table 3.1'!D42/'Table 3.1'!D41*100-100,1)</f>
        <v>-1.8</v>
      </c>
      <c r="E42" s="36">
        <f>+ROUND('Table 3.1'!E42/'Table 3.1'!E41*100-100,1)</f>
        <v>0.6</v>
      </c>
      <c r="F42" s="36">
        <f>+ROUND('Table 3.1'!F42/'Table 3.1'!F41*100-100,1)</f>
        <v>3.8</v>
      </c>
      <c r="G42" s="37"/>
      <c r="H42" s="36">
        <f>+ROUND('Table 3.1'!C42/'Table 3.1'!C38*100-100,1)</f>
        <v>2.2999999999999998</v>
      </c>
      <c r="I42" s="36">
        <f>+ROUND('Table 3.1'!D42/'Table 3.1'!D38*100-100,1)</f>
        <v>-0.6</v>
      </c>
      <c r="J42" s="36">
        <f>+ROUND('Table 3.1'!E42/'Table 3.1'!E38*100-100,1)</f>
        <v>2.9</v>
      </c>
      <c r="K42" s="36">
        <f>+ROUND('Table 3.1'!F42/'Table 3.1'!F38*100-100,1)</f>
        <v>1.1000000000000001</v>
      </c>
    </row>
    <row r="43" spans="1:11" x14ac:dyDescent="0.25">
      <c r="A43" s="149"/>
      <c r="B43" s="12" t="s">
        <v>1</v>
      </c>
      <c r="C43" s="36">
        <f>+ROUND('Table 3.1'!C43/'Table 3.1'!C42*100-100,1)</f>
        <v>2.1</v>
      </c>
      <c r="D43" s="36">
        <f>+ROUND('Table 3.1'!D43/'Table 3.1'!D42*100-100,1)</f>
        <v>0.9</v>
      </c>
      <c r="E43" s="36">
        <f>+ROUND('Table 3.1'!E43/'Table 3.1'!E42*100-100,1)</f>
        <v>0.6</v>
      </c>
      <c r="F43" s="36">
        <f>+ROUND('Table 3.1'!F43/'Table 3.1'!F42*100-100,1)</f>
        <v>-2</v>
      </c>
      <c r="G43" s="37"/>
      <c r="H43" s="36">
        <f>+ROUND('Table 3.1'!C43/'Table 3.1'!C39*100-100,1)</f>
        <v>4.0999999999999996</v>
      </c>
      <c r="I43" s="36">
        <f>+ROUND('Table 3.1'!D43/'Table 3.1'!D39*100-100,1)</f>
        <v>0.6</v>
      </c>
      <c r="J43" s="36">
        <f>+ROUND('Table 3.1'!E43/'Table 3.1'!E39*100-100,1)</f>
        <v>2.5</v>
      </c>
      <c r="K43" s="36">
        <f>+ROUND('Table 3.1'!F43/'Table 3.1'!F39*100-100,1)</f>
        <v>0.1</v>
      </c>
    </row>
    <row r="44" spans="1:11" x14ac:dyDescent="0.25">
      <c r="A44" s="149"/>
      <c r="B44" s="12" t="s">
        <v>2</v>
      </c>
      <c r="C44" s="36">
        <f>+ROUND('Table 3.1'!C44/'Table 3.1'!C43*100-100,1)</f>
        <v>-0.8</v>
      </c>
      <c r="D44" s="36">
        <f>+ROUND('Table 3.1'!D44/'Table 3.1'!D43*100-100,1)</f>
        <v>-1.6</v>
      </c>
      <c r="E44" s="36">
        <f>+ROUND('Table 3.1'!E44/'Table 3.1'!E43*100-100,1)</f>
        <v>0.1</v>
      </c>
      <c r="F44" s="36">
        <f>+ROUND('Table 3.1'!F44/'Table 3.1'!F43*100-100,1)</f>
        <v>0</v>
      </c>
      <c r="G44" s="37"/>
      <c r="H44" s="36">
        <f>+ROUND('Table 3.1'!C44/'Table 3.1'!C40*100-100,1)</f>
        <v>1.8</v>
      </c>
      <c r="I44" s="36">
        <f>+ROUND('Table 3.1'!D44/'Table 3.1'!D40*100-100,1)</f>
        <v>-1.8</v>
      </c>
      <c r="J44" s="36">
        <f>+ROUND('Table 3.1'!E44/'Table 3.1'!E40*100-100,1)</f>
        <v>2.2000000000000002</v>
      </c>
      <c r="K44" s="36">
        <f>+ROUND('Table 3.1'!F44/'Table 3.1'!F40*100-100,1)</f>
        <v>1.1000000000000001</v>
      </c>
    </row>
    <row r="45" spans="1:11" x14ac:dyDescent="0.25">
      <c r="A45" s="150"/>
      <c r="B45" s="12" t="s">
        <v>3</v>
      </c>
      <c r="C45" s="36">
        <f>+ROUND('Table 3.1'!C45/'Table 3.1'!C44*100-100,1)</f>
        <v>-0.9</v>
      </c>
      <c r="D45" s="36">
        <f>+ROUND('Table 3.1'!D45/'Table 3.1'!D44*100-100,1)</f>
        <v>-0.5</v>
      </c>
      <c r="E45" s="36">
        <f>+ROUND('Table 3.1'!E45/'Table 3.1'!E44*100-100,1)</f>
        <v>-0.9</v>
      </c>
      <c r="F45" s="36">
        <f>+ROUND('Table 3.1'!F45/'Table 3.1'!F44*100-100,1)</f>
        <v>-6</v>
      </c>
      <c r="G45" s="37"/>
      <c r="H45" s="36">
        <f>+ROUND('Table 3.1'!C45/'Table 3.1'!C41*100-100,1)</f>
        <v>-0.7</v>
      </c>
      <c r="I45" s="36">
        <f>+ROUND('Table 3.1'!D45/'Table 3.1'!D41*100-100,1)</f>
        <v>-3</v>
      </c>
      <c r="J45" s="36">
        <f>+ROUND('Table 3.1'!E45/'Table 3.1'!E41*100-100,1)</f>
        <v>0.5</v>
      </c>
      <c r="K45" s="36">
        <f>+ROUND('Table 3.1'!F45/'Table 3.1'!F41*100-100,1)</f>
        <v>-4.5</v>
      </c>
    </row>
    <row r="46" spans="1:11" x14ac:dyDescent="0.25">
      <c r="A46" s="148">
        <v>2009</v>
      </c>
      <c r="B46" s="12" t="s">
        <v>0</v>
      </c>
      <c r="C46" s="36">
        <f>+ROUND('Table 3.1'!C46/'Table 3.1'!C45*100-100,1)</f>
        <v>-1.5</v>
      </c>
      <c r="D46" s="36">
        <f>+ROUND('Table 3.1'!D46/'Table 3.1'!D45*100-100,1)</f>
        <v>-0.2</v>
      </c>
      <c r="E46" s="36">
        <f>+ROUND('Table 3.1'!E46/'Table 3.1'!E45*100-100,1)</f>
        <v>-2.2999999999999998</v>
      </c>
      <c r="F46" s="36">
        <f>+ROUND('Table 3.1'!F46/'Table 3.1'!F45*100-100,1)</f>
        <v>-1.6</v>
      </c>
      <c r="G46" s="37"/>
      <c r="H46" s="36">
        <f>+ROUND('Table 3.1'!C46/'Table 3.1'!C42*100-100,1)</f>
        <v>-1.2</v>
      </c>
      <c r="I46" s="36">
        <f>+ROUND('Table 3.1'!D46/'Table 3.1'!D42*100-100,1)</f>
        <v>-1.5</v>
      </c>
      <c r="J46" s="36">
        <f>+ROUND('Table 3.1'!E46/'Table 3.1'!E42*100-100,1)</f>
        <v>-2.4</v>
      </c>
      <c r="K46" s="36">
        <f>+ROUND('Table 3.1'!F46/'Table 3.1'!F42*100-100,1)</f>
        <v>-9.5</v>
      </c>
    </row>
    <row r="47" spans="1:11" x14ac:dyDescent="0.25">
      <c r="A47" s="149"/>
      <c r="B47" s="12" t="s">
        <v>1</v>
      </c>
      <c r="C47" s="36">
        <f>+ROUND('Table 3.1'!C47/'Table 3.1'!C46*100-100,1)</f>
        <v>-0.8</v>
      </c>
      <c r="D47" s="36">
        <f>+ROUND('Table 3.1'!D47/'Table 3.1'!D46*100-100,1)</f>
        <v>-1.2</v>
      </c>
      <c r="E47" s="36">
        <f>+ROUND('Table 3.1'!E47/'Table 3.1'!E46*100-100,1)</f>
        <v>0.3</v>
      </c>
      <c r="F47" s="36">
        <f>+ROUND('Table 3.1'!F47/'Table 3.1'!F46*100-100,1)</f>
        <v>-3.2</v>
      </c>
      <c r="G47" s="37"/>
      <c r="H47" s="36">
        <f>+ROUND('Table 3.1'!C47/'Table 3.1'!C43*100-100,1)</f>
        <v>-3.9</v>
      </c>
      <c r="I47" s="36">
        <f>+ROUND('Table 3.1'!D47/'Table 3.1'!D43*100-100,1)</f>
        <v>-3.5</v>
      </c>
      <c r="J47" s="36">
        <f>+ROUND('Table 3.1'!E47/'Table 3.1'!E43*100-100,1)</f>
        <v>-2.6</v>
      </c>
      <c r="K47" s="36">
        <f>+ROUND('Table 3.1'!F47/'Table 3.1'!F43*100-100,1)</f>
        <v>-10.5</v>
      </c>
    </row>
    <row r="48" spans="1:11" x14ac:dyDescent="0.25">
      <c r="A48" s="149"/>
      <c r="B48" s="12" t="s">
        <v>2</v>
      </c>
      <c r="C48" s="36">
        <f>+ROUND('Table 3.1'!C48/'Table 3.1'!C47*100-100,1)</f>
        <v>0.6</v>
      </c>
      <c r="D48" s="36">
        <f>+ROUND('Table 3.1'!D48/'Table 3.1'!D47*100-100,1)</f>
        <v>0.3</v>
      </c>
      <c r="E48" s="36">
        <f>+ROUND('Table 3.1'!E48/'Table 3.1'!E47*100-100,1)</f>
        <v>0.6</v>
      </c>
      <c r="F48" s="36">
        <f>+ROUND('Table 3.1'!F48/'Table 3.1'!F47*100-100,1)</f>
        <v>-0.9</v>
      </c>
      <c r="G48" s="37"/>
      <c r="H48" s="36">
        <f>+ROUND('Table 3.1'!C48/'Table 3.1'!C44*100-100,1)</f>
        <v>-2.6</v>
      </c>
      <c r="I48" s="36">
        <f>+ROUND('Table 3.1'!D48/'Table 3.1'!D44*100-100,1)</f>
        <v>-1.6</v>
      </c>
      <c r="J48" s="36">
        <f>+ROUND('Table 3.1'!E48/'Table 3.1'!E44*100-100,1)</f>
        <v>-2.2000000000000002</v>
      </c>
      <c r="K48" s="36">
        <f>+ROUND('Table 3.1'!F48/'Table 3.1'!F44*100-100,1)</f>
        <v>-11.3</v>
      </c>
    </row>
    <row r="49" spans="1:11" x14ac:dyDescent="0.25">
      <c r="A49" s="150"/>
      <c r="B49" s="12" t="s">
        <v>3</v>
      </c>
      <c r="C49" s="36">
        <f>+ROUND('Table 3.1'!C49/'Table 3.1'!C48*100-100,1)</f>
        <v>0</v>
      </c>
      <c r="D49" s="36">
        <f>+ROUND('Table 3.1'!D49/'Table 3.1'!D48*100-100,1)</f>
        <v>-0.3</v>
      </c>
      <c r="E49" s="36">
        <f>+ROUND('Table 3.1'!E49/'Table 3.1'!E48*100-100,1)</f>
        <v>0.9</v>
      </c>
      <c r="F49" s="36">
        <f>+ROUND('Table 3.1'!F49/'Table 3.1'!F48*100-100,1)</f>
        <v>1.4</v>
      </c>
      <c r="G49" s="37"/>
      <c r="H49" s="36">
        <f>+ROUND('Table 3.1'!C49/'Table 3.1'!C45*100-100,1)</f>
        <v>-1.7</v>
      </c>
      <c r="I49" s="36">
        <f>+ROUND('Table 3.1'!D49/'Table 3.1'!D45*100-100,1)</f>
        <v>-1.4</v>
      </c>
      <c r="J49" s="36">
        <f>+ROUND('Table 3.1'!E49/'Table 3.1'!E45*100-100,1)</f>
        <v>-0.4</v>
      </c>
      <c r="K49" s="36">
        <f>+ROUND('Table 3.1'!F49/'Table 3.1'!F45*100-100,1)</f>
        <v>-4.3</v>
      </c>
    </row>
    <row r="50" spans="1:11" x14ac:dyDescent="0.25">
      <c r="A50" s="148">
        <v>2010</v>
      </c>
      <c r="B50" s="12" t="s">
        <v>0</v>
      </c>
      <c r="C50" s="36">
        <f>+ROUND('Table 3.1'!C50/'Table 3.1'!C49*100-100,1)</f>
        <v>-1</v>
      </c>
      <c r="D50" s="36">
        <f>+ROUND('Table 3.1'!D50/'Table 3.1'!D49*100-100,1)</f>
        <v>-1.4</v>
      </c>
      <c r="E50" s="36">
        <f>+ROUND('Table 3.1'!E50/'Table 3.1'!E49*100-100,1)</f>
        <v>0.3</v>
      </c>
      <c r="F50" s="36">
        <f>+ROUND('Table 3.1'!F50/'Table 3.1'!F49*100-100,1)</f>
        <v>0</v>
      </c>
      <c r="G50" s="37"/>
      <c r="H50" s="36">
        <f>+ROUND('Table 3.1'!C50/'Table 3.1'!C46*100-100,1)</f>
        <v>-1.2</v>
      </c>
      <c r="I50" s="36">
        <f>+ROUND('Table 3.1'!D50/'Table 3.1'!D46*100-100,1)</f>
        <v>-2.5</v>
      </c>
      <c r="J50" s="36">
        <f>+ROUND('Table 3.1'!E50/'Table 3.1'!E46*100-100,1)</f>
        <v>2.2000000000000002</v>
      </c>
      <c r="K50" s="36">
        <f>+ROUND('Table 3.1'!F50/'Table 3.1'!F46*100-100,1)</f>
        <v>-2.7</v>
      </c>
    </row>
    <row r="51" spans="1:11" x14ac:dyDescent="0.25">
      <c r="A51" s="149"/>
      <c r="B51" s="12" t="s">
        <v>1</v>
      </c>
      <c r="C51" s="36">
        <f>+ROUND('Table 3.1'!C51/'Table 3.1'!C50*100-100,1)</f>
        <v>0.7</v>
      </c>
      <c r="D51" s="36">
        <f>+ROUND('Table 3.1'!D51/'Table 3.1'!D50*100-100,1)</f>
        <v>0.3</v>
      </c>
      <c r="E51" s="36">
        <f>+ROUND('Table 3.1'!E51/'Table 3.1'!E50*100-100,1)</f>
        <v>0.5</v>
      </c>
      <c r="F51" s="36">
        <f>+ROUND('Table 3.1'!F51/'Table 3.1'!F50*100-100,1)</f>
        <v>3.2</v>
      </c>
      <c r="G51" s="37"/>
      <c r="H51" s="36">
        <f>+ROUND('Table 3.1'!C51/'Table 3.1'!C47*100-100,1)</f>
        <v>0.2</v>
      </c>
      <c r="I51" s="36">
        <f>+ROUND('Table 3.1'!D51/'Table 3.1'!D47*100-100,1)</f>
        <v>-1.1000000000000001</v>
      </c>
      <c r="J51" s="36">
        <f>+ROUND('Table 3.1'!E51/'Table 3.1'!E47*100-100,1)</f>
        <v>2.4</v>
      </c>
      <c r="K51" s="36">
        <f>+ROUND('Table 3.1'!F51/'Table 3.1'!F47*100-100,1)</f>
        <v>3.7</v>
      </c>
    </row>
    <row r="52" spans="1:11" x14ac:dyDescent="0.25">
      <c r="A52" s="149"/>
      <c r="B52" s="12" t="s">
        <v>2</v>
      </c>
      <c r="C52" s="36">
        <f>+ROUND('Table 3.1'!C52/'Table 3.1'!C51*100-100,1)</f>
        <v>0</v>
      </c>
      <c r="D52" s="36">
        <f>+ROUND('Table 3.1'!D52/'Table 3.1'!D51*100-100,1)</f>
        <v>-0.4</v>
      </c>
      <c r="E52" s="36">
        <f>+ROUND('Table 3.1'!E52/'Table 3.1'!E51*100-100,1)</f>
        <v>1.2</v>
      </c>
      <c r="F52" s="36">
        <f>+ROUND('Table 3.1'!F52/'Table 3.1'!F51*100-100,1)</f>
        <v>-1.1000000000000001</v>
      </c>
      <c r="G52" s="37"/>
      <c r="H52" s="36">
        <f>+ROUND('Table 3.1'!C52/'Table 3.1'!C48*100-100,1)</f>
        <v>-0.4</v>
      </c>
      <c r="I52" s="36">
        <f>+ROUND('Table 3.1'!D52/'Table 3.1'!D48*100-100,1)</f>
        <v>-1.8</v>
      </c>
      <c r="J52" s="36">
        <f>+ROUND('Table 3.1'!E52/'Table 3.1'!E48*100-100,1)</f>
        <v>3</v>
      </c>
      <c r="K52" s="36">
        <f>+ROUND('Table 3.1'!F52/'Table 3.1'!F48*100-100,1)</f>
        <v>3.5</v>
      </c>
    </row>
    <row r="53" spans="1:11" x14ac:dyDescent="0.25">
      <c r="A53" s="150"/>
      <c r="B53" s="12" t="s">
        <v>3</v>
      </c>
      <c r="C53" s="36">
        <f>+ROUND('Table 3.1'!C53/'Table 3.1'!C52*100-100,1)</f>
        <v>1.3</v>
      </c>
      <c r="D53" s="36">
        <f>+ROUND('Table 3.1'!D53/'Table 3.1'!D52*100-100,1)</f>
        <v>0.8</v>
      </c>
      <c r="E53" s="36">
        <f>+ROUND('Table 3.1'!E53/'Table 3.1'!E52*100-100,1)</f>
        <v>1</v>
      </c>
      <c r="F53" s="36">
        <f>+ROUND('Table 3.1'!F53/'Table 3.1'!F52*100-100,1)</f>
        <v>0.7</v>
      </c>
      <c r="G53" s="37"/>
      <c r="H53" s="36">
        <f>+ROUND('Table 3.1'!C53/'Table 3.1'!C49*100-100,1)</f>
        <v>0.9</v>
      </c>
      <c r="I53" s="36">
        <f>+ROUND('Table 3.1'!D53/'Table 3.1'!D49*100-100,1)</f>
        <v>-0.7</v>
      </c>
      <c r="J53" s="36">
        <f>+ROUND('Table 3.1'!E53/'Table 3.1'!E49*100-100,1)</f>
        <v>3</v>
      </c>
      <c r="K53" s="36">
        <f>+ROUND('Table 3.1'!F53/'Table 3.1'!F49*100-100,1)</f>
        <v>2.8</v>
      </c>
    </row>
    <row r="54" spans="1:11" x14ac:dyDescent="0.25">
      <c r="A54" s="148">
        <v>2011</v>
      </c>
      <c r="B54" s="12" t="s">
        <v>0</v>
      </c>
      <c r="C54" s="36">
        <f>+ROUND('Table 3.1'!C54/'Table 3.1'!C53*100-100,1)</f>
        <v>0.9</v>
      </c>
      <c r="D54" s="36">
        <f>+ROUND('Table 3.1'!D54/'Table 3.1'!D53*100-100,1)</f>
        <v>-0.1</v>
      </c>
      <c r="E54" s="36">
        <f>+ROUND('Table 3.1'!E54/'Table 3.1'!E53*100-100,1)</f>
        <v>0.9</v>
      </c>
      <c r="F54" s="36">
        <f>+ROUND('Table 3.1'!F54/'Table 3.1'!F53*100-100,1)</f>
        <v>-0.5</v>
      </c>
      <c r="G54" s="37"/>
      <c r="H54" s="36">
        <f>+ROUND('Table 3.1'!C54/'Table 3.1'!C50*100-100,1)</f>
        <v>2.9</v>
      </c>
      <c r="I54" s="36">
        <f>+ROUND('Table 3.1'!D54/'Table 3.1'!D50*100-100,1)</f>
        <v>0.5</v>
      </c>
      <c r="J54" s="36">
        <f>+ROUND('Table 3.1'!E54/'Table 3.1'!E50*100-100,1)</f>
        <v>3.6</v>
      </c>
      <c r="K54" s="36">
        <f>+ROUND('Table 3.1'!F54/'Table 3.1'!F50*100-100,1)</f>
        <v>2.2999999999999998</v>
      </c>
    </row>
    <row r="55" spans="1:11" x14ac:dyDescent="0.25">
      <c r="A55" s="149"/>
      <c r="B55" s="12" t="s">
        <v>1</v>
      </c>
      <c r="C55" s="36">
        <f>+ROUND('Table 3.1'!C55/'Table 3.1'!C54*100-100,1)</f>
        <v>1</v>
      </c>
      <c r="D55" s="36">
        <f>+ROUND('Table 3.1'!D55/'Table 3.1'!D54*100-100,1)</f>
        <v>0.1</v>
      </c>
      <c r="E55" s="36">
        <f>+ROUND('Table 3.1'!E55/'Table 3.1'!E54*100-100,1)</f>
        <v>0.9</v>
      </c>
      <c r="F55" s="36">
        <f>+ROUND('Table 3.1'!F55/'Table 3.1'!F54*100-100,1)</f>
        <v>-2.7</v>
      </c>
      <c r="G55" s="37"/>
      <c r="H55" s="36">
        <f>+ROUND('Table 3.1'!C55/'Table 3.1'!C51*100-100,1)</f>
        <v>3.2</v>
      </c>
      <c r="I55" s="36">
        <f>+ROUND('Table 3.1'!D55/'Table 3.1'!D51*100-100,1)</f>
        <v>0.3</v>
      </c>
      <c r="J55" s="36">
        <f>+ROUND('Table 3.1'!E55/'Table 3.1'!E51*100-100,1)</f>
        <v>4</v>
      </c>
      <c r="K55" s="36">
        <f>+ROUND('Table 3.1'!F55/'Table 3.1'!F51*100-100,1)</f>
        <v>-3.5</v>
      </c>
    </row>
    <row r="56" spans="1:11" x14ac:dyDescent="0.25">
      <c r="A56" s="149"/>
      <c r="B56" s="12" t="s">
        <v>2</v>
      </c>
      <c r="C56" s="36">
        <f>+ROUND('Table 3.1'!C56/'Table 3.1'!C55*100-100,1)</f>
        <v>-0.3</v>
      </c>
      <c r="D56" s="36">
        <f>+ROUND('Table 3.1'!D56/'Table 3.1'!D55*100-100,1)</f>
        <v>-0.7</v>
      </c>
      <c r="E56" s="36">
        <f>+ROUND('Table 3.1'!E56/'Table 3.1'!E55*100-100,1)</f>
        <v>0</v>
      </c>
      <c r="F56" s="36">
        <f>+ROUND('Table 3.1'!F56/'Table 3.1'!F55*100-100,1)</f>
        <v>-0.3</v>
      </c>
      <c r="G56" s="37"/>
      <c r="H56" s="36">
        <f>+ROUND('Table 3.1'!C56/'Table 3.1'!C52*100-100,1)</f>
        <v>3</v>
      </c>
      <c r="I56" s="36">
        <f>+ROUND('Table 3.1'!D56/'Table 3.1'!D52*100-100,1)</f>
        <v>0</v>
      </c>
      <c r="J56" s="36">
        <f>+ROUND('Table 3.1'!E56/'Table 3.1'!E52*100-100,1)</f>
        <v>2.8</v>
      </c>
      <c r="K56" s="36">
        <f>+ROUND('Table 3.1'!F56/'Table 3.1'!F52*100-100,1)</f>
        <v>-2.8</v>
      </c>
    </row>
    <row r="57" spans="1:11" x14ac:dyDescent="0.25">
      <c r="A57" s="150"/>
      <c r="B57" s="12" t="s">
        <v>3</v>
      </c>
      <c r="C57" s="36">
        <f>+ROUND('Table 3.1'!C57/'Table 3.1'!C56*100-100,1)</f>
        <v>-0.1</v>
      </c>
      <c r="D57" s="36">
        <f>+ROUND('Table 3.1'!D57/'Table 3.1'!D56*100-100,1)</f>
        <v>-1</v>
      </c>
      <c r="E57" s="36">
        <f>+ROUND('Table 3.1'!E57/'Table 3.1'!E56*100-100,1)</f>
        <v>-0.7</v>
      </c>
      <c r="F57" s="36">
        <f>+ROUND('Table 3.1'!F57/'Table 3.1'!F56*100-100,1)</f>
        <v>-0.5</v>
      </c>
      <c r="G57" s="37"/>
      <c r="H57" s="36">
        <f>+ROUND('Table 3.1'!C57/'Table 3.1'!C53*100-100,1)</f>
        <v>1.6</v>
      </c>
      <c r="I57" s="36">
        <f>+ROUND('Table 3.1'!D57/'Table 3.1'!D53*100-100,1)</f>
        <v>-1.8</v>
      </c>
      <c r="J57" s="36">
        <f>+ROUND('Table 3.1'!E57/'Table 3.1'!E53*100-100,1)</f>
        <v>1.1000000000000001</v>
      </c>
      <c r="K57" s="36">
        <f>+ROUND('Table 3.1'!F57/'Table 3.1'!F53*100-100,1)</f>
        <v>-3.9</v>
      </c>
    </row>
    <row r="58" spans="1:11" x14ac:dyDescent="0.25">
      <c r="A58" s="16">
        <v>2012</v>
      </c>
      <c r="B58" s="12" t="s">
        <v>0</v>
      </c>
      <c r="C58" s="36">
        <f>+ROUND('Table 3.1'!C58/'Table 3.1'!C57*100-100,1)</f>
        <v>-2.1</v>
      </c>
      <c r="D58" s="36">
        <f>+ROUND('Table 3.1'!D58/'Table 3.1'!D57*100-100,1)</f>
        <v>-2.9</v>
      </c>
      <c r="E58" s="36">
        <f>+ROUND('Table 3.1'!E58/'Table 3.1'!E57*100-100,1)</f>
        <v>-0.6</v>
      </c>
      <c r="F58" s="36">
        <f>+ROUND('Table 3.1'!F58/'Table 3.1'!F57*100-100,1)</f>
        <v>-5.9</v>
      </c>
      <c r="G58" s="37"/>
      <c r="H58" s="36">
        <f>+ROUND('Table 3.1'!C58/'Table 3.1'!C54*100-100,1)</f>
        <v>-1.5</v>
      </c>
      <c r="I58" s="36">
        <f>+ROUND('Table 3.1'!D58/'Table 3.1'!D54*100-100,1)</f>
        <v>-4.5</v>
      </c>
      <c r="J58" s="36">
        <f>+ROUND('Table 3.1'!E58/'Table 3.1'!E54*100-100,1)</f>
        <v>-0.5</v>
      </c>
      <c r="K58" s="36">
        <f>+ROUND('Table 3.1'!F58/'Table 3.1'!F54*100-100,1)</f>
        <v>-9.1</v>
      </c>
    </row>
    <row r="59" spans="1:11" x14ac:dyDescent="0.25">
      <c r="A59" s="16"/>
      <c r="B59" s="12" t="s">
        <v>1</v>
      </c>
      <c r="C59" s="36">
        <f>+ROUND('Table 3.1'!C59/'Table 3.1'!C58*100-100,1)</f>
        <v>-0.2</v>
      </c>
      <c r="D59" s="36">
        <f>+ROUND('Table 3.1'!D59/'Table 3.1'!D58*100-100,1)</f>
        <v>-0.8</v>
      </c>
      <c r="E59" s="36">
        <f>+ROUND('Table 3.1'!E59/'Table 3.1'!E58*100-100,1)</f>
        <v>0</v>
      </c>
      <c r="F59" s="36">
        <f>+ROUND('Table 3.1'!F59/'Table 3.1'!F58*100-100,1)</f>
        <v>0.2</v>
      </c>
      <c r="G59" s="37"/>
      <c r="H59" s="36">
        <f>+ROUND('Table 3.1'!C59/'Table 3.1'!C55*100-100,1)</f>
        <v>-2.6</v>
      </c>
      <c r="I59" s="36">
        <f>+ROUND('Table 3.1'!D59/'Table 3.1'!D55*100-100,1)</f>
        <v>-5.4</v>
      </c>
      <c r="J59" s="36">
        <f>+ROUND('Table 3.1'!E59/'Table 3.1'!E55*100-100,1)</f>
        <v>-1.4</v>
      </c>
      <c r="K59" s="36">
        <f>+ROUND('Table 3.1'!F59/'Table 3.1'!F55*100-100,1)</f>
        <v>-6.4</v>
      </c>
    </row>
    <row r="60" spans="1:11" x14ac:dyDescent="0.25">
      <c r="A60" s="16"/>
      <c r="B60" s="12" t="s">
        <v>2</v>
      </c>
      <c r="C60" s="36">
        <f>+ROUND('Table 3.1'!C60/'Table 3.1'!C59*100-100,1)</f>
        <v>-1</v>
      </c>
      <c r="D60" s="36">
        <f>+ROUND('Table 3.1'!D60/'Table 3.1'!D59*100-100,1)</f>
        <v>-1.2</v>
      </c>
      <c r="E60" s="36">
        <f>+ROUND('Table 3.1'!E60/'Table 3.1'!E59*100-100,1)</f>
        <v>-0.6</v>
      </c>
      <c r="F60" s="36">
        <f>+ROUND('Table 3.1'!F60/'Table 3.1'!F59*100-100,1)</f>
        <v>-1.5</v>
      </c>
      <c r="G60" s="37"/>
      <c r="H60" s="36">
        <f>+ROUND('Table 3.1'!C60/'Table 3.1'!C56*100-100,1)</f>
        <v>-3.4</v>
      </c>
      <c r="I60" s="36">
        <f>+ROUND('Table 3.1'!D60/'Table 3.1'!D56*100-100,1)</f>
        <v>-5.9</v>
      </c>
      <c r="J60" s="36">
        <f>+ROUND('Table 3.1'!E60/'Table 3.1'!E56*100-100,1)</f>
        <v>-2</v>
      </c>
      <c r="K60" s="36">
        <f>+ROUND('Table 3.1'!F60/'Table 3.1'!F56*100-100,1)</f>
        <v>-7.5</v>
      </c>
    </row>
    <row r="61" spans="1:11" x14ac:dyDescent="0.25">
      <c r="A61" s="67"/>
      <c r="B61" s="12" t="s">
        <v>3</v>
      </c>
      <c r="C61" s="36">
        <f>+ROUND('Table 3.1'!C61/'Table 3.1'!C60*100-100,1)</f>
        <v>-0.2</v>
      </c>
      <c r="D61" s="36">
        <f>+ROUND('Table 3.1'!D61/'Table 3.1'!D60*100-100,1)</f>
        <v>-0.6</v>
      </c>
      <c r="E61" s="36">
        <f>+ROUND('Table 3.1'!E61/'Table 3.1'!E60*100-100,1)</f>
        <v>-0.2</v>
      </c>
      <c r="F61" s="36">
        <f>+ROUND('Table 3.1'!F61/'Table 3.1'!F60*100-100,1)</f>
        <v>-2.1</v>
      </c>
      <c r="G61" s="37"/>
      <c r="H61" s="36">
        <f>+ROUND('Table 3.1'!C61/'Table 3.1'!C57*100-100,1)</f>
        <v>-3.4</v>
      </c>
      <c r="I61" s="36">
        <f>+ROUND('Table 3.1'!D61/'Table 3.1'!D57*100-100,1)</f>
        <v>-5.4</v>
      </c>
      <c r="J61" s="36">
        <f>+ROUND('Table 3.1'!E61/'Table 3.1'!E57*100-100,1)</f>
        <v>-1.5</v>
      </c>
      <c r="K61" s="36">
        <f>+ROUND('Table 3.1'!F61/'Table 3.1'!F57*100-100,1)</f>
        <v>-9.1</v>
      </c>
    </row>
    <row r="62" spans="1:11" x14ac:dyDescent="0.25">
      <c r="A62" s="16">
        <v>2013</v>
      </c>
      <c r="B62" s="12" t="s">
        <v>0</v>
      </c>
      <c r="C62" s="36">
        <f>+ROUND('Table 3.1'!C62/'Table 3.1'!C61*100-100,1)</f>
        <v>0.1</v>
      </c>
      <c r="D62" s="36">
        <f>+ROUND('Table 3.1'!D62/'Table 3.1'!D61*100-100,1)</f>
        <v>-0.1</v>
      </c>
      <c r="E62" s="36">
        <f>+ROUND('Table 3.1'!E62/'Table 3.1'!E61*100-100,1)</f>
        <v>-0.8</v>
      </c>
      <c r="F62" s="36">
        <f>+ROUND('Table 3.1'!F62/'Table 3.1'!F61*100-100,1)</f>
        <v>-3.3</v>
      </c>
      <c r="G62" s="37"/>
      <c r="H62" s="36">
        <f>+ROUND('Table 3.1'!C62/'Table 3.1'!C58*100-100,1)</f>
        <v>-1.2</v>
      </c>
      <c r="I62" s="36">
        <f>+ROUND('Table 3.1'!D62/'Table 3.1'!D58*100-100,1)</f>
        <v>-2.8</v>
      </c>
      <c r="J62" s="36">
        <f>+ROUND('Table 3.1'!E62/'Table 3.1'!E58*100-100,1)</f>
        <v>-1.7</v>
      </c>
      <c r="K62" s="36">
        <f>+ROUND('Table 3.1'!F62/'Table 3.1'!F58*100-100,1)</f>
        <v>-6.6</v>
      </c>
    </row>
    <row r="63" spans="1:11" x14ac:dyDescent="0.25">
      <c r="A63" s="16"/>
      <c r="B63" s="12" t="s">
        <v>1</v>
      </c>
      <c r="C63" s="36">
        <f>+ROUND('Table 3.1'!C63/'Table 3.1'!C62*100-100,1)</f>
        <v>0.1</v>
      </c>
      <c r="D63" s="36">
        <f>+ROUND('Table 3.1'!D63/'Table 3.1'!D62*100-100,1)</f>
        <v>-0.2</v>
      </c>
      <c r="E63" s="36">
        <f>+ROUND('Table 3.1'!E63/'Table 3.1'!E62*100-100,1)</f>
        <v>-0.2</v>
      </c>
      <c r="F63" s="36">
        <f>+ROUND('Table 3.1'!F63/'Table 3.1'!F62*100-100,1)</f>
        <v>-0.8</v>
      </c>
      <c r="G63" s="37"/>
      <c r="H63" s="36">
        <f>+ROUND('Table 3.1'!C63/'Table 3.1'!C59*100-100,1)</f>
        <v>-1</v>
      </c>
      <c r="I63" s="36">
        <f>+ROUND('Table 3.1'!D63/'Table 3.1'!D59*100-100,1)</f>
        <v>-2.1</v>
      </c>
      <c r="J63" s="36">
        <f>+ROUND('Table 3.1'!E63/'Table 3.1'!E59*100-100,1)</f>
        <v>-1.9</v>
      </c>
      <c r="K63" s="36">
        <f>+ROUND('Table 3.1'!F63/'Table 3.1'!F59*100-100,1)</f>
        <v>-7.5</v>
      </c>
    </row>
    <row r="64" spans="1:11" x14ac:dyDescent="0.25">
      <c r="A64" s="16"/>
      <c r="B64" s="12" t="s">
        <v>2</v>
      </c>
      <c r="C64" s="36">
        <f>+ROUND('Table 3.1'!C64/'Table 3.1'!C63*100-100,1)</f>
        <v>1.3</v>
      </c>
      <c r="D64" s="36">
        <f>+ROUND('Table 3.1'!D64/'Table 3.1'!D63*100-100,1)</f>
        <v>1.1000000000000001</v>
      </c>
      <c r="E64" s="36">
        <f>+ROUND('Table 3.1'!E64/'Table 3.1'!E63*100-100,1)</f>
        <v>0.4</v>
      </c>
      <c r="F64" s="36">
        <f>+ROUND('Table 3.1'!F64/'Table 3.1'!F63*100-100,1)</f>
        <v>-1</v>
      </c>
      <c r="G64" s="37"/>
      <c r="H64" s="36">
        <f>+ROUND('Table 3.1'!C64/'Table 3.1'!C60*100-100,1)</f>
        <v>1.4</v>
      </c>
      <c r="I64" s="36">
        <f>+ROUND('Table 3.1'!D64/'Table 3.1'!D60*100-100,1)</f>
        <v>0.1</v>
      </c>
      <c r="J64" s="36">
        <f>+ROUND('Table 3.1'!E64/'Table 3.1'!E60*100-100,1)</f>
        <v>-0.9</v>
      </c>
      <c r="K64" s="36">
        <f>+ROUND('Table 3.1'!F64/'Table 3.1'!F60*100-100,1)</f>
        <v>-7</v>
      </c>
    </row>
    <row r="65" spans="1:11" x14ac:dyDescent="0.25">
      <c r="A65" s="67"/>
      <c r="B65" s="12" t="s">
        <v>3</v>
      </c>
      <c r="C65" s="36">
        <f>+ROUND('Table 3.1'!C65/'Table 3.1'!C64*100-100,1)</f>
        <v>0.8</v>
      </c>
      <c r="D65" s="36">
        <f>+ROUND('Table 3.1'!D65/'Table 3.1'!D64*100-100,1)</f>
        <v>0.9</v>
      </c>
      <c r="E65" s="36">
        <f>+ROUND('Table 3.1'!E65/'Table 3.1'!E64*100-100,1)</f>
        <v>0.1</v>
      </c>
      <c r="F65" s="36">
        <f>+ROUND('Table 3.1'!F65/'Table 3.1'!F64*100-100,1)</f>
        <v>-2.2000000000000002</v>
      </c>
      <c r="G65" s="37"/>
      <c r="H65" s="36">
        <f>+ROUND('Table 3.1'!C65/'Table 3.1'!C61*100-100,1)</f>
        <v>2.4</v>
      </c>
      <c r="I65" s="36">
        <f>+ROUND('Table 3.1'!D65/'Table 3.1'!D61*100-100,1)</f>
        <v>1.6</v>
      </c>
      <c r="J65" s="36">
        <f>+ROUND('Table 3.1'!E65/'Table 3.1'!E61*100-100,1)</f>
        <v>-0.6</v>
      </c>
      <c r="K65" s="36">
        <f>+ROUND('Table 3.1'!F65/'Table 3.1'!F61*100-100,1)</f>
        <v>-7</v>
      </c>
    </row>
    <row r="66" spans="1:11" x14ac:dyDescent="0.25">
      <c r="A66" s="16">
        <v>2014</v>
      </c>
      <c r="B66" s="12" t="s">
        <v>0</v>
      </c>
      <c r="C66" s="36">
        <f>+ROUND('Table 3.1'!C66/'Table 3.1'!C65*100-100,1)</f>
        <v>-0.8</v>
      </c>
      <c r="D66" s="36">
        <f>+ROUND('Table 3.1'!D66/'Table 3.1'!D65*100-100,1)</f>
        <v>-0.9</v>
      </c>
      <c r="E66" s="36">
        <f>+ROUND('Table 3.1'!E66/'Table 3.1'!E65*100-100,1)</f>
        <v>0</v>
      </c>
      <c r="F66" s="36">
        <f>+ROUND('Table 3.1'!F66/'Table 3.1'!F65*100-100,1)</f>
        <v>-1.6</v>
      </c>
      <c r="G66" s="37"/>
      <c r="H66" s="36">
        <f>+ROUND('Table 3.1'!C66/'Table 3.1'!C62*100-100,1)</f>
        <v>1.4</v>
      </c>
      <c r="I66" s="36">
        <f>+ROUND('Table 3.1'!D66/'Table 3.1'!D62*100-100,1)</f>
        <v>0.8</v>
      </c>
      <c r="J66" s="36">
        <f>+ROUND('Table 3.1'!E66/'Table 3.1'!E62*100-100,1)</f>
        <v>0.2</v>
      </c>
      <c r="K66" s="36">
        <f>+ROUND('Table 3.1'!F66/'Table 3.1'!F62*100-100,1)</f>
        <v>-5.4</v>
      </c>
    </row>
    <row r="67" spans="1:11" x14ac:dyDescent="0.25">
      <c r="A67" s="16"/>
      <c r="B67" s="12" t="s">
        <v>1</v>
      </c>
      <c r="C67" s="36">
        <f>+ROUND('Table 3.1'!C67/'Table 3.1'!C66*100-100,1)</f>
        <v>-0.7</v>
      </c>
      <c r="D67" s="36">
        <f>+ROUND('Table 3.1'!D67/'Table 3.1'!D66*100-100,1)</f>
        <v>-0.7</v>
      </c>
      <c r="E67" s="36">
        <f>+ROUND('Table 3.1'!E67/'Table 3.1'!E66*100-100,1)</f>
        <v>0.2</v>
      </c>
      <c r="F67" s="36">
        <f>+ROUND('Table 3.1'!F67/'Table 3.1'!F66*100-100,1)</f>
        <v>-2</v>
      </c>
      <c r="G67" s="37"/>
      <c r="H67" s="36">
        <f>+ROUND('Table 3.1'!C67/'Table 3.1'!C63*100-100,1)</f>
        <v>0.6</v>
      </c>
      <c r="I67" s="36">
        <f>+ROUND('Table 3.1'!D67/'Table 3.1'!D63*100-100,1)</f>
        <v>0.3</v>
      </c>
      <c r="J67" s="36">
        <f>+ROUND('Table 3.1'!E67/'Table 3.1'!E63*100-100,1)</f>
        <v>0.6</v>
      </c>
      <c r="K67" s="36">
        <f>+ROUND('Table 3.1'!F67/'Table 3.1'!F63*100-100,1)</f>
        <v>-6.5</v>
      </c>
    </row>
    <row r="68" spans="1:11" x14ac:dyDescent="0.25">
      <c r="A68" s="16"/>
      <c r="B68" s="12" t="s">
        <v>2</v>
      </c>
      <c r="C68" s="36">
        <f>+ROUND('Table 3.1'!C68/'Table 3.1'!C67*100-100,1)</f>
        <v>1</v>
      </c>
      <c r="D68" s="36">
        <f>+ROUND('Table 3.1'!D68/'Table 3.1'!D67*100-100,1)</f>
        <v>1.1000000000000001</v>
      </c>
      <c r="E68" s="36">
        <f>+ROUND('Table 3.1'!E68/'Table 3.1'!E67*100-100,1)</f>
        <v>0.1</v>
      </c>
      <c r="F68" s="36">
        <f>+ROUND('Table 3.1'!F68/'Table 3.1'!F67*100-100,1)</f>
        <v>-1.1000000000000001</v>
      </c>
      <c r="G68" s="37"/>
      <c r="H68" s="36">
        <f>+ROUND('Table 3.1'!C68/'Table 3.1'!C64*100-100,1)</f>
        <v>0.3</v>
      </c>
      <c r="I68" s="36">
        <f>+ROUND('Table 3.1'!D68/'Table 3.1'!D64*100-100,1)</f>
        <v>0.3</v>
      </c>
      <c r="J68" s="36">
        <f>+ROUND('Table 3.1'!E68/'Table 3.1'!E64*100-100,1)</f>
        <v>0.4</v>
      </c>
      <c r="K68" s="36">
        <f>+ROUND('Table 3.1'!F68/'Table 3.1'!F64*100-100,1)</f>
        <v>-6.6</v>
      </c>
    </row>
    <row r="69" spans="1:11" x14ac:dyDescent="0.25">
      <c r="A69" s="67"/>
      <c r="B69" s="12" t="s">
        <v>3</v>
      </c>
      <c r="C69" s="36">
        <f>+ROUND('Table 3.1'!C69/'Table 3.1'!C68*100-100,1)</f>
        <v>0.6</v>
      </c>
      <c r="D69" s="36">
        <f>+ROUND('Table 3.1'!D69/'Table 3.1'!D68*100-100,1)</f>
        <v>0.6</v>
      </c>
      <c r="E69" s="36">
        <f>+ROUND('Table 3.1'!E69/'Table 3.1'!E68*100-100,1)</f>
        <v>0.5</v>
      </c>
      <c r="F69" s="36">
        <f>+ROUND('Table 3.1'!F69/'Table 3.1'!F68*100-100,1)</f>
        <v>-0.2</v>
      </c>
      <c r="G69" s="37"/>
      <c r="H69" s="36">
        <f>+ROUND('Table 3.1'!C69/'Table 3.1'!C65*100-100,1)</f>
        <v>0.1</v>
      </c>
      <c r="I69" s="36">
        <f>+ROUND('Table 3.1'!D69/'Table 3.1'!D65*100-100,1)</f>
        <v>0</v>
      </c>
      <c r="J69" s="36">
        <f>+ROUND('Table 3.1'!E69/'Table 3.1'!E65*100-100,1)</f>
        <v>0.8</v>
      </c>
      <c r="K69" s="36">
        <f>+ROUND('Table 3.1'!F69/'Table 3.1'!F65*100-100,1)</f>
        <v>-4.7</v>
      </c>
    </row>
    <row r="70" spans="1:11" x14ac:dyDescent="0.25">
      <c r="A70" s="16">
        <v>2015</v>
      </c>
      <c r="B70" s="12" t="s">
        <v>0</v>
      </c>
      <c r="C70" s="36">
        <f>+ROUND('Table 3.1'!C70/'Table 3.1'!C69*100-100,1)</f>
        <v>-0.8</v>
      </c>
      <c r="D70" s="36">
        <f>+ROUND('Table 3.1'!D70/'Table 3.1'!D69*100-100,1)</f>
        <v>-0.7</v>
      </c>
      <c r="E70" s="36">
        <f>+ROUND('Table 3.1'!E70/'Table 3.1'!E69*100-100,1)</f>
        <v>0.3</v>
      </c>
      <c r="F70" s="36">
        <f>+ROUND('Table 3.1'!F70/'Table 3.1'!F69*100-100,1)</f>
        <v>-0.4</v>
      </c>
      <c r="G70" s="37"/>
      <c r="H70" s="36">
        <f>+ROUND('Table 3.1'!C70/'Table 3.1'!C66*100-100,1)</f>
        <v>0.2</v>
      </c>
      <c r="I70" s="36">
        <f>+ROUND('Table 3.1'!D70/'Table 3.1'!D66*100-100,1)</f>
        <v>0.3</v>
      </c>
      <c r="J70" s="36">
        <f>+ROUND('Table 3.1'!E70/'Table 3.1'!E66*100-100,1)</f>
        <v>1.1000000000000001</v>
      </c>
      <c r="K70" s="36">
        <f>+ROUND('Table 3.1'!F70/'Table 3.1'!F66*100-100,1)</f>
        <v>-3.6</v>
      </c>
    </row>
    <row r="71" spans="1:11" x14ac:dyDescent="0.25">
      <c r="A71" s="16"/>
      <c r="B71" s="12" t="s">
        <v>1</v>
      </c>
      <c r="C71" s="36">
        <f>+ROUND('Table 3.1'!C71/'Table 3.1'!C70*100-100,1)</f>
        <v>0.9</v>
      </c>
      <c r="D71" s="36">
        <f>+ROUND('Table 3.1'!D71/'Table 3.1'!D70*100-100,1)</f>
        <v>0.5</v>
      </c>
      <c r="E71" s="36">
        <f>+ROUND('Table 3.1'!E71/'Table 3.1'!E70*100-100,1)</f>
        <v>1.1000000000000001</v>
      </c>
      <c r="F71" s="36">
        <f>+ROUND('Table 3.1'!F71/'Table 3.1'!F70*100-100,1)</f>
        <v>-0.1</v>
      </c>
      <c r="G71" s="37"/>
      <c r="H71" s="36">
        <f>+ROUND('Table 3.1'!C71/'Table 3.1'!C67*100-100,1)</f>
        <v>1.7</v>
      </c>
      <c r="I71" s="36">
        <f>+ROUND('Table 3.1'!D71/'Table 3.1'!D67*100-100,1)</f>
        <v>1.5</v>
      </c>
      <c r="J71" s="36">
        <f>+ROUND('Table 3.1'!E71/'Table 3.1'!E67*100-100,1)</f>
        <v>2.1</v>
      </c>
      <c r="K71" s="36">
        <f>+ROUND('Table 3.1'!F71/'Table 3.1'!F67*100-100,1)</f>
        <v>-1.7</v>
      </c>
    </row>
    <row r="72" spans="1:11" x14ac:dyDescent="0.25">
      <c r="A72" s="75"/>
      <c r="B72" s="12" t="s">
        <v>2</v>
      </c>
      <c r="C72" s="36">
        <f>+ROUND('Table 3.1'!C72/'Table 3.1'!C71*100-100,1)</f>
        <v>1.3</v>
      </c>
      <c r="D72" s="36">
        <f>+ROUND('Table 3.1'!D72/'Table 3.1'!D71*100-100,1)</f>
        <v>1.3</v>
      </c>
      <c r="E72" s="36">
        <f>+ROUND('Table 3.1'!E72/'Table 3.1'!E71*100-100,1)</f>
        <v>0.7</v>
      </c>
      <c r="F72" s="36">
        <f>+ROUND('Table 3.1'!F72/'Table 3.1'!F71*100-100,1)</f>
        <v>1.2</v>
      </c>
      <c r="G72" s="37"/>
      <c r="H72" s="36">
        <f>+ROUND('Table 3.1'!C72/'Table 3.1'!C68*100-100,1)</f>
        <v>2</v>
      </c>
      <c r="I72" s="36">
        <f>+ROUND('Table 3.1'!D72/'Table 3.1'!D68*100-100,1)</f>
        <v>1.8</v>
      </c>
      <c r="J72" s="36">
        <f>+ROUND('Table 3.1'!E72/'Table 3.1'!E68*100-100,1)</f>
        <v>2.6</v>
      </c>
      <c r="K72" s="36">
        <f>+ROUND('Table 3.1'!F72/'Table 3.1'!F68*100-100,1)</f>
        <v>0.5</v>
      </c>
    </row>
    <row r="73" spans="1:11" x14ac:dyDescent="0.25">
      <c r="A73" s="67"/>
      <c r="B73" s="12" t="s">
        <v>3</v>
      </c>
      <c r="C73" s="36">
        <f>+ROUND('Table 3.1'!C73/'Table 3.1'!C72*100-100,1)</f>
        <v>0.2</v>
      </c>
      <c r="D73" s="36">
        <f>+ROUND('Table 3.1'!D73/'Table 3.1'!D72*100-100,1)</f>
        <v>0.1</v>
      </c>
      <c r="E73" s="36">
        <f>+ROUND('Table 3.1'!E73/'Table 3.1'!E72*100-100,1)</f>
        <v>0.5</v>
      </c>
      <c r="F73" s="36">
        <f>+ROUND('Table 3.1'!F73/'Table 3.1'!F72*100-100,1)</f>
        <v>0.6</v>
      </c>
      <c r="G73" s="37"/>
      <c r="H73" s="36">
        <f>+ROUND('Table 3.1'!C73/'Table 3.1'!C69*100-100,1)</f>
        <v>1.6</v>
      </c>
      <c r="I73" s="36">
        <f>+ROUND('Table 3.1'!D73/'Table 3.1'!D69*100-100,1)</f>
        <v>1.2</v>
      </c>
      <c r="J73" s="36">
        <f>+ROUND('Table 3.1'!E73/'Table 3.1'!E69*100-100,1)</f>
        <v>2.6</v>
      </c>
      <c r="K73" s="36">
        <f>+ROUND('Table 3.1'!F73/'Table 3.1'!F69*100-100,1)</f>
        <v>1.3</v>
      </c>
    </row>
    <row r="74" spans="1:11" x14ac:dyDescent="0.25">
      <c r="A74" s="76">
        <v>2016</v>
      </c>
      <c r="B74" s="12" t="s">
        <v>0</v>
      </c>
      <c r="C74" s="36">
        <f>+ROUND('Table 3.1'!C74/'Table 3.1'!C73*100-100,1)</f>
        <v>0</v>
      </c>
      <c r="D74" s="36">
        <f>+ROUND('Table 3.1'!D74/'Table 3.1'!D73*100-100,1)</f>
        <v>0.2</v>
      </c>
      <c r="E74" s="36">
        <f>+ROUND('Table 3.1'!E74/'Table 3.1'!E73*100-100,1)</f>
        <v>-0.1</v>
      </c>
      <c r="F74" s="36">
        <f>+ROUND('Table 3.1'!F74/'Table 3.1'!F73*100-100,1)</f>
        <v>1.4</v>
      </c>
      <c r="G74" s="37"/>
      <c r="H74" s="36">
        <f>+ROUND('Table 3.1'!C74/'Table 3.1'!C70*100-100,1)</f>
        <v>2.4</v>
      </c>
      <c r="I74" s="36">
        <f>+ROUND('Table 3.1'!D74/'Table 3.1'!D70*100-100,1)</f>
        <v>2.1</v>
      </c>
      <c r="J74" s="36">
        <f>+ROUND('Table 3.1'!E74/'Table 3.1'!E70*100-100,1)</f>
        <v>2.2999999999999998</v>
      </c>
      <c r="K74" s="36">
        <f>+ROUND('Table 3.1'!F74/'Table 3.1'!F70*100-100,1)</f>
        <v>3.2</v>
      </c>
    </row>
    <row r="75" spans="1:11" x14ac:dyDescent="0.25">
      <c r="A75" s="79"/>
      <c r="B75" s="12" t="s">
        <v>1</v>
      </c>
      <c r="C75" s="36">
        <f>+ROUND('Table 3.1'!C75/'Table 3.1'!C74*100-100,1)</f>
        <v>0.5</v>
      </c>
      <c r="D75" s="36">
        <f>+ROUND('Table 3.1'!D75/'Table 3.1'!D74*100-100,1)</f>
        <v>0.4</v>
      </c>
      <c r="E75" s="36">
        <f>+ROUND('Table 3.1'!E75/'Table 3.1'!E74*100-100,1)</f>
        <v>0.3</v>
      </c>
      <c r="F75" s="36">
        <f>+ROUND('Table 3.1'!F75/'Table 3.1'!F74*100-100,1)</f>
        <v>0.8</v>
      </c>
      <c r="G75" s="37"/>
      <c r="H75" s="36">
        <f>+ROUND('Table 3.1'!C75/'Table 3.1'!C71*100-100,1)</f>
        <v>1.9</v>
      </c>
      <c r="I75" s="36">
        <f>+ROUND('Table 3.1'!D75/'Table 3.1'!D71*100-100,1)</f>
        <v>2</v>
      </c>
      <c r="J75" s="36">
        <f>+ROUND('Table 3.1'!E75/'Table 3.1'!E71*100-100,1)</f>
        <v>1.4</v>
      </c>
      <c r="K75" s="36">
        <f>+ROUND('Table 3.1'!F75/'Table 3.1'!F71*100-100,1)</f>
        <v>4</v>
      </c>
    </row>
    <row r="76" spans="1:11" x14ac:dyDescent="0.25">
      <c r="A76" s="86"/>
      <c r="B76" s="12" t="s">
        <v>2</v>
      </c>
      <c r="C76" s="36">
        <f>+ROUND('Table 3.1'!C76/'Table 3.1'!C75*100-100,1)</f>
        <v>0</v>
      </c>
      <c r="D76" s="36">
        <f>+ROUND('Table 3.1'!D76/'Table 3.1'!D75*100-100,1)</f>
        <v>-0.2</v>
      </c>
      <c r="E76" s="36">
        <f>+ROUND('Table 3.1'!E76/'Table 3.1'!E75*100-100,1)</f>
        <v>0.5</v>
      </c>
      <c r="F76" s="36">
        <f>+ROUND('Table 3.1'!F76/'Table 3.1'!F75*100-100,1)</f>
        <v>1.1000000000000001</v>
      </c>
      <c r="G76" s="37"/>
      <c r="H76" s="36">
        <f>+ROUND('Table 3.1'!C76/'Table 3.1'!C72*100-100,1)</f>
        <v>0.6</v>
      </c>
      <c r="I76" s="36">
        <f>+ROUND('Table 3.1'!D76/'Table 3.1'!D72*100-100,1)</f>
        <v>0.5</v>
      </c>
      <c r="J76" s="36">
        <f>+ROUND('Table 3.1'!E76/'Table 3.1'!E72*100-100,1)</f>
        <v>1.2</v>
      </c>
      <c r="K76" s="36">
        <f>+ROUND('Table 3.1'!F76/'Table 3.1'!F72*100-100,1)</f>
        <v>4</v>
      </c>
    </row>
    <row r="77" spans="1:11" x14ac:dyDescent="0.25">
      <c r="A77" s="67"/>
      <c r="B77" s="12" t="s">
        <v>3</v>
      </c>
      <c r="C77" s="36">
        <f>+ROUND('Table 3.1'!C77/'Table 3.1'!C76*100-100,1)</f>
        <v>0.2</v>
      </c>
      <c r="D77" s="36">
        <f>+ROUND('Table 3.1'!D77/'Table 3.1'!D76*100-100,1)</f>
        <v>-0.2</v>
      </c>
      <c r="E77" s="36">
        <f>+ROUND('Table 3.1'!E77/'Table 3.1'!E76*100-100,1)</f>
        <v>0.7</v>
      </c>
      <c r="F77" s="36">
        <f>+ROUND('Table 3.1'!F77/'Table 3.1'!F76*100-100,1)</f>
        <v>1.3</v>
      </c>
      <c r="G77" s="37"/>
      <c r="H77" s="36">
        <f>+ROUND('Table 3.1'!C77/'Table 3.1'!C73*100-100,1)</f>
        <v>0.6</v>
      </c>
      <c r="I77" s="36">
        <f>+ROUND('Table 3.1'!D77/'Table 3.1'!D73*100-100,1)</f>
        <v>0.2</v>
      </c>
      <c r="J77" s="36">
        <f>+ROUND('Table 3.1'!E77/'Table 3.1'!E73*100-100,1)</f>
        <v>1.4</v>
      </c>
      <c r="K77" s="36">
        <f>+ROUND('Table 3.1'!F77/'Table 3.1'!F73*100-100,1)</f>
        <v>4.7</v>
      </c>
    </row>
    <row r="78" spans="1:11" s="20" customFormat="1" ht="13.5" customHeight="1" x14ac:dyDescent="0.25">
      <c r="A78" s="87">
        <v>2017</v>
      </c>
      <c r="B78" s="12" t="s">
        <v>0</v>
      </c>
      <c r="C78" s="36">
        <f>+ROUND('Table 3.1'!C78/'Table 3.1'!C77*100-100,1)</f>
        <v>0.8</v>
      </c>
      <c r="D78" s="36">
        <f>+ROUND('Table 3.1'!D78/'Table 3.1'!D77*100-100,1)</f>
        <v>0.2</v>
      </c>
      <c r="E78" s="36">
        <f>+ROUND('Table 3.1'!E78/'Table 3.1'!E77*100-100,1)</f>
        <v>1.2</v>
      </c>
      <c r="F78" s="36">
        <f>+ROUND('Table 3.1'!F78/'Table 3.1'!F77*100-100,1)</f>
        <v>-0.1</v>
      </c>
      <c r="G78" s="37"/>
      <c r="H78" s="36">
        <f>+ROUND('Table 3.1'!C78/'Table 3.1'!C74*100-100,1)</f>
        <v>1.4</v>
      </c>
      <c r="I78" s="36">
        <f>+ROUND('Table 3.1'!D78/'Table 3.1'!D74*100-100,1)</f>
        <v>0.2</v>
      </c>
      <c r="J78" s="36">
        <f>+ROUND('Table 3.1'!E78/'Table 3.1'!E74*100-100,1)</f>
        <v>2.7</v>
      </c>
      <c r="K78" s="36">
        <f>+ROUND('Table 3.1'!F78/'Table 3.1'!F74*100-100,1)</f>
        <v>3.1</v>
      </c>
    </row>
    <row r="79" spans="1:11" x14ac:dyDescent="0.25">
      <c r="A79" s="103"/>
      <c r="B79" s="12" t="s">
        <v>1</v>
      </c>
      <c r="C79" s="36">
        <f>+ROUND('Table 3.1'!C79/'Table 3.1'!C78*100-100,1)</f>
        <v>0</v>
      </c>
      <c r="D79" s="36">
        <f>+ROUND('Table 3.1'!D79/'Table 3.1'!D78*100-100,1)</f>
        <v>-0.1</v>
      </c>
      <c r="E79" s="36">
        <f>+ROUND('Table 3.1'!E79/'Table 3.1'!E78*100-100,1)</f>
        <v>0.3</v>
      </c>
      <c r="F79" s="36">
        <f>+ROUND('Table 3.1'!F79/'Table 3.1'!F78*100-100,1)</f>
        <v>1</v>
      </c>
      <c r="G79" s="37"/>
      <c r="H79" s="36">
        <f>+ROUND('Table 3.1'!C79/'Table 3.1'!C75*100-100,1)</f>
        <v>1</v>
      </c>
      <c r="I79" s="36">
        <f>+ROUND('Table 3.1'!D79/'Table 3.1'!D75*100-100,1)</f>
        <v>-0.3</v>
      </c>
      <c r="J79" s="36">
        <f>+ROUND('Table 3.1'!E79/'Table 3.1'!E75*100-100,1)</f>
        <v>2.7</v>
      </c>
      <c r="K79" s="36">
        <f>+ROUND('Table 3.1'!F79/'Table 3.1'!F75*100-100,1)</f>
        <v>3.4</v>
      </c>
    </row>
    <row r="80" spans="1:11" x14ac:dyDescent="0.25">
      <c r="A80" s="104"/>
      <c r="B80" s="12" t="s">
        <v>2</v>
      </c>
      <c r="C80" s="36">
        <f>+ROUND('Table 3.1'!C80/'Table 3.1'!C79*100-100,1)</f>
        <v>0.7</v>
      </c>
      <c r="D80" s="36">
        <f>+ROUND('Table 3.1'!D80/'Table 3.1'!D79*100-100,1)</f>
        <v>0.8</v>
      </c>
      <c r="E80" s="36">
        <f>+ROUND('Table 3.1'!E80/'Table 3.1'!E79*100-100,1)</f>
        <v>0.3</v>
      </c>
      <c r="F80" s="36">
        <f>+ROUND('Table 3.1'!F80/'Table 3.1'!F79*100-100,1)</f>
        <v>1.5</v>
      </c>
      <c r="G80" s="37"/>
      <c r="H80" s="36">
        <f>+ROUND('Table 3.1'!C80/'Table 3.1'!C76*100-100,1)</f>
        <v>1.7</v>
      </c>
      <c r="I80" s="36">
        <f>+ROUND('Table 3.1'!D80/'Table 3.1'!D76*100-100,1)</f>
        <v>0.7</v>
      </c>
      <c r="J80" s="36">
        <f>+ROUND('Table 3.1'!E80/'Table 3.1'!E76*100-100,1)</f>
        <v>2.5</v>
      </c>
      <c r="K80" s="36">
        <f>+ROUND('Table 3.1'!F80/'Table 3.1'!F76*100-100,1)</f>
        <v>3.8</v>
      </c>
    </row>
    <row r="81" spans="1:11" x14ac:dyDescent="0.25">
      <c r="A81" s="67"/>
      <c r="B81" s="12" t="s">
        <v>3</v>
      </c>
      <c r="C81" s="36">
        <f>+ROUND('Table 3.1'!C81/'Table 3.1'!C80*100-100,1)</f>
        <v>1.2</v>
      </c>
      <c r="D81" s="36">
        <f>+ROUND('Table 3.1'!D81/'Table 3.1'!D80*100-100,1)</f>
        <v>0.9</v>
      </c>
      <c r="E81" s="36">
        <f>+ROUND('Table 3.1'!E81/'Table 3.1'!E80*100-100,1)</f>
        <v>0.5</v>
      </c>
      <c r="F81" s="36">
        <f>+ROUND('Table 3.1'!F81/'Table 3.1'!F80*100-100,1)</f>
        <v>2.4</v>
      </c>
      <c r="G81" s="37"/>
      <c r="H81" s="36">
        <f>+ROUND('Table 3.1'!C81/'Table 3.1'!C77*100-100,1)</f>
        <v>2.8</v>
      </c>
      <c r="I81" s="36">
        <f>+ROUND('Table 3.1'!D81/'Table 3.1'!D77*100-100,1)</f>
        <v>1.8</v>
      </c>
      <c r="J81" s="36">
        <f>+ROUND('Table 3.1'!E81/'Table 3.1'!E77*100-100,1)</f>
        <v>2.2000000000000002</v>
      </c>
      <c r="K81" s="36">
        <f>+ROUND('Table 3.1'!F81/'Table 3.1'!F77*100-100,1)</f>
        <v>5</v>
      </c>
    </row>
    <row r="82" spans="1:11" s="20" customFormat="1" ht="13.5" customHeight="1" x14ac:dyDescent="0.25">
      <c r="A82" s="109">
        <v>2018</v>
      </c>
      <c r="B82" s="12" t="s">
        <v>0</v>
      </c>
      <c r="C82" s="36">
        <f>+ROUND('Table 3.1'!C82/'Table 3.1'!C81*100-100,1)</f>
        <v>-0.2</v>
      </c>
      <c r="D82" s="36">
        <f>+ROUND('Table 3.1'!D82/'Table 3.1'!D81*100-100,1)</f>
        <v>-0.7</v>
      </c>
      <c r="E82" s="36">
        <f>+ROUND('Table 3.1'!E82/'Table 3.1'!E81*100-100,1)</f>
        <v>0.7</v>
      </c>
      <c r="F82" s="36">
        <f>+ROUND('Table 3.1'!F82/'Table 3.1'!F81*100-100,1)</f>
        <v>-0.5</v>
      </c>
      <c r="G82" s="37"/>
      <c r="H82" s="36">
        <f>+ROUND('Table 3.1'!C82/'Table 3.1'!C78*100-100,1)</f>
        <v>1.7</v>
      </c>
      <c r="I82" s="36">
        <f>+ROUND('Table 3.1'!D82/'Table 3.1'!D78*100-100,1)</f>
        <v>0.9</v>
      </c>
      <c r="J82" s="36">
        <f>+ROUND('Table 3.1'!E82/'Table 3.1'!E78*100-100,1)</f>
        <v>1.8</v>
      </c>
      <c r="K82" s="36">
        <f>+ROUND('Table 3.1'!F82/'Table 3.1'!F78*100-100,1)</f>
        <v>4.5</v>
      </c>
    </row>
    <row r="83" spans="1:11" ht="13.5" customHeight="1" x14ac:dyDescent="0.25">
      <c r="A83" s="151"/>
      <c r="B83" s="151"/>
      <c r="C83" s="151"/>
      <c r="D83" s="151"/>
      <c r="E83" s="151"/>
      <c r="F83" s="151"/>
      <c r="G83" s="151"/>
      <c r="H83" s="151"/>
      <c r="I83" s="151"/>
      <c r="J83" s="20"/>
      <c r="K83" s="20"/>
    </row>
    <row r="84" spans="1:11" x14ac:dyDescent="0.25">
      <c r="A84" s="151" t="s">
        <v>48</v>
      </c>
      <c r="B84" s="151"/>
      <c r="C84" s="151"/>
      <c r="D84" s="151"/>
      <c r="E84" s="151"/>
      <c r="F84" s="151"/>
      <c r="G84" s="151"/>
      <c r="H84" s="151"/>
      <c r="I84" s="151"/>
      <c r="J84" s="151"/>
      <c r="K84" s="151"/>
    </row>
    <row r="85" spans="1:11" x14ac:dyDescent="0.25">
      <c r="A85" s="21"/>
      <c r="B85" s="22"/>
      <c r="C85" s="23"/>
      <c r="D85" s="23"/>
      <c r="E85" s="24"/>
      <c r="F85" s="24"/>
      <c r="G85" s="24"/>
      <c r="H85" s="23"/>
      <c r="I85" s="23"/>
      <c r="J85" s="7"/>
      <c r="K85" s="7"/>
    </row>
    <row r="86" spans="1:11" x14ac:dyDescent="0.25">
      <c r="A86" s="21"/>
      <c r="B86" s="22"/>
      <c r="C86" s="23"/>
      <c r="D86" s="23"/>
      <c r="E86" s="24"/>
      <c r="F86" s="24"/>
      <c r="G86" s="24"/>
      <c r="H86" s="25"/>
      <c r="I86" s="25"/>
      <c r="J86" s="7"/>
      <c r="K86" s="7"/>
    </row>
    <row r="87" spans="1:11" x14ac:dyDescent="0.25">
      <c r="A87" s="21"/>
      <c r="B87" s="22"/>
      <c r="C87" s="23"/>
      <c r="D87" s="23"/>
      <c r="E87" s="24"/>
      <c r="F87" s="24"/>
      <c r="G87" s="39"/>
      <c r="H87" s="23"/>
      <c r="I87" s="23"/>
      <c r="J87" s="24"/>
      <c r="K87" s="24"/>
    </row>
    <row r="88" spans="1:11" x14ac:dyDescent="0.25">
      <c r="A88" s="26"/>
      <c r="B88" s="27"/>
    </row>
    <row r="89" spans="1:11" x14ac:dyDescent="0.25">
      <c r="A89" s="27"/>
      <c r="B89" s="27"/>
    </row>
    <row r="90" spans="1:11" x14ac:dyDescent="0.25">
      <c r="A90" s="27"/>
      <c r="B90" s="27"/>
    </row>
    <row r="91" spans="1:11" x14ac:dyDescent="0.25">
      <c r="A91" s="27"/>
      <c r="B91" s="27"/>
    </row>
    <row r="92" spans="1:11" x14ac:dyDescent="0.25">
      <c r="A92" s="27"/>
      <c r="B92" s="27"/>
    </row>
    <row r="93" spans="1:11" x14ac:dyDescent="0.25">
      <c r="A93" s="27"/>
      <c r="B93" s="27"/>
    </row>
    <row r="94" spans="1:11" x14ac:dyDescent="0.25">
      <c r="A94" s="32"/>
      <c r="B94" s="32"/>
    </row>
    <row r="95" spans="1:11" x14ac:dyDescent="0.25">
      <c r="A95" s="32"/>
      <c r="B95" s="32"/>
    </row>
    <row r="96" spans="1:11" x14ac:dyDescent="0.25">
      <c r="A96" s="32"/>
      <c r="B96" s="32"/>
    </row>
    <row r="97" spans="1:2" x14ac:dyDescent="0.25">
      <c r="A97" s="32"/>
      <c r="B97" s="32"/>
    </row>
    <row r="98" spans="1:2" x14ac:dyDescent="0.25">
      <c r="A98" s="32"/>
      <c r="B98" s="32"/>
    </row>
    <row r="99" spans="1:2" x14ac:dyDescent="0.25">
      <c r="A99" s="32"/>
      <c r="B99" s="32"/>
    </row>
    <row r="100" spans="1:2" x14ac:dyDescent="0.25">
      <c r="A100" s="33"/>
      <c r="B100" s="33"/>
    </row>
  </sheetData>
  <mergeCells count="27">
    <mergeCell ref="A1:K1"/>
    <mergeCell ref="A84:K84"/>
    <mergeCell ref="A50:A53"/>
    <mergeCell ref="A83:I83"/>
    <mergeCell ref="A54:A57"/>
    <mergeCell ref="C2:K2"/>
    <mergeCell ref="C3:F3"/>
    <mergeCell ref="C4:C5"/>
    <mergeCell ref="D4:D5"/>
    <mergeCell ref="E4:E5"/>
    <mergeCell ref="F4:F5"/>
    <mergeCell ref="A30:A33"/>
    <mergeCell ref="A34:A37"/>
    <mergeCell ref="A6:A9"/>
    <mergeCell ref="A10:A13"/>
    <mergeCell ref="A14:A17"/>
    <mergeCell ref="A18:A21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20</vt:i4>
      </vt:variant>
    </vt:vector>
  </HeadingPairs>
  <TitlesOfParts>
    <vt:vector size="33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4.1'!Area_stampa</vt:lpstr>
      <vt:lpstr>'Table 4.2'!Area_stampa</vt:lpstr>
      <vt:lpstr>'Table 4.3'!Area_stampa</vt:lpstr>
      <vt:lpstr>'Table 1.1'!B1_ES</vt:lpstr>
      <vt:lpstr>'Table 1.3'!B1_ES</vt:lpstr>
      <vt:lpstr>'Table 2.1'!B1_ES</vt:lpstr>
      <vt:lpstr>'Table 2.3'!B1_ES</vt:lpstr>
      <vt:lpstr>'Table 3.1'!B1_ES</vt:lpstr>
      <vt:lpstr>'Table 3.3'!B1_ES</vt:lpstr>
      <vt:lpstr>'Table 4.1'!Titoli_stampa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gianmarco schiesaro</cp:lastModifiedBy>
  <cp:lastPrinted>2018-06-27T14:23:02Z</cp:lastPrinted>
  <dcterms:created xsi:type="dcterms:W3CDTF">2012-10-05T14:49:04Z</dcterms:created>
  <dcterms:modified xsi:type="dcterms:W3CDTF">2018-06-28T07:20:10Z</dcterms:modified>
</cp:coreProperties>
</file>