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ossi\Desktop\"/>
    </mc:Choice>
  </mc:AlternateContent>
  <bookViews>
    <workbookView xWindow="0" yWindow="195" windowWidth="22980" windowHeight="9405" firstSheet="2" activeTab="10"/>
  </bookViews>
  <sheets>
    <sheet name="Indice" sheetId="19" r:id="rId1"/>
    <sheet name="Tavola_1" sheetId="14" r:id="rId2"/>
    <sheet name="Tavola_2" sheetId="15" r:id="rId3"/>
    <sheet name="Tavola_3" sheetId="16" r:id="rId4"/>
    <sheet name="Tavola_4" sheetId="18" r:id="rId5"/>
    <sheet name="Tavola_5" sheetId="7" r:id="rId6"/>
    <sheet name="Tavola_6" sheetId="8" r:id="rId7"/>
    <sheet name="Tavola_7" sheetId="9" r:id="rId8"/>
    <sheet name="Tavola_10a" sheetId="10" r:id="rId9"/>
    <sheet name="Tavola_10b" sheetId="11" r:id="rId10"/>
    <sheet name="Tavola_10c" sheetId="12" r:id="rId11"/>
    <sheet name="Tavola_10d" sheetId="13" r:id="rId12"/>
  </sheets>
  <calcPr calcId="152511"/>
</workbook>
</file>

<file path=xl/calcChain.xml><?xml version="1.0" encoding="utf-8"?>
<calcChain xmlns="http://schemas.openxmlformats.org/spreadsheetml/2006/main">
  <c r="J6" i="10" l="1"/>
  <c r="G6" i="10"/>
  <c r="D6" i="10"/>
  <c r="J5" i="10"/>
  <c r="G5" i="10"/>
  <c r="D5" i="10"/>
</calcChain>
</file>

<file path=xl/sharedStrings.xml><?xml version="1.0" encoding="utf-8"?>
<sst xmlns="http://schemas.openxmlformats.org/spreadsheetml/2006/main" count="374" uniqueCount="192">
  <si>
    <t>PRODOTTI</t>
  </si>
  <si>
    <t xml:space="preserve"> Prodotti turistici caratteristici </t>
  </si>
  <si>
    <t>1- Servizi ricettivi per i visitatori</t>
  </si>
  <si>
    <t>1.a- Servizi ricettivi diversi dal punto 1.b</t>
  </si>
  <si>
    <t>1.b- Servizi ricettivi  relativi all'uso di seconde case di proprietà</t>
  </si>
  <si>
    <t xml:space="preserve">2- Servizi di ristorazione </t>
  </si>
  <si>
    <t xml:space="preserve">3- Servizi di trasporto ferroviario passeggeri </t>
  </si>
  <si>
    <t xml:space="preserve">4- Servizi di trasporto su strada passeggeri </t>
  </si>
  <si>
    <t xml:space="preserve">5- Servizi di trasporto marittimo per vie d’acqua passeggeri </t>
  </si>
  <si>
    <t xml:space="preserve">6- Servizi di trasporto aereo passeggeri </t>
  </si>
  <si>
    <t>7- Servizi di noleggio mezzi</t>
  </si>
  <si>
    <t>8- Servizi delle agenzie di viaggio e altri serv. di prenotazione</t>
  </si>
  <si>
    <t>9- Servizi culturali</t>
  </si>
  <si>
    <t>10- Servizi sportivi e ricreativi</t>
  </si>
  <si>
    <t xml:space="preserve"> Industrie turistiche</t>
  </si>
  <si>
    <t>Altre industrie 
(5.14)</t>
  </si>
  <si>
    <t>Output dei produttori domestici (prezzi base) 
(5.15)=(5.13)+(5.14)</t>
  </si>
  <si>
    <t xml:space="preserve">Alloggi per visitatori 
(5.1) </t>
  </si>
  <si>
    <t xml:space="preserve">Servizi alloggio visitatori escluso 1.b
(5.1a)                    </t>
  </si>
  <si>
    <t>Servizi alloggio associati ad ogni tipo di case di proprietà
(5.1b)</t>
  </si>
  <si>
    <t>Ristorazione
(5.2)</t>
  </si>
  <si>
    <t>Trasporto  ferroviario passeggeri
(5.3)</t>
  </si>
  <si>
    <t>Trasporto su strada passeggeri 
(5.4)</t>
  </si>
  <si>
    <t xml:space="preserve">Trasporto marittimo passeggeri
 (5.5)      </t>
  </si>
  <si>
    <t xml:space="preserve">Trasporto aereo passeggeri
(5.6)        </t>
  </si>
  <si>
    <t>Noleggio attrezzature per trasporto
(5.7)</t>
  </si>
  <si>
    <t>Agenzie di viaggio, operatori turistici e altro
(5.8)</t>
  </si>
  <si>
    <t>Servizi culturali 
(5.9)</t>
  </si>
  <si>
    <t xml:space="preserve">Sport e ricreazione 
(5.10)       </t>
  </si>
  <si>
    <t>Commercio dettaglio beni caratteristici tipici del Paese 
(5.11)</t>
  </si>
  <si>
    <t>TOTALE (5.13)</t>
  </si>
  <si>
    <t>Output totale (ai prezzi base)</t>
  </si>
  <si>
    <t>Totale consumi intermedi (p. acquisto)</t>
  </si>
  <si>
    <t>Totale valore aggiunto (p. base)</t>
  </si>
  <si>
    <t>quota turistica</t>
  </si>
  <si>
    <t>output</t>
  </si>
  <si>
    <t>OUTPUT</t>
  </si>
  <si>
    <t>x</t>
  </si>
  <si>
    <t>X</t>
  </si>
  <si>
    <t>Importazioni
(6.1)</t>
  </si>
  <si>
    <t>Tasse meno sussidi sui 
prodotti nazionali e importati   
       (6.2)</t>
  </si>
  <si>
    <t>Margini di commercio 
e di trasporto
(6.3)</t>
  </si>
  <si>
    <t>Offerta interna
 (prezzi d'acquisto)
(6.4)=(5.15)+(6.1)+(6.2)+6.3)</t>
  </si>
  <si>
    <t>Consumo interno di turismo
(4.3)</t>
  </si>
  <si>
    <t>Percentuale 
di turismo
6.5=(4.3/6.4)*100</t>
  </si>
  <si>
    <t>quota</t>
  </si>
  <si>
    <t>Altro</t>
  </si>
  <si>
    <t>INDUSTRIE TURISTICHE</t>
  </si>
  <si>
    <t>Branche 
CN</t>
  </si>
  <si>
    <t>Numero 
strutture</t>
  </si>
  <si>
    <t>POSIZIONI LAVORATIVE</t>
  </si>
  <si>
    <t>ORE LAVORATE*</t>
  </si>
  <si>
    <t>POSTI DI LAVORO EQUIVALENTI A TEMPO PIENO</t>
  </si>
  <si>
    <t>Dipendenti</t>
  </si>
  <si>
    <t>Indipendenti</t>
  </si>
  <si>
    <t xml:space="preserve">     1- Alloggi per visitatori </t>
  </si>
  <si>
    <t>br 61-75-76</t>
  </si>
  <si>
    <t xml:space="preserve">      1.a- Servizi alloggio visitatori escluso 1.b</t>
  </si>
  <si>
    <t>br 61</t>
  </si>
  <si>
    <t xml:space="preserve">      1.b- Servizi alloggio (case vacanza di proprietà)</t>
  </si>
  <si>
    <t>Tot</t>
  </si>
  <si>
    <t xml:space="preserve">     2- Ristorazione</t>
  </si>
  <si>
    <t>br 62</t>
  </si>
  <si>
    <t xml:space="preserve">     3-  Trasporto ferroviario passeggeri</t>
  </si>
  <si>
    <t>br 54</t>
  </si>
  <si>
    <t xml:space="preserve">     4-  Trasporto su strada passeggeri </t>
  </si>
  <si>
    <t>br 55</t>
  </si>
  <si>
    <t xml:space="preserve">     5-  Trasporto marittimo passeggeri</t>
  </si>
  <si>
    <t>br 57</t>
  </si>
  <si>
    <t xml:space="preserve">     6- Trasporto aereo passeggeri </t>
  </si>
  <si>
    <t>br 58</t>
  </si>
  <si>
    <t xml:space="preserve">     7- Noleggio mezzi</t>
  </si>
  <si>
    <t xml:space="preserve">     8-  Agenzie di viaggio, tour operator e altri servizi di prenotazione</t>
  </si>
  <si>
    <t xml:space="preserve">br 86 </t>
  </si>
  <si>
    <t xml:space="preserve">     9- Servizi culturali</t>
  </si>
  <si>
    <t xml:space="preserve">     10- Servizi sportivi e ricreativi</t>
  </si>
  <si>
    <t xml:space="preserve">     11- Commercio al dettaglio  di beni specifici e non specifici del Paese</t>
  </si>
  <si>
    <t>br 53</t>
  </si>
  <si>
    <t>TOTALE</t>
  </si>
  <si>
    <t>*dati in migliaia</t>
  </si>
  <si>
    <t xml:space="preserve">T10a. Numero di viaggi e pernottamenti per tipologia di turismo e di visitatori </t>
  </si>
  <si>
    <t xml:space="preserve">Turismo inbound </t>
  </si>
  <si>
    <t>Turismo domestico</t>
  </si>
  <si>
    <t>Turismo outbound</t>
  </si>
  <si>
    <t>Turisti</t>
  </si>
  <si>
    <t>Escursionisti</t>
  </si>
  <si>
    <t xml:space="preserve">Totale </t>
  </si>
  <si>
    <t xml:space="preserve">Numero di viaggi </t>
  </si>
  <si>
    <t>Numero di pernottamenti</t>
  </si>
  <si>
    <t>tipologia di trasporto</t>
  </si>
  <si>
    <t>Viaggiatori</t>
  </si>
  <si>
    <t>Pernottamenti</t>
  </si>
  <si>
    <t>1. Aereo</t>
  </si>
  <si>
    <t xml:space="preserve">   1.1 Voli di linea</t>
  </si>
  <si>
    <t xml:space="preserve">   1.2 Charter</t>
  </si>
  <si>
    <t>2. Marittimo</t>
  </si>
  <si>
    <t>3. Terrestre</t>
  </si>
  <si>
    <t xml:space="preserve">  3.1 Ferrovario</t>
  </si>
  <si>
    <t xml:space="preserve">  3.2 Autoveicolo</t>
  </si>
  <si>
    <t xml:space="preserve">  3.3 Autoveicolo con roulotte, camper</t>
  </si>
  <si>
    <t xml:space="preserve">  3.4 Motoveicolo</t>
  </si>
  <si>
    <t xml:space="preserve">  3.4 Pullman</t>
  </si>
  <si>
    <t xml:space="preserve">  3.6 Veicoli commerciali</t>
  </si>
  <si>
    <t xml:space="preserve">  3.7 Altro</t>
  </si>
  <si>
    <t>Attività di alloggio a breve termine</t>
  </si>
  <si>
    <t>Numero di stabilimenti</t>
  </si>
  <si>
    <t xml:space="preserve">Capacità (stanze) </t>
  </si>
  <si>
    <t>Capacità (letti)*</t>
  </si>
  <si>
    <t>Capacità di utilizzazione (stanze)**</t>
  </si>
  <si>
    <t>44,9 </t>
  </si>
  <si>
    <t>Capacità di utilizzazione (letti)**</t>
  </si>
  <si>
    <t>42,5 </t>
  </si>
  <si>
    <t>**indici di utilizzazione netta relativi alle sole strutture alberghiere (come da Regolamento UE  n. 692 del 2011)</t>
  </si>
  <si>
    <t>1-4</t>
  </si>
  <si>
    <t>5-10</t>
  </si>
  <si>
    <t>10-19</t>
  </si>
  <si>
    <t>20-49</t>
  </si>
  <si>
    <t>50-99</t>
  </si>
  <si>
    <t>100-249</t>
  </si>
  <si>
    <t>250-499</t>
  </si>
  <si>
    <t>500-999</t>
  </si>
  <si>
    <t>&gt; 1000</t>
  </si>
  <si>
    <t xml:space="preserve">     5-  Trasporto marittimo e per vie d'acqua passeggeri</t>
  </si>
  <si>
    <t xml:space="preserve">     7- Noleggio attrezzature per trasporto</t>
  </si>
  <si>
    <t>br 84</t>
  </si>
  <si>
    <t xml:space="preserve">     11- Commercio al dettaglio di beni turistici caratteristici specifici dell’Italia e altre industrie turistiche specifiche dell’Italia </t>
  </si>
  <si>
    <t xml:space="preserve">Alloggi per visitatori </t>
  </si>
  <si>
    <t>TAVOLA 7 - Occupazione nelle industrie turistiche - Anno 2015</t>
  </si>
  <si>
    <t>TAVOLA 6 - Offerta turistica interna e consumo turistico interno (a prezzi d'acquisto) -Anno2015</t>
  </si>
  <si>
    <t>TAVOLA 10a - Indicatori non monetari - 2015</t>
  </si>
  <si>
    <t>TAVOLA 10b -Turismo inbound : arrivi e pernottamenti per tipologia di trasporto - 2015</t>
  </si>
  <si>
    <t>TAVOLA 10c - Numero di strutture e capacità di accoglienza per tipologia di alloggio - 2015</t>
  </si>
  <si>
    <t>TAVOLA 10d - Numero di unità produttive nelle industrie turistiche, per classe dimensionale di addetti - 2015</t>
  </si>
  <si>
    <t>-</t>
  </si>
  <si>
    <t>Shopping</t>
  </si>
  <si>
    <r>
      <rPr>
        <i/>
        <sz val="11"/>
        <color theme="3"/>
        <rFont val="Calibri"/>
        <family val="2"/>
        <scheme val="minor"/>
      </rPr>
      <t>x</t>
    </r>
    <r>
      <rPr>
        <sz val="11"/>
        <color theme="3"/>
        <rFont val="Calibri"/>
        <family val="2"/>
        <scheme val="minor"/>
      </rPr>
      <t xml:space="preserve"> non applicabile</t>
    </r>
  </si>
  <si>
    <t xml:space="preserve">   10- Servizi sportivi e ricreativi</t>
  </si>
  <si>
    <t xml:space="preserve">     8- Servizi delle agenzie di viaggio e altri serv. di prenotazione</t>
  </si>
  <si>
    <t xml:space="preserve">     7- Servizi di noleggio mezzi</t>
  </si>
  <si>
    <t xml:space="preserve">     6- Servizi di trasporto aereo passeggeri </t>
  </si>
  <si>
    <t xml:space="preserve">     5- Servizi di trasporto marittimo per vie d’acqua passeggeri </t>
  </si>
  <si>
    <t xml:space="preserve">     4- Servizi di trasporto su strada passeggeri </t>
  </si>
  <si>
    <t xml:space="preserve">     3- Servizi di trasporto ferroviario passeggeri </t>
  </si>
  <si>
    <t xml:space="preserve">     2- Servizi di ristorazione </t>
  </si>
  <si>
    <t xml:space="preserve">      1.b- Servizi ricettivi  relativi all'uso di seconde case di proprietà</t>
  </si>
  <si>
    <t xml:space="preserve">      1.a- Servizi ricettivi diversi dal punto 1.b</t>
  </si>
  <si>
    <t xml:space="preserve">     1- Servizi ricettivi per i visitatori</t>
  </si>
  <si>
    <t>Totale visitatori
(1.3) = (1.1) + (1.2)</t>
  </si>
  <si>
    <t>Visitatori non pernottanti (escursionisti)
(1.2)</t>
  </si>
  <si>
    <t>Visitatori pernottanti
(turisti)
(1.1)</t>
  </si>
  <si>
    <r>
      <t>TAVOLA 1 -</t>
    </r>
    <r>
      <rPr>
        <b/>
        <sz val="14"/>
        <color indexed="9"/>
        <rFont val="Calibri"/>
        <family val="2"/>
      </rPr>
      <t xml:space="preserve"> Spese del turismo inbound per prodotto e per tipologia di visitatori - milioni di euro - Anno 2015</t>
    </r>
  </si>
  <si>
    <r>
      <t>TAVOLA 2 -</t>
    </r>
    <r>
      <rPr>
        <b/>
        <sz val="14"/>
        <color indexed="9"/>
        <rFont val="Calibri"/>
        <family val="2"/>
      </rPr>
      <t xml:space="preserve"> Spese del turismo domestico per prodotto e per tipologia di visitatori - milioni di euro - Anno 2015</t>
    </r>
  </si>
  <si>
    <r>
      <t>TAVOLA 3 -</t>
    </r>
    <r>
      <rPr>
        <b/>
        <sz val="14"/>
        <color indexed="9"/>
        <rFont val="Calibri"/>
        <family val="2"/>
      </rPr>
      <t xml:space="preserve"> Spese del turismo outbound per prodotto e per tipologia di visitatori - milioni di euro - Anno 2015</t>
    </r>
  </si>
  <si>
    <t>Visitatori pernottanti
(turisti)
(2.1)</t>
  </si>
  <si>
    <t>Visitatori non pernottanti (escursionisti)
(2.2)</t>
  </si>
  <si>
    <t>Totale visitatori
(2.3) = (2.1) + (2.2)</t>
  </si>
  <si>
    <t>Visitatori pernottanti
(turisti)
(3.1)</t>
  </si>
  <si>
    <t>Visitatori non pernottanti (escursionisti)
(3.2)</t>
  </si>
  <si>
    <t>Totale visitatori
(3.3) = (3.1) + (3.2)</t>
  </si>
  <si>
    <t>Spese del turismo inbound
(1.3)</t>
  </si>
  <si>
    <t>Consumo turistico interno 
(4.3) = (4.1) + (4.2)</t>
  </si>
  <si>
    <t>Spese del turismo domestico
(2.3)</t>
  </si>
  <si>
    <t>Spese del turismo interno 
(4.1) = (1.3) + (2.3)</t>
  </si>
  <si>
    <t>Altre componenti del consumo turistico
(4.2)</t>
  </si>
  <si>
    <r>
      <t>TAVOLA 4 -</t>
    </r>
    <r>
      <rPr>
        <b/>
        <sz val="14"/>
        <color indexed="9"/>
        <rFont val="Calibri"/>
        <family val="2"/>
      </rPr>
      <t>Consumo turistico interno per prodotto  - milioni di euro - Anno 2015</t>
    </r>
  </si>
  <si>
    <t>Tavola 1</t>
  </si>
  <si>
    <t>Tavola 2</t>
  </si>
  <si>
    <t>Tavola 3</t>
  </si>
  <si>
    <t>Tavola 4</t>
  </si>
  <si>
    <t>Tavola 5</t>
  </si>
  <si>
    <t>Tavola 6</t>
  </si>
  <si>
    <t>Tavola 7</t>
  </si>
  <si>
    <t>Tavola 10a</t>
  </si>
  <si>
    <t>Tavola 10b</t>
  </si>
  <si>
    <t>Tavola 10c</t>
  </si>
  <si>
    <t>Tavola 10d</t>
  </si>
  <si>
    <t>Spese del turismo inbound per prodotto e per tipologia di visitatori</t>
  </si>
  <si>
    <t>Spese del turismo domestico per prodotto e per tipologia di visitatori</t>
  </si>
  <si>
    <t>Spese del turismo outbound per prodotto e per tipologia di visitatori</t>
  </si>
  <si>
    <t xml:space="preserve">Consumo turistico interno per prodotto </t>
  </si>
  <si>
    <t>Offerta turistica interna e consumo turistico interno (a prezzi d'acquisto)</t>
  </si>
  <si>
    <t>TAVOLA  5 - Conto della produzione delle industrie turistiche e delle altre industrie - (prezzi base) - milioni di euro -  Anno 2015</t>
  </si>
  <si>
    <t>Conto della produzione delle industrie turistiche e delle altre industrie (prezzi base)</t>
  </si>
  <si>
    <t>Occupazione nelle industrie turistiche</t>
  </si>
  <si>
    <t xml:space="preserve"> Indicatori non monetari </t>
  </si>
  <si>
    <t>Turismo inbound : arrivi e pernottamenti per tipologia di trasporto</t>
  </si>
  <si>
    <t>Numero di strutture e capacità di accoglienza per tipologia di alloggio</t>
  </si>
  <si>
    <t>Numero di unità produttive nelle industrie turistiche, per classe dimensionale di addetti</t>
  </si>
  <si>
    <t>Indice</t>
  </si>
  <si>
    <t>dati in migliaia</t>
  </si>
  <si>
    <t>Aree di campeggio e aree attrezzate per camper e roulotte *</t>
  </si>
  <si>
    <t>* Per i campeggi numero di posti per tende e roulottes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</si>
</sst>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  <numFmt numFmtId="167" formatCode="0.0%"/>
    <numFmt numFmtId="168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b/>
      <sz val="12"/>
      <color theme="3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name val="MS Sans Serif"/>
      <family val="2"/>
    </font>
    <font>
      <i/>
      <sz val="10"/>
      <color theme="3"/>
      <name val="Calibri"/>
      <family val="2"/>
    </font>
    <font>
      <b/>
      <sz val="10"/>
      <color theme="3"/>
      <name val="Calibri"/>
      <family val="2"/>
    </font>
    <font>
      <b/>
      <sz val="8"/>
      <color theme="3"/>
      <name val="Calibri"/>
      <family val="2"/>
    </font>
    <font>
      <sz val="10"/>
      <color theme="3"/>
      <name val="Calibri"/>
      <family val="2"/>
    </font>
    <font>
      <b/>
      <i/>
      <sz val="8"/>
      <color theme="3"/>
      <name val="Calibri"/>
      <family val="2"/>
    </font>
    <font>
      <i/>
      <sz val="9"/>
      <color theme="3"/>
      <name val="Calibri"/>
      <family val="2"/>
    </font>
    <font>
      <sz val="9"/>
      <color theme="3"/>
      <name val="Calibri"/>
      <family val="2"/>
    </font>
    <font>
      <b/>
      <sz val="8"/>
      <name val="Calibri"/>
      <family val="2"/>
    </font>
    <font>
      <b/>
      <sz val="8"/>
      <color theme="6" tint="-0.499984740745262"/>
      <name val="Calibri"/>
      <family val="2"/>
    </font>
    <font>
      <b/>
      <sz val="8"/>
      <color theme="0"/>
      <name val="Calibri"/>
      <family val="2"/>
    </font>
    <font>
      <b/>
      <sz val="8"/>
      <color indexed="9"/>
      <name val="Calibri"/>
      <family val="2"/>
    </font>
    <font>
      <b/>
      <sz val="9"/>
      <name val="Calibri"/>
      <family val="2"/>
    </font>
    <font>
      <b/>
      <i/>
      <sz val="8"/>
      <color theme="0"/>
      <name val="Calibri"/>
      <family val="2"/>
    </font>
    <font>
      <b/>
      <sz val="9"/>
      <name val="Arial"/>
      <family val="2"/>
    </font>
    <font>
      <b/>
      <sz val="16"/>
      <color theme="3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alibri"/>
      <family val="2"/>
    </font>
    <font>
      <sz val="7"/>
      <name val="Calibri"/>
      <family val="2"/>
    </font>
    <font>
      <b/>
      <sz val="11"/>
      <name val="Calibri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2"/>
      <color indexed="56"/>
      <name val="Calibri"/>
      <family val="2"/>
    </font>
    <font>
      <sz val="10"/>
      <color indexed="56"/>
      <name val="Calibri"/>
      <family val="2"/>
    </font>
    <font>
      <sz val="11"/>
      <name val="Calibri"/>
      <family val="2"/>
    </font>
    <font>
      <i/>
      <sz val="8"/>
      <color indexed="56"/>
      <name val="Calibri"/>
      <family val="2"/>
    </font>
    <font>
      <b/>
      <sz val="9"/>
      <color theme="6" tint="-0.499984740745262"/>
      <name val="Calibri"/>
      <family val="2"/>
    </font>
    <font>
      <b/>
      <i/>
      <sz val="10"/>
      <color theme="0"/>
      <name val="Calibri"/>
      <family val="2"/>
    </font>
    <font>
      <b/>
      <i/>
      <sz val="10"/>
      <name val="Calibri"/>
      <family val="2"/>
    </font>
    <font>
      <b/>
      <sz val="12"/>
      <color indexed="9"/>
      <name val="Calibri"/>
      <family val="2"/>
    </font>
    <font>
      <b/>
      <sz val="16"/>
      <color indexed="9"/>
      <name val="Calibri"/>
      <family val="2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</font>
    <font>
      <b/>
      <sz val="10"/>
      <color rgb="FFC00000"/>
      <name val="Calibri"/>
      <family val="2"/>
    </font>
    <font>
      <b/>
      <sz val="14"/>
      <color theme="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A434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75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medium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medium">
        <color theme="3"/>
      </bottom>
      <diagonal/>
    </border>
    <border>
      <left style="hair">
        <color theme="3"/>
      </left>
      <right/>
      <top style="hair">
        <color theme="3"/>
      </top>
      <bottom style="medium">
        <color theme="3"/>
      </bottom>
      <diagonal/>
    </border>
    <border>
      <left/>
      <right style="hair">
        <color theme="3"/>
      </right>
      <top/>
      <bottom style="thick">
        <color theme="3"/>
      </bottom>
      <diagonal/>
    </border>
    <border>
      <left style="hair">
        <color theme="3"/>
      </left>
      <right style="hair">
        <color theme="3"/>
      </right>
      <top/>
      <bottom style="thick">
        <color theme="3"/>
      </bottom>
      <diagonal/>
    </border>
    <border>
      <left style="hair">
        <color theme="3"/>
      </left>
      <right/>
      <top/>
      <bottom style="thick">
        <color theme="3"/>
      </bottom>
      <diagonal/>
    </border>
    <border>
      <left/>
      <right style="hair">
        <color theme="3"/>
      </right>
      <top style="thick">
        <color theme="3"/>
      </top>
      <bottom style="double">
        <color theme="3"/>
      </bottom>
      <diagonal/>
    </border>
    <border>
      <left style="hair">
        <color theme="3"/>
      </left>
      <right style="hair">
        <color theme="3"/>
      </right>
      <top style="thick">
        <color theme="3"/>
      </top>
      <bottom style="double">
        <color theme="3"/>
      </bottom>
      <diagonal/>
    </border>
    <border>
      <left style="hair">
        <color theme="3"/>
      </left>
      <right/>
      <top style="thick">
        <color theme="3"/>
      </top>
      <bottom style="double">
        <color theme="3"/>
      </bottom>
      <diagonal/>
    </border>
    <border>
      <left/>
      <right style="hair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/>
      <top style="hair">
        <color theme="3"/>
      </top>
      <bottom style="thin">
        <color theme="3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3"/>
      </bottom>
      <diagonal/>
    </border>
    <border>
      <left/>
      <right style="thick">
        <color theme="0"/>
      </right>
      <top/>
      <bottom style="thick">
        <color theme="3"/>
      </bottom>
      <diagonal/>
    </border>
    <border>
      <left style="double">
        <color theme="3"/>
      </left>
      <right style="hair">
        <color theme="3"/>
      </right>
      <top style="thick">
        <color theme="3"/>
      </top>
      <bottom style="double">
        <color theme="3"/>
      </bottom>
      <diagonal/>
    </border>
    <border>
      <left style="hair">
        <color theme="3"/>
      </left>
      <right style="thin">
        <color theme="3"/>
      </right>
      <top style="thick">
        <color theme="3"/>
      </top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 style="thin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thin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thick">
        <color theme="3"/>
      </bottom>
      <diagonal/>
    </border>
    <border>
      <left style="hair">
        <color theme="3"/>
      </left>
      <right style="thin">
        <color theme="3"/>
      </right>
      <top/>
      <bottom style="thick">
        <color theme="3"/>
      </bottom>
      <diagonal/>
    </border>
    <border>
      <left/>
      <right style="double">
        <color theme="3"/>
      </right>
      <top style="thick">
        <color theme="3"/>
      </top>
      <bottom style="double">
        <color theme="3"/>
      </bottom>
      <diagonal/>
    </border>
    <border>
      <left/>
      <right style="double">
        <color theme="3"/>
      </right>
      <top/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thin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/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double">
        <color theme="3"/>
      </bottom>
      <diagonal/>
    </border>
    <border>
      <left/>
      <right style="thick">
        <color theme="3"/>
      </right>
      <top/>
      <bottom style="hair">
        <color theme="3"/>
      </bottom>
      <diagonal/>
    </border>
    <border>
      <left/>
      <right style="thick">
        <color theme="3"/>
      </right>
      <top style="hair">
        <color theme="3"/>
      </top>
      <bottom style="thin">
        <color theme="3"/>
      </bottom>
      <diagonal/>
    </border>
    <border>
      <left/>
      <right style="thick">
        <color theme="3"/>
      </right>
      <top style="hair">
        <color theme="3"/>
      </top>
      <bottom style="hair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 style="double">
        <color theme="3"/>
      </left>
      <right style="thin">
        <color theme="3"/>
      </right>
      <top style="thick">
        <color theme="3"/>
      </top>
      <bottom style="double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double">
        <color theme="3"/>
      </bottom>
      <diagonal/>
    </border>
    <border>
      <left style="thin">
        <color theme="3"/>
      </left>
      <right style="medium">
        <color theme="3"/>
      </right>
      <top style="thick">
        <color theme="3"/>
      </top>
      <bottom style="double">
        <color theme="3"/>
      </bottom>
      <diagonal/>
    </border>
    <border>
      <left style="double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medium">
        <color theme="3"/>
      </right>
      <top/>
      <bottom style="hair">
        <color theme="3"/>
      </bottom>
      <diagonal/>
    </border>
    <border>
      <left style="double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hair">
        <color theme="3"/>
      </top>
      <bottom style="thin">
        <color theme="3"/>
      </bottom>
      <diagonal/>
    </border>
    <border>
      <left style="double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hair">
        <color theme="3"/>
      </bottom>
      <diagonal/>
    </border>
    <border>
      <left style="thin">
        <color theme="3"/>
      </left>
      <right style="medium">
        <color theme="3"/>
      </right>
      <top style="hair">
        <color theme="3"/>
      </top>
      <bottom style="hair">
        <color theme="3"/>
      </bottom>
      <diagonal/>
    </border>
    <border>
      <left style="double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hair">
        <color theme="3"/>
      </top>
      <bottom style="medium">
        <color theme="3"/>
      </bottom>
      <diagonal/>
    </border>
    <border>
      <left style="double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thin">
        <color theme="3"/>
      </right>
      <top/>
      <bottom style="thick">
        <color theme="3"/>
      </bottom>
      <diagonal/>
    </border>
    <border>
      <left style="thin">
        <color theme="3"/>
      </left>
      <right style="medium">
        <color theme="3"/>
      </right>
      <top/>
      <bottom style="thick">
        <color theme="3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/>
      <diagonal/>
    </border>
    <border>
      <left/>
      <right/>
      <top/>
      <bottom style="thick">
        <color theme="3"/>
      </bottom>
      <diagonal/>
    </border>
    <border>
      <left style="medium">
        <color theme="0"/>
      </left>
      <right style="hair">
        <color theme="0"/>
      </right>
      <top/>
      <bottom style="medium">
        <color theme="0"/>
      </bottom>
      <diagonal/>
    </border>
    <border>
      <left style="hair">
        <color theme="0"/>
      </left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thin">
        <color indexed="22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hair">
        <color indexed="22"/>
      </right>
      <top style="thin">
        <color indexed="22"/>
      </top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theme="0"/>
      </left>
      <right style="medium">
        <color theme="1" tint="0.499984740745262"/>
      </right>
      <top style="thick">
        <color theme="0"/>
      </top>
      <bottom style="medium">
        <color theme="0"/>
      </bottom>
      <diagonal/>
    </border>
    <border>
      <left style="hair">
        <color theme="3"/>
      </left>
      <right style="medium">
        <color theme="1" tint="0.499984740745262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1" tint="0.499984740745262"/>
      </right>
      <top style="medium">
        <color theme="0"/>
      </top>
      <bottom style="medium">
        <color theme="0"/>
      </bottom>
      <diagonal/>
    </border>
    <border>
      <left/>
      <right style="medium">
        <color theme="1" tint="0.499984740745262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2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ck">
        <color theme="3"/>
      </right>
      <top style="hair">
        <color theme="3"/>
      </top>
      <bottom style="double">
        <color theme="3"/>
      </bottom>
      <diagonal/>
    </border>
    <border>
      <left/>
      <right style="double">
        <color theme="3"/>
      </right>
      <top style="hair">
        <color theme="3"/>
      </top>
      <bottom style="double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double">
        <color theme="3"/>
      </bottom>
      <diagonal/>
    </border>
    <border>
      <left style="hair">
        <color theme="3"/>
      </left>
      <right style="thin">
        <color theme="3"/>
      </right>
      <top style="hair">
        <color theme="3"/>
      </top>
      <bottom style="double">
        <color theme="3"/>
      </bottom>
      <diagonal/>
    </border>
    <border>
      <left/>
      <right style="hair">
        <color theme="3"/>
      </right>
      <top style="hair">
        <color theme="3"/>
      </top>
      <bottom style="double">
        <color theme="3"/>
      </bottom>
      <diagonal/>
    </border>
    <border>
      <left style="hair">
        <color theme="3"/>
      </left>
      <right/>
      <top style="hair">
        <color theme="3"/>
      </top>
      <bottom style="double">
        <color theme="3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double">
        <color theme="3"/>
      </bottom>
      <diagonal/>
    </border>
    <border>
      <left/>
      <right style="thick">
        <color theme="3"/>
      </right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hair">
        <color theme="3"/>
      </left>
      <right style="thin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theme="3"/>
      </right>
      <top style="double">
        <color theme="3"/>
      </top>
      <bottom style="hair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 style="hair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thin">
        <color theme="3"/>
      </right>
      <top style="hair">
        <color theme="3"/>
      </top>
      <bottom style="double">
        <color theme="3"/>
      </bottom>
      <diagonal/>
    </border>
    <border>
      <left style="thin">
        <color theme="3"/>
      </left>
      <right style="thin">
        <color theme="3"/>
      </right>
      <top style="hair">
        <color theme="3"/>
      </top>
      <bottom style="double">
        <color theme="3"/>
      </bottom>
      <diagonal/>
    </border>
    <border>
      <left style="thin">
        <color theme="3"/>
      </left>
      <right style="medium">
        <color theme="3"/>
      </right>
      <top style="hair">
        <color theme="3"/>
      </top>
      <bottom style="double">
        <color theme="3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 style="hair">
        <color theme="3"/>
      </bottom>
      <diagonal/>
    </border>
    <border>
      <left style="thin">
        <color theme="3"/>
      </left>
      <right style="thin">
        <color theme="3"/>
      </right>
      <top style="double">
        <color theme="3"/>
      </top>
      <bottom style="hair">
        <color theme="3"/>
      </bottom>
      <diagonal/>
    </border>
    <border>
      <left style="thin">
        <color theme="3"/>
      </left>
      <right style="medium">
        <color theme="3"/>
      </right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thin">
        <color theme="3"/>
      </bottom>
      <diagonal/>
    </border>
    <border>
      <left/>
      <right style="hair">
        <color theme="3"/>
      </right>
      <top style="double">
        <color theme="3"/>
      </top>
      <bottom style="thin">
        <color theme="3"/>
      </bottom>
      <diagonal/>
    </border>
    <border>
      <left style="hair">
        <color theme="3"/>
      </left>
      <right/>
      <top style="double">
        <color theme="3"/>
      </top>
      <bottom style="thin">
        <color theme="3"/>
      </bottom>
      <diagonal/>
    </border>
    <border>
      <left style="hair">
        <color theme="3"/>
      </left>
      <right style="hair">
        <color theme="3"/>
      </right>
      <top style="double">
        <color theme="3"/>
      </top>
      <bottom style="thin">
        <color theme="3"/>
      </bottom>
      <diagonal/>
    </border>
    <border>
      <left style="thick">
        <color theme="3"/>
      </left>
      <right style="double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double">
        <color theme="3"/>
      </top>
      <bottom style="thin">
        <color theme="3"/>
      </bottom>
      <diagonal/>
    </border>
    <border>
      <left/>
      <right style="thick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 style="hair">
        <color theme="3"/>
      </left>
      <right style="thin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 style="hair">
        <color theme="3"/>
      </left>
      <right style="hair">
        <color theme="3"/>
      </right>
      <top/>
      <bottom style="double">
        <color theme="3"/>
      </bottom>
      <diagonal/>
    </border>
    <border>
      <left style="medium">
        <color theme="1" tint="0.499984740745262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ouble">
        <color theme="3"/>
      </right>
      <top style="double">
        <color theme="3"/>
      </top>
      <bottom/>
      <diagonal/>
    </border>
    <border>
      <left style="medium">
        <color theme="0"/>
      </left>
      <right style="hair">
        <color theme="3"/>
      </right>
      <top style="thick">
        <color theme="0"/>
      </top>
      <bottom style="thick">
        <color theme="3"/>
      </bottom>
      <diagonal/>
    </border>
    <border>
      <left style="hair">
        <color theme="3"/>
      </left>
      <right style="hair">
        <color theme="3"/>
      </right>
      <top style="thick">
        <color theme="0"/>
      </top>
      <bottom style="thick">
        <color theme="3"/>
      </bottom>
      <diagonal/>
    </border>
    <border>
      <left style="hair">
        <color theme="3"/>
      </left>
      <right style="medium">
        <color theme="0"/>
      </right>
      <top style="thick">
        <color theme="0"/>
      </top>
      <bottom style="thick">
        <color theme="3"/>
      </bottom>
      <diagonal/>
    </border>
    <border>
      <left style="hair">
        <color theme="3"/>
      </left>
      <right style="hair">
        <color indexed="64"/>
      </right>
      <top style="thick">
        <color theme="0"/>
      </top>
      <bottom style="thick">
        <color theme="3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</cellStyleXfs>
  <cellXfs count="438">
    <xf numFmtId="0" fontId="0" fillId="0" borderId="0" xfId="0"/>
    <xf numFmtId="0" fontId="0" fillId="0" borderId="0" xfId="0" applyBorder="1"/>
    <xf numFmtId="164" fontId="13" fillId="0" borderId="7" xfId="1" applyNumberFormat="1" applyFont="1" applyFill="1" applyBorder="1" applyAlignment="1">
      <alignment horizontal="center"/>
    </xf>
    <xf numFmtId="164" fontId="13" fillId="0" borderId="8" xfId="1" applyNumberFormat="1" applyFont="1" applyFill="1" applyBorder="1" applyAlignment="1">
      <alignment horizontal="center"/>
    </xf>
    <xf numFmtId="164" fontId="13" fillId="9" borderId="7" xfId="1" applyNumberFormat="1" applyFont="1" applyFill="1" applyBorder="1" applyAlignment="1">
      <alignment horizontal="center"/>
    </xf>
    <xf numFmtId="164" fontId="13" fillId="9" borderId="8" xfId="1" applyNumberFormat="1" applyFont="1" applyFill="1" applyBorder="1" applyAlignment="1">
      <alignment horizontal="center"/>
    </xf>
    <xf numFmtId="164" fontId="12" fillId="0" borderId="11" xfId="1" applyNumberFormat="1" applyFont="1" applyFill="1" applyBorder="1" applyAlignment="1">
      <alignment horizontal="center"/>
    </xf>
    <xf numFmtId="164" fontId="13" fillId="0" borderId="10" xfId="1" applyNumberFormat="1" applyFont="1" applyFill="1" applyBorder="1" applyAlignment="1">
      <alignment horizontal="center"/>
    </xf>
    <xf numFmtId="164" fontId="13" fillId="0" borderId="11" xfId="1" applyNumberFormat="1" applyFont="1" applyFill="1" applyBorder="1" applyAlignment="1">
      <alignment horizontal="center"/>
    </xf>
    <xf numFmtId="164" fontId="12" fillId="9" borderId="23" xfId="1" applyNumberFormat="1" applyFont="1" applyFill="1" applyBorder="1" applyAlignment="1">
      <alignment horizontal="center"/>
    </xf>
    <xf numFmtId="164" fontId="0" fillId="0" borderId="0" xfId="0" applyNumberFormat="1" applyBorder="1"/>
    <xf numFmtId="164" fontId="8" fillId="0" borderId="19" xfId="1" applyNumberFormat="1" applyFont="1" applyFill="1" applyBorder="1" applyAlignment="1">
      <alignment horizontal="center" vertical="center" wrapText="1"/>
    </xf>
    <xf numFmtId="164" fontId="8" fillId="0" borderId="20" xfId="1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textRotation="90" wrapText="1"/>
    </xf>
    <xf numFmtId="0" fontId="16" fillId="4" borderId="5" xfId="0" applyFont="1" applyFill="1" applyBorder="1" applyAlignment="1">
      <alignment horizontal="center" vertical="center" textRotation="90" wrapText="1"/>
    </xf>
    <xf numFmtId="0" fontId="9" fillId="11" borderId="5" xfId="0" applyFont="1" applyFill="1" applyBorder="1" applyAlignment="1">
      <alignment horizontal="center" vertical="center" textRotation="90" wrapText="1"/>
    </xf>
    <xf numFmtId="0" fontId="9" fillId="19" borderId="5" xfId="0" applyFont="1" applyFill="1" applyBorder="1" applyAlignment="1">
      <alignment horizontal="center" vertical="center" textRotation="90" wrapText="1"/>
    </xf>
    <xf numFmtId="0" fontId="14" fillId="8" borderId="5" xfId="0" applyFont="1" applyFill="1" applyBorder="1" applyAlignment="1">
      <alignment horizontal="center" vertical="center" textRotation="90" wrapText="1"/>
    </xf>
    <xf numFmtId="0" fontId="14" fillId="5" borderId="5" xfId="0" applyFont="1" applyFill="1" applyBorder="1" applyAlignment="1">
      <alignment horizontal="center" vertical="center" textRotation="90" wrapText="1"/>
    </xf>
    <xf numFmtId="0" fontId="14" fillId="14" borderId="5" xfId="0" applyFont="1" applyFill="1" applyBorder="1" applyAlignment="1">
      <alignment horizontal="center" vertical="center" textRotation="90" wrapText="1"/>
    </xf>
    <xf numFmtId="0" fontId="16" fillId="12" borderId="5" xfId="0" applyFont="1" applyFill="1" applyBorder="1" applyAlignment="1">
      <alignment horizontal="center" vertical="center" textRotation="90" wrapText="1"/>
    </xf>
    <xf numFmtId="0" fontId="14" fillId="9" borderId="5" xfId="0" applyFont="1" applyFill="1" applyBorder="1" applyAlignment="1">
      <alignment vertical="center" textRotation="90" wrapText="1"/>
    </xf>
    <xf numFmtId="0" fontId="16" fillId="20" borderId="5" xfId="0" applyFont="1" applyFill="1" applyBorder="1" applyAlignment="1">
      <alignment horizontal="center" vertical="center" textRotation="90" wrapText="1"/>
    </xf>
    <xf numFmtId="0" fontId="17" fillId="12" borderId="5" xfId="0" applyFont="1" applyFill="1" applyBorder="1" applyAlignment="1">
      <alignment horizontal="center" vertical="center" textRotation="90" wrapText="1"/>
    </xf>
    <xf numFmtId="0" fontId="19" fillId="7" borderId="5" xfId="0" applyFont="1" applyFill="1" applyBorder="1" applyAlignment="1">
      <alignment horizontal="center" vertical="center" textRotation="90" wrapText="1"/>
    </xf>
    <xf numFmtId="0" fontId="11" fillId="17" borderId="5" xfId="0" applyFont="1" applyFill="1" applyBorder="1" applyAlignment="1">
      <alignment horizontal="center" vertical="center" textRotation="90" wrapText="1"/>
    </xf>
    <xf numFmtId="0" fontId="16" fillId="7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9" borderId="0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14" borderId="0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vertical="center" wrapText="1"/>
    </xf>
    <xf numFmtId="0" fontId="16" fillId="20" borderId="0" xfId="0" applyFont="1" applyFill="1" applyBorder="1" applyAlignment="1">
      <alignment horizontal="center" vertical="center" wrapText="1"/>
    </xf>
    <xf numFmtId="0" fontId="17" fillId="12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5" fillId="18" borderId="0" xfId="0" applyFont="1" applyFill="1" applyBorder="1" applyAlignment="1">
      <alignment horizontal="center" vertical="center" wrapText="1"/>
    </xf>
    <xf numFmtId="0" fontId="9" fillId="17" borderId="0" xfId="0" applyFont="1" applyFill="1" applyBorder="1" applyAlignment="1">
      <alignment horizontal="center" vertical="center" wrapText="1"/>
    </xf>
    <xf numFmtId="164" fontId="8" fillId="0" borderId="18" xfId="1" applyNumberFormat="1" applyFont="1" applyFill="1" applyBorder="1" applyAlignment="1">
      <alignment horizontal="center" vertical="center" wrapText="1"/>
    </xf>
    <xf numFmtId="164" fontId="13" fillId="0" borderId="9" xfId="1" applyNumberFormat="1" applyFont="1" applyFill="1" applyBorder="1" applyAlignment="1">
      <alignment horizontal="center"/>
    </xf>
    <xf numFmtId="164" fontId="13" fillId="9" borderId="6" xfId="1" applyNumberFormat="1" applyFont="1" applyFill="1" applyBorder="1" applyAlignment="1">
      <alignment horizontal="center"/>
    </xf>
    <xf numFmtId="164" fontId="13" fillId="0" borderId="6" xfId="1" applyNumberFormat="1" applyFont="1" applyFill="1" applyBorder="1" applyAlignment="1">
      <alignment horizontal="center"/>
    </xf>
    <xf numFmtId="164" fontId="12" fillId="0" borderId="31" xfId="1" applyNumberFormat="1" applyFont="1" applyFill="1" applyBorder="1" applyAlignment="1">
      <alignment horizontal="center"/>
    </xf>
    <xf numFmtId="164" fontId="12" fillId="0" borderId="32" xfId="1" applyNumberFormat="1" applyFont="1" applyFill="1" applyBorder="1" applyAlignment="1">
      <alignment horizontal="center"/>
    </xf>
    <xf numFmtId="164" fontId="12" fillId="9" borderId="33" xfId="1" applyNumberFormat="1" applyFont="1" applyFill="1" applyBorder="1" applyAlignment="1">
      <alignment horizontal="center"/>
    </xf>
    <xf numFmtId="164" fontId="12" fillId="9" borderId="34" xfId="1" applyNumberFormat="1" applyFont="1" applyFill="1" applyBorder="1" applyAlignment="1">
      <alignment horizontal="center"/>
    </xf>
    <xf numFmtId="164" fontId="8" fillId="0" borderId="39" xfId="1" applyNumberFormat="1" applyFont="1" applyFill="1" applyBorder="1" applyAlignment="1">
      <alignment horizontal="center" vertical="center" wrapText="1"/>
    </xf>
    <xf numFmtId="164" fontId="12" fillId="0" borderId="40" xfId="1" applyNumberFormat="1" applyFont="1" applyFill="1" applyBorder="1" applyAlignment="1">
      <alignment horizontal="center"/>
    </xf>
    <xf numFmtId="164" fontId="12" fillId="9" borderId="41" xfId="1" applyNumberFormat="1" applyFont="1" applyFill="1" applyBorder="1" applyAlignment="1">
      <alignment horizontal="center"/>
    </xf>
    <xf numFmtId="164" fontId="13" fillId="0" borderId="40" xfId="1" applyNumberFormat="1" applyFont="1" applyFill="1" applyBorder="1" applyAlignment="1">
      <alignment horizontal="center"/>
    </xf>
    <xf numFmtId="164" fontId="13" fillId="9" borderId="42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left" wrapText="1"/>
    </xf>
    <xf numFmtId="0" fontId="10" fillId="9" borderId="47" xfId="0" applyFont="1" applyFill="1" applyBorder="1" applyAlignment="1">
      <alignment horizontal="left" wrapText="1"/>
    </xf>
    <xf numFmtId="0" fontId="10" fillId="0" borderId="47" xfId="0" applyFont="1" applyFill="1" applyBorder="1" applyAlignment="1">
      <alignment horizontal="left" wrapText="1"/>
    </xf>
    <xf numFmtId="43" fontId="8" fillId="0" borderId="20" xfId="1" applyFont="1" applyFill="1" applyBorder="1" applyAlignment="1">
      <alignment horizontal="center" vertical="center" wrapText="1"/>
    </xf>
    <xf numFmtId="0" fontId="4" fillId="6" borderId="70" xfId="0" applyFont="1" applyFill="1" applyBorder="1" applyAlignment="1">
      <alignment vertical="top" wrapText="1"/>
    </xf>
    <xf numFmtId="0" fontId="5" fillId="3" borderId="71" xfId="0" applyFont="1" applyFill="1" applyBorder="1" applyAlignment="1">
      <alignment vertical="top" wrapText="1"/>
    </xf>
    <xf numFmtId="0" fontId="16" fillId="21" borderId="70" xfId="0" applyFont="1" applyFill="1" applyBorder="1" applyAlignment="1">
      <alignment vertical="center" wrapText="1"/>
    </xf>
    <xf numFmtId="0" fontId="16" fillId="13" borderId="70" xfId="0" applyFont="1" applyFill="1" applyBorder="1" applyAlignment="1">
      <alignment vertical="center" wrapText="1"/>
    </xf>
    <xf numFmtId="0" fontId="5" fillId="16" borderId="71" xfId="0" applyFont="1" applyFill="1" applyBorder="1" applyAlignment="1">
      <alignment vertical="top" wrapText="1"/>
    </xf>
    <xf numFmtId="0" fontId="9" fillId="6" borderId="70" xfId="0" applyFont="1" applyFill="1" applyBorder="1" applyAlignment="1">
      <alignment vertical="center" wrapText="1"/>
    </xf>
    <xf numFmtId="0" fontId="16" fillId="10" borderId="74" xfId="0" applyFont="1" applyFill="1" applyBorder="1" applyAlignment="1">
      <alignment vertical="center" wrapText="1"/>
    </xf>
    <xf numFmtId="0" fontId="4" fillId="15" borderId="74" xfId="0" applyFont="1" applyFill="1" applyBorder="1" applyAlignment="1">
      <alignment vertical="center" textRotation="90" wrapText="1"/>
    </xf>
    <xf numFmtId="0" fontId="5" fillId="16" borderId="74" xfId="0" applyFont="1" applyFill="1" applyBorder="1" applyAlignment="1">
      <alignment vertical="top" wrapText="1"/>
    </xf>
    <xf numFmtId="165" fontId="0" fillId="0" borderId="0" xfId="0" applyNumberFormat="1" applyBorder="1"/>
    <xf numFmtId="166" fontId="0" fillId="0" borderId="0" xfId="0" applyNumberFormat="1" applyBorder="1"/>
    <xf numFmtId="0" fontId="23" fillId="0" borderId="77" xfId="0" applyFont="1" applyFill="1" applyBorder="1"/>
    <xf numFmtId="0" fontId="23" fillId="0" borderId="78" xfId="0" applyFont="1" applyFill="1" applyBorder="1"/>
    <xf numFmtId="0" fontId="23" fillId="0" borderId="79" xfId="0" applyFont="1" applyFill="1" applyBorder="1"/>
    <xf numFmtId="0" fontId="23" fillId="0" borderId="83" xfId="0" applyFont="1" applyFill="1" applyBorder="1"/>
    <xf numFmtId="0" fontId="23" fillId="0" borderId="81" xfId="0" applyFont="1" applyFill="1" applyBorder="1"/>
    <xf numFmtId="0" fontId="23" fillId="0" borderId="82" xfId="0" applyFont="1" applyFill="1" applyBorder="1"/>
    <xf numFmtId="0" fontId="23" fillId="0" borderId="85" xfId="0" applyFont="1" applyFill="1" applyBorder="1"/>
    <xf numFmtId="164" fontId="23" fillId="0" borderId="88" xfId="1" applyNumberFormat="1" applyFont="1" applyFill="1" applyBorder="1"/>
    <xf numFmtId="164" fontId="23" fillId="0" borderId="89" xfId="1" applyNumberFormat="1" applyFont="1" applyFill="1" applyBorder="1"/>
    <xf numFmtId="164" fontId="23" fillId="0" borderId="91" xfId="1" applyNumberFormat="1" applyFont="1" applyFill="1" applyBorder="1"/>
    <xf numFmtId="164" fontId="23" fillId="0" borderId="90" xfId="1" applyNumberFormat="1" applyFont="1" applyFill="1" applyBorder="1"/>
    <xf numFmtId="164" fontId="4" fillId="0" borderId="92" xfId="1" applyNumberFormat="1" applyFont="1" applyFill="1" applyBorder="1"/>
    <xf numFmtId="164" fontId="4" fillId="0" borderId="93" xfId="1" applyNumberFormat="1" applyFont="1" applyFill="1" applyBorder="1"/>
    <xf numFmtId="164" fontId="23" fillId="0" borderId="94" xfId="0" applyNumberFormat="1" applyFont="1" applyFill="1" applyBorder="1"/>
    <xf numFmtId="9" fontId="23" fillId="0" borderId="94" xfId="3" applyFont="1" applyFill="1" applyBorder="1"/>
    <xf numFmtId="0" fontId="23" fillId="0" borderId="94" xfId="0" applyFont="1" applyFill="1" applyBorder="1"/>
    <xf numFmtId="0" fontId="23" fillId="0" borderId="0" xfId="0" applyFont="1" applyFill="1" applyBorder="1"/>
    <xf numFmtId="164" fontId="23" fillId="0" borderId="0" xfId="0" applyNumberFormat="1" applyFont="1" applyFill="1" applyBorder="1"/>
    <xf numFmtId="167" fontId="23" fillId="0" borderId="0" xfId="3" applyNumberFormat="1" applyFont="1" applyFill="1" applyBorder="1"/>
    <xf numFmtId="1" fontId="23" fillId="0" borderId="0" xfId="3" applyNumberFormat="1" applyFont="1" applyFill="1" applyBorder="1"/>
    <xf numFmtId="164" fontId="23" fillId="0" borderId="0" xfId="3" applyNumberFormat="1" applyFont="1" applyFill="1" applyBorder="1"/>
    <xf numFmtId="10" fontId="23" fillId="0" borderId="0" xfId="3" applyNumberFormat="1" applyFont="1" applyFill="1" applyBorder="1"/>
    <xf numFmtId="0" fontId="2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8" fillId="0" borderId="99" xfId="0" applyFont="1" applyFill="1" applyBorder="1" applyAlignment="1">
      <alignment horizontal="centerContinuous"/>
    </xf>
    <xf numFmtId="0" fontId="28" fillId="0" borderId="81" xfId="0" applyFont="1" applyFill="1" applyBorder="1" applyAlignment="1">
      <alignment horizontal="centerContinuous"/>
    </xf>
    <xf numFmtId="0" fontId="28" fillId="0" borderId="100" xfId="0" applyFont="1" applyFill="1" applyBorder="1" applyAlignment="1">
      <alignment horizontal="centerContinuous"/>
    </xf>
    <xf numFmtId="0" fontId="28" fillId="0" borderId="102" xfId="0" applyFont="1" applyFill="1" applyBorder="1" applyAlignment="1">
      <alignment vertical="center"/>
    </xf>
    <xf numFmtId="164" fontId="28" fillId="0" borderId="103" xfId="1" applyNumberFormat="1" applyFont="1" applyFill="1" applyBorder="1" applyAlignment="1">
      <alignment vertical="center"/>
    </xf>
    <xf numFmtId="164" fontId="28" fillId="0" borderId="104" xfId="1" applyNumberFormat="1" applyFont="1" applyFill="1" applyBorder="1" applyAlignment="1">
      <alignment vertical="center"/>
    </xf>
    <xf numFmtId="164" fontId="28" fillId="0" borderId="102" xfId="1" applyNumberFormat="1" applyFont="1" applyFill="1" applyBorder="1" applyAlignment="1">
      <alignment vertical="center"/>
    </xf>
    <xf numFmtId="164" fontId="28" fillId="23" borderId="103" xfId="1" applyNumberFormat="1" applyFont="1" applyFill="1" applyBorder="1" applyAlignment="1">
      <alignment horizontal="center" vertical="center"/>
    </xf>
    <xf numFmtId="0" fontId="28" fillId="0" borderId="105" xfId="0" applyFont="1" applyFill="1" applyBorder="1" applyAlignment="1">
      <alignment vertical="center"/>
    </xf>
    <xf numFmtId="164" fontId="28" fillId="0" borderId="106" xfId="1" applyNumberFormat="1" applyFont="1" applyFill="1" applyBorder="1" applyAlignment="1">
      <alignment vertical="center"/>
    </xf>
    <xf numFmtId="164" fontId="28" fillId="0" borderId="107" xfId="1" applyNumberFormat="1" applyFont="1" applyFill="1" applyBorder="1" applyAlignment="1">
      <alignment horizontal="center" vertical="center"/>
    </xf>
    <xf numFmtId="164" fontId="28" fillId="0" borderId="105" xfId="1" applyNumberFormat="1" applyFont="1" applyFill="1" applyBorder="1" applyAlignment="1">
      <alignment vertical="center"/>
    </xf>
    <xf numFmtId="164" fontId="28" fillId="0" borderId="108" xfId="1" applyNumberFormat="1" applyFont="1" applyFill="1" applyBorder="1" applyAlignment="1">
      <alignment horizontal="center" vertical="center"/>
    </xf>
    <xf numFmtId="164" fontId="28" fillId="0" borderId="109" xfId="1" applyNumberFormat="1" applyFont="1" applyFill="1" applyBorder="1" applyAlignment="1">
      <alignment horizontal="center" vertical="center"/>
    </xf>
    <xf numFmtId="164" fontId="23" fillId="0" borderId="0" xfId="0" applyNumberFormat="1" applyFont="1" applyFill="1" applyAlignment="1">
      <alignment vertical="center"/>
    </xf>
    <xf numFmtId="168" fontId="31" fillId="0" borderId="0" xfId="1" applyNumberFormat="1" applyFont="1" applyFill="1" applyBorder="1" applyAlignment="1">
      <alignment horizontal="right" vertical="center" wrapText="1"/>
    </xf>
    <xf numFmtId="2" fontId="23" fillId="0" borderId="0" xfId="0" applyNumberFormat="1" applyFont="1" applyFill="1" applyAlignment="1">
      <alignment vertical="center"/>
    </xf>
    <xf numFmtId="3" fontId="32" fillId="0" borderId="0" xfId="0" applyNumberFormat="1" applyFont="1" applyFill="1"/>
    <xf numFmtId="0" fontId="33" fillId="0" borderId="0" xfId="0" applyFont="1" applyFill="1" applyBorder="1" applyAlignment="1">
      <alignment vertical="center"/>
    </xf>
    <xf numFmtId="0" fontId="30" fillId="0" borderId="110" xfId="0" applyFont="1" applyFill="1" applyBorder="1" applyAlignment="1">
      <alignment vertical="center"/>
    </xf>
    <xf numFmtId="0" fontId="30" fillId="0" borderId="110" xfId="0" applyFont="1" applyFill="1" applyBorder="1" applyAlignment="1">
      <alignment horizontal="centerContinuous" vertical="center"/>
    </xf>
    <xf numFmtId="0" fontId="34" fillId="0" borderId="0" xfId="0" applyFont="1" applyFill="1" applyBorder="1" applyAlignment="1">
      <alignment vertical="center"/>
    </xf>
    <xf numFmtId="0" fontId="35" fillId="0" borderId="111" xfId="0" applyFont="1" applyFill="1" applyBorder="1" applyAlignment="1">
      <alignment vertical="center" wrapText="1"/>
    </xf>
    <xf numFmtId="3" fontId="30" fillId="0" borderId="112" xfId="0" applyNumberFormat="1" applyFont="1" applyFill="1" applyBorder="1" applyAlignment="1">
      <alignment vertical="center"/>
    </xf>
    <xf numFmtId="0" fontId="35" fillId="0" borderId="113" xfId="0" applyFont="1" applyFill="1" applyBorder="1" applyAlignment="1">
      <alignment vertical="center" wrapText="1"/>
    </xf>
    <xf numFmtId="0" fontId="35" fillId="0" borderId="114" xfId="0" applyFont="1" applyFill="1" applyBorder="1" applyAlignment="1">
      <alignment vertical="center" wrapText="1"/>
    </xf>
    <xf numFmtId="0" fontId="30" fillId="0" borderId="115" xfId="0" applyFont="1" applyFill="1" applyBorder="1" applyAlignment="1">
      <alignment vertical="center"/>
    </xf>
    <xf numFmtId="3" fontId="30" fillId="0" borderId="116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28" fillId="0" borderId="118" xfId="0" applyFont="1" applyFill="1" applyBorder="1" applyAlignment="1">
      <alignment horizontal="center" vertical="center" wrapText="1"/>
    </xf>
    <xf numFmtId="0" fontId="23" fillId="0" borderId="102" xfId="0" applyFont="1" applyFill="1" applyBorder="1" applyAlignment="1">
      <alignment vertical="center"/>
    </xf>
    <xf numFmtId="164" fontId="23" fillId="0" borderId="88" xfId="1" applyNumberFormat="1" applyFont="1" applyFill="1" applyBorder="1" applyAlignment="1">
      <alignment vertical="center"/>
    </xf>
    <xf numFmtId="0" fontId="23" fillId="0" borderId="119" xfId="0" applyFont="1" applyFill="1" applyBorder="1" applyAlignment="1">
      <alignment vertical="center"/>
    </xf>
    <xf numFmtId="164" fontId="23" fillId="0" borderId="85" xfId="1" applyNumberFormat="1" applyFont="1" applyFill="1" applyBorder="1" applyAlignment="1">
      <alignment vertical="center"/>
    </xf>
    <xf numFmtId="0" fontId="23" fillId="0" borderId="105" xfId="0" applyFont="1" applyFill="1" applyBorder="1" applyAlignment="1">
      <alignment vertical="center"/>
    </xf>
    <xf numFmtId="164" fontId="23" fillId="0" borderId="109" xfId="1" applyNumberFormat="1" applyFont="1" applyFill="1" applyBorder="1" applyAlignment="1">
      <alignment vertical="center"/>
    </xf>
    <xf numFmtId="0" fontId="4" fillId="0" borderId="120" xfId="0" applyFont="1" applyFill="1" applyBorder="1" applyAlignment="1">
      <alignment horizontal="center" vertical="center"/>
    </xf>
    <xf numFmtId="0" fontId="23" fillId="0" borderId="78" xfId="0" applyFont="1" applyFill="1" applyBorder="1" applyAlignment="1">
      <alignment horizontal="left" wrapText="1"/>
    </xf>
    <xf numFmtId="0" fontId="4" fillId="0" borderId="121" xfId="0" applyFont="1" applyFill="1" applyBorder="1" applyAlignment="1">
      <alignment vertical="center"/>
    </xf>
    <xf numFmtId="0" fontId="4" fillId="0" borderId="85" xfId="0" applyFont="1" applyFill="1" applyBorder="1" applyAlignment="1">
      <alignment horizontal="left" vertical="center" wrapText="1"/>
    </xf>
    <xf numFmtId="3" fontId="4" fillId="0" borderId="85" xfId="1" applyNumberFormat="1" applyFont="1" applyFill="1" applyBorder="1" applyAlignment="1">
      <alignment horizontal="right" vertical="center"/>
    </xf>
    <xf numFmtId="3" fontId="4" fillId="0" borderId="89" xfId="1" applyNumberFormat="1" applyFont="1" applyFill="1" applyBorder="1" applyAlignment="1">
      <alignment horizontal="right" vertical="center"/>
    </xf>
    <xf numFmtId="0" fontId="23" fillId="0" borderId="122" xfId="0" applyFont="1" applyFill="1" applyBorder="1"/>
    <xf numFmtId="0" fontId="23" fillId="0" borderId="85" xfId="0" applyFont="1" applyFill="1" applyBorder="1" applyAlignment="1">
      <alignment horizontal="left" vertical="center"/>
    </xf>
    <xf numFmtId="3" fontId="23" fillId="0" borderId="85" xfId="0" applyNumberFormat="1" applyFont="1" applyFill="1" applyBorder="1" applyAlignment="1">
      <alignment horizontal="right" vertical="center"/>
    </xf>
    <xf numFmtId="3" fontId="23" fillId="0" borderId="89" xfId="1" applyNumberFormat="1" applyFont="1" applyFill="1" applyBorder="1" applyAlignment="1">
      <alignment horizontal="right" vertical="center"/>
    </xf>
    <xf numFmtId="0" fontId="4" fillId="0" borderId="85" xfId="0" applyFont="1" applyFill="1" applyBorder="1" applyAlignment="1">
      <alignment horizontal="left" vertical="center"/>
    </xf>
    <xf numFmtId="3" fontId="23" fillId="23" borderId="89" xfId="1" applyNumberFormat="1" applyFont="1" applyFill="1" applyBorder="1" applyAlignment="1">
      <alignment horizontal="right" vertical="center"/>
    </xf>
    <xf numFmtId="0" fontId="23" fillId="0" borderId="94" xfId="0" applyFont="1" applyFill="1" applyBorder="1" applyAlignment="1">
      <alignment horizontal="left" vertical="center"/>
    </xf>
    <xf numFmtId="3" fontId="23" fillId="0" borderId="94" xfId="0" applyNumberFormat="1" applyFont="1" applyFill="1" applyBorder="1" applyAlignment="1">
      <alignment horizontal="right"/>
    </xf>
    <xf numFmtId="3" fontId="23" fillId="0" borderId="90" xfId="1" applyNumberFormat="1" applyFont="1" applyFill="1" applyBorder="1" applyAlignment="1">
      <alignment horizontal="right" vertical="center"/>
    </xf>
    <xf numFmtId="0" fontId="4" fillId="0" borderId="99" xfId="0" applyFont="1" applyFill="1" applyBorder="1" applyAlignment="1">
      <alignment horizontal="center" wrapText="1"/>
    </xf>
    <xf numFmtId="0" fontId="26" fillId="0" borderId="81" xfId="0" applyFont="1" applyFill="1" applyBorder="1" applyAlignment="1"/>
    <xf numFmtId="3" fontId="4" fillId="0" borderId="81" xfId="0" applyNumberFormat="1" applyFont="1" applyFill="1" applyBorder="1" applyAlignment="1">
      <alignment horizontal="right" wrapText="1"/>
    </xf>
    <xf numFmtId="3" fontId="4" fillId="0" borderId="100" xfId="0" applyNumberFormat="1" applyFont="1" applyFill="1" applyBorder="1" applyAlignment="1">
      <alignment horizontal="right" wrapText="1"/>
    </xf>
    <xf numFmtId="0" fontId="23" fillId="0" borderId="123" xfId="0" applyFont="1" applyFill="1" applyBorder="1"/>
    <xf numFmtId="0" fontId="4" fillId="6" borderId="124" xfId="0" applyFont="1" applyFill="1" applyBorder="1" applyAlignment="1">
      <alignment horizontal="left" vertical="top" wrapText="1"/>
    </xf>
    <xf numFmtId="0" fontId="5" fillId="4" borderId="126" xfId="0" applyFont="1" applyFill="1" applyBorder="1" applyAlignment="1">
      <alignment horizontal="left" vertical="top" wrapText="1"/>
    </xf>
    <xf numFmtId="0" fontId="8" fillId="11" borderId="126" xfId="0" applyFont="1" applyFill="1" applyBorder="1" applyAlignment="1">
      <alignment horizontal="left" vertical="top" wrapText="1"/>
    </xf>
    <xf numFmtId="0" fontId="8" fillId="19" borderId="126" xfId="0" applyFont="1" applyFill="1" applyBorder="1" applyAlignment="1">
      <alignment horizontal="left" vertical="top" wrapText="1"/>
    </xf>
    <xf numFmtId="0" fontId="4" fillId="8" borderId="126" xfId="0" applyFont="1" applyFill="1" applyBorder="1" applyAlignment="1">
      <alignment horizontal="left" vertical="top" wrapText="1"/>
    </xf>
    <xf numFmtId="0" fontId="4" fillId="5" borderId="127" xfId="0" applyFont="1" applyFill="1" applyBorder="1" applyAlignment="1">
      <alignment horizontal="left" vertical="top" wrapText="1"/>
    </xf>
    <xf numFmtId="0" fontId="4" fillId="14" borderId="127" xfId="0" applyFont="1" applyFill="1" applyBorder="1" applyAlignment="1">
      <alignment horizontal="left" vertical="top" wrapText="1"/>
    </xf>
    <xf numFmtId="0" fontId="5" fillId="12" borderId="127" xfId="0" applyFont="1" applyFill="1" applyBorder="1" applyAlignment="1">
      <alignment horizontal="left" vertical="top" wrapText="1"/>
    </xf>
    <xf numFmtId="0" fontId="4" fillId="9" borderId="127" xfId="0" applyFont="1" applyFill="1" applyBorder="1" applyAlignment="1">
      <alignment horizontal="left" vertical="top" wrapText="1"/>
    </xf>
    <xf numFmtId="0" fontId="5" fillId="20" borderId="127" xfId="0" applyFont="1" applyFill="1" applyBorder="1" applyAlignment="1">
      <alignment horizontal="left" vertical="top" wrapText="1"/>
    </xf>
    <xf numFmtId="0" fontId="37" fillId="18" borderId="127" xfId="0" applyFont="1" applyFill="1" applyBorder="1" applyAlignment="1">
      <alignment vertical="center" wrapText="1"/>
    </xf>
    <xf numFmtId="0" fontId="22" fillId="22" borderId="76" xfId="0" applyFont="1" applyFill="1" applyBorder="1" applyAlignment="1">
      <alignment horizontal="center" vertical="center" wrapText="1"/>
    </xf>
    <xf numFmtId="0" fontId="38" fillId="7" borderId="125" xfId="0" applyFont="1" applyFill="1" applyBorder="1" applyAlignment="1">
      <alignment horizontal="left" vertical="top" wrapText="1"/>
    </xf>
    <xf numFmtId="0" fontId="39" fillId="17" borderId="125" xfId="0" applyFont="1" applyFill="1" applyBorder="1" applyAlignment="1">
      <alignment horizontal="left" vertical="top" wrapText="1"/>
    </xf>
    <xf numFmtId="3" fontId="23" fillId="0" borderId="85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 wrapText="1"/>
    </xf>
    <xf numFmtId="164" fontId="23" fillId="0" borderId="88" xfId="1" applyNumberFormat="1" applyFont="1" applyFill="1" applyBorder="1" applyAlignment="1">
      <alignment horizontal="right" vertical="center"/>
    </xf>
    <xf numFmtId="164" fontId="23" fillId="0" borderId="109" xfId="1" applyNumberFormat="1" applyFont="1" applyFill="1" applyBorder="1" applyAlignment="1">
      <alignment horizontal="right" vertical="center"/>
    </xf>
    <xf numFmtId="0" fontId="28" fillId="0" borderId="129" xfId="0" applyFont="1" applyFill="1" applyBorder="1" applyAlignment="1">
      <alignment horizontal="center" vertical="center" wrapText="1"/>
    </xf>
    <xf numFmtId="164" fontId="23" fillId="0" borderId="86" xfId="1" applyNumberFormat="1" applyFont="1" applyFill="1" applyBorder="1" applyAlignment="1">
      <alignment vertical="center"/>
    </xf>
    <xf numFmtId="164" fontId="23" fillId="0" borderId="103" xfId="1" applyNumberFormat="1" applyFont="1" applyFill="1" applyBorder="1" applyAlignment="1">
      <alignment vertical="center"/>
    </xf>
    <xf numFmtId="164" fontId="23" fillId="0" borderId="85" xfId="1" applyNumberFormat="1" applyFont="1" applyFill="1" applyBorder="1" applyAlignment="1">
      <alignment horizontal="right" vertical="center"/>
    </xf>
    <xf numFmtId="3" fontId="35" fillId="0" borderId="112" xfId="0" applyNumberFormat="1" applyFont="1" applyFill="1" applyBorder="1" applyAlignment="1">
      <alignment vertical="center"/>
    </xf>
    <xf numFmtId="0" fontId="7" fillId="0" borderId="45" xfId="0" applyFont="1" applyFill="1" applyBorder="1" applyAlignment="1">
      <alignment horizontal="left" vertical="center" wrapText="1" indent="1"/>
    </xf>
    <xf numFmtId="0" fontId="7" fillId="9" borderId="46" xfId="0" applyFont="1" applyFill="1" applyBorder="1" applyAlignment="1">
      <alignment horizontal="left" vertical="center" wrapText="1" indent="1"/>
    </xf>
    <xf numFmtId="0" fontId="10" fillId="0" borderId="130" xfId="0" applyFont="1" applyFill="1" applyBorder="1" applyAlignment="1">
      <alignment horizontal="left" wrapText="1"/>
    </xf>
    <xf numFmtId="164" fontId="13" fillId="0" borderId="131" xfId="1" applyNumberFormat="1" applyFont="1" applyFill="1" applyBorder="1" applyAlignment="1">
      <alignment horizontal="center"/>
    </xf>
    <xf numFmtId="164" fontId="13" fillId="0" borderId="134" xfId="1" applyNumberFormat="1" applyFont="1" applyFill="1" applyBorder="1" applyAlignment="1">
      <alignment horizontal="center"/>
    </xf>
    <xf numFmtId="164" fontId="13" fillId="0" borderId="135" xfId="1" applyNumberFormat="1" applyFont="1" applyFill="1" applyBorder="1" applyAlignment="1">
      <alignment horizontal="center"/>
    </xf>
    <xf numFmtId="164" fontId="13" fillId="0" borderId="136" xfId="1" applyNumberFormat="1" applyFont="1" applyFill="1" applyBorder="1" applyAlignment="1">
      <alignment horizontal="center"/>
    </xf>
    <xf numFmtId="164" fontId="8" fillId="0" borderId="50" xfId="1" applyNumberFormat="1" applyFont="1" applyFill="1" applyBorder="1" applyAlignment="1">
      <alignment horizontal="center" vertical="center" wrapText="1"/>
    </xf>
    <xf numFmtId="164" fontId="8" fillId="0" borderId="51" xfId="1" applyNumberFormat="1" applyFont="1" applyFill="1" applyBorder="1" applyAlignment="1">
      <alignment horizontal="center" vertical="center" wrapText="1"/>
    </xf>
    <xf numFmtId="164" fontId="8" fillId="0" borderId="52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/>
    </xf>
    <xf numFmtId="164" fontId="12" fillId="0" borderId="10" xfId="1" applyNumberFormat="1" applyFont="1" applyFill="1" applyBorder="1" applyAlignment="1">
      <alignment horizontal="center"/>
    </xf>
    <xf numFmtId="164" fontId="13" fillId="0" borderId="31" xfId="1" applyNumberFormat="1" applyFont="1" applyFill="1" applyBorder="1" applyAlignment="1">
      <alignment horizontal="center"/>
    </xf>
    <xf numFmtId="164" fontId="13" fillId="0" borderId="32" xfId="1" applyNumberFormat="1" applyFont="1" applyFill="1" applyBorder="1" applyAlignment="1">
      <alignment horizontal="center"/>
    </xf>
    <xf numFmtId="164" fontId="13" fillId="9" borderId="35" xfId="1" applyNumberFormat="1" applyFont="1" applyFill="1" applyBorder="1" applyAlignment="1">
      <alignment horizontal="center"/>
    </xf>
    <xf numFmtId="164" fontId="13" fillId="9" borderId="36" xfId="1" applyNumberFormat="1" applyFont="1" applyFill="1" applyBorder="1" applyAlignment="1">
      <alignment horizontal="center"/>
    </xf>
    <xf numFmtId="164" fontId="13" fillId="0" borderId="35" xfId="1" applyNumberFormat="1" applyFont="1" applyFill="1" applyBorder="1" applyAlignment="1">
      <alignment horizontal="center"/>
    </xf>
    <xf numFmtId="164" fontId="13" fillId="0" borderId="36" xfId="1" applyNumberFormat="1" applyFont="1" applyFill="1" applyBorder="1" applyAlignment="1">
      <alignment horizontal="center"/>
    </xf>
    <xf numFmtId="164" fontId="13" fillId="0" borderId="132" xfId="1" applyNumberFormat="1" applyFont="1" applyFill="1" applyBorder="1" applyAlignment="1">
      <alignment horizontal="center"/>
    </xf>
    <xf numFmtId="164" fontId="13" fillId="0" borderId="133" xfId="1" applyNumberFormat="1" applyFont="1" applyFill="1" applyBorder="1" applyAlignment="1">
      <alignment horizontal="center"/>
    </xf>
    <xf numFmtId="164" fontId="8" fillId="0" borderId="29" xfId="1" applyNumberFormat="1" applyFont="1" applyFill="1" applyBorder="1" applyAlignment="1">
      <alignment horizontal="center" vertical="center" wrapText="1"/>
    </xf>
    <xf numFmtId="164" fontId="8" fillId="0" borderId="30" xfId="1" applyNumberFormat="1" applyFont="1" applyFill="1" applyBorder="1" applyAlignment="1">
      <alignment horizontal="center" vertical="center" wrapText="1"/>
    </xf>
    <xf numFmtId="164" fontId="12" fillId="9" borderId="22" xfId="1" applyNumberFormat="1" applyFont="1" applyFill="1" applyBorder="1" applyAlignment="1">
      <alignment horizontal="center"/>
    </xf>
    <xf numFmtId="0" fontId="0" fillId="0" borderId="0" xfId="0" applyFont="1" applyBorder="1"/>
    <xf numFmtId="0" fontId="42" fillId="0" borderId="0" xfId="0" applyFont="1" applyBorder="1"/>
    <xf numFmtId="0" fontId="8" fillId="0" borderId="44" xfId="0" applyFont="1" applyFill="1" applyBorder="1" applyAlignment="1">
      <alignment horizontal="left" wrapText="1"/>
    </xf>
    <xf numFmtId="0" fontId="45" fillId="0" borderId="0" xfId="0" applyFont="1" applyBorder="1"/>
    <xf numFmtId="0" fontId="44" fillId="9" borderId="48" xfId="0" applyFont="1" applyFill="1" applyBorder="1" applyAlignment="1">
      <alignment horizontal="left" vertical="center"/>
    </xf>
    <xf numFmtId="164" fontId="44" fillId="9" borderId="43" xfId="1" applyNumberFormat="1" applyFont="1" applyFill="1" applyBorder="1" applyAlignment="1">
      <alignment horizontal="left"/>
    </xf>
    <xf numFmtId="164" fontId="44" fillId="9" borderId="15" xfId="1" applyNumberFormat="1" applyFont="1" applyFill="1" applyBorder="1" applyAlignment="1">
      <alignment horizontal="left"/>
    </xf>
    <xf numFmtId="164" fontId="44" fillId="9" borderId="17" xfId="1" applyNumberFormat="1" applyFont="1" applyFill="1" applyBorder="1" applyAlignment="1">
      <alignment horizontal="left"/>
    </xf>
    <xf numFmtId="164" fontId="44" fillId="9" borderId="16" xfId="1" applyNumberFormat="1" applyFont="1" applyFill="1" applyBorder="1" applyAlignment="1">
      <alignment horizontal="left"/>
    </xf>
    <xf numFmtId="0" fontId="44" fillId="0" borderId="48" xfId="0" applyFont="1" applyFill="1" applyBorder="1" applyAlignment="1">
      <alignment horizontal="left" vertical="center"/>
    </xf>
    <xf numFmtId="164" fontId="44" fillId="0" borderId="43" xfId="1" applyNumberFormat="1" applyFont="1" applyFill="1" applyBorder="1" applyAlignment="1">
      <alignment horizontal="left"/>
    </xf>
    <xf numFmtId="164" fontId="44" fillId="0" borderId="15" xfId="1" applyNumberFormat="1" applyFont="1" applyFill="1" applyBorder="1" applyAlignment="1">
      <alignment horizontal="left"/>
    </xf>
    <xf numFmtId="164" fontId="44" fillId="0" borderId="17" xfId="1" applyNumberFormat="1" applyFont="1" applyFill="1" applyBorder="1" applyAlignment="1">
      <alignment horizontal="left"/>
    </xf>
    <xf numFmtId="164" fontId="44" fillId="0" borderId="16" xfId="1" applyNumberFormat="1" applyFont="1" applyFill="1" applyBorder="1" applyAlignment="1">
      <alignment horizontal="left"/>
    </xf>
    <xf numFmtId="0" fontId="44" fillId="6" borderId="48" xfId="0" applyFont="1" applyFill="1" applyBorder="1" applyAlignment="1">
      <alignment horizontal="left" vertical="center"/>
    </xf>
    <xf numFmtId="164" fontId="44" fillId="6" borderId="43" xfId="1" applyNumberFormat="1" applyFont="1" applyFill="1" applyBorder="1" applyAlignment="1">
      <alignment horizontal="left"/>
    </xf>
    <xf numFmtId="164" fontId="44" fillId="6" borderId="15" xfId="1" applyNumberFormat="1" applyFont="1" applyFill="1" applyBorder="1" applyAlignment="1">
      <alignment horizontal="left"/>
    </xf>
    <xf numFmtId="164" fontId="44" fillId="6" borderId="17" xfId="1" applyNumberFormat="1" applyFont="1" applyFill="1" applyBorder="1" applyAlignment="1">
      <alignment horizontal="left"/>
    </xf>
    <xf numFmtId="164" fontId="44" fillId="6" borderId="16" xfId="1" applyNumberFormat="1" applyFont="1" applyFill="1" applyBorder="1" applyAlignment="1">
      <alignment horizontal="left"/>
    </xf>
    <xf numFmtId="164" fontId="44" fillId="9" borderId="37" xfId="1" applyNumberFormat="1" applyFont="1" applyFill="1" applyBorder="1" applyAlignment="1">
      <alignment horizontal="left"/>
    </xf>
    <xf numFmtId="164" fontId="44" fillId="9" borderId="38" xfId="1" applyNumberFormat="1" applyFont="1" applyFill="1" applyBorder="1" applyAlignment="1">
      <alignment horizontal="left"/>
    </xf>
    <xf numFmtId="164" fontId="10" fillId="9" borderId="42" xfId="1" applyNumberFormat="1" applyFont="1" applyFill="1" applyBorder="1" applyAlignment="1">
      <alignment horizontal="center"/>
    </xf>
    <xf numFmtId="164" fontId="7" fillId="0" borderId="40" xfId="1" applyNumberFormat="1" applyFont="1" applyFill="1" applyBorder="1" applyAlignment="1">
      <alignment horizontal="center"/>
    </xf>
    <xf numFmtId="164" fontId="7" fillId="0" borderId="53" xfId="1" applyNumberFormat="1" applyFont="1" applyFill="1" applyBorder="1" applyAlignment="1">
      <alignment horizontal="center"/>
    </xf>
    <xf numFmtId="164" fontId="7" fillId="0" borderId="54" xfId="1" applyNumberFormat="1" applyFont="1" applyFill="1" applyBorder="1" applyAlignment="1">
      <alignment horizontal="center"/>
    </xf>
    <xf numFmtId="164" fontId="7" fillId="0" borderId="55" xfId="1" applyNumberFormat="1" applyFont="1" applyFill="1" applyBorder="1" applyAlignment="1">
      <alignment horizontal="center"/>
    </xf>
    <xf numFmtId="164" fontId="10" fillId="0" borderId="9" xfId="1" applyNumberFormat="1" applyFont="1" applyFill="1" applyBorder="1" applyAlignment="1">
      <alignment horizontal="center"/>
    </xf>
    <xf numFmtId="164" fontId="10" fillId="0" borderId="11" xfId="1" applyNumberFormat="1" applyFont="1" applyFill="1" applyBorder="1" applyAlignment="1">
      <alignment horizontal="center"/>
    </xf>
    <xf numFmtId="164" fontId="10" fillId="0" borderId="10" xfId="1" applyNumberFormat="1" applyFont="1" applyFill="1" applyBorder="1" applyAlignment="1">
      <alignment horizontal="center"/>
    </xf>
    <xf numFmtId="164" fontId="7" fillId="0" borderId="11" xfId="1" applyNumberFormat="1" applyFont="1" applyFill="1" applyBorder="1" applyAlignment="1">
      <alignment horizontal="center"/>
    </xf>
    <xf numFmtId="164" fontId="7" fillId="0" borderId="10" xfId="1" applyNumberFormat="1" applyFont="1" applyFill="1" applyBorder="1" applyAlignment="1">
      <alignment horizontal="center"/>
    </xf>
    <xf numFmtId="43" fontId="7" fillId="0" borderId="11" xfId="1" applyFont="1" applyFill="1" applyBorder="1" applyAlignment="1">
      <alignment horizontal="center"/>
    </xf>
    <xf numFmtId="164" fontId="7" fillId="9" borderId="41" xfId="1" applyNumberFormat="1" applyFont="1" applyFill="1" applyBorder="1" applyAlignment="1">
      <alignment horizontal="center"/>
    </xf>
    <xf numFmtId="164" fontId="7" fillId="9" borderId="56" xfId="1" applyNumberFormat="1" applyFont="1" applyFill="1" applyBorder="1" applyAlignment="1">
      <alignment horizontal="center"/>
    </xf>
    <xf numFmtId="164" fontId="7" fillId="9" borderId="57" xfId="1" applyNumberFormat="1" applyFont="1" applyFill="1" applyBorder="1" applyAlignment="1">
      <alignment horizontal="center"/>
    </xf>
    <xf numFmtId="164" fontId="7" fillId="9" borderId="58" xfId="1" applyNumberFormat="1" applyFont="1" applyFill="1" applyBorder="1" applyAlignment="1">
      <alignment horizontal="center"/>
    </xf>
    <xf numFmtId="164" fontId="7" fillId="9" borderId="23" xfId="1" applyNumberFormat="1" applyFont="1" applyFill="1" applyBorder="1" applyAlignment="1">
      <alignment horizontal="center"/>
    </xf>
    <xf numFmtId="164" fontId="7" fillId="9" borderId="22" xfId="1" applyNumberFormat="1" applyFont="1" applyFill="1" applyBorder="1" applyAlignment="1">
      <alignment horizontal="center"/>
    </xf>
    <xf numFmtId="43" fontId="7" fillId="9" borderId="23" xfId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43" fontId="10" fillId="0" borderId="11" xfId="1" applyFont="1" applyFill="1" applyBorder="1" applyAlignment="1">
      <alignment horizontal="center"/>
    </xf>
    <xf numFmtId="164" fontId="10" fillId="9" borderId="6" xfId="1" applyNumberFormat="1" applyFont="1" applyFill="1" applyBorder="1" applyAlignment="1">
      <alignment horizontal="center"/>
    </xf>
    <xf numFmtId="164" fontId="10" fillId="9" borderId="8" xfId="1" applyNumberFormat="1" applyFont="1" applyFill="1" applyBorder="1" applyAlignment="1">
      <alignment horizontal="center"/>
    </xf>
    <xf numFmtId="164" fontId="10" fillId="9" borderId="7" xfId="1" applyNumberFormat="1" applyFont="1" applyFill="1" applyBorder="1" applyAlignment="1">
      <alignment horizontal="center"/>
    </xf>
    <xf numFmtId="43" fontId="10" fillId="9" borderId="8" xfId="1" applyFont="1" applyFill="1" applyBorder="1" applyAlignment="1">
      <alignment horizontal="center"/>
    </xf>
    <xf numFmtId="164" fontId="10" fillId="0" borderId="42" xfId="1" applyNumberFormat="1" applyFont="1" applyFill="1" applyBorder="1" applyAlignment="1">
      <alignment horizontal="center"/>
    </xf>
    <xf numFmtId="164" fontId="10" fillId="0" borderId="6" xfId="1" applyNumberFormat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164" fontId="10" fillId="0" borderId="7" xfId="1" applyNumberFormat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164" fontId="10" fillId="0" borderId="131" xfId="1" applyNumberFormat="1" applyFont="1" applyFill="1" applyBorder="1" applyAlignment="1">
      <alignment horizontal="center"/>
    </xf>
    <xf numFmtId="164" fontId="10" fillId="0" borderId="134" xfId="1" applyNumberFormat="1" applyFont="1" applyFill="1" applyBorder="1" applyAlignment="1">
      <alignment horizontal="center"/>
    </xf>
    <xf numFmtId="164" fontId="10" fillId="0" borderId="135" xfId="1" applyNumberFormat="1" applyFont="1" applyFill="1" applyBorder="1" applyAlignment="1">
      <alignment horizontal="center"/>
    </xf>
    <xf numFmtId="164" fontId="10" fillId="0" borderId="136" xfId="1" applyNumberFormat="1" applyFont="1" applyFill="1" applyBorder="1" applyAlignment="1">
      <alignment horizontal="center"/>
    </xf>
    <xf numFmtId="43" fontId="10" fillId="0" borderId="135" xfId="1" applyFont="1" applyFill="1" applyBorder="1" applyAlignment="1">
      <alignment horizontal="center"/>
    </xf>
    <xf numFmtId="164" fontId="44" fillId="9" borderId="65" xfId="1" applyNumberFormat="1" applyFont="1" applyFill="1" applyBorder="1" applyAlignment="1">
      <alignment horizontal="left"/>
    </xf>
    <xf numFmtId="164" fontId="44" fillId="9" borderId="66" xfId="1" applyNumberFormat="1" applyFont="1" applyFill="1" applyBorder="1" applyAlignment="1">
      <alignment horizontal="left"/>
    </xf>
    <xf numFmtId="164" fontId="44" fillId="9" borderId="67" xfId="1" applyNumberFormat="1" applyFont="1" applyFill="1" applyBorder="1" applyAlignment="1">
      <alignment horizontal="left"/>
    </xf>
    <xf numFmtId="43" fontId="44" fillId="9" borderId="17" xfId="1" applyFont="1" applyFill="1" applyBorder="1" applyAlignment="1">
      <alignment horizontal="left"/>
    </xf>
    <xf numFmtId="164" fontId="44" fillId="0" borderId="65" xfId="1" applyNumberFormat="1" applyFont="1" applyFill="1" applyBorder="1" applyAlignment="1">
      <alignment horizontal="left"/>
    </xf>
    <xf numFmtId="164" fontId="44" fillId="0" borderId="66" xfId="1" applyNumberFormat="1" applyFont="1" applyFill="1" applyBorder="1" applyAlignment="1">
      <alignment horizontal="left"/>
    </xf>
    <xf numFmtId="164" fontId="44" fillId="0" borderId="67" xfId="1" applyNumberFormat="1" applyFont="1" applyFill="1" applyBorder="1" applyAlignment="1">
      <alignment horizontal="left"/>
    </xf>
    <xf numFmtId="164" fontId="44" fillId="6" borderId="65" xfId="1" applyNumberFormat="1" applyFont="1" applyFill="1" applyBorder="1" applyAlignment="1">
      <alignment horizontal="left"/>
    </xf>
    <xf numFmtId="164" fontId="44" fillId="6" borderId="66" xfId="1" applyNumberFormat="1" applyFont="1" applyFill="1" applyBorder="1" applyAlignment="1">
      <alignment horizontal="left"/>
    </xf>
    <xf numFmtId="164" fontId="44" fillId="6" borderId="67" xfId="1" applyNumberFormat="1" applyFont="1" applyFill="1" applyBorder="1" applyAlignment="1">
      <alignment horizontal="left"/>
    </xf>
    <xf numFmtId="164" fontId="10" fillId="9" borderId="155" xfId="1" applyNumberFormat="1" applyFont="1" applyFill="1" applyBorder="1" applyAlignment="1">
      <alignment horizontal="center"/>
    </xf>
    <xf numFmtId="164" fontId="10" fillId="9" borderId="156" xfId="1" applyNumberFormat="1" applyFont="1" applyFill="1" applyBorder="1" applyAlignment="1">
      <alignment horizontal="center"/>
    </xf>
    <xf numFmtId="164" fontId="10" fillId="9" borderId="157" xfId="1" applyNumberFormat="1" applyFont="1" applyFill="1" applyBorder="1" applyAlignment="1">
      <alignment horizontal="center"/>
    </xf>
    <xf numFmtId="164" fontId="10" fillId="9" borderId="151" xfId="1" applyNumberFormat="1" applyFont="1" applyFill="1" applyBorder="1" applyAlignment="1">
      <alignment horizontal="center"/>
    </xf>
    <xf numFmtId="164" fontId="10" fillId="9" borderId="152" xfId="1" applyNumberFormat="1" applyFont="1" applyFill="1" applyBorder="1" applyAlignment="1">
      <alignment horizontal="center"/>
    </xf>
    <xf numFmtId="164" fontId="10" fillId="9" borderId="153" xfId="1" applyNumberFormat="1" applyFont="1" applyFill="1" applyBorder="1" applyAlignment="1">
      <alignment horizontal="center"/>
    </xf>
    <xf numFmtId="43" fontId="10" fillId="9" borderId="152" xfId="1" applyFont="1" applyFill="1" applyBorder="1" applyAlignment="1">
      <alignment horizontal="center"/>
    </xf>
    <xf numFmtId="164" fontId="8" fillId="9" borderId="147" xfId="1" applyNumberFormat="1" applyFont="1" applyFill="1" applyBorder="1" applyAlignment="1">
      <alignment horizontal="center"/>
    </xf>
    <xf numFmtId="164" fontId="8" fillId="9" borderId="148" xfId="1" applyNumberFormat="1" applyFont="1" applyFill="1" applyBorder="1" applyAlignment="1">
      <alignment horizontal="center"/>
    </xf>
    <xf numFmtId="164" fontId="8" fillId="9" borderId="149" xfId="1" applyNumberFormat="1" applyFont="1" applyFill="1" applyBorder="1" applyAlignment="1">
      <alignment horizontal="center"/>
    </xf>
    <xf numFmtId="164" fontId="8" fillId="9" borderId="141" xfId="1" applyNumberFormat="1" applyFont="1" applyFill="1" applyBorder="1" applyAlignment="1">
      <alignment horizontal="center"/>
    </xf>
    <xf numFmtId="164" fontId="8" fillId="9" borderId="142" xfId="1" applyNumberFormat="1" applyFont="1" applyFill="1" applyBorder="1" applyAlignment="1">
      <alignment horizontal="center"/>
    </xf>
    <xf numFmtId="164" fontId="8" fillId="9" borderId="143" xfId="1" applyNumberFormat="1" applyFont="1" applyFill="1" applyBorder="1" applyAlignment="1">
      <alignment horizontal="center"/>
    </xf>
    <xf numFmtId="164" fontId="8" fillId="0" borderId="62" xfId="1" applyNumberFormat="1" applyFont="1" applyFill="1" applyBorder="1" applyAlignment="1">
      <alignment horizontal="center"/>
    </xf>
    <xf numFmtId="164" fontId="8" fillId="0" borderId="63" xfId="1" applyNumberFormat="1" applyFont="1" applyFill="1" applyBorder="1" applyAlignment="1">
      <alignment horizontal="center"/>
    </xf>
    <xf numFmtId="164" fontId="8" fillId="0" borderId="64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164" fontId="8" fillId="0" borderId="14" xfId="1" applyNumberFormat="1" applyFont="1" applyFill="1" applyBorder="1" applyAlignment="1">
      <alignment horizontal="center"/>
    </xf>
    <xf numFmtId="164" fontId="8" fillId="0" borderId="13" xfId="1" applyNumberFormat="1" applyFont="1" applyFill="1" applyBorder="1" applyAlignment="1">
      <alignment horizontal="center"/>
    </xf>
    <xf numFmtId="0" fontId="8" fillId="0" borderId="158" xfId="0" applyFont="1" applyFill="1" applyBorder="1" applyAlignment="1">
      <alignment horizontal="left" wrapText="1"/>
    </xf>
    <xf numFmtId="164" fontId="8" fillId="0" borderId="159" xfId="1" applyNumberFormat="1" applyFont="1" applyFill="1" applyBorder="1" applyAlignment="1">
      <alignment horizontal="center" vertical="center" wrapText="1"/>
    </xf>
    <xf numFmtId="164" fontId="8" fillId="0" borderId="160" xfId="1" applyNumberFormat="1" applyFont="1" applyFill="1" applyBorder="1" applyAlignment="1">
      <alignment horizontal="center" vertical="center" wrapText="1"/>
    </xf>
    <xf numFmtId="164" fontId="8" fillId="0" borderId="161" xfId="1" applyNumberFormat="1" applyFont="1" applyFill="1" applyBorder="1" applyAlignment="1">
      <alignment horizontal="center" vertical="center" wrapText="1"/>
    </xf>
    <xf numFmtId="164" fontId="8" fillId="0" borderId="162" xfId="1" applyNumberFormat="1" applyFont="1" applyFill="1" applyBorder="1" applyAlignment="1">
      <alignment horizontal="center" vertical="center" wrapText="1"/>
    </xf>
    <xf numFmtId="164" fontId="8" fillId="0" borderId="163" xfId="1" applyNumberFormat="1" applyFont="1" applyFill="1" applyBorder="1" applyAlignment="1">
      <alignment horizontal="center" vertical="center" wrapText="1"/>
    </xf>
    <xf numFmtId="164" fontId="8" fillId="0" borderId="164" xfId="1" applyNumberFormat="1" applyFont="1" applyFill="1" applyBorder="1" applyAlignment="1">
      <alignment horizontal="center" vertical="center" wrapText="1"/>
    </xf>
    <xf numFmtId="0" fontId="8" fillId="0" borderId="137" xfId="0" applyFont="1" applyFill="1" applyBorder="1" applyAlignment="1">
      <alignment horizontal="left" wrapText="1"/>
    </xf>
    <xf numFmtId="164" fontId="8" fillId="0" borderId="138" xfId="1" applyNumberFormat="1" applyFont="1" applyFill="1" applyBorder="1" applyAlignment="1">
      <alignment horizontal="center" vertical="center" wrapText="1"/>
    </xf>
    <xf numFmtId="164" fontId="8" fillId="0" borderId="139" xfId="1" applyNumberFormat="1" applyFont="1" applyFill="1" applyBorder="1" applyAlignment="1">
      <alignment horizontal="center" vertical="center" wrapText="1"/>
    </xf>
    <xf numFmtId="164" fontId="8" fillId="0" borderId="140" xfId="1" applyNumberFormat="1" applyFont="1" applyFill="1" applyBorder="1" applyAlignment="1">
      <alignment horizontal="center" vertical="center" wrapText="1"/>
    </xf>
    <xf numFmtId="164" fontId="8" fillId="0" borderId="141" xfId="1" applyNumberFormat="1" applyFont="1" applyFill="1" applyBorder="1" applyAlignment="1">
      <alignment horizontal="center" vertical="center" wrapText="1"/>
    </xf>
    <xf numFmtId="164" fontId="8" fillId="0" borderId="142" xfId="1" applyNumberFormat="1" applyFont="1" applyFill="1" applyBorder="1" applyAlignment="1">
      <alignment horizontal="center" vertical="center" wrapText="1"/>
    </xf>
    <xf numFmtId="164" fontId="8" fillId="0" borderId="143" xfId="1" applyNumberFormat="1" applyFont="1" applyFill="1" applyBorder="1" applyAlignment="1">
      <alignment horizontal="center" vertical="center" wrapText="1"/>
    </xf>
    <xf numFmtId="0" fontId="8" fillId="0" borderId="130" xfId="0" applyFont="1" applyFill="1" applyBorder="1" applyAlignment="1">
      <alignment horizontal="left" wrapText="1"/>
    </xf>
    <xf numFmtId="164" fontId="8" fillId="0" borderId="131" xfId="1" applyNumberFormat="1" applyFont="1" applyFill="1" applyBorder="1" applyAlignment="1">
      <alignment horizontal="center" vertical="center" wrapText="1"/>
    </xf>
    <xf numFmtId="43" fontId="8" fillId="9" borderId="142" xfId="1" applyFont="1" applyFill="1" applyBorder="1" applyAlignment="1">
      <alignment horizontal="center"/>
    </xf>
    <xf numFmtId="43" fontId="8" fillId="0" borderId="14" xfId="1" applyFont="1" applyFill="1" applyBorder="1" applyAlignment="1">
      <alignment horizontal="center"/>
    </xf>
    <xf numFmtId="164" fontId="10" fillId="9" borderId="154" xfId="1" applyNumberFormat="1" applyFont="1" applyFill="1" applyBorder="1" applyAlignment="1">
      <alignment horizontal="center"/>
    </xf>
    <xf numFmtId="164" fontId="10" fillId="9" borderId="150" xfId="1" applyNumberFormat="1" applyFont="1" applyFill="1" applyBorder="1" applyAlignment="1">
      <alignment horizontal="center"/>
    </xf>
    <xf numFmtId="164" fontId="10" fillId="0" borderId="53" xfId="1" applyNumberFormat="1" applyFont="1" applyFill="1" applyBorder="1" applyAlignment="1">
      <alignment horizontal="center"/>
    </xf>
    <xf numFmtId="164" fontId="10" fillId="0" borderId="54" xfId="1" applyNumberFormat="1" applyFont="1" applyFill="1" applyBorder="1" applyAlignment="1">
      <alignment horizontal="center"/>
    </xf>
    <xf numFmtId="164" fontId="10" fillId="0" borderId="55" xfId="1" applyNumberFormat="1" applyFont="1" applyFill="1" applyBorder="1" applyAlignment="1">
      <alignment horizontal="center"/>
    </xf>
    <xf numFmtId="164" fontId="7" fillId="0" borderId="9" xfId="1" applyNumberFormat="1" applyFont="1" applyFill="1" applyBorder="1" applyAlignment="1">
      <alignment horizontal="center"/>
    </xf>
    <xf numFmtId="164" fontId="7" fillId="9" borderId="21" xfId="1" applyNumberFormat="1" applyFont="1" applyFill="1" applyBorder="1" applyAlignment="1">
      <alignment horizontal="center"/>
    </xf>
    <xf numFmtId="164" fontId="10" fillId="9" borderId="59" xfId="1" applyNumberFormat="1" applyFont="1" applyFill="1" applyBorder="1" applyAlignment="1">
      <alignment horizontal="center"/>
    </xf>
    <xf numFmtId="164" fontId="10" fillId="9" borderId="60" xfId="1" applyNumberFormat="1" applyFont="1" applyFill="1" applyBorder="1" applyAlignment="1">
      <alignment horizontal="center"/>
    </xf>
    <xf numFmtId="164" fontId="10" fillId="9" borderId="61" xfId="1" applyNumberFormat="1" applyFont="1" applyFill="1" applyBorder="1" applyAlignment="1">
      <alignment horizontal="center"/>
    </xf>
    <xf numFmtId="164" fontId="10" fillId="0" borderId="59" xfId="1" applyNumberFormat="1" applyFont="1" applyFill="1" applyBorder="1" applyAlignment="1">
      <alignment horizontal="center"/>
    </xf>
    <xf numFmtId="164" fontId="10" fillId="0" borderId="60" xfId="1" applyNumberFormat="1" applyFont="1" applyFill="1" applyBorder="1" applyAlignment="1">
      <alignment horizontal="center"/>
    </xf>
    <xf numFmtId="164" fontId="10" fillId="0" borderId="61" xfId="1" applyNumberFormat="1" applyFont="1" applyFill="1" applyBorder="1" applyAlignment="1">
      <alignment horizontal="center"/>
    </xf>
    <xf numFmtId="164" fontId="10" fillId="0" borderId="144" xfId="1" applyNumberFormat="1" applyFont="1" applyFill="1" applyBorder="1" applyAlignment="1">
      <alignment horizontal="center"/>
    </xf>
    <xf numFmtId="164" fontId="10" fillId="0" borderId="145" xfId="1" applyNumberFormat="1" applyFont="1" applyFill="1" applyBorder="1" applyAlignment="1">
      <alignment horizontal="center"/>
    </xf>
    <xf numFmtId="164" fontId="10" fillId="0" borderId="146" xfId="1" applyNumberFormat="1" applyFont="1" applyFill="1" applyBorder="1" applyAlignment="1">
      <alignment horizontal="center"/>
    </xf>
    <xf numFmtId="164" fontId="12" fillId="9" borderId="21" xfId="1" applyNumberFormat="1" applyFont="1" applyFill="1" applyBorder="1" applyAlignment="1">
      <alignment horizontal="center"/>
    </xf>
    <xf numFmtId="164" fontId="44" fillId="0" borderId="37" xfId="1" applyNumberFormat="1" applyFont="1" applyFill="1" applyBorder="1" applyAlignment="1">
      <alignment horizontal="left"/>
    </xf>
    <xf numFmtId="164" fontId="44" fillId="0" borderId="38" xfId="1" applyNumberFormat="1" applyFont="1" applyFill="1" applyBorder="1" applyAlignment="1">
      <alignment horizontal="left"/>
    </xf>
    <xf numFmtId="164" fontId="44" fillId="6" borderId="37" xfId="1" applyNumberFormat="1" applyFont="1" applyFill="1" applyBorder="1" applyAlignment="1">
      <alignment horizontal="left"/>
    </xf>
    <xf numFmtId="164" fontId="44" fillId="6" borderId="38" xfId="1" applyNumberFormat="1" applyFont="1" applyFill="1" applyBorder="1" applyAlignment="1">
      <alignment horizontal="left"/>
    </xf>
    <xf numFmtId="164" fontId="46" fillId="0" borderId="88" xfId="1" applyNumberFormat="1" applyFont="1" applyFill="1" applyBorder="1"/>
    <xf numFmtId="164" fontId="46" fillId="0" borderId="89" xfId="1" applyNumberFormat="1" applyFont="1" applyFill="1" applyBorder="1"/>
    <xf numFmtId="164" fontId="23" fillId="0" borderId="86" xfId="1" applyNumberFormat="1" applyFont="1" applyFill="1" applyBorder="1"/>
    <xf numFmtId="164" fontId="23" fillId="0" borderId="87" xfId="1" applyNumberFormat="1" applyFont="1" applyFill="1" applyBorder="1"/>
    <xf numFmtId="164" fontId="23" fillId="0" borderId="120" xfId="1" applyNumberFormat="1" applyFont="1" applyFill="1" applyBorder="1"/>
    <xf numFmtId="164" fontId="23" fillId="0" borderId="121" xfId="1" applyNumberFormat="1" applyFont="1" applyFill="1" applyBorder="1"/>
    <xf numFmtId="164" fontId="46" fillId="0" borderId="165" xfId="1" applyNumberFormat="1" applyFont="1" applyFill="1" applyBorder="1"/>
    <xf numFmtId="164" fontId="46" fillId="0" borderId="166" xfId="1" applyNumberFormat="1" applyFont="1" applyFill="1" applyBorder="1"/>
    <xf numFmtId="164" fontId="46" fillId="0" borderId="167" xfId="1" applyNumberFormat="1" applyFont="1" applyFill="1" applyBorder="1"/>
    <xf numFmtId="0" fontId="23" fillId="0" borderId="0" xfId="5" applyFont="1"/>
    <xf numFmtId="0" fontId="46" fillId="0" borderId="0" xfId="5" applyFont="1"/>
    <xf numFmtId="0" fontId="47" fillId="0" borderId="0" xfId="5" applyFont="1"/>
    <xf numFmtId="0" fontId="3" fillId="5" borderId="168" xfId="5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left" wrapText="1"/>
    </xf>
    <xf numFmtId="164" fontId="8" fillId="0" borderId="170" xfId="1" applyNumberFormat="1" applyFont="1" applyFill="1" applyBorder="1" applyAlignment="1">
      <alignment horizontal="center" vertical="center" wrapText="1"/>
    </xf>
    <xf numFmtId="164" fontId="8" fillId="0" borderId="49" xfId="1" applyNumberFormat="1" applyFont="1" applyFill="1" applyBorder="1" applyAlignment="1">
      <alignment horizontal="center" vertical="center" wrapText="1"/>
    </xf>
    <xf numFmtId="164" fontId="8" fillId="0" borderId="42" xfId="1" applyNumberFormat="1" applyFont="1" applyFill="1" applyBorder="1" applyAlignment="1">
      <alignment horizontal="center" vertical="center" wrapText="1"/>
    </xf>
    <xf numFmtId="0" fontId="8" fillId="0" borderId="171" xfId="5" applyFont="1" applyFill="1" applyBorder="1" applyAlignment="1">
      <alignment horizontal="center" vertical="center" wrapText="1"/>
    </xf>
    <xf numFmtId="0" fontId="8" fillId="0" borderId="172" xfId="5" applyFont="1" applyFill="1" applyBorder="1" applyAlignment="1">
      <alignment horizontal="center" vertical="center" wrapText="1"/>
    </xf>
    <xf numFmtId="0" fontId="8" fillId="0" borderId="173" xfId="5" applyFont="1" applyFill="1" applyBorder="1" applyAlignment="1">
      <alignment horizontal="center" vertical="center" wrapText="1"/>
    </xf>
    <xf numFmtId="0" fontId="10" fillId="0" borderId="78" xfId="5" applyFont="1" applyFill="1" applyBorder="1"/>
    <xf numFmtId="0" fontId="10" fillId="0" borderId="85" xfId="5" applyFont="1" applyFill="1" applyBorder="1"/>
    <xf numFmtId="0" fontId="10" fillId="0" borderId="85" xfId="5" applyFont="1" applyFill="1" applyBorder="1" applyAlignment="1">
      <alignment horizontal="center"/>
    </xf>
    <xf numFmtId="0" fontId="10" fillId="0" borderId="122" xfId="5" applyFont="1" applyFill="1" applyBorder="1"/>
    <xf numFmtId="3" fontId="10" fillId="0" borderId="85" xfId="5" applyNumberFormat="1" applyFont="1" applyFill="1" applyBorder="1" applyAlignment="1">
      <alignment horizontal="center"/>
    </xf>
    <xf numFmtId="10" fontId="10" fillId="0" borderId="85" xfId="7" applyNumberFormat="1" applyFont="1" applyFill="1" applyBorder="1" applyAlignment="1">
      <alignment horizontal="center"/>
    </xf>
    <xf numFmtId="9" fontId="10" fillId="0" borderId="85" xfId="7" applyFont="1" applyFill="1" applyBorder="1" applyAlignment="1">
      <alignment horizontal="center"/>
    </xf>
    <xf numFmtId="0" fontId="8" fillId="0" borderId="174" xfId="5" applyFont="1" applyFill="1" applyBorder="1" applyAlignment="1">
      <alignment horizontal="center" vertical="center" wrapText="1"/>
    </xf>
    <xf numFmtId="0" fontId="0" fillId="0" borderId="0" xfId="0" applyFont="1"/>
    <xf numFmtId="0" fontId="49" fillId="0" borderId="0" xfId="8"/>
    <xf numFmtId="0" fontId="50" fillId="0" borderId="0" xfId="9"/>
    <xf numFmtId="0" fontId="48" fillId="2" borderId="72" xfId="5" applyFont="1" applyFill="1" applyBorder="1" applyAlignment="1">
      <alignment horizontal="center" vertical="center" wrapText="1"/>
    </xf>
    <xf numFmtId="0" fontId="48" fillId="2" borderId="169" xfId="5" applyFont="1" applyFill="1" applyBorder="1" applyAlignment="1">
      <alignment horizontal="center" vertical="center" wrapText="1"/>
    </xf>
    <xf numFmtId="0" fontId="22" fillId="22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/>
    </xf>
    <xf numFmtId="0" fontId="21" fillId="5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 textRotation="90" wrapText="1"/>
    </xf>
    <xf numFmtId="0" fontId="14" fillId="6" borderId="27" xfId="0" applyFont="1" applyFill="1" applyBorder="1" applyAlignment="1">
      <alignment horizontal="center" vertical="center" textRotation="90" wrapText="1"/>
    </xf>
    <xf numFmtId="0" fontId="15" fillId="18" borderId="26" xfId="0" applyFont="1" applyFill="1" applyBorder="1" applyAlignment="1">
      <alignment horizontal="center" vertical="center" textRotation="90" wrapText="1"/>
    </xf>
    <xf numFmtId="0" fontId="15" fillId="18" borderId="27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4" fillId="21" borderId="68" xfId="0" applyFont="1" applyFill="1" applyBorder="1" applyAlignment="1">
      <alignment horizontal="center" vertical="center" textRotation="90" wrapText="1"/>
    </xf>
    <xf numFmtId="0" fontId="14" fillId="21" borderId="75" xfId="0" applyFont="1" applyFill="1" applyBorder="1" applyAlignment="1">
      <alignment horizontal="center" vertical="center" textRotation="90" wrapText="1"/>
    </xf>
    <xf numFmtId="0" fontId="14" fillId="13" borderId="68" xfId="0" applyFont="1" applyFill="1" applyBorder="1" applyAlignment="1">
      <alignment horizontal="center" vertical="center" textRotation="90" wrapText="1"/>
    </xf>
    <xf numFmtId="0" fontId="14" fillId="13" borderId="75" xfId="0" applyFont="1" applyFill="1" applyBorder="1" applyAlignment="1">
      <alignment horizontal="center" vertical="center" textRotation="90" wrapText="1"/>
    </xf>
    <xf numFmtId="0" fontId="14" fillId="6" borderId="72" xfId="0" applyFont="1" applyFill="1" applyBorder="1" applyAlignment="1">
      <alignment horizontal="center" vertical="center" textRotation="90" wrapText="1"/>
    </xf>
    <xf numFmtId="0" fontId="14" fillId="6" borderId="73" xfId="0" applyFont="1" applyFill="1" applyBorder="1" applyAlignment="1">
      <alignment horizontal="center" vertical="center" textRotation="90" wrapText="1"/>
    </xf>
    <xf numFmtId="0" fontId="11" fillId="17" borderId="72" xfId="0" applyFont="1" applyFill="1" applyBorder="1" applyAlignment="1">
      <alignment horizontal="center" vertical="center" textRotation="90" wrapText="1"/>
    </xf>
    <xf numFmtId="0" fontId="11" fillId="17" borderId="73" xfId="0" applyFont="1" applyFill="1" applyBorder="1" applyAlignment="1">
      <alignment horizontal="center" vertical="center" textRotation="90" wrapText="1"/>
    </xf>
    <xf numFmtId="0" fontId="16" fillId="4" borderId="72" xfId="0" applyFont="1" applyFill="1" applyBorder="1" applyAlignment="1">
      <alignment horizontal="center" vertical="center" textRotation="90" wrapText="1"/>
    </xf>
    <xf numFmtId="0" fontId="16" fillId="4" borderId="73" xfId="0" applyFont="1" applyFill="1" applyBorder="1" applyAlignment="1">
      <alignment horizontal="center" vertical="center" textRotation="90" wrapText="1"/>
    </xf>
    <xf numFmtId="0" fontId="9" fillId="11" borderId="72" xfId="0" applyFont="1" applyFill="1" applyBorder="1" applyAlignment="1">
      <alignment horizontal="center" vertical="center" textRotation="90" wrapText="1"/>
    </xf>
    <xf numFmtId="0" fontId="9" fillId="11" borderId="73" xfId="0" applyFont="1" applyFill="1" applyBorder="1" applyAlignment="1">
      <alignment horizontal="center" vertical="center" textRotation="90" wrapText="1"/>
    </xf>
    <xf numFmtId="0" fontId="16" fillId="12" borderId="72" xfId="0" applyFont="1" applyFill="1" applyBorder="1" applyAlignment="1">
      <alignment horizontal="center" vertical="center" textRotation="90" wrapText="1"/>
    </xf>
    <xf numFmtId="0" fontId="16" fillId="12" borderId="73" xfId="0" applyFont="1" applyFill="1" applyBorder="1" applyAlignment="1">
      <alignment horizontal="center" vertical="center" textRotation="90" wrapText="1"/>
    </xf>
    <xf numFmtId="0" fontId="9" fillId="19" borderId="72" xfId="0" applyFont="1" applyFill="1" applyBorder="1" applyAlignment="1">
      <alignment horizontal="center" vertical="center" textRotation="90" wrapText="1"/>
    </xf>
    <xf numFmtId="0" fontId="9" fillId="19" borderId="73" xfId="0" applyFont="1" applyFill="1" applyBorder="1" applyAlignment="1">
      <alignment horizontal="center" vertical="center" textRotation="90" wrapText="1"/>
    </xf>
    <xf numFmtId="0" fontId="41" fillId="22" borderId="3" xfId="0" applyFont="1" applyFill="1" applyBorder="1" applyAlignment="1">
      <alignment horizontal="center" vertical="center" wrapText="1"/>
    </xf>
    <xf numFmtId="0" fontId="16" fillId="20" borderId="72" xfId="0" applyFont="1" applyFill="1" applyBorder="1" applyAlignment="1">
      <alignment horizontal="center" vertical="center" textRotation="90" wrapText="1"/>
    </xf>
    <xf numFmtId="0" fontId="16" fillId="20" borderId="73" xfId="0" applyFont="1" applyFill="1" applyBorder="1" applyAlignment="1">
      <alignment horizontal="center" vertical="center" textRotation="90" wrapText="1"/>
    </xf>
    <xf numFmtId="0" fontId="14" fillId="9" borderId="72" xfId="0" applyFont="1" applyFill="1" applyBorder="1" applyAlignment="1">
      <alignment horizontal="center" vertical="center" textRotation="90" wrapText="1"/>
    </xf>
    <xf numFmtId="0" fontId="14" fillId="9" borderId="73" xfId="0" applyFont="1" applyFill="1" applyBorder="1" applyAlignment="1">
      <alignment horizontal="center" vertical="center" textRotation="90" wrapText="1"/>
    </xf>
    <xf numFmtId="0" fontId="19" fillId="7" borderId="72" xfId="0" applyFont="1" applyFill="1" applyBorder="1" applyAlignment="1">
      <alignment horizontal="center" vertical="center" textRotation="90" wrapText="1"/>
    </xf>
    <xf numFmtId="0" fontId="19" fillId="7" borderId="73" xfId="0" applyFont="1" applyFill="1" applyBorder="1" applyAlignment="1">
      <alignment horizontal="center" vertical="center" textRotation="90" wrapText="1"/>
    </xf>
    <xf numFmtId="0" fontId="21" fillId="5" borderId="2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1" fillId="5" borderId="69" xfId="0" applyFont="1" applyFill="1" applyBorder="1" applyAlignment="1">
      <alignment horizontal="center" vertical="center"/>
    </xf>
    <xf numFmtId="0" fontId="14" fillId="8" borderId="72" xfId="0" applyFont="1" applyFill="1" applyBorder="1" applyAlignment="1">
      <alignment horizontal="center" vertical="center" textRotation="90" wrapText="1"/>
    </xf>
    <xf numFmtId="0" fontId="14" fillId="8" borderId="73" xfId="0" applyFont="1" applyFill="1" applyBorder="1" applyAlignment="1">
      <alignment horizontal="center" vertical="center" textRotation="90" wrapText="1"/>
    </xf>
    <xf numFmtId="0" fontId="14" fillId="14" borderId="72" xfId="0" applyFont="1" applyFill="1" applyBorder="1" applyAlignment="1">
      <alignment horizontal="center" vertical="center" textRotation="90" wrapText="1"/>
    </xf>
    <xf numFmtId="0" fontId="14" fillId="14" borderId="73" xfId="0" applyFont="1" applyFill="1" applyBorder="1" applyAlignment="1">
      <alignment horizontal="center" vertical="center" textRotation="90" wrapText="1"/>
    </xf>
    <xf numFmtId="0" fontId="14" fillId="5" borderId="72" xfId="0" applyFont="1" applyFill="1" applyBorder="1" applyAlignment="1">
      <alignment horizontal="center" vertical="center" textRotation="90" wrapText="1"/>
    </xf>
    <xf numFmtId="0" fontId="14" fillId="5" borderId="73" xfId="0" applyFont="1" applyFill="1" applyBorder="1" applyAlignment="1">
      <alignment horizontal="center" vertical="center" textRotation="90" wrapText="1"/>
    </xf>
    <xf numFmtId="0" fontId="14" fillId="6" borderId="68" xfId="0" applyFont="1" applyFill="1" applyBorder="1" applyAlignment="1">
      <alignment horizontal="center" vertical="center" textRotation="90" wrapText="1"/>
    </xf>
    <xf numFmtId="0" fontId="14" fillId="6" borderId="75" xfId="0" applyFont="1" applyFill="1" applyBorder="1" applyAlignment="1">
      <alignment horizontal="center" vertical="center" textRotation="90" wrapText="1"/>
    </xf>
    <xf numFmtId="0" fontId="16" fillId="2" borderId="68" xfId="0" applyFont="1" applyFill="1" applyBorder="1" applyAlignment="1">
      <alignment horizontal="center" vertical="center" textRotation="90" wrapText="1"/>
    </xf>
    <xf numFmtId="0" fontId="16" fillId="2" borderId="75" xfId="0" applyFont="1" applyFill="1" applyBorder="1" applyAlignment="1">
      <alignment horizontal="center" vertical="center" textRotation="90" wrapText="1"/>
    </xf>
    <xf numFmtId="0" fontId="4" fillId="15" borderId="68" xfId="0" applyFont="1" applyFill="1" applyBorder="1" applyAlignment="1">
      <alignment horizontal="center" vertical="center" textRotation="90" wrapText="1"/>
    </xf>
    <xf numFmtId="0" fontId="4" fillId="15" borderId="75" xfId="0" applyFont="1" applyFill="1" applyBorder="1" applyAlignment="1">
      <alignment horizontal="center" vertical="center" textRotation="90" wrapText="1"/>
    </xf>
    <xf numFmtId="0" fontId="18" fillId="7" borderId="68" xfId="0" applyFont="1" applyFill="1" applyBorder="1" applyAlignment="1">
      <alignment horizontal="center" vertical="center" textRotation="90" wrapText="1"/>
    </xf>
    <xf numFmtId="0" fontId="20" fillId="7" borderId="75" xfId="0" applyFont="1" applyFill="1" applyBorder="1" applyAlignment="1"/>
    <xf numFmtId="0" fontId="17" fillId="12" borderId="72" xfId="0" applyFont="1" applyFill="1" applyBorder="1" applyAlignment="1">
      <alignment horizontal="center" vertical="center" textRotation="90" wrapText="1"/>
    </xf>
    <xf numFmtId="0" fontId="17" fillId="12" borderId="73" xfId="0" applyFont="1" applyFill="1" applyBorder="1" applyAlignment="1">
      <alignment horizontal="center" vertical="center" textRotation="90" wrapText="1"/>
    </xf>
    <xf numFmtId="0" fontId="15" fillId="18" borderId="1" xfId="0" applyFont="1" applyFill="1" applyBorder="1" applyAlignment="1">
      <alignment horizontal="center" vertical="center" textRotation="90" wrapText="1"/>
    </xf>
    <xf numFmtId="0" fontId="15" fillId="18" borderId="2" xfId="0" applyFont="1" applyFill="1" applyBorder="1" applyAlignment="1">
      <alignment horizontal="center" vertical="center" textRotation="90" wrapText="1"/>
    </xf>
    <xf numFmtId="0" fontId="15" fillId="18" borderId="24" xfId="0" applyFont="1" applyFill="1" applyBorder="1" applyAlignment="1">
      <alignment horizontal="center" vertical="center" textRotation="90" wrapText="1"/>
    </xf>
    <xf numFmtId="0" fontId="15" fillId="18" borderId="3" xfId="0" applyFont="1" applyFill="1" applyBorder="1" applyAlignment="1">
      <alignment horizontal="center" vertical="center" textRotation="90" wrapText="1"/>
    </xf>
    <xf numFmtId="0" fontId="14" fillId="6" borderId="1" xfId="0" applyFont="1" applyFill="1" applyBorder="1" applyAlignment="1">
      <alignment horizontal="center" vertical="center" textRotation="90" wrapText="1"/>
    </xf>
    <xf numFmtId="0" fontId="14" fillId="6" borderId="4" xfId="0" applyFont="1" applyFill="1" applyBorder="1" applyAlignment="1">
      <alignment horizontal="center" vertical="center" textRotation="90" wrapText="1"/>
    </xf>
    <xf numFmtId="0" fontId="14" fillId="6" borderId="24" xfId="0" applyFont="1" applyFill="1" applyBorder="1" applyAlignment="1">
      <alignment horizontal="center" vertical="center" textRotation="90" wrapText="1"/>
    </xf>
    <xf numFmtId="0" fontId="14" fillId="6" borderId="25" xfId="0" applyFont="1" applyFill="1" applyBorder="1" applyAlignment="1">
      <alignment horizontal="center" vertical="center" textRotation="90" wrapText="1"/>
    </xf>
    <xf numFmtId="0" fontId="22" fillId="22" borderId="76" xfId="0" applyFont="1" applyFill="1" applyBorder="1" applyAlignment="1">
      <alignment horizontal="center" vertical="center" wrapText="1"/>
    </xf>
    <xf numFmtId="0" fontId="24" fillId="0" borderId="80" xfId="0" applyFont="1" applyFill="1" applyBorder="1" applyAlignment="1">
      <alignment horizontal="center" vertical="center"/>
    </xf>
    <xf numFmtId="0" fontId="26" fillId="0" borderId="84" xfId="0" applyFont="1" applyFill="1" applyBorder="1" applyAlignment="1"/>
    <xf numFmtId="0" fontId="4" fillId="0" borderId="80" xfId="0" applyFont="1" applyFill="1" applyBorder="1" applyAlignment="1">
      <alignment wrapText="1"/>
    </xf>
    <xf numFmtId="0" fontId="27" fillId="0" borderId="84" xfId="0" applyFont="1" applyFill="1" applyBorder="1" applyAlignment="1"/>
    <xf numFmtId="0" fontId="4" fillId="0" borderId="81" xfId="0" applyFont="1" applyFill="1" applyBorder="1" applyAlignment="1">
      <alignment horizontal="center" vertical="center"/>
    </xf>
    <xf numFmtId="164" fontId="4" fillId="0" borderId="82" xfId="1" applyNumberFormat="1" applyFont="1" applyFill="1" applyBorder="1" applyAlignment="1">
      <alignment horizontal="center" wrapText="1"/>
    </xf>
    <xf numFmtId="164" fontId="4" fillId="0" borderId="83" xfId="1" applyNumberFormat="1" applyFont="1" applyFill="1" applyBorder="1" applyAlignment="1">
      <alignment horizontal="center" wrapText="1"/>
    </xf>
    <xf numFmtId="0" fontId="30" fillId="0" borderId="95" xfId="0" applyFont="1" applyFill="1" applyBorder="1" applyAlignment="1">
      <alignment horizontal="center" vertical="center"/>
    </xf>
    <xf numFmtId="0" fontId="30" fillId="0" borderId="96" xfId="0" applyFont="1" applyFill="1" applyBorder="1" applyAlignment="1">
      <alignment horizontal="center" vertical="center"/>
    </xf>
    <xf numFmtId="0" fontId="30" fillId="0" borderId="97" xfId="0" applyFont="1" applyFill="1" applyBorder="1" applyAlignment="1">
      <alignment horizontal="center" vertical="center"/>
    </xf>
    <xf numFmtId="0" fontId="29" fillId="0" borderId="98" xfId="0" applyFont="1" applyFill="1" applyBorder="1" applyAlignment="1">
      <alignment vertical="center"/>
    </xf>
    <xf numFmtId="0" fontId="25" fillId="0" borderId="101" xfId="0" applyFont="1" applyFill="1" applyBorder="1" applyAlignment="1">
      <alignment vertical="center"/>
    </xf>
    <xf numFmtId="0" fontId="4" fillId="0" borderId="99" xfId="0" applyFont="1" applyFill="1" applyBorder="1" applyAlignment="1">
      <alignment horizontal="center" vertical="center"/>
    </xf>
    <xf numFmtId="0" fontId="25" fillId="0" borderId="81" xfId="0" applyFont="1" applyFill="1" applyBorder="1" applyAlignment="1">
      <alignment horizontal="center" vertical="center"/>
    </xf>
    <xf numFmtId="0" fontId="25" fillId="0" borderId="100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22" fillId="22" borderId="128" xfId="0" applyFont="1" applyFill="1" applyBorder="1" applyAlignment="1">
      <alignment horizontal="center" vertical="center" wrapText="1"/>
    </xf>
    <xf numFmtId="0" fontId="0" fillId="22" borderId="128" xfId="0" applyFill="1" applyBorder="1" applyAlignment="1">
      <alignment vertical="center" wrapText="1"/>
    </xf>
    <xf numFmtId="0" fontId="23" fillId="0" borderId="117" xfId="0" applyFont="1" applyFill="1" applyBorder="1" applyAlignment="1">
      <alignment vertical="center"/>
    </xf>
    <xf numFmtId="0" fontId="0" fillId="0" borderId="101" xfId="0" applyBorder="1" applyAlignment="1">
      <alignment vertical="center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40" fillId="22" borderId="76" xfId="0" applyFont="1" applyFill="1" applyBorder="1" applyAlignment="1">
      <alignment horizontal="center" vertical="center" wrapText="1"/>
    </xf>
  </cellXfs>
  <cellStyles count="10">
    <cellStyle name="Collegamento ipertestuale" xfId="8" builtinId="8"/>
    <cellStyle name="Collegamento ipertestuale visitato" xfId="9" builtinId="9"/>
    <cellStyle name="Migliaia" xfId="1" builtinId="3"/>
    <cellStyle name="Migliaia 2" xfId="6"/>
    <cellStyle name="Normal_TOUR2" xfId="2"/>
    <cellStyle name="Normale" xfId="0" builtinId="0"/>
    <cellStyle name="Normale 2" xfId="5"/>
    <cellStyle name="Normale 3_prova" xfId="4"/>
    <cellStyle name="Percentuale" xfId="3" builtinId="5"/>
    <cellStyle name="Percentuale 2" xfId="7"/>
  </cellStyles>
  <dxfs count="0"/>
  <tableStyles count="0" defaultTableStyle="TableStyleMedium2" defaultPivotStyle="PivotStyleLight16"/>
  <colors>
    <mruColors>
      <color rgb="FFFFCC66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M22" sqref="M22"/>
    </sheetView>
  </sheetViews>
  <sheetFormatPr defaultRowHeight="15" x14ac:dyDescent="0.25"/>
  <cols>
    <col min="1" max="1" width="9.85546875" bestFit="1" customWidth="1"/>
  </cols>
  <sheetData>
    <row r="1" spans="1:2" x14ac:dyDescent="0.25">
      <c r="B1" s="348"/>
    </row>
    <row r="2" spans="1:2" x14ac:dyDescent="0.25">
      <c r="A2" s="346" t="s">
        <v>165</v>
      </c>
      <c r="B2" s="348" t="s">
        <v>176</v>
      </c>
    </row>
    <row r="3" spans="1:2" x14ac:dyDescent="0.25">
      <c r="A3" s="346" t="s">
        <v>166</v>
      </c>
      <c r="B3" s="348" t="s">
        <v>177</v>
      </c>
    </row>
    <row r="4" spans="1:2" x14ac:dyDescent="0.25">
      <c r="A4" s="346" t="s">
        <v>167</v>
      </c>
      <c r="B4" s="348" t="s">
        <v>178</v>
      </c>
    </row>
    <row r="5" spans="1:2" x14ac:dyDescent="0.25">
      <c r="A5" s="346" t="s">
        <v>168</v>
      </c>
      <c r="B5" s="348" t="s">
        <v>179</v>
      </c>
    </row>
    <row r="6" spans="1:2" x14ac:dyDescent="0.25">
      <c r="A6" s="346" t="s">
        <v>169</v>
      </c>
      <c r="B6" s="348" t="s">
        <v>182</v>
      </c>
    </row>
    <row r="7" spans="1:2" x14ac:dyDescent="0.25">
      <c r="A7" s="346" t="s">
        <v>170</v>
      </c>
      <c r="B7" s="348" t="s">
        <v>180</v>
      </c>
    </row>
    <row r="8" spans="1:2" x14ac:dyDescent="0.25">
      <c r="A8" s="346" t="s">
        <v>171</v>
      </c>
      <c r="B8" s="348" t="s">
        <v>183</v>
      </c>
    </row>
    <row r="9" spans="1:2" x14ac:dyDescent="0.25">
      <c r="A9" s="346" t="s">
        <v>172</v>
      </c>
      <c r="B9" s="348" t="s">
        <v>184</v>
      </c>
    </row>
    <row r="10" spans="1:2" x14ac:dyDescent="0.25">
      <c r="A10" s="346" t="s">
        <v>173</v>
      </c>
      <c r="B10" s="348" t="s">
        <v>185</v>
      </c>
    </row>
    <row r="11" spans="1:2" x14ac:dyDescent="0.25">
      <c r="A11" s="346" t="s">
        <v>174</v>
      </c>
      <c r="B11" s="348" t="s">
        <v>186</v>
      </c>
    </row>
    <row r="12" spans="1:2" x14ac:dyDescent="0.25">
      <c r="A12" s="346" t="s">
        <v>175</v>
      </c>
      <c r="B12" s="348" t="s">
        <v>187</v>
      </c>
    </row>
  </sheetData>
  <hyperlinks>
    <hyperlink ref="B2" location="Tavola_1!A1" display="Spese del turismo inbound per prodotto e per tipologia di visitatori"/>
    <hyperlink ref="B3" location="Tavola_2!A1" display="Spese del turismo domestico per prodotto e per tipologia di visitatori"/>
    <hyperlink ref="B4" location="Tavola_3!A1" display="Spese del turismo outbound per prodotto e per tipologia di visitatori"/>
    <hyperlink ref="B5" location="Tavola_4!A1" display="Consumo turistico interno per prodotto "/>
    <hyperlink ref="B6" location="Tavola_5!A1" display="Conto della produzione delle industrie turistiche e delle altre industrie (prezzi base)"/>
    <hyperlink ref="B7" location="Tavola_6!A1" display="Offerta turistica interna e consumo turistico interno (a prezzi d'acquisto)"/>
    <hyperlink ref="B8" location="Tavola_7!A1" display="Occupazione nelle industrie turistiche"/>
    <hyperlink ref="B9" location="Tavola_10a!A1" display=" Indicatori non monetari "/>
    <hyperlink ref="B10" location="Tavola_10b!A1" display="Turismo inbound : arrivi e pernottamenti per tipologia di trasporto"/>
    <hyperlink ref="B11" location="Tavola_10c!A1" display="Numero di strutture e capacità di accoglienza per tipologia di alloggio"/>
    <hyperlink ref="B12" location="Tavola_10d!A1" display="Numero di unità produttive nelle industrie turistiche, per classe dimensionale di addetti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24" sqref="B24"/>
    </sheetView>
  </sheetViews>
  <sheetFormatPr defaultRowHeight="12.75" x14ac:dyDescent="0.25"/>
  <cols>
    <col min="1" max="1" width="41.42578125" style="114" customWidth="1"/>
    <col min="2" max="3" width="20.7109375" style="114" customWidth="1"/>
    <col min="4" max="256" width="9.140625" style="114"/>
    <col min="257" max="257" width="50.7109375" style="114" customWidth="1"/>
    <col min="258" max="259" width="20.7109375" style="114" customWidth="1"/>
    <col min="260" max="512" width="9.140625" style="114"/>
    <col min="513" max="513" width="50.7109375" style="114" customWidth="1"/>
    <col min="514" max="515" width="20.7109375" style="114" customWidth="1"/>
    <col min="516" max="768" width="9.140625" style="114"/>
    <col min="769" max="769" width="50.7109375" style="114" customWidth="1"/>
    <col min="770" max="771" width="20.7109375" style="114" customWidth="1"/>
    <col min="772" max="1024" width="9.140625" style="114"/>
    <col min="1025" max="1025" width="50.7109375" style="114" customWidth="1"/>
    <col min="1026" max="1027" width="20.7109375" style="114" customWidth="1"/>
    <col min="1028" max="1280" width="9.140625" style="114"/>
    <col min="1281" max="1281" width="50.7109375" style="114" customWidth="1"/>
    <col min="1282" max="1283" width="20.7109375" style="114" customWidth="1"/>
    <col min="1284" max="1536" width="9.140625" style="114"/>
    <col min="1537" max="1537" width="50.7109375" style="114" customWidth="1"/>
    <col min="1538" max="1539" width="20.7109375" style="114" customWidth="1"/>
    <col min="1540" max="1792" width="9.140625" style="114"/>
    <col min="1793" max="1793" width="50.7109375" style="114" customWidth="1"/>
    <col min="1794" max="1795" width="20.7109375" style="114" customWidth="1"/>
    <col min="1796" max="2048" width="9.140625" style="114"/>
    <col min="2049" max="2049" width="50.7109375" style="114" customWidth="1"/>
    <col min="2050" max="2051" width="20.7109375" style="114" customWidth="1"/>
    <col min="2052" max="2304" width="9.140625" style="114"/>
    <col min="2305" max="2305" width="50.7109375" style="114" customWidth="1"/>
    <col min="2306" max="2307" width="20.7109375" style="114" customWidth="1"/>
    <col min="2308" max="2560" width="9.140625" style="114"/>
    <col min="2561" max="2561" width="50.7109375" style="114" customWidth="1"/>
    <col min="2562" max="2563" width="20.7109375" style="114" customWidth="1"/>
    <col min="2564" max="2816" width="9.140625" style="114"/>
    <col min="2817" max="2817" width="50.7109375" style="114" customWidth="1"/>
    <col min="2818" max="2819" width="20.7109375" style="114" customWidth="1"/>
    <col min="2820" max="3072" width="9.140625" style="114"/>
    <col min="3073" max="3073" width="50.7109375" style="114" customWidth="1"/>
    <col min="3074" max="3075" width="20.7109375" style="114" customWidth="1"/>
    <col min="3076" max="3328" width="9.140625" style="114"/>
    <col min="3329" max="3329" width="50.7109375" style="114" customWidth="1"/>
    <col min="3330" max="3331" width="20.7109375" style="114" customWidth="1"/>
    <col min="3332" max="3584" width="9.140625" style="114"/>
    <col min="3585" max="3585" width="50.7109375" style="114" customWidth="1"/>
    <col min="3586" max="3587" width="20.7109375" style="114" customWidth="1"/>
    <col min="3588" max="3840" width="9.140625" style="114"/>
    <col min="3841" max="3841" width="50.7109375" style="114" customWidth="1"/>
    <col min="3842" max="3843" width="20.7109375" style="114" customWidth="1"/>
    <col min="3844" max="4096" width="9.140625" style="114"/>
    <col min="4097" max="4097" width="50.7109375" style="114" customWidth="1"/>
    <col min="4098" max="4099" width="20.7109375" style="114" customWidth="1"/>
    <col min="4100" max="4352" width="9.140625" style="114"/>
    <col min="4353" max="4353" width="50.7109375" style="114" customWidth="1"/>
    <col min="4354" max="4355" width="20.7109375" style="114" customWidth="1"/>
    <col min="4356" max="4608" width="9.140625" style="114"/>
    <col min="4609" max="4609" width="50.7109375" style="114" customWidth="1"/>
    <col min="4610" max="4611" width="20.7109375" style="114" customWidth="1"/>
    <col min="4612" max="4864" width="9.140625" style="114"/>
    <col min="4865" max="4865" width="50.7109375" style="114" customWidth="1"/>
    <col min="4866" max="4867" width="20.7109375" style="114" customWidth="1"/>
    <col min="4868" max="5120" width="9.140625" style="114"/>
    <col min="5121" max="5121" width="50.7109375" style="114" customWidth="1"/>
    <col min="5122" max="5123" width="20.7109375" style="114" customWidth="1"/>
    <col min="5124" max="5376" width="9.140625" style="114"/>
    <col min="5377" max="5377" width="50.7109375" style="114" customWidth="1"/>
    <col min="5378" max="5379" width="20.7109375" style="114" customWidth="1"/>
    <col min="5380" max="5632" width="9.140625" style="114"/>
    <col min="5633" max="5633" width="50.7109375" style="114" customWidth="1"/>
    <col min="5634" max="5635" width="20.7109375" style="114" customWidth="1"/>
    <col min="5636" max="5888" width="9.140625" style="114"/>
    <col min="5889" max="5889" width="50.7109375" style="114" customWidth="1"/>
    <col min="5890" max="5891" width="20.7109375" style="114" customWidth="1"/>
    <col min="5892" max="6144" width="9.140625" style="114"/>
    <col min="6145" max="6145" width="50.7109375" style="114" customWidth="1"/>
    <col min="6146" max="6147" width="20.7109375" style="114" customWidth="1"/>
    <col min="6148" max="6400" width="9.140625" style="114"/>
    <col min="6401" max="6401" width="50.7109375" style="114" customWidth="1"/>
    <col min="6402" max="6403" width="20.7109375" style="114" customWidth="1"/>
    <col min="6404" max="6656" width="9.140625" style="114"/>
    <col min="6657" max="6657" width="50.7109375" style="114" customWidth="1"/>
    <col min="6658" max="6659" width="20.7109375" style="114" customWidth="1"/>
    <col min="6660" max="6912" width="9.140625" style="114"/>
    <col min="6913" max="6913" width="50.7109375" style="114" customWidth="1"/>
    <col min="6914" max="6915" width="20.7109375" style="114" customWidth="1"/>
    <col min="6916" max="7168" width="9.140625" style="114"/>
    <col min="7169" max="7169" width="50.7109375" style="114" customWidth="1"/>
    <col min="7170" max="7171" width="20.7109375" style="114" customWidth="1"/>
    <col min="7172" max="7424" width="9.140625" style="114"/>
    <col min="7425" max="7425" width="50.7109375" style="114" customWidth="1"/>
    <col min="7426" max="7427" width="20.7109375" style="114" customWidth="1"/>
    <col min="7428" max="7680" width="9.140625" style="114"/>
    <col min="7681" max="7681" width="50.7109375" style="114" customWidth="1"/>
    <col min="7682" max="7683" width="20.7109375" style="114" customWidth="1"/>
    <col min="7684" max="7936" width="9.140625" style="114"/>
    <col min="7937" max="7937" width="50.7109375" style="114" customWidth="1"/>
    <col min="7938" max="7939" width="20.7109375" style="114" customWidth="1"/>
    <col min="7940" max="8192" width="9.140625" style="114"/>
    <col min="8193" max="8193" width="50.7109375" style="114" customWidth="1"/>
    <col min="8194" max="8195" width="20.7109375" style="114" customWidth="1"/>
    <col min="8196" max="8448" width="9.140625" style="114"/>
    <col min="8449" max="8449" width="50.7109375" style="114" customWidth="1"/>
    <col min="8450" max="8451" width="20.7109375" style="114" customWidth="1"/>
    <col min="8452" max="8704" width="9.140625" style="114"/>
    <col min="8705" max="8705" width="50.7109375" style="114" customWidth="1"/>
    <col min="8706" max="8707" width="20.7109375" style="114" customWidth="1"/>
    <col min="8708" max="8960" width="9.140625" style="114"/>
    <col min="8961" max="8961" width="50.7109375" style="114" customWidth="1"/>
    <col min="8962" max="8963" width="20.7109375" style="114" customWidth="1"/>
    <col min="8964" max="9216" width="9.140625" style="114"/>
    <col min="9217" max="9217" width="50.7109375" style="114" customWidth="1"/>
    <col min="9218" max="9219" width="20.7109375" style="114" customWidth="1"/>
    <col min="9220" max="9472" width="9.140625" style="114"/>
    <col min="9473" max="9473" width="50.7109375" style="114" customWidth="1"/>
    <col min="9474" max="9475" width="20.7109375" style="114" customWidth="1"/>
    <col min="9476" max="9728" width="9.140625" style="114"/>
    <col min="9729" max="9729" width="50.7109375" style="114" customWidth="1"/>
    <col min="9730" max="9731" width="20.7109375" style="114" customWidth="1"/>
    <col min="9732" max="9984" width="9.140625" style="114"/>
    <col min="9985" max="9985" width="50.7109375" style="114" customWidth="1"/>
    <col min="9986" max="9987" width="20.7109375" style="114" customWidth="1"/>
    <col min="9988" max="10240" width="9.140625" style="114"/>
    <col min="10241" max="10241" width="50.7109375" style="114" customWidth="1"/>
    <col min="10242" max="10243" width="20.7109375" style="114" customWidth="1"/>
    <col min="10244" max="10496" width="9.140625" style="114"/>
    <col min="10497" max="10497" width="50.7109375" style="114" customWidth="1"/>
    <col min="10498" max="10499" width="20.7109375" style="114" customWidth="1"/>
    <col min="10500" max="10752" width="9.140625" style="114"/>
    <col min="10753" max="10753" width="50.7109375" style="114" customWidth="1"/>
    <col min="10754" max="10755" width="20.7109375" style="114" customWidth="1"/>
    <col min="10756" max="11008" width="9.140625" style="114"/>
    <col min="11009" max="11009" width="50.7109375" style="114" customWidth="1"/>
    <col min="11010" max="11011" width="20.7109375" style="114" customWidth="1"/>
    <col min="11012" max="11264" width="9.140625" style="114"/>
    <col min="11265" max="11265" width="50.7109375" style="114" customWidth="1"/>
    <col min="11266" max="11267" width="20.7109375" style="114" customWidth="1"/>
    <col min="11268" max="11520" width="9.140625" style="114"/>
    <col min="11521" max="11521" width="50.7109375" style="114" customWidth="1"/>
    <col min="11522" max="11523" width="20.7109375" style="114" customWidth="1"/>
    <col min="11524" max="11776" width="9.140625" style="114"/>
    <col min="11777" max="11777" width="50.7109375" style="114" customWidth="1"/>
    <col min="11778" max="11779" width="20.7109375" style="114" customWidth="1"/>
    <col min="11780" max="12032" width="9.140625" style="114"/>
    <col min="12033" max="12033" width="50.7109375" style="114" customWidth="1"/>
    <col min="12034" max="12035" width="20.7109375" style="114" customWidth="1"/>
    <col min="12036" max="12288" width="9.140625" style="114"/>
    <col min="12289" max="12289" width="50.7109375" style="114" customWidth="1"/>
    <col min="12290" max="12291" width="20.7109375" style="114" customWidth="1"/>
    <col min="12292" max="12544" width="9.140625" style="114"/>
    <col min="12545" max="12545" width="50.7109375" style="114" customWidth="1"/>
    <col min="12546" max="12547" width="20.7109375" style="114" customWidth="1"/>
    <col min="12548" max="12800" width="9.140625" style="114"/>
    <col min="12801" max="12801" width="50.7109375" style="114" customWidth="1"/>
    <col min="12802" max="12803" width="20.7109375" style="114" customWidth="1"/>
    <col min="12804" max="13056" width="9.140625" style="114"/>
    <col min="13057" max="13057" width="50.7109375" style="114" customWidth="1"/>
    <col min="13058" max="13059" width="20.7109375" style="114" customWidth="1"/>
    <col min="13060" max="13312" width="9.140625" style="114"/>
    <col min="13313" max="13313" width="50.7109375" style="114" customWidth="1"/>
    <col min="13314" max="13315" width="20.7109375" style="114" customWidth="1"/>
    <col min="13316" max="13568" width="9.140625" style="114"/>
    <col min="13569" max="13569" width="50.7109375" style="114" customWidth="1"/>
    <col min="13570" max="13571" width="20.7109375" style="114" customWidth="1"/>
    <col min="13572" max="13824" width="9.140625" style="114"/>
    <col min="13825" max="13825" width="50.7109375" style="114" customWidth="1"/>
    <col min="13826" max="13827" width="20.7109375" style="114" customWidth="1"/>
    <col min="13828" max="14080" width="9.140625" style="114"/>
    <col min="14081" max="14081" width="50.7109375" style="114" customWidth="1"/>
    <col min="14082" max="14083" width="20.7109375" style="114" customWidth="1"/>
    <col min="14084" max="14336" width="9.140625" style="114"/>
    <col min="14337" max="14337" width="50.7109375" style="114" customWidth="1"/>
    <col min="14338" max="14339" width="20.7109375" style="114" customWidth="1"/>
    <col min="14340" max="14592" width="9.140625" style="114"/>
    <col min="14593" max="14593" width="50.7109375" style="114" customWidth="1"/>
    <col min="14594" max="14595" width="20.7109375" style="114" customWidth="1"/>
    <col min="14596" max="14848" width="9.140625" style="114"/>
    <col min="14849" max="14849" width="50.7109375" style="114" customWidth="1"/>
    <col min="14850" max="14851" width="20.7109375" style="114" customWidth="1"/>
    <col min="14852" max="15104" width="9.140625" style="114"/>
    <col min="15105" max="15105" width="50.7109375" style="114" customWidth="1"/>
    <col min="15106" max="15107" width="20.7109375" style="114" customWidth="1"/>
    <col min="15108" max="15360" width="9.140625" style="114"/>
    <col min="15361" max="15361" width="50.7109375" style="114" customWidth="1"/>
    <col min="15362" max="15363" width="20.7109375" style="114" customWidth="1"/>
    <col min="15364" max="15616" width="9.140625" style="114"/>
    <col min="15617" max="15617" width="50.7109375" style="114" customWidth="1"/>
    <col min="15618" max="15619" width="20.7109375" style="114" customWidth="1"/>
    <col min="15620" max="15872" width="9.140625" style="114"/>
    <col min="15873" max="15873" width="50.7109375" style="114" customWidth="1"/>
    <col min="15874" max="15875" width="20.7109375" style="114" customWidth="1"/>
    <col min="15876" max="16128" width="9.140625" style="114"/>
    <col min="16129" max="16129" width="50.7109375" style="114" customWidth="1"/>
    <col min="16130" max="16131" width="20.7109375" style="114" customWidth="1"/>
    <col min="16132" max="16384" width="9.140625" style="114"/>
  </cols>
  <sheetData>
    <row r="1" spans="1:4" s="111" customFormat="1" ht="33" customHeight="1" thickBot="1" x14ac:dyDescent="0.3">
      <c r="A1" s="431" t="s">
        <v>130</v>
      </c>
      <c r="B1" s="432"/>
      <c r="C1" s="432"/>
      <c r="D1" s="347" t="s">
        <v>188</v>
      </c>
    </row>
    <row r="2" spans="1:4" ht="15" x14ac:dyDescent="0.25">
      <c r="A2" s="112" t="s">
        <v>89</v>
      </c>
      <c r="B2" s="113" t="s">
        <v>90</v>
      </c>
      <c r="C2" s="113" t="s">
        <v>91</v>
      </c>
    </row>
    <row r="3" spans="1:4" ht="15" x14ac:dyDescent="0.25">
      <c r="A3" s="115" t="s">
        <v>92</v>
      </c>
      <c r="B3" s="116">
        <v>27955.8882063891</v>
      </c>
      <c r="C3" s="116">
        <v>192014.51998287899</v>
      </c>
    </row>
    <row r="4" spans="1:4" ht="15" x14ac:dyDescent="0.25">
      <c r="A4" s="117" t="s">
        <v>93</v>
      </c>
      <c r="B4" s="171">
        <v>27631.653206389099</v>
      </c>
      <c r="C4" s="171">
        <v>189584.00398287899</v>
      </c>
    </row>
    <row r="5" spans="1:4" ht="15" x14ac:dyDescent="0.25">
      <c r="A5" s="117" t="s">
        <v>94</v>
      </c>
      <c r="B5" s="171">
        <v>324.23500000000001</v>
      </c>
      <c r="C5" s="171">
        <v>2430.5160000000001</v>
      </c>
    </row>
    <row r="6" spans="1:4" ht="15" x14ac:dyDescent="0.25">
      <c r="A6" s="117" t="s">
        <v>95</v>
      </c>
      <c r="B6" s="116">
        <v>1468.2895706156276</v>
      </c>
      <c r="C6" s="116">
        <v>5531.8209047851751</v>
      </c>
    </row>
    <row r="7" spans="1:4" ht="15" x14ac:dyDescent="0.25">
      <c r="A7" s="117" t="s">
        <v>96</v>
      </c>
      <c r="B7" s="116">
        <v>47604.111969626952</v>
      </c>
      <c r="C7" s="116">
        <v>121846.18860371617</v>
      </c>
    </row>
    <row r="8" spans="1:4" ht="15" x14ac:dyDescent="0.25">
      <c r="A8" s="117" t="s">
        <v>97</v>
      </c>
      <c r="B8" s="171">
        <v>1271.0844772831733</v>
      </c>
      <c r="C8" s="171">
        <v>7072.3598838479902</v>
      </c>
    </row>
    <row r="9" spans="1:4" ht="15" x14ac:dyDescent="0.25">
      <c r="A9" s="117" t="s">
        <v>98</v>
      </c>
      <c r="B9" s="171">
        <v>41799.529600476126</v>
      </c>
      <c r="C9" s="171">
        <v>100923.39940034501</v>
      </c>
    </row>
    <row r="10" spans="1:4" ht="15" x14ac:dyDescent="0.25">
      <c r="A10" s="117" t="s">
        <v>99</v>
      </c>
      <c r="B10" s="171">
        <v>1390.8664319999998</v>
      </c>
      <c r="C10" s="171">
        <v>8996.9491180000005</v>
      </c>
    </row>
    <row r="11" spans="1:4" ht="15" x14ac:dyDescent="0.25">
      <c r="A11" s="117" t="s">
        <v>100</v>
      </c>
      <c r="B11" s="171">
        <v>536.86031199999957</v>
      </c>
      <c r="C11" s="171">
        <v>860.96128999999974</v>
      </c>
    </row>
    <row r="12" spans="1:4" ht="15" x14ac:dyDescent="0.25">
      <c r="A12" s="117" t="s">
        <v>101</v>
      </c>
      <c r="B12" s="171">
        <v>929.90921207222982</v>
      </c>
      <c r="C12" s="171">
        <v>3158.6561165231628</v>
      </c>
    </row>
    <row r="13" spans="1:4" ht="15" x14ac:dyDescent="0.25">
      <c r="A13" s="117" t="s">
        <v>102</v>
      </c>
      <c r="B13" s="171">
        <v>1586.7450957954256</v>
      </c>
      <c r="C13" s="171">
        <v>536.16568700000005</v>
      </c>
    </row>
    <row r="14" spans="1:4" ht="15" x14ac:dyDescent="0.25">
      <c r="A14" s="118" t="s">
        <v>103</v>
      </c>
      <c r="B14" s="171">
        <v>89.116839999999968</v>
      </c>
      <c r="C14" s="171">
        <v>297.6971079999999</v>
      </c>
    </row>
    <row r="15" spans="1:4" ht="15.75" thickBot="1" x14ac:dyDescent="0.3">
      <c r="A15" s="119" t="s">
        <v>78</v>
      </c>
      <c r="B15" s="120">
        <v>77028.289746631679</v>
      </c>
      <c r="C15" s="120">
        <v>319392.52949138032</v>
      </c>
    </row>
    <row r="16" spans="1:4" ht="13.5" thickTop="1" x14ac:dyDescent="0.2">
      <c r="A16" s="85" t="s">
        <v>189</v>
      </c>
      <c r="B16" s="121"/>
      <c r="C16" s="121"/>
    </row>
    <row r="17" spans="2:3" x14ac:dyDescent="0.25">
      <c r="B17" s="121"/>
      <c r="C17" s="121"/>
    </row>
  </sheetData>
  <mergeCells count="1">
    <mergeCell ref="A1:C1"/>
  </mergeCells>
  <hyperlinks>
    <hyperlink ref="D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I13" sqref="I13"/>
    </sheetView>
  </sheetViews>
  <sheetFormatPr defaultRowHeight="12.75" x14ac:dyDescent="0.25"/>
  <cols>
    <col min="1" max="1" width="28.7109375" style="91" customWidth="1"/>
    <col min="2" max="2" width="15.5703125" style="91" bestFit="1" customWidth="1"/>
    <col min="3" max="3" width="20.140625" style="91" customWidth="1"/>
    <col min="4" max="253" width="9.140625" style="91"/>
    <col min="254" max="254" width="28.7109375" style="91" customWidth="1"/>
    <col min="255" max="255" width="15.5703125" style="91" bestFit="1" customWidth="1"/>
    <col min="256" max="256" width="20.140625" style="91" customWidth="1"/>
    <col min="257" max="257" width="10" style="91" bestFit="1" customWidth="1"/>
    <col min="258" max="258" width="15" style="91" customWidth="1"/>
    <col min="259" max="259" width="14.28515625" style="91" customWidth="1"/>
    <col min="260" max="509" width="9.140625" style="91"/>
    <col min="510" max="510" width="28.7109375" style="91" customWidth="1"/>
    <col min="511" max="511" width="15.5703125" style="91" bestFit="1" customWidth="1"/>
    <col min="512" max="512" width="20.140625" style="91" customWidth="1"/>
    <col min="513" max="513" width="10" style="91" bestFit="1" customWidth="1"/>
    <col min="514" max="514" width="15" style="91" customWidth="1"/>
    <col min="515" max="515" width="14.28515625" style="91" customWidth="1"/>
    <col min="516" max="765" width="9.140625" style="91"/>
    <col min="766" max="766" width="28.7109375" style="91" customWidth="1"/>
    <col min="767" max="767" width="15.5703125" style="91" bestFit="1" customWidth="1"/>
    <col min="768" max="768" width="20.140625" style="91" customWidth="1"/>
    <col min="769" max="769" width="10" style="91" bestFit="1" customWidth="1"/>
    <col min="770" max="770" width="15" style="91" customWidth="1"/>
    <col min="771" max="771" width="14.28515625" style="91" customWidth="1"/>
    <col min="772" max="1021" width="9.140625" style="91"/>
    <col min="1022" max="1022" width="28.7109375" style="91" customWidth="1"/>
    <col min="1023" max="1023" width="15.5703125" style="91" bestFit="1" customWidth="1"/>
    <col min="1024" max="1024" width="20.140625" style="91" customWidth="1"/>
    <col min="1025" max="1025" width="10" style="91" bestFit="1" customWidth="1"/>
    <col min="1026" max="1026" width="15" style="91" customWidth="1"/>
    <col min="1027" max="1027" width="14.28515625" style="91" customWidth="1"/>
    <col min="1028" max="1277" width="9.140625" style="91"/>
    <col min="1278" max="1278" width="28.7109375" style="91" customWidth="1"/>
    <col min="1279" max="1279" width="15.5703125" style="91" bestFit="1" customWidth="1"/>
    <col min="1280" max="1280" width="20.140625" style="91" customWidth="1"/>
    <col min="1281" max="1281" width="10" style="91" bestFit="1" customWidth="1"/>
    <col min="1282" max="1282" width="15" style="91" customWidth="1"/>
    <col min="1283" max="1283" width="14.28515625" style="91" customWidth="1"/>
    <col min="1284" max="1533" width="9.140625" style="91"/>
    <col min="1534" max="1534" width="28.7109375" style="91" customWidth="1"/>
    <col min="1535" max="1535" width="15.5703125" style="91" bestFit="1" customWidth="1"/>
    <col min="1536" max="1536" width="20.140625" style="91" customWidth="1"/>
    <col min="1537" max="1537" width="10" style="91" bestFit="1" customWidth="1"/>
    <col min="1538" max="1538" width="15" style="91" customWidth="1"/>
    <col min="1539" max="1539" width="14.28515625" style="91" customWidth="1"/>
    <col min="1540" max="1789" width="9.140625" style="91"/>
    <col min="1790" max="1790" width="28.7109375" style="91" customWidth="1"/>
    <col min="1791" max="1791" width="15.5703125" style="91" bestFit="1" customWidth="1"/>
    <col min="1792" max="1792" width="20.140625" style="91" customWidth="1"/>
    <col min="1793" max="1793" width="10" style="91" bestFit="1" customWidth="1"/>
    <col min="1794" max="1794" width="15" style="91" customWidth="1"/>
    <col min="1795" max="1795" width="14.28515625" style="91" customWidth="1"/>
    <col min="1796" max="2045" width="9.140625" style="91"/>
    <col min="2046" max="2046" width="28.7109375" style="91" customWidth="1"/>
    <col min="2047" max="2047" width="15.5703125" style="91" bestFit="1" customWidth="1"/>
    <col min="2048" max="2048" width="20.140625" style="91" customWidth="1"/>
    <col min="2049" max="2049" width="10" style="91" bestFit="1" customWidth="1"/>
    <col min="2050" max="2050" width="15" style="91" customWidth="1"/>
    <col min="2051" max="2051" width="14.28515625" style="91" customWidth="1"/>
    <col min="2052" max="2301" width="9.140625" style="91"/>
    <col min="2302" max="2302" width="28.7109375" style="91" customWidth="1"/>
    <col min="2303" max="2303" width="15.5703125" style="91" bestFit="1" customWidth="1"/>
    <col min="2304" max="2304" width="20.140625" style="91" customWidth="1"/>
    <col min="2305" max="2305" width="10" style="91" bestFit="1" customWidth="1"/>
    <col min="2306" max="2306" width="15" style="91" customWidth="1"/>
    <col min="2307" max="2307" width="14.28515625" style="91" customWidth="1"/>
    <col min="2308" max="2557" width="9.140625" style="91"/>
    <col min="2558" max="2558" width="28.7109375" style="91" customWidth="1"/>
    <col min="2559" max="2559" width="15.5703125" style="91" bestFit="1" customWidth="1"/>
    <col min="2560" max="2560" width="20.140625" style="91" customWidth="1"/>
    <col min="2561" max="2561" width="10" style="91" bestFit="1" customWidth="1"/>
    <col min="2562" max="2562" width="15" style="91" customWidth="1"/>
    <col min="2563" max="2563" width="14.28515625" style="91" customWidth="1"/>
    <col min="2564" max="2813" width="9.140625" style="91"/>
    <col min="2814" max="2814" width="28.7109375" style="91" customWidth="1"/>
    <col min="2815" max="2815" width="15.5703125" style="91" bestFit="1" customWidth="1"/>
    <col min="2816" max="2816" width="20.140625" style="91" customWidth="1"/>
    <col min="2817" max="2817" width="10" style="91" bestFit="1" customWidth="1"/>
    <col min="2818" max="2818" width="15" style="91" customWidth="1"/>
    <col min="2819" max="2819" width="14.28515625" style="91" customWidth="1"/>
    <col min="2820" max="3069" width="9.140625" style="91"/>
    <col min="3070" max="3070" width="28.7109375" style="91" customWidth="1"/>
    <col min="3071" max="3071" width="15.5703125" style="91" bestFit="1" customWidth="1"/>
    <col min="3072" max="3072" width="20.140625" style="91" customWidth="1"/>
    <col min="3073" max="3073" width="10" style="91" bestFit="1" customWidth="1"/>
    <col min="3074" max="3074" width="15" style="91" customWidth="1"/>
    <col min="3075" max="3075" width="14.28515625" style="91" customWidth="1"/>
    <col min="3076" max="3325" width="9.140625" style="91"/>
    <col min="3326" max="3326" width="28.7109375" style="91" customWidth="1"/>
    <col min="3327" max="3327" width="15.5703125" style="91" bestFit="1" customWidth="1"/>
    <col min="3328" max="3328" width="20.140625" style="91" customWidth="1"/>
    <col min="3329" max="3329" width="10" style="91" bestFit="1" customWidth="1"/>
    <col min="3330" max="3330" width="15" style="91" customWidth="1"/>
    <col min="3331" max="3331" width="14.28515625" style="91" customWidth="1"/>
    <col min="3332" max="3581" width="9.140625" style="91"/>
    <col min="3582" max="3582" width="28.7109375" style="91" customWidth="1"/>
    <col min="3583" max="3583" width="15.5703125" style="91" bestFit="1" customWidth="1"/>
    <col min="3584" max="3584" width="20.140625" style="91" customWidth="1"/>
    <col min="3585" max="3585" width="10" style="91" bestFit="1" customWidth="1"/>
    <col min="3586" max="3586" width="15" style="91" customWidth="1"/>
    <col min="3587" max="3587" width="14.28515625" style="91" customWidth="1"/>
    <col min="3588" max="3837" width="9.140625" style="91"/>
    <col min="3838" max="3838" width="28.7109375" style="91" customWidth="1"/>
    <col min="3839" max="3839" width="15.5703125" style="91" bestFit="1" customWidth="1"/>
    <col min="3840" max="3840" width="20.140625" style="91" customWidth="1"/>
    <col min="3841" max="3841" width="10" style="91" bestFit="1" customWidth="1"/>
    <col min="3842" max="3842" width="15" style="91" customWidth="1"/>
    <col min="3843" max="3843" width="14.28515625" style="91" customWidth="1"/>
    <col min="3844" max="4093" width="9.140625" style="91"/>
    <col min="4094" max="4094" width="28.7109375" style="91" customWidth="1"/>
    <col min="4095" max="4095" width="15.5703125" style="91" bestFit="1" customWidth="1"/>
    <col min="4096" max="4096" width="20.140625" style="91" customWidth="1"/>
    <col min="4097" max="4097" width="10" style="91" bestFit="1" customWidth="1"/>
    <col min="4098" max="4098" width="15" style="91" customWidth="1"/>
    <col min="4099" max="4099" width="14.28515625" style="91" customWidth="1"/>
    <col min="4100" max="4349" width="9.140625" style="91"/>
    <col min="4350" max="4350" width="28.7109375" style="91" customWidth="1"/>
    <col min="4351" max="4351" width="15.5703125" style="91" bestFit="1" customWidth="1"/>
    <col min="4352" max="4352" width="20.140625" style="91" customWidth="1"/>
    <col min="4353" max="4353" width="10" style="91" bestFit="1" customWidth="1"/>
    <col min="4354" max="4354" width="15" style="91" customWidth="1"/>
    <col min="4355" max="4355" width="14.28515625" style="91" customWidth="1"/>
    <col min="4356" max="4605" width="9.140625" style="91"/>
    <col min="4606" max="4606" width="28.7109375" style="91" customWidth="1"/>
    <col min="4607" max="4607" width="15.5703125" style="91" bestFit="1" customWidth="1"/>
    <col min="4608" max="4608" width="20.140625" style="91" customWidth="1"/>
    <col min="4609" max="4609" width="10" style="91" bestFit="1" customWidth="1"/>
    <col min="4610" max="4610" width="15" style="91" customWidth="1"/>
    <col min="4611" max="4611" width="14.28515625" style="91" customWidth="1"/>
    <col min="4612" max="4861" width="9.140625" style="91"/>
    <col min="4862" max="4862" width="28.7109375" style="91" customWidth="1"/>
    <col min="4863" max="4863" width="15.5703125" style="91" bestFit="1" customWidth="1"/>
    <col min="4864" max="4864" width="20.140625" style="91" customWidth="1"/>
    <col min="4865" max="4865" width="10" style="91" bestFit="1" customWidth="1"/>
    <col min="4866" max="4866" width="15" style="91" customWidth="1"/>
    <col min="4867" max="4867" width="14.28515625" style="91" customWidth="1"/>
    <col min="4868" max="5117" width="9.140625" style="91"/>
    <col min="5118" max="5118" width="28.7109375" style="91" customWidth="1"/>
    <col min="5119" max="5119" width="15.5703125" style="91" bestFit="1" customWidth="1"/>
    <col min="5120" max="5120" width="20.140625" style="91" customWidth="1"/>
    <col min="5121" max="5121" width="10" style="91" bestFit="1" customWidth="1"/>
    <col min="5122" max="5122" width="15" style="91" customWidth="1"/>
    <col min="5123" max="5123" width="14.28515625" style="91" customWidth="1"/>
    <col min="5124" max="5373" width="9.140625" style="91"/>
    <col min="5374" max="5374" width="28.7109375" style="91" customWidth="1"/>
    <col min="5375" max="5375" width="15.5703125" style="91" bestFit="1" customWidth="1"/>
    <col min="5376" max="5376" width="20.140625" style="91" customWidth="1"/>
    <col min="5377" max="5377" width="10" style="91" bestFit="1" customWidth="1"/>
    <col min="5378" max="5378" width="15" style="91" customWidth="1"/>
    <col min="5379" max="5379" width="14.28515625" style="91" customWidth="1"/>
    <col min="5380" max="5629" width="9.140625" style="91"/>
    <col min="5630" max="5630" width="28.7109375" style="91" customWidth="1"/>
    <col min="5631" max="5631" width="15.5703125" style="91" bestFit="1" customWidth="1"/>
    <col min="5632" max="5632" width="20.140625" style="91" customWidth="1"/>
    <col min="5633" max="5633" width="10" style="91" bestFit="1" customWidth="1"/>
    <col min="5634" max="5634" width="15" style="91" customWidth="1"/>
    <col min="5635" max="5635" width="14.28515625" style="91" customWidth="1"/>
    <col min="5636" max="5885" width="9.140625" style="91"/>
    <col min="5886" max="5886" width="28.7109375" style="91" customWidth="1"/>
    <col min="5887" max="5887" width="15.5703125" style="91" bestFit="1" customWidth="1"/>
    <col min="5888" max="5888" width="20.140625" style="91" customWidth="1"/>
    <col min="5889" max="5889" width="10" style="91" bestFit="1" customWidth="1"/>
    <col min="5890" max="5890" width="15" style="91" customWidth="1"/>
    <col min="5891" max="5891" width="14.28515625" style="91" customWidth="1"/>
    <col min="5892" max="6141" width="9.140625" style="91"/>
    <col min="6142" max="6142" width="28.7109375" style="91" customWidth="1"/>
    <col min="6143" max="6143" width="15.5703125" style="91" bestFit="1" customWidth="1"/>
    <col min="6144" max="6144" width="20.140625" style="91" customWidth="1"/>
    <col min="6145" max="6145" width="10" style="91" bestFit="1" customWidth="1"/>
    <col min="6146" max="6146" width="15" style="91" customWidth="1"/>
    <col min="6147" max="6147" width="14.28515625" style="91" customWidth="1"/>
    <col min="6148" max="6397" width="9.140625" style="91"/>
    <col min="6398" max="6398" width="28.7109375" style="91" customWidth="1"/>
    <col min="6399" max="6399" width="15.5703125" style="91" bestFit="1" customWidth="1"/>
    <col min="6400" max="6400" width="20.140625" style="91" customWidth="1"/>
    <col min="6401" max="6401" width="10" style="91" bestFit="1" customWidth="1"/>
    <col min="6402" max="6402" width="15" style="91" customWidth="1"/>
    <col min="6403" max="6403" width="14.28515625" style="91" customWidth="1"/>
    <col min="6404" max="6653" width="9.140625" style="91"/>
    <col min="6654" max="6654" width="28.7109375" style="91" customWidth="1"/>
    <col min="6655" max="6655" width="15.5703125" style="91" bestFit="1" customWidth="1"/>
    <col min="6656" max="6656" width="20.140625" style="91" customWidth="1"/>
    <col min="6657" max="6657" width="10" style="91" bestFit="1" customWidth="1"/>
    <col min="6658" max="6658" width="15" style="91" customWidth="1"/>
    <col min="6659" max="6659" width="14.28515625" style="91" customWidth="1"/>
    <col min="6660" max="6909" width="9.140625" style="91"/>
    <col min="6910" max="6910" width="28.7109375" style="91" customWidth="1"/>
    <col min="6911" max="6911" width="15.5703125" style="91" bestFit="1" customWidth="1"/>
    <col min="6912" max="6912" width="20.140625" style="91" customWidth="1"/>
    <col min="6913" max="6913" width="10" style="91" bestFit="1" customWidth="1"/>
    <col min="6914" max="6914" width="15" style="91" customWidth="1"/>
    <col min="6915" max="6915" width="14.28515625" style="91" customWidth="1"/>
    <col min="6916" max="7165" width="9.140625" style="91"/>
    <col min="7166" max="7166" width="28.7109375" style="91" customWidth="1"/>
    <col min="7167" max="7167" width="15.5703125" style="91" bestFit="1" customWidth="1"/>
    <col min="7168" max="7168" width="20.140625" style="91" customWidth="1"/>
    <col min="7169" max="7169" width="10" style="91" bestFit="1" customWidth="1"/>
    <col min="7170" max="7170" width="15" style="91" customWidth="1"/>
    <col min="7171" max="7171" width="14.28515625" style="91" customWidth="1"/>
    <col min="7172" max="7421" width="9.140625" style="91"/>
    <col min="7422" max="7422" width="28.7109375" style="91" customWidth="1"/>
    <col min="7423" max="7423" width="15.5703125" style="91" bestFit="1" customWidth="1"/>
    <col min="7424" max="7424" width="20.140625" style="91" customWidth="1"/>
    <col min="7425" max="7425" width="10" style="91" bestFit="1" customWidth="1"/>
    <col min="7426" max="7426" width="15" style="91" customWidth="1"/>
    <col min="7427" max="7427" width="14.28515625" style="91" customWidth="1"/>
    <col min="7428" max="7677" width="9.140625" style="91"/>
    <col min="7678" max="7678" width="28.7109375" style="91" customWidth="1"/>
    <col min="7679" max="7679" width="15.5703125" style="91" bestFit="1" customWidth="1"/>
    <col min="7680" max="7680" width="20.140625" style="91" customWidth="1"/>
    <col min="7681" max="7681" width="10" style="91" bestFit="1" customWidth="1"/>
    <col min="7682" max="7682" width="15" style="91" customWidth="1"/>
    <col min="7683" max="7683" width="14.28515625" style="91" customWidth="1"/>
    <col min="7684" max="7933" width="9.140625" style="91"/>
    <col min="7934" max="7934" width="28.7109375" style="91" customWidth="1"/>
    <col min="7935" max="7935" width="15.5703125" style="91" bestFit="1" customWidth="1"/>
    <col min="7936" max="7936" width="20.140625" style="91" customWidth="1"/>
    <col min="7937" max="7937" width="10" style="91" bestFit="1" customWidth="1"/>
    <col min="7938" max="7938" width="15" style="91" customWidth="1"/>
    <col min="7939" max="7939" width="14.28515625" style="91" customWidth="1"/>
    <col min="7940" max="8189" width="9.140625" style="91"/>
    <col min="8190" max="8190" width="28.7109375" style="91" customWidth="1"/>
    <col min="8191" max="8191" width="15.5703125" style="91" bestFit="1" customWidth="1"/>
    <col min="8192" max="8192" width="20.140625" style="91" customWidth="1"/>
    <col min="8193" max="8193" width="10" style="91" bestFit="1" customWidth="1"/>
    <col min="8194" max="8194" width="15" style="91" customWidth="1"/>
    <col min="8195" max="8195" width="14.28515625" style="91" customWidth="1"/>
    <col min="8196" max="8445" width="9.140625" style="91"/>
    <col min="8446" max="8446" width="28.7109375" style="91" customWidth="1"/>
    <col min="8447" max="8447" width="15.5703125" style="91" bestFit="1" customWidth="1"/>
    <col min="8448" max="8448" width="20.140625" style="91" customWidth="1"/>
    <col min="8449" max="8449" width="10" style="91" bestFit="1" customWidth="1"/>
    <col min="8450" max="8450" width="15" style="91" customWidth="1"/>
    <col min="8451" max="8451" width="14.28515625" style="91" customWidth="1"/>
    <col min="8452" max="8701" width="9.140625" style="91"/>
    <col min="8702" max="8702" width="28.7109375" style="91" customWidth="1"/>
    <col min="8703" max="8703" width="15.5703125" style="91" bestFit="1" customWidth="1"/>
    <col min="8704" max="8704" width="20.140625" style="91" customWidth="1"/>
    <col min="8705" max="8705" width="10" style="91" bestFit="1" customWidth="1"/>
    <col min="8706" max="8706" width="15" style="91" customWidth="1"/>
    <col min="8707" max="8707" width="14.28515625" style="91" customWidth="1"/>
    <col min="8708" max="8957" width="9.140625" style="91"/>
    <col min="8958" max="8958" width="28.7109375" style="91" customWidth="1"/>
    <col min="8959" max="8959" width="15.5703125" style="91" bestFit="1" customWidth="1"/>
    <col min="8960" max="8960" width="20.140625" style="91" customWidth="1"/>
    <col min="8961" max="8961" width="10" style="91" bestFit="1" customWidth="1"/>
    <col min="8962" max="8962" width="15" style="91" customWidth="1"/>
    <col min="8963" max="8963" width="14.28515625" style="91" customWidth="1"/>
    <col min="8964" max="9213" width="9.140625" style="91"/>
    <col min="9214" max="9214" width="28.7109375" style="91" customWidth="1"/>
    <col min="9215" max="9215" width="15.5703125" style="91" bestFit="1" customWidth="1"/>
    <col min="9216" max="9216" width="20.140625" style="91" customWidth="1"/>
    <col min="9217" max="9217" width="10" style="91" bestFit="1" customWidth="1"/>
    <col min="9218" max="9218" width="15" style="91" customWidth="1"/>
    <col min="9219" max="9219" width="14.28515625" style="91" customWidth="1"/>
    <col min="9220" max="9469" width="9.140625" style="91"/>
    <col min="9470" max="9470" width="28.7109375" style="91" customWidth="1"/>
    <col min="9471" max="9471" width="15.5703125" style="91" bestFit="1" customWidth="1"/>
    <col min="9472" max="9472" width="20.140625" style="91" customWidth="1"/>
    <col min="9473" max="9473" width="10" style="91" bestFit="1" customWidth="1"/>
    <col min="9474" max="9474" width="15" style="91" customWidth="1"/>
    <col min="9475" max="9475" width="14.28515625" style="91" customWidth="1"/>
    <col min="9476" max="9725" width="9.140625" style="91"/>
    <col min="9726" max="9726" width="28.7109375" style="91" customWidth="1"/>
    <col min="9727" max="9727" width="15.5703125" style="91" bestFit="1" customWidth="1"/>
    <col min="9728" max="9728" width="20.140625" style="91" customWidth="1"/>
    <col min="9729" max="9729" width="10" style="91" bestFit="1" customWidth="1"/>
    <col min="9730" max="9730" width="15" style="91" customWidth="1"/>
    <col min="9731" max="9731" width="14.28515625" style="91" customWidth="1"/>
    <col min="9732" max="9981" width="9.140625" style="91"/>
    <col min="9982" max="9982" width="28.7109375" style="91" customWidth="1"/>
    <col min="9983" max="9983" width="15.5703125" style="91" bestFit="1" customWidth="1"/>
    <col min="9984" max="9984" width="20.140625" style="91" customWidth="1"/>
    <col min="9985" max="9985" width="10" style="91" bestFit="1" customWidth="1"/>
    <col min="9986" max="9986" width="15" style="91" customWidth="1"/>
    <col min="9987" max="9987" width="14.28515625" style="91" customWidth="1"/>
    <col min="9988" max="10237" width="9.140625" style="91"/>
    <col min="10238" max="10238" width="28.7109375" style="91" customWidth="1"/>
    <col min="10239" max="10239" width="15.5703125" style="91" bestFit="1" customWidth="1"/>
    <col min="10240" max="10240" width="20.140625" style="91" customWidth="1"/>
    <col min="10241" max="10241" width="10" style="91" bestFit="1" customWidth="1"/>
    <col min="10242" max="10242" width="15" style="91" customWidth="1"/>
    <col min="10243" max="10243" width="14.28515625" style="91" customWidth="1"/>
    <col min="10244" max="10493" width="9.140625" style="91"/>
    <col min="10494" max="10494" width="28.7109375" style="91" customWidth="1"/>
    <col min="10495" max="10495" width="15.5703125" style="91" bestFit="1" customWidth="1"/>
    <col min="10496" max="10496" width="20.140625" style="91" customWidth="1"/>
    <col min="10497" max="10497" width="10" style="91" bestFit="1" customWidth="1"/>
    <col min="10498" max="10498" width="15" style="91" customWidth="1"/>
    <col min="10499" max="10499" width="14.28515625" style="91" customWidth="1"/>
    <col min="10500" max="10749" width="9.140625" style="91"/>
    <col min="10750" max="10750" width="28.7109375" style="91" customWidth="1"/>
    <col min="10751" max="10751" width="15.5703125" style="91" bestFit="1" customWidth="1"/>
    <col min="10752" max="10752" width="20.140625" style="91" customWidth="1"/>
    <col min="10753" max="10753" width="10" style="91" bestFit="1" customWidth="1"/>
    <col min="10754" max="10754" width="15" style="91" customWidth="1"/>
    <col min="10755" max="10755" width="14.28515625" style="91" customWidth="1"/>
    <col min="10756" max="11005" width="9.140625" style="91"/>
    <col min="11006" max="11006" width="28.7109375" style="91" customWidth="1"/>
    <col min="11007" max="11007" width="15.5703125" style="91" bestFit="1" customWidth="1"/>
    <col min="11008" max="11008" width="20.140625" style="91" customWidth="1"/>
    <col min="11009" max="11009" width="10" style="91" bestFit="1" customWidth="1"/>
    <col min="11010" max="11010" width="15" style="91" customWidth="1"/>
    <col min="11011" max="11011" width="14.28515625" style="91" customWidth="1"/>
    <col min="11012" max="11261" width="9.140625" style="91"/>
    <col min="11262" max="11262" width="28.7109375" style="91" customWidth="1"/>
    <col min="11263" max="11263" width="15.5703125" style="91" bestFit="1" customWidth="1"/>
    <col min="11264" max="11264" width="20.140625" style="91" customWidth="1"/>
    <col min="11265" max="11265" width="10" style="91" bestFit="1" customWidth="1"/>
    <col min="11266" max="11266" width="15" style="91" customWidth="1"/>
    <col min="11267" max="11267" width="14.28515625" style="91" customWidth="1"/>
    <col min="11268" max="11517" width="9.140625" style="91"/>
    <col min="11518" max="11518" width="28.7109375" style="91" customWidth="1"/>
    <col min="11519" max="11519" width="15.5703125" style="91" bestFit="1" customWidth="1"/>
    <col min="11520" max="11520" width="20.140625" style="91" customWidth="1"/>
    <col min="11521" max="11521" width="10" style="91" bestFit="1" customWidth="1"/>
    <col min="11522" max="11522" width="15" style="91" customWidth="1"/>
    <col min="11523" max="11523" width="14.28515625" style="91" customWidth="1"/>
    <col min="11524" max="11773" width="9.140625" style="91"/>
    <col min="11774" max="11774" width="28.7109375" style="91" customWidth="1"/>
    <col min="11775" max="11775" width="15.5703125" style="91" bestFit="1" customWidth="1"/>
    <col min="11776" max="11776" width="20.140625" style="91" customWidth="1"/>
    <col min="11777" max="11777" width="10" style="91" bestFit="1" customWidth="1"/>
    <col min="11778" max="11778" width="15" style="91" customWidth="1"/>
    <col min="11779" max="11779" width="14.28515625" style="91" customWidth="1"/>
    <col min="11780" max="12029" width="9.140625" style="91"/>
    <col min="12030" max="12030" width="28.7109375" style="91" customWidth="1"/>
    <col min="12031" max="12031" width="15.5703125" style="91" bestFit="1" customWidth="1"/>
    <col min="12032" max="12032" width="20.140625" style="91" customWidth="1"/>
    <col min="12033" max="12033" width="10" style="91" bestFit="1" customWidth="1"/>
    <col min="12034" max="12034" width="15" style="91" customWidth="1"/>
    <col min="12035" max="12035" width="14.28515625" style="91" customWidth="1"/>
    <col min="12036" max="12285" width="9.140625" style="91"/>
    <col min="12286" max="12286" width="28.7109375" style="91" customWidth="1"/>
    <col min="12287" max="12287" width="15.5703125" style="91" bestFit="1" customWidth="1"/>
    <col min="12288" max="12288" width="20.140625" style="91" customWidth="1"/>
    <col min="12289" max="12289" width="10" style="91" bestFit="1" customWidth="1"/>
    <col min="12290" max="12290" width="15" style="91" customWidth="1"/>
    <col min="12291" max="12291" width="14.28515625" style="91" customWidth="1"/>
    <col min="12292" max="12541" width="9.140625" style="91"/>
    <col min="12542" max="12542" width="28.7109375" style="91" customWidth="1"/>
    <col min="12543" max="12543" width="15.5703125" style="91" bestFit="1" customWidth="1"/>
    <col min="12544" max="12544" width="20.140625" style="91" customWidth="1"/>
    <col min="12545" max="12545" width="10" style="91" bestFit="1" customWidth="1"/>
    <col min="12546" max="12546" width="15" style="91" customWidth="1"/>
    <col min="12547" max="12547" width="14.28515625" style="91" customWidth="1"/>
    <col min="12548" max="12797" width="9.140625" style="91"/>
    <col min="12798" max="12798" width="28.7109375" style="91" customWidth="1"/>
    <col min="12799" max="12799" width="15.5703125" style="91" bestFit="1" customWidth="1"/>
    <col min="12800" max="12800" width="20.140625" style="91" customWidth="1"/>
    <col min="12801" max="12801" width="10" style="91" bestFit="1" customWidth="1"/>
    <col min="12802" max="12802" width="15" style="91" customWidth="1"/>
    <col min="12803" max="12803" width="14.28515625" style="91" customWidth="1"/>
    <col min="12804" max="13053" width="9.140625" style="91"/>
    <col min="13054" max="13054" width="28.7109375" style="91" customWidth="1"/>
    <col min="13055" max="13055" width="15.5703125" style="91" bestFit="1" customWidth="1"/>
    <col min="13056" max="13056" width="20.140625" style="91" customWidth="1"/>
    <col min="13057" max="13057" width="10" style="91" bestFit="1" customWidth="1"/>
    <col min="13058" max="13058" width="15" style="91" customWidth="1"/>
    <col min="13059" max="13059" width="14.28515625" style="91" customWidth="1"/>
    <col min="13060" max="13309" width="9.140625" style="91"/>
    <col min="13310" max="13310" width="28.7109375" style="91" customWidth="1"/>
    <col min="13311" max="13311" width="15.5703125" style="91" bestFit="1" customWidth="1"/>
    <col min="13312" max="13312" width="20.140625" style="91" customWidth="1"/>
    <col min="13313" max="13313" width="10" style="91" bestFit="1" customWidth="1"/>
    <col min="13314" max="13314" width="15" style="91" customWidth="1"/>
    <col min="13315" max="13315" width="14.28515625" style="91" customWidth="1"/>
    <col min="13316" max="13565" width="9.140625" style="91"/>
    <col min="13566" max="13566" width="28.7109375" style="91" customWidth="1"/>
    <col min="13567" max="13567" width="15.5703125" style="91" bestFit="1" customWidth="1"/>
    <col min="13568" max="13568" width="20.140625" style="91" customWidth="1"/>
    <col min="13569" max="13569" width="10" style="91" bestFit="1" customWidth="1"/>
    <col min="13570" max="13570" width="15" style="91" customWidth="1"/>
    <col min="13571" max="13571" width="14.28515625" style="91" customWidth="1"/>
    <col min="13572" max="13821" width="9.140625" style="91"/>
    <col min="13822" max="13822" width="28.7109375" style="91" customWidth="1"/>
    <col min="13823" max="13823" width="15.5703125" style="91" bestFit="1" customWidth="1"/>
    <col min="13824" max="13824" width="20.140625" style="91" customWidth="1"/>
    <col min="13825" max="13825" width="10" style="91" bestFit="1" customWidth="1"/>
    <col min="13826" max="13826" width="15" style="91" customWidth="1"/>
    <col min="13827" max="13827" width="14.28515625" style="91" customWidth="1"/>
    <col min="13828" max="14077" width="9.140625" style="91"/>
    <col min="14078" max="14078" width="28.7109375" style="91" customWidth="1"/>
    <col min="14079" max="14079" width="15.5703125" style="91" bestFit="1" customWidth="1"/>
    <col min="14080" max="14080" width="20.140625" style="91" customWidth="1"/>
    <col min="14081" max="14081" width="10" style="91" bestFit="1" customWidth="1"/>
    <col min="14082" max="14082" width="15" style="91" customWidth="1"/>
    <col min="14083" max="14083" width="14.28515625" style="91" customWidth="1"/>
    <col min="14084" max="14333" width="9.140625" style="91"/>
    <col min="14334" max="14334" width="28.7109375" style="91" customWidth="1"/>
    <col min="14335" max="14335" width="15.5703125" style="91" bestFit="1" customWidth="1"/>
    <col min="14336" max="14336" width="20.140625" style="91" customWidth="1"/>
    <col min="14337" max="14337" width="10" style="91" bestFit="1" customWidth="1"/>
    <col min="14338" max="14338" width="15" style="91" customWidth="1"/>
    <col min="14339" max="14339" width="14.28515625" style="91" customWidth="1"/>
    <col min="14340" max="14589" width="9.140625" style="91"/>
    <col min="14590" max="14590" width="28.7109375" style="91" customWidth="1"/>
    <col min="14591" max="14591" width="15.5703125" style="91" bestFit="1" customWidth="1"/>
    <col min="14592" max="14592" width="20.140625" style="91" customWidth="1"/>
    <col min="14593" max="14593" width="10" style="91" bestFit="1" customWidth="1"/>
    <col min="14594" max="14594" width="15" style="91" customWidth="1"/>
    <col min="14595" max="14595" width="14.28515625" style="91" customWidth="1"/>
    <col min="14596" max="14845" width="9.140625" style="91"/>
    <col min="14846" max="14846" width="28.7109375" style="91" customWidth="1"/>
    <col min="14847" max="14847" width="15.5703125" style="91" bestFit="1" customWidth="1"/>
    <col min="14848" max="14848" width="20.140625" style="91" customWidth="1"/>
    <col min="14849" max="14849" width="10" style="91" bestFit="1" customWidth="1"/>
    <col min="14850" max="14850" width="15" style="91" customWidth="1"/>
    <col min="14851" max="14851" width="14.28515625" style="91" customWidth="1"/>
    <col min="14852" max="15101" width="9.140625" style="91"/>
    <col min="15102" max="15102" width="28.7109375" style="91" customWidth="1"/>
    <col min="15103" max="15103" width="15.5703125" style="91" bestFit="1" customWidth="1"/>
    <col min="15104" max="15104" width="20.140625" style="91" customWidth="1"/>
    <col min="15105" max="15105" width="10" style="91" bestFit="1" customWidth="1"/>
    <col min="15106" max="15106" width="15" style="91" customWidth="1"/>
    <col min="15107" max="15107" width="14.28515625" style="91" customWidth="1"/>
    <col min="15108" max="15357" width="9.140625" style="91"/>
    <col min="15358" max="15358" width="28.7109375" style="91" customWidth="1"/>
    <col min="15359" max="15359" width="15.5703125" style="91" bestFit="1" customWidth="1"/>
    <col min="15360" max="15360" width="20.140625" style="91" customWidth="1"/>
    <col min="15361" max="15361" width="10" style="91" bestFit="1" customWidth="1"/>
    <col min="15362" max="15362" width="15" style="91" customWidth="1"/>
    <col min="15363" max="15363" width="14.28515625" style="91" customWidth="1"/>
    <col min="15364" max="15613" width="9.140625" style="91"/>
    <col min="15614" max="15614" width="28.7109375" style="91" customWidth="1"/>
    <col min="15615" max="15615" width="15.5703125" style="91" bestFit="1" customWidth="1"/>
    <col min="15616" max="15616" width="20.140625" style="91" customWidth="1"/>
    <col min="15617" max="15617" width="10" style="91" bestFit="1" customWidth="1"/>
    <col min="15618" max="15618" width="15" style="91" customWidth="1"/>
    <col min="15619" max="15619" width="14.28515625" style="91" customWidth="1"/>
    <col min="15620" max="15869" width="9.140625" style="91"/>
    <col min="15870" max="15870" width="28.7109375" style="91" customWidth="1"/>
    <col min="15871" max="15871" width="15.5703125" style="91" bestFit="1" customWidth="1"/>
    <col min="15872" max="15872" width="20.140625" style="91" customWidth="1"/>
    <col min="15873" max="15873" width="10" style="91" bestFit="1" customWidth="1"/>
    <col min="15874" max="15874" width="15" style="91" customWidth="1"/>
    <col min="15875" max="15875" width="14.28515625" style="91" customWidth="1"/>
    <col min="15876" max="16125" width="9.140625" style="91"/>
    <col min="16126" max="16126" width="28.7109375" style="91" customWidth="1"/>
    <col min="16127" max="16127" width="15.5703125" style="91" bestFit="1" customWidth="1"/>
    <col min="16128" max="16128" width="20.140625" style="91" customWidth="1"/>
    <col min="16129" max="16129" width="10" style="91" bestFit="1" customWidth="1"/>
    <col min="16130" max="16130" width="15" style="91" customWidth="1"/>
    <col min="16131" max="16131" width="14.28515625" style="91" customWidth="1"/>
    <col min="16132" max="16381" width="9.140625" style="91"/>
    <col min="16382" max="16384" width="9.140625" style="91" customWidth="1"/>
  </cols>
  <sheetData>
    <row r="1" spans="1:7" ht="27.75" customHeight="1" x14ac:dyDescent="0.25">
      <c r="A1" s="437" t="s">
        <v>131</v>
      </c>
      <c r="B1" s="437"/>
      <c r="C1" s="437"/>
      <c r="D1" s="347" t="s">
        <v>188</v>
      </c>
    </row>
    <row r="2" spans="1:7" ht="12.75" customHeight="1" x14ac:dyDescent="0.25">
      <c r="A2" s="433"/>
      <c r="B2" s="435" t="s">
        <v>126</v>
      </c>
      <c r="C2" s="436"/>
    </row>
    <row r="3" spans="1:7" ht="36" x14ac:dyDescent="0.25">
      <c r="A3" s="434"/>
      <c r="B3" s="167" t="s">
        <v>104</v>
      </c>
      <c r="C3" s="122" t="s">
        <v>190</v>
      </c>
    </row>
    <row r="4" spans="1:7" x14ac:dyDescent="0.25">
      <c r="A4" s="123" t="s">
        <v>105</v>
      </c>
      <c r="B4" s="168">
        <v>165010</v>
      </c>
      <c r="C4" s="169">
        <v>2708</v>
      </c>
    </row>
    <row r="5" spans="1:7" x14ac:dyDescent="0.25">
      <c r="A5" s="125" t="s">
        <v>106</v>
      </c>
      <c r="B5" s="124">
        <v>1091569</v>
      </c>
      <c r="C5" s="170" t="s">
        <v>133</v>
      </c>
    </row>
    <row r="6" spans="1:7" x14ac:dyDescent="0.25">
      <c r="A6" s="125" t="s">
        <v>107</v>
      </c>
      <c r="B6" s="124">
        <v>3513672</v>
      </c>
      <c r="C6" s="126">
        <v>1365661</v>
      </c>
    </row>
    <row r="7" spans="1:7" x14ac:dyDescent="0.25">
      <c r="A7" s="125" t="s">
        <v>108</v>
      </c>
      <c r="B7" s="165" t="s">
        <v>109</v>
      </c>
      <c r="C7" s="126"/>
    </row>
    <row r="8" spans="1:7" x14ac:dyDescent="0.25">
      <c r="A8" s="127" t="s">
        <v>110</v>
      </c>
      <c r="B8" s="166" t="s">
        <v>111</v>
      </c>
      <c r="C8" s="128"/>
    </row>
    <row r="10" spans="1:7" x14ac:dyDescent="0.25">
      <c r="A10" s="91" t="s">
        <v>191</v>
      </c>
    </row>
    <row r="11" spans="1:7" x14ac:dyDescent="0.25">
      <c r="A11" s="91" t="s">
        <v>112</v>
      </c>
      <c r="G11" s="164"/>
    </row>
  </sheetData>
  <mergeCells count="3">
    <mergeCell ref="A2:A3"/>
    <mergeCell ref="B2:C2"/>
    <mergeCell ref="A1:C1"/>
  </mergeCells>
  <hyperlinks>
    <hyperlink ref="D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workbookViewId="0">
      <selection activeCell="M1" sqref="M1"/>
    </sheetView>
  </sheetViews>
  <sheetFormatPr defaultRowHeight="12.75" x14ac:dyDescent="0.2"/>
  <cols>
    <col min="1" max="1" width="46.28515625" style="75" bestFit="1" customWidth="1"/>
    <col min="2" max="2" width="10" style="75" hidden="1" customWidth="1"/>
    <col min="3" max="3" width="11.28515625" style="75" bestFit="1" customWidth="1"/>
    <col min="4" max="256" width="9.140625" style="75"/>
    <col min="257" max="257" width="46.28515625" style="75" bestFit="1" customWidth="1"/>
    <col min="258" max="258" width="0" style="75" hidden="1" customWidth="1"/>
    <col min="259" max="259" width="11.28515625" style="75" bestFit="1" customWidth="1"/>
    <col min="260" max="512" width="9.140625" style="75"/>
    <col min="513" max="513" width="46.28515625" style="75" bestFit="1" customWidth="1"/>
    <col min="514" max="514" width="0" style="75" hidden="1" customWidth="1"/>
    <col min="515" max="515" width="11.28515625" style="75" bestFit="1" customWidth="1"/>
    <col min="516" max="768" width="9.140625" style="75"/>
    <col min="769" max="769" width="46.28515625" style="75" bestFit="1" customWidth="1"/>
    <col min="770" max="770" width="0" style="75" hidden="1" customWidth="1"/>
    <col min="771" max="771" width="11.28515625" style="75" bestFit="1" customWidth="1"/>
    <col min="772" max="1024" width="9.140625" style="75"/>
    <col min="1025" max="1025" width="46.28515625" style="75" bestFit="1" customWidth="1"/>
    <col min="1026" max="1026" width="0" style="75" hidden="1" customWidth="1"/>
    <col min="1027" max="1027" width="11.28515625" style="75" bestFit="1" customWidth="1"/>
    <col min="1028" max="1280" width="9.140625" style="75"/>
    <col min="1281" max="1281" width="46.28515625" style="75" bestFit="1" customWidth="1"/>
    <col min="1282" max="1282" width="0" style="75" hidden="1" customWidth="1"/>
    <col min="1283" max="1283" width="11.28515625" style="75" bestFit="1" customWidth="1"/>
    <col min="1284" max="1536" width="9.140625" style="75"/>
    <col min="1537" max="1537" width="46.28515625" style="75" bestFit="1" customWidth="1"/>
    <col min="1538" max="1538" width="0" style="75" hidden="1" customWidth="1"/>
    <col min="1539" max="1539" width="11.28515625" style="75" bestFit="1" customWidth="1"/>
    <col min="1540" max="1792" width="9.140625" style="75"/>
    <col min="1793" max="1793" width="46.28515625" style="75" bestFit="1" customWidth="1"/>
    <col min="1794" max="1794" width="0" style="75" hidden="1" customWidth="1"/>
    <col min="1795" max="1795" width="11.28515625" style="75" bestFit="1" customWidth="1"/>
    <col min="1796" max="2048" width="9.140625" style="75"/>
    <col min="2049" max="2049" width="46.28515625" style="75" bestFit="1" customWidth="1"/>
    <col min="2050" max="2050" width="0" style="75" hidden="1" customWidth="1"/>
    <col min="2051" max="2051" width="11.28515625" style="75" bestFit="1" customWidth="1"/>
    <col min="2052" max="2304" width="9.140625" style="75"/>
    <col min="2305" max="2305" width="46.28515625" style="75" bestFit="1" customWidth="1"/>
    <col min="2306" max="2306" width="0" style="75" hidden="1" customWidth="1"/>
    <col min="2307" max="2307" width="11.28515625" style="75" bestFit="1" customWidth="1"/>
    <col min="2308" max="2560" width="9.140625" style="75"/>
    <col min="2561" max="2561" width="46.28515625" style="75" bestFit="1" customWidth="1"/>
    <col min="2562" max="2562" width="0" style="75" hidden="1" customWidth="1"/>
    <col min="2563" max="2563" width="11.28515625" style="75" bestFit="1" customWidth="1"/>
    <col min="2564" max="2816" width="9.140625" style="75"/>
    <col min="2817" max="2817" width="46.28515625" style="75" bestFit="1" customWidth="1"/>
    <col min="2818" max="2818" width="0" style="75" hidden="1" customWidth="1"/>
    <col min="2819" max="2819" width="11.28515625" style="75" bestFit="1" customWidth="1"/>
    <col min="2820" max="3072" width="9.140625" style="75"/>
    <col min="3073" max="3073" width="46.28515625" style="75" bestFit="1" customWidth="1"/>
    <col min="3074" max="3074" width="0" style="75" hidden="1" customWidth="1"/>
    <col min="3075" max="3075" width="11.28515625" style="75" bestFit="1" customWidth="1"/>
    <col min="3076" max="3328" width="9.140625" style="75"/>
    <col min="3329" max="3329" width="46.28515625" style="75" bestFit="1" customWidth="1"/>
    <col min="3330" max="3330" width="0" style="75" hidden="1" customWidth="1"/>
    <col min="3331" max="3331" width="11.28515625" style="75" bestFit="1" customWidth="1"/>
    <col min="3332" max="3584" width="9.140625" style="75"/>
    <col min="3585" max="3585" width="46.28515625" style="75" bestFit="1" customWidth="1"/>
    <col min="3586" max="3586" width="0" style="75" hidden="1" customWidth="1"/>
    <col min="3587" max="3587" width="11.28515625" style="75" bestFit="1" customWidth="1"/>
    <col min="3588" max="3840" width="9.140625" style="75"/>
    <col min="3841" max="3841" width="46.28515625" style="75" bestFit="1" customWidth="1"/>
    <col min="3842" max="3842" width="0" style="75" hidden="1" customWidth="1"/>
    <col min="3843" max="3843" width="11.28515625" style="75" bestFit="1" customWidth="1"/>
    <col min="3844" max="4096" width="9.140625" style="75"/>
    <col min="4097" max="4097" width="46.28515625" style="75" bestFit="1" customWidth="1"/>
    <col min="4098" max="4098" width="0" style="75" hidden="1" customWidth="1"/>
    <col min="4099" max="4099" width="11.28515625" style="75" bestFit="1" customWidth="1"/>
    <col min="4100" max="4352" width="9.140625" style="75"/>
    <col min="4353" max="4353" width="46.28515625" style="75" bestFit="1" customWidth="1"/>
    <col min="4354" max="4354" width="0" style="75" hidden="1" customWidth="1"/>
    <col min="4355" max="4355" width="11.28515625" style="75" bestFit="1" customWidth="1"/>
    <col min="4356" max="4608" width="9.140625" style="75"/>
    <col min="4609" max="4609" width="46.28515625" style="75" bestFit="1" customWidth="1"/>
    <col min="4610" max="4610" width="0" style="75" hidden="1" customWidth="1"/>
    <col min="4611" max="4611" width="11.28515625" style="75" bestFit="1" customWidth="1"/>
    <col min="4612" max="4864" width="9.140625" style="75"/>
    <col min="4865" max="4865" width="46.28515625" style="75" bestFit="1" customWidth="1"/>
    <col min="4866" max="4866" width="0" style="75" hidden="1" customWidth="1"/>
    <col min="4867" max="4867" width="11.28515625" style="75" bestFit="1" customWidth="1"/>
    <col min="4868" max="5120" width="9.140625" style="75"/>
    <col min="5121" max="5121" width="46.28515625" style="75" bestFit="1" customWidth="1"/>
    <col min="5122" max="5122" width="0" style="75" hidden="1" customWidth="1"/>
    <col min="5123" max="5123" width="11.28515625" style="75" bestFit="1" customWidth="1"/>
    <col min="5124" max="5376" width="9.140625" style="75"/>
    <col min="5377" max="5377" width="46.28515625" style="75" bestFit="1" customWidth="1"/>
    <col min="5378" max="5378" width="0" style="75" hidden="1" customWidth="1"/>
    <col min="5379" max="5379" width="11.28515625" style="75" bestFit="1" customWidth="1"/>
    <col min="5380" max="5632" width="9.140625" style="75"/>
    <col min="5633" max="5633" width="46.28515625" style="75" bestFit="1" customWidth="1"/>
    <col min="5634" max="5634" width="0" style="75" hidden="1" customWidth="1"/>
    <col min="5635" max="5635" width="11.28515625" style="75" bestFit="1" customWidth="1"/>
    <col min="5636" max="5888" width="9.140625" style="75"/>
    <col min="5889" max="5889" width="46.28515625" style="75" bestFit="1" customWidth="1"/>
    <col min="5890" max="5890" width="0" style="75" hidden="1" customWidth="1"/>
    <col min="5891" max="5891" width="11.28515625" style="75" bestFit="1" customWidth="1"/>
    <col min="5892" max="6144" width="9.140625" style="75"/>
    <col min="6145" max="6145" width="46.28515625" style="75" bestFit="1" customWidth="1"/>
    <col min="6146" max="6146" width="0" style="75" hidden="1" customWidth="1"/>
    <col min="6147" max="6147" width="11.28515625" style="75" bestFit="1" customWidth="1"/>
    <col min="6148" max="6400" width="9.140625" style="75"/>
    <col min="6401" max="6401" width="46.28515625" style="75" bestFit="1" customWidth="1"/>
    <col min="6402" max="6402" width="0" style="75" hidden="1" customWidth="1"/>
    <col min="6403" max="6403" width="11.28515625" style="75" bestFit="1" customWidth="1"/>
    <col min="6404" max="6656" width="9.140625" style="75"/>
    <col min="6657" max="6657" width="46.28515625" style="75" bestFit="1" customWidth="1"/>
    <col min="6658" max="6658" width="0" style="75" hidden="1" customWidth="1"/>
    <col min="6659" max="6659" width="11.28515625" style="75" bestFit="1" customWidth="1"/>
    <col min="6660" max="6912" width="9.140625" style="75"/>
    <col min="6913" max="6913" width="46.28515625" style="75" bestFit="1" customWidth="1"/>
    <col min="6914" max="6914" width="0" style="75" hidden="1" customWidth="1"/>
    <col min="6915" max="6915" width="11.28515625" style="75" bestFit="1" customWidth="1"/>
    <col min="6916" max="7168" width="9.140625" style="75"/>
    <col min="7169" max="7169" width="46.28515625" style="75" bestFit="1" customWidth="1"/>
    <col min="7170" max="7170" width="0" style="75" hidden="1" customWidth="1"/>
    <col min="7171" max="7171" width="11.28515625" style="75" bestFit="1" customWidth="1"/>
    <col min="7172" max="7424" width="9.140625" style="75"/>
    <col min="7425" max="7425" width="46.28515625" style="75" bestFit="1" customWidth="1"/>
    <col min="7426" max="7426" width="0" style="75" hidden="1" customWidth="1"/>
    <col min="7427" max="7427" width="11.28515625" style="75" bestFit="1" customWidth="1"/>
    <col min="7428" max="7680" width="9.140625" style="75"/>
    <col min="7681" max="7681" width="46.28515625" style="75" bestFit="1" customWidth="1"/>
    <col min="7682" max="7682" width="0" style="75" hidden="1" customWidth="1"/>
    <col min="7683" max="7683" width="11.28515625" style="75" bestFit="1" customWidth="1"/>
    <col min="7684" max="7936" width="9.140625" style="75"/>
    <col min="7937" max="7937" width="46.28515625" style="75" bestFit="1" customWidth="1"/>
    <col min="7938" max="7938" width="0" style="75" hidden="1" customWidth="1"/>
    <col min="7939" max="7939" width="11.28515625" style="75" bestFit="1" customWidth="1"/>
    <col min="7940" max="8192" width="9.140625" style="75"/>
    <col min="8193" max="8193" width="46.28515625" style="75" bestFit="1" customWidth="1"/>
    <col min="8194" max="8194" width="0" style="75" hidden="1" customWidth="1"/>
    <col min="8195" max="8195" width="11.28515625" style="75" bestFit="1" customWidth="1"/>
    <col min="8196" max="8448" width="9.140625" style="75"/>
    <col min="8449" max="8449" width="46.28515625" style="75" bestFit="1" customWidth="1"/>
    <col min="8450" max="8450" width="0" style="75" hidden="1" customWidth="1"/>
    <col min="8451" max="8451" width="11.28515625" style="75" bestFit="1" customWidth="1"/>
    <col min="8452" max="8704" width="9.140625" style="75"/>
    <col min="8705" max="8705" width="46.28515625" style="75" bestFit="1" customWidth="1"/>
    <col min="8706" max="8706" width="0" style="75" hidden="1" customWidth="1"/>
    <col min="8707" max="8707" width="11.28515625" style="75" bestFit="1" customWidth="1"/>
    <col min="8708" max="8960" width="9.140625" style="75"/>
    <col min="8961" max="8961" width="46.28515625" style="75" bestFit="1" customWidth="1"/>
    <col min="8962" max="8962" width="0" style="75" hidden="1" customWidth="1"/>
    <col min="8963" max="8963" width="11.28515625" style="75" bestFit="1" customWidth="1"/>
    <col min="8964" max="9216" width="9.140625" style="75"/>
    <col min="9217" max="9217" width="46.28515625" style="75" bestFit="1" customWidth="1"/>
    <col min="9218" max="9218" width="0" style="75" hidden="1" customWidth="1"/>
    <col min="9219" max="9219" width="11.28515625" style="75" bestFit="1" customWidth="1"/>
    <col min="9220" max="9472" width="9.140625" style="75"/>
    <col min="9473" max="9473" width="46.28515625" style="75" bestFit="1" customWidth="1"/>
    <col min="9474" max="9474" width="0" style="75" hidden="1" customWidth="1"/>
    <col min="9475" max="9475" width="11.28515625" style="75" bestFit="1" customWidth="1"/>
    <col min="9476" max="9728" width="9.140625" style="75"/>
    <col min="9729" max="9729" width="46.28515625" style="75" bestFit="1" customWidth="1"/>
    <col min="9730" max="9730" width="0" style="75" hidden="1" customWidth="1"/>
    <col min="9731" max="9731" width="11.28515625" style="75" bestFit="1" customWidth="1"/>
    <col min="9732" max="9984" width="9.140625" style="75"/>
    <col min="9985" max="9985" width="46.28515625" style="75" bestFit="1" customWidth="1"/>
    <col min="9986" max="9986" width="0" style="75" hidden="1" customWidth="1"/>
    <col min="9987" max="9987" width="11.28515625" style="75" bestFit="1" customWidth="1"/>
    <col min="9988" max="10240" width="9.140625" style="75"/>
    <col min="10241" max="10241" width="46.28515625" style="75" bestFit="1" customWidth="1"/>
    <col min="10242" max="10242" width="0" style="75" hidden="1" customWidth="1"/>
    <col min="10243" max="10243" width="11.28515625" style="75" bestFit="1" customWidth="1"/>
    <col min="10244" max="10496" width="9.140625" style="75"/>
    <col min="10497" max="10497" width="46.28515625" style="75" bestFit="1" customWidth="1"/>
    <col min="10498" max="10498" width="0" style="75" hidden="1" customWidth="1"/>
    <col min="10499" max="10499" width="11.28515625" style="75" bestFit="1" customWidth="1"/>
    <col min="10500" max="10752" width="9.140625" style="75"/>
    <col min="10753" max="10753" width="46.28515625" style="75" bestFit="1" customWidth="1"/>
    <col min="10754" max="10754" width="0" style="75" hidden="1" customWidth="1"/>
    <col min="10755" max="10755" width="11.28515625" style="75" bestFit="1" customWidth="1"/>
    <col min="10756" max="11008" width="9.140625" style="75"/>
    <col min="11009" max="11009" width="46.28515625" style="75" bestFit="1" customWidth="1"/>
    <col min="11010" max="11010" width="0" style="75" hidden="1" customWidth="1"/>
    <col min="11011" max="11011" width="11.28515625" style="75" bestFit="1" customWidth="1"/>
    <col min="11012" max="11264" width="9.140625" style="75"/>
    <col min="11265" max="11265" width="46.28515625" style="75" bestFit="1" customWidth="1"/>
    <col min="11266" max="11266" width="0" style="75" hidden="1" customWidth="1"/>
    <col min="11267" max="11267" width="11.28515625" style="75" bestFit="1" customWidth="1"/>
    <col min="11268" max="11520" width="9.140625" style="75"/>
    <col min="11521" max="11521" width="46.28515625" style="75" bestFit="1" customWidth="1"/>
    <col min="11522" max="11522" width="0" style="75" hidden="1" customWidth="1"/>
    <col min="11523" max="11523" width="11.28515625" style="75" bestFit="1" customWidth="1"/>
    <col min="11524" max="11776" width="9.140625" style="75"/>
    <col min="11777" max="11777" width="46.28515625" style="75" bestFit="1" customWidth="1"/>
    <col min="11778" max="11778" width="0" style="75" hidden="1" customWidth="1"/>
    <col min="11779" max="11779" width="11.28515625" style="75" bestFit="1" customWidth="1"/>
    <col min="11780" max="12032" width="9.140625" style="75"/>
    <col min="12033" max="12033" width="46.28515625" style="75" bestFit="1" customWidth="1"/>
    <col min="12034" max="12034" width="0" style="75" hidden="1" customWidth="1"/>
    <col min="12035" max="12035" width="11.28515625" style="75" bestFit="1" customWidth="1"/>
    <col min="12036" max="12288" width="9.140625" style="75"/>
    <col min="12289" max="12289" width="46.28515625" style="75" bestFit="1" customWidth="1"/>
    <col min="12290" max="12290" width="0" style="75" hidden="1" customWidth="1"/>
    <col min="12291" max="12291" width="11.28515625" style="75" bestFit="1" customWidth="1"/>
    <col min="12292" max="12544" width="9.140625" style="75"/>
    <col min="12545" max="12545" width="46.28515625" style="75" bestFit="1" customWidth="1"/>
    <col min="12546" max="12546" width="0" style="75" hidden="1" customWidth="1"/>
    <col min="12547" max="12547" width="11.28515625" style="75" bestFit="1" customWidth="1"/>
    <col min="12548" max="12800" width="9.140625" style="75"/>
    <col min="12801" max="12801" width="46.28515625" style="75" bestFit="1" customWidth="1"/>
    <col min="12802" max="12802" width="0" style="75" hidden="1" customWidth="1"/>
    <col min="12803" max="12803" width="11.28515625" style="75" bestFit="1" customWidth="1"/>
    <col min="12804" max="13056" width="9.140625" style="75"/>
    <col min="13057" max="13057" width="46.28515625" style="75" bestFit="1" customWidth="1"/>
    <col min="13058" max="13058" width="0" style="75" hidden="1" customWidth="1"/>
    <col min="13059" max="13059" width="11.28515625" style="75" bestFit="1" customWidth="1"/>
    <col min="13060" max="13312" width="9.140625" style="75"/>
    <col min="13313" max="13313" width="46.28515625" style="75" bestFit="1" customWidth="1"/>
    <col min="13314" max="13314" width="0" style="75" hidden="1" customWidth="1"/>
    <col min="13315" max="13315" width="11.28515625" style="75" bestFit="1" customWidth="1"/>
    <col min="13316" max="13568" width="9.140625" style="75"/>
    <col min="13569" max="13569" width="46.28515625" style="75" bestFit="1" customWidth="1"/>
    <col min="13570" max="13570" width="0" style="75" hidden="1" customWidth="1"/>
    <col min="13571" max="13571" width="11.28515625" style="75" bestFit="1" customWidth="1"/>
    <col min="13572" max="13824" width="9.140625" style="75"/>
    <col min="13825" max="13825" width="46.28515625" style="75" bestFit="1" customWidth="1"/>
    <col min="13826" max="13826" width="0" style="75" hidden="1" customWidth="1"/>
    <col min="13827" max="13827" width="11.28515625" style="75" bestFit="1" customWidth="1"/>
    <col min="13828" max="14080" width="9.140625" style="75"/>
    <col min="14081" max="14081" width="46.28515625" style="75" bestFit="1" customWidth="1"/>
    <col min="14082" max="14082" width="0" style="75" hidden="1" customWidth="1"/>
    <col min="14083" max="14083" width="11.28515625" style="75" bestFit="1" customWidth="1"/>
    <col min="14084" max="14336" width="9.140625" style="75"/>
    <col min="14337" max="14337" width="46.28515625" style="75" bestFit="1" customWidth="1"/>
    <col min="14338" max="14338" width="0" style="75" hidden="1" customWidth="1"/>
    <col min="14339" max="14339" width="11.28515625" style="75" bestFit="1" customWidth="1"/>
    <col min="14340" max="14592" width="9.140625" style="75"/>
    <col min="14593" max="14593" width="46.28515625" style="75" bestFit="1" customWidth="1"/>
    <col min="14594" max="14594" width="0" style="75" hidden="1" customWidth="1"/>
    <col min="14595" max="14595" width="11.28515625" style="75" bestFit="1" customWidth="1"/>
    <col min="14596" max="14848" width="9.140625" style="75"/>
    <col min="14849" max="14849" width="46.28515625" style="75" bestFit="1" customWidth="1"/>
    <col min="14850" max="14850" width="0" style="75" hidden="1" customWidth="1"/>
    <col min="14851" max="14851" width="11.28515625" style="75" bestFit="1" customWidth="1"/>
    <col min="14852" max="15104" width="9.140625" style="75"/>
    <col min="15105" max="15105" width="46.28515625" style="75" bestFit="1" customWidth="1"/>
    <col min="15106" max="15106" width="0" style="75" hidden="1" customWidth="1"/>
    <col min="15107" max="15107" width="11.28515625" style="75" bestFit="1" customWidth="1"/>
    <col min="15108" max="15360" width="9.140625" style="75"/>
    <col min="15361" max="15361" width="46.28515625" style="75" bestFit="1" customWidth="1"/>
    <col min="15362" max="15362" width="0" style="75" hidden="1" customWidth="1"/>
    <col min="15363" max="15363" width="11.28515625" style="75" bestFit="1" customWidth="1"/>
    <col min="15364" max="15616" width="9.140625" style="75"/>
    <col min="15617" max="15617" width="46.28515625" style="75" bestFit="1" customWidth="1"/>
    <col min="15618" max="15618" width="0" style="75" hidden="1" customWidth="1"/>
    <col min="15619" max="15619" width="11.28515625" style="75" bestFit="1" customWidth="1"/>
    <col min="15620" max="15872" width="9.140625" style="75"/>
    <col min="15873" max="15873" width="46.28515625" style="75" bestFit="1" customWidth="1"/>
    <col min="15874" max="15874" width="0" style="75" hidden="1" customWidth="1"/>
    <col min="15875" max="15875" width="11.28515625" style="75" bestFit="1" customWidth="1"/>
    <col min="15876" max="16128" width="9.140625" style="75"/>
    <col min="16129" max="16129" width="46.28515625" style="75" bestFit="1" customWidth="1"/>
    <col min="16130" max="16130" width="0" style="75" hidden="1" customWidth="1"/>
    <col min="16131" max="16131" width="11.28515625" style="75" bestFit="1" customWidth="1"/>
    <col min="16132" max="16384" width="9.140625" style="75"/>
  </cols>
  <sheetData>
    <row r="1" spans="1:13" s="70" customFormat="1" ht="27.75" customHeight="1" x14ac:dyDescent="0.25">
      <c r="A1" s="414" t="s">
        <v>132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347" t="s">
        <v>188</v>
      </c>
    </row>
    <row r="2" spans="1:13" s="70" customFormat="1" ht="28.5" customHeight="1" thickBot="1" x14ac:dyDescent="0.25">
      <c r="A2" s="129" t="s">
        <v>47</v>
      </c>
      <c r="B2" s="130" t="s">
        <v>48</v>
      </c>
      <c r="C2" s="70" t="s">
        <v>113</v>
      </c>
      <c r="D2" s="70" t="s">
        <v>114</v>
      </c>
      <c r="E2" s="70" t="s">
        <v>115</v>
      </c>
      <c r="F2" s="70" t="s">
        <v>116</v>
      </c>
      <c r="G2" s="70" t="s">
        <v>117</v>
      </c>
      <c r="H2" s="70" t="s">
        <v>118</v>
      </c>
      <c r="I2" s="70" t="s">
        <v>119</v>
      </c>
      <c r="J2" s="70" t="s">
        <v>120</v>
      </c>
      <c r="K2" s="70" t="s">
        <v>121</v>
      </c>
      <c r="L2" s="131" t="s">
        <v>78</v>
      </c>
      <c r="M2" s="69"/>
    </row>
    <row r="3" spans="1:13" ht="27" thickTop="1" thickBot="1" x14ac:dyDescent="0.25">
      <c r="A3" s="149" t="s">
        <v>55</v>
      </c>
      <c r="B3" s="132" t="s">
        <v>56</v>
      </c>
      <c r="C3" s="133">
        <v>277026</v>
      </c>
      <c r="D3" s="133">
        <v>11006</v>
      </c>
      <c r="E3" s="133">
        <v>4248</v>
      </c>
      <c r="F3" s="133">
        <v>1501</v>
      </c>
      <c r="G3" s="133">
        <v>274</v>
      </c>
      <c r="H3" s="133">
        <v>95</v>
      </c>
      <c r="I3" s="133">
        <v>18</v>
      </c>
      <c r="J3" s="133">
        <v>1</v>
      </c>
      <c r="K3" s="133">
        <v>0</v>
      </c>
      <c r="L3" s="134">
        <v>294169</v>
      </c>
      <c r="M3" s="135"/>
    </row>
    <row r="4" spans="1:13" ht="13.5" thickBot="1" x14ac:dyDescent="0.25">
      <c r="A4" s="161" t="s">
        <v>57</v>
      </c>
      <c r="B4" s="136" t="s">
        <v>58</v>
      </c>
      <c r="C4" s="137">
        <v>39244</v>
      </c>
      <c r="D4" s="137">
        <v>7996</v>
      </c>
      <c r="E4" s="137">
        <v>3796</v>
      </c>
      <c r="F4" s="137">
        <v>1389</v>
      </c>
      <c r="G4" s="137">
        <v>253</v>
      </c>
      <c r="H4" s="137">
        <v>86</v>
      </c>
      <c r="I4" s="137">
        <v>18</v>
      </c>
      <c r="J4" s="137">
        <v>0</v>
      </c>
      <c r="K4" s="137">
        <v>0</v>
      </c>
      <c r="L4" s="138">
        <v>52782</v>
      </c>
      <c r="M4" s="135"/>
    </row>
    <row r="5" spans="1:13" ht="13.5" thickBot="1" x14ac:dyDescent="0.25">
      <c r="A5" s="162" t="s">
        <v>59</v>
      </c>
      <c r="B5" s="139" t="s">
        <v>60</v>
      </c>
      <c r="C5" s="163">
        <v>237782</v>
      </c>
      <c r="D5" s="163">
        <v>3010</v>
      </c>
      <c r="E5" s="163">
        <v>452</v>
      </c>
      <c r="F5" s="163">
        <v>112</v>
      </c>
      <c r="G5" s="163">
        <v>21</v>
      </c>
      <c r="H5" s="163">
        <v>9</v>
      </c>
      <c r="I5" s="163">
        <v>0</v>
      </c>
      <c r="J5" s="163">
        <v>1</v>
      </c>
      <c r="K5" s="163">
        <v>0</v>
      </c>
      <c r="L5" s="138">
        <v>241387</v>
      </c>
      <c r="M5" s="135"/>
    </row>
    <row r="6" spans="1:13" ht="13.5" thickBot="1" x14ac:dyDescent="0.25">
      <c r="A6" s="150" t="s">
        <v>61</v>
      </c>
      <c r="B6" s="136" t="s">
        <v>62</v>
      </c>
      <c r="C6" s="137">
        <v>237242</v>
      </c>
      <c r="D6" s="137">
        <v>36486</v>
      </c>
      <c r="E6" s="137">
        <v>9262</v>
      </c>
      <c r="F6" s="137">
        <v>2044</v>
      </c>
      <c r="G6" s="137">
        <v>227</v>
      </c>
      <c r="H6" s="137">
        <v>42</v>
      </c>
      <c r="I6" s="137">
        <v>7</v>
      </c>
      <c r="J6" s="137">
        <v>0</v>
      </c>
      <c r="K6" s="137">
        <v>0</v>
      </c>
      <c r="L6" s="138">
        <v>285310</v>
      </c>
      <c r="M6" s="135"/>
    </row>
    <row r="7" spans="1:13" ht="13.5" thickBot="1" x14ac:dyDescent="0.25">
      <c r="A7" s="151" t="s">
        <v>63</v>
      </c>
      <c r="B7" s="136" t="s">
        <v>64</v>
      </c>
      <c r="C7" s="137">
        <v>216</v>
      </c>
      <c r="D7" s="137">
        <v>66</v>
      </c>
      <c r="E7" s="137">
        <v>61</v>
      </c>
      <c r="F7" s="137">
        <v>92</v>
      </c>
      <c r="G7" s="137">
        <v>50</v>
      </c>
      <c r="H7" s="137">
        <v>52</v>
      </c>
      <c r="I7" s="137">
        <v>28</v>
      </c>
      <c r="J7" s="137">
        <v>9</v>
      </c>
      <c r="K7" s="137">
        <v>2</v>
      </c>
      <c r="L7" s="140">
        <v>576</v>
      </c>
      <c r="M7" s="135"/>
    </row>
    <row r="8" spans="1:13" ht="13.5" thickBot="1" x14ac:dyDescent="0.25">
      <c r="A8" s="152" t="s">
        <v>65</v>
      </c>
      <c r="B8" s="136" t="s">
        <v>66</v>
      </c>
      <c r="C8" s="137">
        <v>27123</v>
      </c>
      <c r="D8" s="137">
        <v>935</v>
      </c>
      <c r="E8" s="137">
        <v>491</v>
      </c>
      <c r="F8" s="137">
        <v>307</v>
      </c>
      <c r="G8" s="137">
        <v>116</v>
      </c>
      <c r="H8" s="137">
        <v>65</v>
      </c>
      <c r="I8" s="137">
        <v>13</v>
      </c>
      <c r="J8" s="137">
        <v>2</v>
      </c>
      <c r="K8" s="137">
        <v>0</v>
      </c>
      <c r="L8" s="138">
        <v>29052</v>
      </c>
      <c r="M8" s="135"/>
    </row>
    <row r="9" spans="1:13" ht="13.5" thickBot="1" x14ac:dyDescent="0.25">
      <c r="A9" s="153" t="s">
        <v>122</v>
      </c>
      <c r="B9" s="136" t="s">
        <v>68</v>
      </c>
      <c r="C9" s="137">
        <v>1327</v>
      </c>
      <c r="D9" s="137">
        <v>70</v>
      </c>
      <c r="E9" s="137">
        <v>28</v>
      </c>
      <c r="F9" s="137">
        <v>30</v>
      </c>
      <c r="G9" s="137">
        <v>12</v>
      </c>
      <c r="H9" s="137">
        <v>8</v>
      </c>
      <c r="I9" s="137">
        <v>4</v>
      </c>
      <c r="J9" s="137">
        <v>3</v>
      </c>
      <c r="K9" s="137">
        <v>4</v>
      </c>
      <c r="L9" s="138">
        <v>1486</v>
      </c>
      <c r="M9" s="135"/>
    </row>
    <row r="10" spans="1:13" ht="13.5" thickBot="1" x14ac:dyDescent="0.25">
      <c r="A10" s="154" t="s">
        <v>69</v>
      </c>
      <c r="B10" s="136" t="s">
        <v>70</v>
      </c>
      <c r="C10" s="137">
        <v>140</v>
      </c>
      <c r="D10" s="137">
        <v>51</v>
      </c>
      <c r="E10" s="137">
        <v>56</v>
      </c>
      <c r="F10" s="137">
        <v>46</v>
      </c>
      <c r="G10" s="137">
        <v>8</v>
      </c>
      <c r="H10" s="137">
        <v>9</v>
      </c>
      <c r="I10" s="137">
        <v>8</v>
      </c>
      <c r="J10" s="137">
        <v>2</v>
      </c>
      <c r="K10" s="137">
        <v>3</v>
      </c>
      <c r="L10" s="138">
        <v>323</v>
      </c>
      <c r="M10" s="135"/>
    </row>
    <row r="11" spans="1:13" ht="13.5" thickBot="1" x14ac:dyDescent="0.25">
      <c r="A11" s="155" t="s">
        <v>123</v>
      </c>
      <c r="B11" s="136" t="s">
        <v>124</v>
      </c>
      <c r="C11" s="137">
        <v>2264</v>
      </c>
      <c r="D11" s="137">
        <v>158</v>
      </c>
      <c r="E11" s="137">
        <v>70</v>
      </c>
      <c r="F11" s="137">
        <v>29</v>
      </c>
      <c r="G11" s="137">
        <v>10</v>
      </c>
      <c r="H11" s="137">
        <v>8</v>
      </c>
      <c r="I11" s="137">
        <v>5</v>
      </c>
      <c r="J11" s="137">
        <v>0</v>
      </c>
      <c r="K11" s="137">
        <v>0</v>
      </c>
      <c r="L11" s="138">
        <v>2544</v>
      </c>
      <c r="M11" s="135"/>
    </row>
    <row r="12" spans="1:13" ht="26.25" thickBot="1" x14ac:dyDescent="0.25">
      <c r="A12" s="156" t="s">
        <v>72</v>
      </c>
      <c r="B12" s="136" t="s">
        <v>73</v>
      </c>
      <c r="C12" s="137">
        <v>15964</v>
      </c>
      <c r="D12" s="137">
        <v>1067</v>
      </c>
      <c r="E12" s="137">
        <v>350</v>
      </c>
      <c r="F12" s="137">
        <v>124</v>
      </c>
      <c r="G12" s="137">
        <v>41</v>
      </c>
      <c r="H12" s="137">
        <v>11</v>
      </c>
      <c r="I12" s="137">
        <v>4</v>
      </c>
      <c r="J12" s="137">
        <v>1</v>
      </c>
      <c r="K12" s="137">
        <v>0</v>
      </c>
      <c r="L12" s="138">
        <v>17562</v>
      </c>
      <c r="M12" s="135"/>
    </row>
    <row r="13" spans="1:13" ht="13.5" thickBot="1" x14ac:dyDescent="0.25">
      <c r="A13" s="157" t="s">
        <v>74</v>
      </c>
      <c r="B13" s="139" t="s">
        <v>60</v>
      </c>
      <c r="C13" s="163">
        <v>27197</v>
      </c>
      <c r="D13" s="163">
        <v>416</v>
      </c>
      <c r="E13" s="163">
        <v>198</v>
      </c>
      <c r="F13" s="163">
        <v>110</v>
      </c>
      <c r="G13" s="163">
        <v>22</v>
      </c>
      <c r="H13" s="163">
        <v>8</v>
      </c>
      <c r="I13" s="163">
        <v>3</v>
      </c>
      <c r="J13" s="163">
        <v>1</v>
      </c>
      <c r="K13" s="163">
        <v>1</v>
      </c>
      <c r="L13" s="138">
        <v>27956</v>
      </c>
      <c r="M13" s="135"/>
    </row>
    <row r="14" spans="1:13" ht="13.5" thickBot="1" x14ac:dyDescent="0.25">
      <c r="A14" s="157" t="s">
        <v>75</v>
      </c>
      <c r="B14" s="139" t="s">
        <v>60</v>
      </c>
      <c r="C14" s="163">
        <v>34537</v>
      </c>
      <c r="D14" s="163">
        <v>2658</v>
      </c>
      <c r="E14" s="163">
        <v>874</v>
      </c>
      <c r="F14" s="163">
        <v>398</v>
      </c>
      <c r="G14" s="163">
        <v>68</v>
      </c>
      <c r="H14" s="163">
        <v>23</v>
      </c>
      <c r="I14" s="163">
        <v>7</v>
      </c>
      <c r="J14" s="163">
        <v>5</v>
      </c>
      <c r="K14" s="163">
        <v>0</v>
      </c>
      <c r="L14" s="138">
        <v>38570</v>
      </c>
      <c r="M14" s="135"/>
    </row>
    <row r="15" spans="1:13" ht="39" thickBot="1" x14ac:dyDescent="0.25">
      <c r="A15" s="158" t="s">
        <v>125</v>
      </c>
      <c r="B15" s="141" t="s">
        <v>77</v>
      </c>
      <c r="C15" s="142">
        <v>412390</v>
      </c>
      <c r="D15" s="142">
        <v>27662</v>
      </c>
      <c r="E15" s="142">
        <v>9872</v>
      </c>
      <c r="F15" s="142">
        <v>3933</v>
      </c>
      <c r="G15" s="142">
        <v>880</v>
      </c>
      <c r="H15" s="142">
        <v>500</v>
      </c>
      <c r="I15" s="142">
        <v>67</v>
      </c>
      <c r="J15" s="142">
        <v>6</v>
      </c>
      <c r="K15" s="142">
        <v>3</v>
      </c>
      <c r="L15" s="143">
        <v>455313</v>
      </c>
      <c r="M15" s="135"/>
    </row>
    <row r="16" spans="1:13" s="84" customFormat="1" x14ac:dyDescent="0.2">
      <c r="A16" s="144" t="s">
        <v>78</v>
      </c>
      <c r="B16" s="145"/>
      <c r="C16" s="146">
        <v>1035426</v>
      </c>
      <c r="D16" s="146">
        <v>80575</v>
      </c>
      <c r="E16" s="146">
        <v>25510</v>
      </c>
      <c r="F16" s="146">
        <v>8614</v>
      </c>
      <c r="G16" s="146">
        <v>1708</v>
      </c>
      <c r="H16" s="146">
        <v>821</v>
      </c>
      <c r="I16" s="146">
        <v>164</v>
      </c>
      <c r="J16" s="146">
        <v>30</v>
      </c>
      <c r="K16" s="146">
        <v>13</v>
      </c>
      <c r="L16" s="147">
        <v>1152861</v>
      </c>
      <c r="M16" s="148"/>
    </row>
    <row r="17" spans="1:1" s="85" customFormat="1" x14ac:dyDescent="0.2"/>
    <row r="18" spans="1:1" s="85" customFormat="1" x14ac:dyDescent="0.2"/>
    <row r="19" spans="1:1" s="85" customFormat="1" x14ac:dyDescent="0.2">
      <c r="A19" s="88"/>
    </row>
    <row r="20" spans="1:1" s="85" customFormat="1" x14ac:dyDescent="0.2"/>
    <row r="21" spans="1:1" s="85" customFormat="1" x14ac:dyDescent="0.2"/>
    <row r="22" spans="1:1" s="85" customFormat="1" x14ac:dyDescent="0.2"/>
    <row r="23" spans="1:1" s="85" customFormat="1" x14ac:dyDescent="0.2"/>
    <row r="24" spans="1:1" s="85" customFormat="1" x14ac:dyDescent="0.2"/>
    <row r="25" spans="1:1" s="85" customFormat="1" x14ac:dyDescent="0.2"/>
    <row r="26" spans="1:1" s="85" customFormat="1" x14ac:dyDescent="0.2"/>
    <row r="27" spans="1:1" s="85" customFormat="1" x14ac:dyDescent="0.2"/>
    <row r="28" spans="1:1" s="85" customFormat="1" x14ac:dyDescent="0.2"/>
    <row r="29" spans="1:1" s="85" customFormat="1" x14ac:dyDescent="0.2"/>
    <row r="30" spans="1:1" s="85" customFormat="1" x14ac:dyDescent="0.2"/>
    <row r="31" spans="1:1" s="85" customFormat="1" x14ac:dyDescent="0.2"/>
    <row r="32" spans="1:1" s="85" customFormat="1" x14ac:dyDescent="0.2"/>
    <row r="33" s="85" customFormat="1" x14ac:dyDescent="0.2"/>
    <row r="34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  <row r="40" s="85" customFormat="1" x14ac:dyDescent="0.2"/>
    <row r="41" s="85" customFormat="1" x14ac:dyDescent="0.2"/>
    <row r="42" s="85" customFormat="1" x14ac:dyDescent="0.2"/>
    <row r="43" s="85" customFormat="1" x14ac:dyDescent="0.2"/>
    <row r="44" s="85" customFormat="1" x14ac:dyDescent="0.2"/>
    <row r="45" s="85" customFormat="1" x14ac:dyDescent="0.2"/>
    <row r="46" s="85" customFormat="1" x14ac:dyDescent="0.2"/>
    <row r="47" s="85" customFormat="1" x14ac:dyDescent="0.2"/>
    <row r="48" s="85" customFormat="1" x14ac:dyDescent="0.2"/>
    <row r="49" s="85" customFormat="1" x14ac:dyDescent="0.2"/>
    <row r="50" s="85" customFormat="1" x14ac:dyDescent="0.2"/>
    <row r="51" s="85" customFormat="1" x14ac:dyDescent="0.2"/>
    <row r="52" s="85" customFormat="1" x14ac:dyDescent="0.2"/>
    <row r="53" s="85" customFormat="1" x14ac:dyDescent="0.2"/>
    <row r="54" s="85" customFormat="1" x14ac:dyDescent="0.2"/>
    <row r="55" s="85" customFormat="1" x14ac:dyDescent="0.2"/>
    <row r="56" s="85" customFormat="1" x14ac:dyDescent="0.2"/>
    <row r="57" s="85" customFormat="1" x14ac:dyDescent="0.2"/>
    <row r="58" s="85" customFormat="1" x14ac:dyDescent="0.2"/>
    <row r="59" s="85" customFormat="1" x14ac:dyDescent="0.2"/>
    <row r="60" s="85" customFormat="1" x14ac:dyDescent="0.2"/>
    <row r="61" s="85" customFormat="1" x14ac:dyDescent="0.2"/>
    <row r="62" s="85" customFormat="1" x14ac:dyDescent="0.2"/>
    <row r="63" s="85" customFormat="1" x14ac:dyDescent="0.2"/>
    <row r="64" s="85" customFormat="1" x14ac:dyDescent="0.2"/>
    <row r="65" s="85" customFormat="1" x14ac:dyDescent="0.2"/>
    <row r="66" s="85" customFormat="1" x14ac:dyDescent="0.2"/>
    <row r="67" s="85" customFormat="1" x14ac:dyDescent="0.2"/>
    <row r="68" s="85" customFormat="1" x14ac:dyDescent="0.2"/>
    <row r="69" s="85" customFormat="1" x14ac:dyDescent="0.2"/>
    <row r="70" s="85" customFormat="1" x14ac:dyDescent="0.2"/>
    <row r="71" s="85" customFormat="1" x14ac:dyDescent="0.2"/>
    <row r="72" s="85" customFormat="1" x14ac:dyDescent="0.2"/>
    <row r="73" s="85" customFormat="1" x14ac:dyDescent="0.2"/>
    <row r="74" s="85" customFormat="1" x14ac:dyDescent="0.2"/>
    <row r="75" s="85" customFormat="1" x14ac:dyDescent="0.2"/>
    <row r="76" s="85" customFormat="1" x14ac:dyDescent="0.2"/>
    <row r="77" s="85" customFormat="1" x14ac:dyDescent="0.2"/>
    <row r="78" s="85" customFormat="1" x14ac:dyDescent="0.2"/>
    <row r="79" s="85" customFormat="1" x14ac:dyDescent="0.2"/>
    <row r="80" s="85" customFormat="1" x14ac:dyDescent="0.2"/>
    <row r="81" spans="2:2" s="85" customFormat="1" x14ac:dyDescent="0.2"/>
    <row r="82" spans="2:2" s="85" customFormat="1" x14ac:dyDescent="0.2"/>
    <row r="83" spans="2:2" s="85" customFormat="1" x14ac:dyDescent="0.2"/>
    <row r="84" spans="2:2" s="85" customFormat="1" x14ac:dyDescent="0.2"/>
    <row r="85" spans="2:2" s="85" customFormat="1" x14ac:dyDescent="0.2"/>
    <row r="86" spans="2:2" s="85" customFormat="1" x14ac:dyDescent="0.2"/>
    <row r="87" spans="2:2" s="85" customFormat="1" x14ac:dyDescent="0.2"/>
    <row r="88" spans="2:2" s="85" customFormat="1" x14ac:dyDescent="0.2"/>
    <row r="89" spans="2:2" s="85" customFormat="1" x14ac:dyDescent="0.2"/>
    <row r="90" spans="2:2" s="85" customFormat="1" x14ac:dyDescent="0.2"/>
    <row r="91" spans="2:2" s="85" customFormat="1" x14ac:dyDescent="0.2"/>
    <row r="92" spans="2:2" s="85" customFormat="1" x14ac:dyDescent="0.2"/>
    <row r="93" spans="2:2" s="85" customFormat="1" x14ac:dyDescent="0.2"/>
    <row r="94" spans="2:2" s="85" customFormat="1" x14ac:dyDescent="0.2">
      <c r="B94" s="75"/>
    </row>
  </sheetData>
  <mergeCells count="1">
    <mergeCell ref="A1:L1"/>
  </mergeCells>
  <hyperlinks>
    <hyperlink ref="B6" location="Branca62_Ind_Ristorazione!A1" display="br 62"/>
    <hyperlink ref="B15" location="Branca53_Ind_Turistica_specifi!A1" display="br 53"/>
    <hyperlink ref="B4" location="Branca61_Ind_Alberghi!A1" display="br 61"/>
    <hyperlink ref="B7" location="Branca54_Ind_Trasp_Ferr!A1" display="br 54"/>
    <hyperlink ref="B8" location="Branca55_Ind_Trasp_Strada!A1" display="br 55"/>
    <hyperlink ref="B9" location="Branca57_Ind_Trasp_marittimo!A1" display="br 57"/>
    <hyperlink ref="B10" location="Branca58_Ind_Trasp_aereo!A1" display="br 58"/>
    <hyperlink ref="B11" location="Branca84_Ind_Noleggio_Sport!A1" display=" br 84"/>
    <hyperlink ref="B12" location="Branca86_Ind_AdV_TO!A1" display="br 86 "/>
    <hyperlink ref="M1" location="Indice!A1" display="Indice"/>
  </hyperlinks>
  <pageMargins left="0.7" right="0.7" top="0.75" bottom="0.75" header="0.3" footer="0.3"/>
  <pageSetup paperSize="9" orientation="portrait" r:id="rId1"/>
  <ignoredErrors>
    <ignoredError sqref="E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E1" sqref="E1"/>
    </sheetView>
  </sheetViews>
  <sheetFormatPr defaultColWidth="9.140625" defaultRowHeight="12.75" outlineLevelRow="1" x14ac:dyDescent="0.2"/>
  <cols>
    <col min="1" max="1" width="53.7109375" style="327" customWidth="1"/>
    <col min="2" max="2" width="12.5703125" style="327" customWidth="1"/>
    <col min="3" max="3" width="18" style="327" customWidth="1"/>
    <col min="4" max="4" width="13.85546875" style="327" customWidth="1"/>
    <col min="5" max="16384" width="9.140625" style="327"/>
  </cols>
  <sheetData>
    <row r="1" spans="1:5" ht="39.6" customHeight="1" thickTop="1" thickBot="1" x14ac:dyDescent="0.3">
      <c r="A1" s="349" t="s">
        <v>150</v>
      </c>
      <c r="B1" s="350"/>
      <c r="C1" s="350"/>
      <c r="D1" s="350"/>
      <c r="E1" s="347" t="s">
        <v>188</v>
      </c>
    </row>
    <row r="2" spans="1:5" ht="52.5" thickTop="1" thickBot="1" x14ac:dyDescent="0.25">
      <c r="A2" s="330" t="s">
        <v>0</v>
      </c>
      <c r="B2" s="335" t="s">
        <v>149</v>
      </c>
      <c r="C2" s="336" t="s">
        <v>148</v>
      </c>
      <c r="D2" s="337" t="s">
        <v>147</v>
      </c>
    </row>
    <row r="3" spans="1:5" ht="14.25" thickTop="1" thickBot="1" x14ac:dyDescent="0.25">
      <c r="A3" s="197" t="s">
        <v>1</v>
      </c>
      <c r="B3" s="48">
        <v>27940.54087423746</v>
      </c>
      <c r="C3" s="48">
        <v>892.38054461962952</v>
      </c>
      <c r="D3" s="48">
        <v>28832.921418857091</v>
      </c>
    </row>
    <row r="4" spans="1:5" ht="13.5" thickTop="1" x14ac:dyDescent="0.2">
      <c r="A4" s="55" t="s">
        <v>146</v>
      </c>
      <c r="B4" s="52">
        <v>14879.737419039033</v>
      </c>
      <c r="C4" s="52">
        <v>0</v>
      </c>
      <c r="D4" s="52">
        <v>14879.737419039033</v>
      </c>
    </row>
    <row r="5" spans="1:5" x14ac:dyDescent="0.2">
      <c r="A5" s="172" t="s">
        <v>145</v>
      </c>
      <c r="B5" s="49">
        <v>13050.737419039033</v>
      </c>
      <c r="C5" s="49">
        <v>0</v>
      </c>
      <c r="D5" s="49">
        <v>13050.737419039033</v>
      </c>
    </row>
    <row r="6" spans="1:5" ht="16.899999999999999" customHeight="1" x14ac:dyDescent="0.2">
      <c r="A6" s="173" t="s">
        <v>144</v>
      </c>
      <c r="B6" s="50">
        <v>1829</v>
      </c>
      <c r="C6" s="50">
        <v>0</v>
      </c>
      <c r="D6" s="50">
        <v>1829</v>
      </c>
    </row>
    <row r="7" spans="1:5" x14ac:dyDescent="0.2">
      <c r="A7" s="54" t="s">
        <v>143</v>
      </c>
      <c r="B7" s="51">
        <v>8118.0023827679397</v>
      </c>
      <c r="C7" s="51">
        <v>311.23985086383846</v>
      </c>
      <c r="D7" s="51">
        <v>8429.2422336317777</v>
      </c>
    </row>
    <row r="8" spans="1:5" x14ac:dyDescent="0.2">
      <c r="A8" s="55" t="s">
        <v>142</v>
      </c>
      <c r="B8" s="52">
        <v>357.6671456366289</v>
      </c>
      <c r="C8" s="52">
        <v>12.685644624284958</v>
      </c>
      <c r="D8" s="52">
        <v>370.35279026091388</v>
      </c>
    </row>
    <row r="9" spans="1:5" x14ac:dyDescent="0.2">
      <c r="A9" s="56" t="s">
        <v>141</v>
      </c>
      <c r="B9" s="53">
        <v>584.60447495150459</v>
      </c>
      <c r="C9" s="53">
        <v>98.233696022650506</v>
      </c>
      <c r="D9" s="53">
        <v>682.8381709741551</v>
      </c>
    </row>
    <row r="10" spans="1:5" x14ac:dyDescent="0.2">
      <c r="A10" s="55" t="s">
        <v>140</v>
      </c>
      <c r="B10" s="52">
        <v>230.39921859917814</v>
      </c>
      <c r="C10" s="52">
        <v>83.351586352034076</v>
      </c>
      <c r="D10" s="52">
        <v>313.75080495121222</v>
      </c>
    </row>
    <row r="11" spans="1:5" x14ac:dyDescent="0.2">
      <c r="A11" s="56" t="s">
        <v>139</v>
      </c>
      <c r="B11" s="53">
        <v>1296.1302332431783</v>
      </c>
      <c r="C11" s="53">
        <v>335.8697667568216</v>
      </c>
      <c r="D11" s="53">
        <v>1632</v>
      </c>
      <c r="E11" s="329"/>
    </row>
    <row r="12" spans="1:5" x14ac:dyDescent="0.2">
      <c r="A12" s="55" t="s">
        <v>138</v>
      </c>
      <c r="B12" s="52">
        <v>369.92</v>
      </c>
      <c r="C12" s="52">
        <v>8.67</v>
      </c>
      <c r="D12" s="52">
        <v>378.59000000000003</v>
      </c>
    </row>
    <row r="13" spans="1:5" x14ac:dyDescent="0.2">
      <c r="A13" s="56" t="s">
        <v>137</v>
      </c>
      <c r="B13" s="53">
        <v>298</v>
      </c>
      <c r="C13" s="53">
        <v>0</v>
      </c>
      <c r="D13" s="53">
        <v>298</v>
      </c>
    </row>
    <row r="14" spans="1:5" x14ac:dyDescent="0.2">
      <c r="A14" s="55" t="s">
        <v>74</v>
      </c>
      <c r="B14" s="52">
        <v>326.39999999999998</v>
      </c>
      <c r="C14" s="52">
        <v>7.65</v>
      </c>
      <c r="D14" s="52">
        <v>334.04999999999995</v>
      </c>
    </row>
    <row r="15" spans="1:5" ht="13.5" thickBot="1" x14ac:dyDescent="0.25">
      <c r="A15" s="174" t="s">
        <v>136</v>
      </c>
      <c r="B15" s="175">
        <v>1479.68</v>
      </c>
      <c r="C15" s="175">
        <v>34.68</v>
      </c>
      <c r="D15" s="175">
        <v>1514.3600000000001</v>
      </c>
    </row>
    <row r="16" spans="1:5" s="328" customFormat="1" ht="13.5" outlineLevel="1" thickTop="1" x14ac:dyDescent="0.2">
      <c r="A16" s="286" t="s">
        <v>134</v>
      </c>
      <c r="B16" s="332">
        <v>5821</v>
      </c>
      <c r="C16" s="332">
        <v>1296</v>
      </c>
      <c r="D16" s="332">
        <v>7117</v>
      </c>
    </row>
    <row r="17" spans="1:4" x14ac:dyDescent="0.2">
      <c r="A17" s="331" t="s">
        <v>46</v>
      </c>
      <c r="B17" s="333">
        <v>11053.139346612363</v>
      </c>
      <c r="C17" s="334">
        <v>1145.2272115717096</v>
      </c>
      <c r="D17" s="334">
        <v>12198.366558184072</v>
      </c>
    </row>
    <row r="18" spans="1:4" ht="15.75" thickBot="1" x14ac:dyDescent="0.3">
      <c r="A18" s="209" t="s">
        <v>78</v>
      </c>
      <c r="B18" s="210">
        <v>44814.680220849819</v>
      </c>
      <c r="C18" s="210">
        <v>3333.6077561913389</v>
      </c>
      <c r="D18" s="210">
        <v>48148.287977041167</v>
      </c>
    </row>
    <row r="19" spans="1:4" ht="13.5" thickTop="1" x14ac:dyDescent="0.2"/>
  </sheetData>
  <mergeCells count="1">
    <mergeCell ref="A1:D1"/>
  </mergeCells>
  <hyperlinks>
    <hyperlink ref="E1" location="Indice!A1" display="Indice"/>
  </hyperlink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E1" sqref="E1"/>
    </sheetView>
  </sheetViews>
  <sheetFormatPr defaultColWidth="9.140625" defaultRowHeight="12.75" outlineLevelRow="1" x14ac:dyDescent="0.2"/>
  <cols>
    <col min="1" max="1" width="53.7109375" style="327" customWidth="1"/>
    <col min="2" max="2" width="12.5703125" style="327" customWidth="1"/>
    <col min="3" max="3" width="18" style="327" customWidth="1"/>
    <col min="4" max="4" width="13.85546875" style="327" customWidth="1"/>
    <col min="5" max="16384" width="9.140625" style="327"/>
  </cols>
  <sheetData>
    <row r="1" spans="1:5" ht="39.6" customHeight="1" thickTop="1" thickBot="1" x14ac:dyDescent="0.3">
      <c r="A1" s="349" t="s">
        <v>151</v>
      </c>
      <c r="B1" s="350"/>
      <c r="C1" s="350"/>
      <c r="D1" s="350"/>
      <c r="E1" s="347" t="s">
        <v>188</v>
      </c>
    </row>
    <row r="2" spans="1:5" ht="52.5" thickTop="1" thickBot="1" x14ac:dyDescent="0.25">
      <c r="A2" s="330" t="s">
        <v>0</v>
      </c>
      <c r="B2" s="335" t="s">
        <v>153</v>
      </c>
      <c r="C2" s="336" t="s">
        <v>154</v>
      </c>
      <c r="D2" s="337" t="s">
        <v>155</v>
      </c>
    </row>
    <row r="3" spans="1:5" ht="14.25" thickTop="1" thickBot="1" x14ac:dyDescent="0.25">
      <c r="A3" s="197" t="s">
        <v>1</v>
      </c>
      <c r="B3" s="48">
        <v>35607.86780097241</v>
      </c>
      <c r="C3" s="48">
        <v>2581.7121202355106</v>
      </c>
      <c r="D3" s="48">
        <v>38189.579921207922</v>
      </c>
    </row>
    <row r="4" spans="1:5" ht="13.5" thickTop="1" x14ac:dyDescent="0.2">
      <c r="A4" s="55" t="s">
        <v>146</v>
      </c>
      <c r="B4" s="52">
        <v>14133.585429720297</v>
      </c>
      <c r="C4" s="52">
        <v>0</v>
      </c>
      <c r="D4" s="52">
        <v>14133.585429720297</v>
      </c>
    </row>
    <row r="5" spans="1:5" x14ac:dyDescent="0.2">
      <c r="A5" s="172" t="s">
        <v>145</v>
      </c>
      <c r="B5" s="49">
        <v>11166.232075220296</v>
      </c>
      <c r="C5" s="49">
        <v>0</v>
      </c>
      <c r="D5" s="49">
        <v>11166.232075220296</v>
      </c>
    </row>
    <row r="6" spans="1:5" ht="16.899999999999999" customHeight="1" x14ac:dyDescent="0.2">
      <c r="A6" s="173" t="s">
        <v>144</v>
      </c>
      <c r="B6" s="50">
        <v>2967.3533545</v>
      </c>
      <c r="C6" s="50">
        <v>0</v>
      </c>
      <c r="D6" s="50">
        <v>2967.3533545</v>
      </c>
    </row>
    <row r="7" spans="1:5" x14ac:dyDescent="0.2">
      <c r="A7" s="54" t="s">
        <v>143</v>
      </c>
      <c r="B7" s="51">
        <v>8420.2059150777495</v>
      </c>
      <c r="C7" s="51">
        <v>1695.6125997136526</v>
      </c>
      <c r="D7" s="51">
        <v>10115.818514791403</v>
      </c>
    </row>
    <row r="8" spans="1:5" x14ac:dyDescent="0.2">
      <c r="A8" s="55" t="s">
        <v>142</v>
      </c>
      <c r="B8" s="52">
        <v>1400.9343234158716</v>
      </c>
      <c r="C8" s="52">
        <v>53.688165279294914</v>
      </c>
      <c r="D8" s="52">
        <v>1454.6224886951663</v>
      </c>
    </row>
    <row r="9" spans="1:5" x14ac:dyDescent="0.2">
      <c r="A9" s="56" t="s">
        <v>141</v>
      </c>
      <c r="B9" s="53">
        <v>1794.2391564851205</v>
      </c>
      <c r="C9" s="53">
        <v>227.1867754503433</v>
      </c>
      <c r="D9" s="53">
        <v>2021.4259319354637</v>
      </c>
    </row>
    <row r="10" spans="1:5" x14ac:dyDescent="0.2">
      <c r="A10" s="55" t="s">
        <v>140</v>
      </c>
      <c r="B10" s="52">
        <v>1851.8373794825698</v>
      </c>
      <c r="C10" s="52">
        <v>11.951138667418794</v>
      </c>
      <c r="D10" s="52">
        <v>1863.7885181499887</v>
      </c>
    </row>
    <row r="11" spans="1:5" x14ac:dyDescent="0.2">
      <c r="A11" s="56" t="s">
        <v>139</v>
      </c>
      <c r="B11" s="53">
        <v>3905.1897702511183</v>
      </c>
      <c r="C11" s="53">
        <v>4.6507753296012773</v>
      </c>
      <c r="D11" s="53">
        <v>3909.8405455807197</v>
      </c>
      <c r="E11" s="329"/>
    </row>
    <row r="12" spans="1:5" x14ac:dyDescent="0.2">
      <c r="A12" s="55" t="s">
        <v>138</v>
      </c>
      <c r="B12" s="52">
        <v>276.20115591348002</v>
      </c>
      <c r="C12" s="52">
        <v>15.263587783448401</v>
      </c>
      <c r="D12" s="52">
        <v>291.46474369692845</v>
      </c>
    </row>
    <row r="13" spans="1:5" x14ac:dyDescent="0.2">
      <c r="A13" s="56" t="s">
        <v>137</v>
      </c>
      <c r="B13" s="53">
        <v>2477.1631446956731</v>
      </c>
      <c r="C13" s="53">
        <v>498.83685530432689</v>
      </c>
      <c r="D13" s="53">
        <v>2976</v>
      </c>
    </row>
    <row r="14" spans="1:5" x14ac:dyDescent="0.2">
      <c r="A14" s="55" t="s">
        <v>74</v>
      </c>
      <c r="B14" s="52">
        <v>243.70690227660003</v>
      </c>
      <c r="C14" s="52">
        <v>13.467871573630941</v>
      </c>
      <c r="D14" s="52">
        <v>257.17477385023096</v>
      </c>
    </row>
    <row r="15" spans="1:5" ht="13.5" thickBot="1" x14ac:dyDescent="0.25">
      <c r="A15" s="174" t="s">
        <v>136</v>
      </c>
      <c r="B15" s="175">
        <v>1104.8046236539201</v>
      </c>
      <c r="C15" s="175">
        <v>61.054351133793602</v>
      </c>
      <c r="D15" s="175">
        <v>1165.8589747877138</v>
      </c>
    </row>
    <row r="16" spans="1:5" s="328" customFormat="1" ht="13.5" outlineLevel="1" thickTop="1" x14ac:dyDescent="0.2">
      <c r="A16" s="286" t="s">
        <v>134</v>
      </c>
      <c r="B16" s="332">
        <v>7852.0573684275187</v>
      </c>
      <c r="C16" s="332">
        <v>2780.4218291446637</v>
      </c>
      <c r="D16" s="332">
        <v>10632.479197572182</v>
      </c>
    </row>
    <row r="17" spans="1:4" x14ac:dyDescent="0.2">
      <c r="A17" s="331" t="s">
        <v>46</v>
      </c>
      <c r="B17" s="333">
        <v>12892.261744946427</v>
      </c>
      <c r="C17" s="334">
        <v>2515.9358801651988</v>
      </c>
      <c r="D17" s="334">
        <v>15408.197625111625</v>
      </c>
    </row>
    <row r="18" spans="1:4" ht="15.75" thickBot="1" x14ac:dyDescent="0.3">
      <c r="A18" s="209" t="s">
        <v>78</v>
      </c>
      <c r="B18" s="210">
        <v>56352.186914346355</v>
      </c>
      <c r="C18" s="210">
        <v>7878.0698295453731</v>
      </c>
      <c r="D18" s="210">
        <v>64230.256743891732</v>
      </c>
    </row>
    <row r="19" spans="1:4" ht="13.5" thickTop="1" x14ac:dyDescent="0.2"/>
  </sheetData>
  <mergeCells count="1">
    <mergeCell ref="A1:D1"/>
  </mergeCells>
  <hyperlinks>
    <hyperlink ref="E1" location="Indice!A1" display="Indice"/>
  </hyperlink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85" zoomScaleNormal="85" workbookViewId="0">
      <selection activeCell="N8" sqref="N8"/>
    </sheetView>
  </sheetViews>
  <sheetFormatPr defaultColWidth="9.140625" defaultRowHeight="12.75" outlineLevelRow="1" x14ac:dyDescent="0.2"/>
  <cols>
    <col min="1" max="1" width="53.7109375" style="327" customWidth="1"/>
    <col min="2" max="2" width="12.5703125" style="327" customWidth="1"/>
    <col min="3" max="3" width="18" style="327" customWidth="1"/>
    <col min="4" max="4" width="13.85546875" style="327" customWidth="1"/>
    <col min="5" max="16384" width="9.140625" style="327"/>
  </cols>
  <sheetData>
    <row r="1" spans="1:5" ht="39.6" customHeight="1" thickTop="1" thickBot="1" x14ac:dyDescent="0.3">
      <c r="A1" s="349" t="s">
        <v>152</v>
      </c>
      <c r="B1" s="350"/>
      <c r="C1" s="350"/>
      <c r="D1" s="350"/>
      <c r="E1" s="347" t="s">
        <v>188</v>
      </c>
    </row>
    <row r="2" spans="1:5" ht="52.5" thickTop="1" thickBot="1" x14ac:dyDescent="0.25">
      <c r="A2" s="330" t="s">
        <v>0</v>
      </c>
      <c r="B2" s="335" t="s">
        <v>156</v>
      </c>
      <c r="C2" s="336" t="s">
        <v>157</v>
      </c>
      <c r="D2" s="337" t="s">
        <v>158</v>
      </c>
    </row>
    <row r="3" spans="1:5" ht="14.25" thickTop="1" thickBot="1" x14ac:dyDescent="0.25">
      <c r="A3" s="197" t="s">
        <v>1</v>
      </c>
      <c r="B3" s="48">
        <v>17005.555124741641</v>
      </c>
      <c r="C3" s="48">
        <v>174.72553158086771</v>
      </c>
      <c r="D3" s="48">
        <v>17180.280656322509</v>
      </c>
    </row>
    <row r="4" spans="1:5" ht="13.5" thickTop="1" x14ac:dyDescent="0.2">
      <c r="A4" s="55" t="s">
        <v>146</v>
      </c>
      <c r="B4" s="52">
        <v>9580.7722229368264</v>
      </c>
      <c r="C4" s="52">
        <v>0</v>
      </c>
      <c r="D4" s="52">
        <v>9580.7722229368264</v>
      </c>
    </row>
    <row r="5" spans="1:5" x14ac:dyDescent="0.2">
      <c r="A5" s="172" t="s">
        <v>145</v>
      </c>
      <c r="B5" s="49">
        <v>8072.9824933061736</v>
      </c>
      <c r="C5" s="49">
        <v>0</v>
      </c>
      <c r="D5" s="49">
        <v>8072.9824933061736</v>
      </c>
    </row>
    <row r="6" spans="1:5" ht="16.899999999999999" customHeight="1" x14ac:dyDescent="0.2">
      <c r="A6" s="173" t="s">
        <v>144</v>
      </c>
      <c r="B6" s="50">
        <v>1507.7897296306537</v>
      </c>
      <c r="C6" s="50">
        <v>0</v>
      </c>
      <c r="D6" s="50">
        <v>1507.7897296306537</v>
      </c>
    </row>
    <row r="7" spans="1:5" x14ac:dyDescent="0.2">
      <c r="A7" s="54" t="s">
        <v>143</v>
      </c>
      <c r="B7" s="51">
        <v>4331.983419711034</v>
      </c>
      <c r="C7" s="51">
        <v>161.01098607478784</v>
      </c>
      <c r="D7" s="51">
        <v>4492.994405785822</v>
      </c>
    </row>
    <row r="8" spans="1:5" x14ac:dyDescent="0.2">
      <c r="A8" s="55" t="s">
        <v>142</v>
      </c>
      <c r="B8" s="52">
        <v>62.577128547453377</v>
      </c>
      <c r="C8" s="52">
        <v>2.3981504086269996</v>
      </c>
      <c r="D8" s="52">
        <v>64.975278956080373</v>
      </c>
    </row>
    <row r="9" spans="1:5" x14ac:dyDescent="0.2">
      <c r="A9" s="56" t="s">
        <v>141</v>
      </c>
      <c r="B9" s="53">
        <v>74.36872643659045</v>
      </c>
      <c r="C9" s="53">
        <v>9.4165769888646373</v>
      </c>
      <c r="D9" s="53">
        <v>83.785303425455083</v>
      </c>
    </row>
    <row r="10" spans="1:5" x14ac:dyDescent="0.2">
      <c r="A10" s="55" t="s">
        <v>140</v>
      </c>
      <c r="B10" s="52">
        <v>61.52835071820072</v>
      </c>
      <c r="C10" s="52">
        <v>0.39708338299999996</v>
      </c>
      <c r="D10" s="52">
        <v>61.925434101200722</v>
      </c>
    </row>
    <row r="11" spans="1:5" x14ac:dyDescent="0.2">
      <c r="A11" s="56" t="s">
        <v>139</v>
      </c>
      <c r="B11" s="53">
        <v>1261.82493495582</v>
      </c>
      <c r="C11" s="53">
        <v>1.5027347255882266</v>
      </c>
      <c r="D11" s="53">
        <v>1263.3276696814082</v>
      </c>
      <c r="E11" s="329"/>
    </row>
    <row r="12" spans="1:5" x14ac:dyDescent="0.2">
      <c r="A12" s="55" t="s">
        <v>138</v>
      </c>
      <c r="B12" s="52">
        <v>243.355058044072</v>
      </c>
      <c r="C12" s="52">
        <v>0</v>
      </c>
      <c r="D12" s="52">
        <v>243.355058044072</v>
      </c>
    </row>
    <row r="13" spans="1:5" x14ac:dyDescent="0.2">
      <c r="A13" s="56" t="s">
        <v>137</v>
      </c>
      <c r="B13" s="53">
        <v>201</v>
      </c>
      <c r="C13" s="53">
        <v>0</v>
      </c>
      <c r="D13" s="53">
        <v>201</v>
      </c>
    </row>
    <row r="14" spans="1:5" x14ac:dyDescent="0.2">
      <c r="A14" s="55" t="s">
        <v>74</v>
      </c>
      <c r="B14" s="52">
        <v>214.72505121535761</v>
      </c>
      <c r="C14" s="52">
        <v>0</v>
      </c>
      <c r="D14" s="52">
        <v>214.72505121535761</v>
      </c>
    </row>
    <row r="15" spans="1:5" ht="13.5" thickBot="1" x14ac:dyDescent="0.25">
      <c r="A15" s="174" t="s">
        <v>136</v>
      </c>
      <c r="B15" s="175">
        <v>973.42023217628798</v>
      </c>
      <c r="C15" s="175">
        <v>0</v>
      </c>
      <c r="D15" s="175">
        <v>973.42023217628798</v>
      </c>
    </row>
    <row r="16" spans="1:5" s="328" customFormat="1" ht="13.5" outlineLevel="1" thickTop="1" x14ac:dyDescent="0.2">
      <c r="A16" s="286" t="s">
        <v>134</v>
      </c>
      <c r="B16" s="332">
        <v>2244.7114690587055</v>
      </c>
      <c r="C16" s="332">
        <v>794.85470824471395</v>
      </c>
      <c r="D16" s="332">
        <v>3039.5661773034194</v>
      </c>
    </row>
    <row r="17" spans="1:4" x14ac:dyDescent="0.2">
      <c r="A17" s="331" t="s">
        <v>46</v>
      </c>
      <c r="B17" s="333">
        <v>2660.8737956353184</v>
      </c>
      <c r="C17" s="334">
        <v>904.42369571583515</v>
      </c>
      <c r="D17" s="334">
        <v>3565.2974913511534</v>
      </c>
    </row>
    <row r="18" spans="1:4" ht="15.75" thickBot="1" x14ac:dyDescent="0.3">
      <c r="A18" s="209" t="s">
        <v>78</v>
      </c>
      <c r="B18" s="210">
        <v>21911.140389435663</v>
      </c>
      <c r="C18" s="210">
        <v>1874.0039355414169</v>
      </c>
      <c r="D18" s="210">
        <v>23785.144324977082</v>
      </c>
    </row>
    <row r="19" spans="1:4" ht="13.5" thickTop="1" x14ac:dyDescent="0.2"/>
  </sheetData>
  <mergeCells count="1">
    <mergeCell ref="A1:D1"/>
  </mergeCells>
  <hyperlinks>
    <hyperlink ref="E1" location="Indice!A1" display="Indice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5" zoomScaleNormal="85" workbookViewId="0">
      <pane xSplit="1" ySplit="1" topLeftCell="B2" activePane="bottomRight" state="frozen"/>
      <selection activeCell="B29" sqref="B29"/>
      <selection pane="topRight" activeCell="B29" sqref="B29"/>
      <selection pane="bottomLeft" activeCell="B29" sqref="B29"/>
      <selection pane="bottomRight" activeCell="G1" sqref="G1"/>
    </sheetView>
  </sheetViews>
  <sheetFormatPr defaultColWidth="9.140625" defaultRowHeight="12.75" x14ac:dyDescent="0.2"/>
  <cols>
    <col min="1" max="1" width="54.140625" style="341" bestFit="1" customWidth="1"/>
    <col min="2" max="2" width="15.28515625" style="340" bestFit="1" customWidth="1"/>
    <col min="3" max="3" width="23.7109375" style="340" bestFit="1" customWidth="1"/>
    <col min="4" max="4" width="19.42578125" style="340" bestFit="1" customWidth="1"/>
    <col min="5" max="5" width="22.7109375" style="339" customWidth="1"/>
    <col min="6" max="6" width="23.140625" style="339" bestFit="1" customWidth="1"/>
    <col min="7" max="248" width="9.140625" style="339"/>
    <col min="249" max="249" width="54.140625" style="339" bestFit="1" customWidth="1"/>
    <col min="250" max="250" width="15.28515625" style="339" bestFit="1" customWidth="1"/>
    <col min="251" max="251" width="17.85546875" style="339" customWidth="1"/>
    <col min="252" max="252" width="23.7109375" style="339" bestFit="1" customWidth="1"/>
    <col min="253" max="253" width="16.42578125" style="339" customWidth="1"/>
    <col min="254" max="254" width="19.42578125" style="339" bestFit="1" customWidth="1"/>
    <col min="255" max="255" width="12.5703125" style="339" customWidth="1"/>
    <col min="256" max="256" width="22.7109375" style="339" customWidth="1"/>
    <col min="257" max="261" width="9.140625" style="339" customWidth="1"/>
    <col min="262" max="262" width="23.140625" style="339" bestFit="1" customWidth="1"/>
    <col min="263" max="504" width="9.140625" style="339"/>
    <col min="505" max="505" width="54.140625" style="339" bestFit="1" customWidth="1"/>
    <col min="506" max="506" width="15.28515625" style="339" bestFit="1" customWidth="1"/>
    <col min="507" max="507" width="17.85546875" style="339" customWidth="1"/>
    <col min="508" max="508" width="23.7109375" style="339" bestFit="1" customWidth="1"/>
    <col min="509" max="509" width="16.42578125" style="339" customWidth="1"/>
    <col min="510" max="510" width="19.42578125" style="339" bestFit="1" customWidth="1"/>
    <col min="511" max="511" width="12.5703125" style="339" customWidth="1"/>
    <col min="512" max="512" width="22.7109375" style="339" customWidth="1"/>
    <col min="513" max="517" width="9.140625" style="339" customWidth="1"/>
    <col min="518" max="518" width="23.140625" style="339" bestFit="1" customWidth="1"/>
    <col min="519" max="760" width="9.140625" style="339"/>
    <col min="761" max="761" width="54.140625" style="339" bestFit="1" customWidth="1"/>
    <col min="762" max="762" width="15.28515625" style="339" bestFit="1" customWidth="1"/>
    <col min="763" max="763" width="17.85546875" style="339" customWidth="1"/>
    <col min="764" max="764" width="23.7109375" style="339" bestFit="1" customWidth="1"/>
    <col min="765" max="765" width="16.42578125" style="339" customWidth="1"/>
    <col min="766" max="766" width="19.42578125" style="339" bestFit="1" customWidth="1"/>
    <col min="767" max="767" width="12.5703125" style="339" customWidth="1"/>
    <col min="768" max="768" width="22.7109375" style="339" customWidth="1"/>
    <col min="769" max="773" width="9.140625" style="339" customWidth="1"/>
    <col min="774" max="774" width="23.140625" style="339" bestFit="1" customWidth="1"/>
    <col min="775" max="1016" width="9.140625" style="339"/>
    <col min="1017" max="1017" width="54.140625" style="339" bestFit="1" customWidth="1"/>
    <col min="1018" max="1018" width="15.28515625" style="339" bestFit="1" customWidth="1"/>
    <col min="1019" max="1019" width="17.85546875" style="339" customWidth="1"/>
    <col min="1020" max="1020" width="23.7109375" style="339" bestFit="1" customWidth="1"/>
    <col min="1021" max="1021" width="16.42578125" style="339" customWidth="1"/>
    <col min="1022" max="1022" width="19.42578125" style="339" bestFit="1" customWidth="1"/>
    <col min="1023" max="1023" width="12.5703125" style="339" customWidth="1"/>
    <col min="1024" max="1024" width="22.7109375" style="339" customWidth="1"/>
    <col min="1025" max="1029" width="9.140625" style="339" customWidth="1"/>
    <col min="1030" max="1030" width="23.140625" style="339" bestFit="1" customWidth="1"/>
    <col min="1031" max="1272" width="9.140625" style="339"/>
    <col min="1273" max="1273" width="54.140625" style="339" bestFit="1" customWidth="1"/>
    <col min="1274" max="1274" width="15.28515625" style="339" bestFit="1" customWidth="1"/>
    <col min="1275" max="1275" width="17.85546875" style="339" customWidth="1"/>
    <col min="1276" max="1276" width="23.7109375" style="339" bestFit="1" customWidth="1"/>
    <col min="1277" max="1277" width="16.42578125" style="339" customWidth="1"/>
    <col min="1278" max="1278" width="19.42578125" style="339" bestFit="1" customWidth="1"/>
    <col min="1279" max="1279" width="12.5703125" style="339" customWidth="1"/>
    <col min="1280" max="1280" width="22.7109375" style="339" customWidth="1"/>
    <col min="1281" max="1285" width="9.140625" style="339" customWidth="1"/>
    <col min="1286" max="1286" width="23.140625" style="339" bestFit="1" customWidth="1"/>
    <col min="1287" max="1528" width="9.140625" style="339"/>
    <col min="1529" max="1529" width="54.140625" style="339" bestFit="1" customWidth="1"/>
    <col min="1530" max="1530" width="15.28515625" style="339" bestFit="1" customWidth="1"/>
    <col min="1531" max="1531" width="17.85546875" style="339" customWidth="1"/>
    <col min="1532" max="1532" width="23.7109375" style="339" bestFit="1" customWidth="1"/>
    <col min="1533" max="1533" width="16.42578125" style="339" customWidth="1"/>
    <col min="1534" max="1534" width="19.42578125" style="339" bestFit="1" customWidth="1"/>
    <col min="1535" max="1535" width="12.5703125" style="339" customWidth="1"/>
    <col min="1536" max="1536" width="22.7109375" style="339" customWidth="1"/>
    <col min="1537" max="1541" width="9.140625" style="339" customWidth="1"/>
    <col min="1542" max="1542" width="23.140625" style="339" bestFit="1" customWidth="1"/>
    <col min="1543" max="1784" width="9.140625" style="339"/>
    <col min="1785" max="1785" width="54.140625" style="339" bestFit="1" customWidth="1"/>
    <col min="1786" max="1786" width="15.28515625" style="339" bestFit="1" customWidth="1"/>
    <col min="1787" max="1787" width="17.85546875" style="339" customWidth="1"/>
    <col min="1788" max="1788" width="23.7109375" style="339" bestFit="1" customWidth="1"/>
    <col min="1789" max="1789" width="16.42578125" style="339" customWidth="1"/>
    <col min="1790" max="1790" width="19.42578125" style="339" bestFit="1" customWidth="1"/>
    <col min="1791" max="1791" width="12.5703125" style="339" customWidth="1"/>
    <col min="1792" max="1792" width="22.7109375" style="339" customWidth="1"/>
    <col min="1793" max="1797" width="9.140625" style="339" customWidth="1"/>
    <col min="1798" max="1798" width="23.140625" style="339" bestFit="1" customWidth="1"/>
    <col min="1799" max="2040" width="9.140625" style="339"/>
    <col min="2041" max="2041" width="54.140625" style="339" bestFit="1" customWidth="1"/>
    <col min="2042" max="2042" width="15.28515625" style="339" bestFit="1" customWidth="1"/>
    <col min="2043" max="2043" width="17.85546875" style="339" customWidth="1"/>
    <col min="2044" max="2044" width="23.7109375" style="339" bestFit="1" customWidth="1"/>
    <col min="2045" max="2045" width="16.42578125" style="339" customWidth="1"/>
    <col min="2046" max="2046" width="19.42578125" style="339" bestFit="1" customWidth="1"/>
    <col min="2047" max="2047" width="12.5703125" style="339" customWidth="1"/>
    <col min="2048" max="2048" width="22.7109375" style="339" customWidth="1"/>
    <col min="2049" max="2053" width="9.140625" style="339" customWidth="1"/>
    <col min="2054" max="2054" width="23.140625" style="339" bestFit="1" customWidth="1"/>
    <col min="2055" max="2296" width="9.140625" style="339"/>
    <col min="2297" max="2297" width="54.140625" style="339" bestFit="1" customWidth="1"/>
    <col min="2298" max="2298" width="15.28515625" style="339" bestFit="1" customWidth="1"/>
    <col min="2299" max="2299" width="17.85546875" style="339" customWidth="1"/>
    <col min="2300" max="2300" width="23.7109375" style="339" bestFit="1" customWidth="1"/>
    <col min="2301" max="2301" width="16.42578125" style="339" customWidth="1"/>
    <col min="2302" max="2302" width="19.42578125" style="339" bestFit="1" customWidth="1"/>
    <col min="2303" max="2303" width="12.5703125" style="339" customWidth="1"/>
    <col min="2304" max="2304" width="22.7109375" style="339" customWidth="1"/>
    <col min="2305" max="2309" width="9.140625" style="339" customWidth="1"/>
    <col min="2310" max="2310" width="23.140625" style="339" bestFit="1" customWidth="1"/>
    <col min="2311" max="2552" width="9.140625" style="339"/>
    <col min="2553" max="2553" width="54.140625" style="339" bestFit="1" customWidth="1"/>
    <col min="2554" max="2554" width="15.28515625" style="339" bestFit="1" customWidth="1"/>
    <col min="2555" max="2555" width="17.85546875" style="339" customWidth="1"/>
    <col min="2556" max="2556" width="23.7109375" style="339" bestFit="1" customWidth="1"/>
    <col min="2557" max="2557" width="16.42578125" style="339" customWidth="1"/>
    <col min="2558" max="2558" width="19.42578125" style="339" bestFit="1" customWidth="1"/>
    <col min="2559" max="2559" width="12.5703125" style="339" customWidth="1"/>
    <col min="2560" max="2560" width="22.7109375" style="339" customWidth="1"/>
    <col min="2561" max="2565" width="9.140625" style="339" customWidth="1"/>
    <col min="2566" max="2566" width="23.140625" style="339" bestFit="1" customWidth="1"/>
    <col min="2567" max="2808" width="9.140625" style="339"/>
    <col min="2809" max="2809" width="54.140625" style="339" bestFit="1" customWidth="1"/>
    <col min="2810" max="2810" width="15.28515625" style="339" bestFit="1" customWidth="1"/>
    <col min="2811" max="2811" width="17.85546875" style="339" customWidth="1"/>
    <col min="2812" max="2812" width="23.7109375" style="339" bestFit="1" customWidth="1"/>
    <col min="2813" max="2813" width="16.42578125" style="339" customWidth="1"/>
    <col min="2814" max="2814" width="19.42578125" style="339" bestFit="1" customWidth="1"/>
    <col min="2815" max="2815" width="12.5703125" style="339" customWidth="1"/>
    <col min="2816" max="2816" width="22.7109375" style="339" customWidth="1"/>
    <col min="2817" max="2821" width="9.140625" style="339" customWidth="1"/>
    <col min="2822" max="2822" width="23.140625" style="339" bestFit="1" customWidth="1"/>
    <col min="2823" max="3064" width="9.140625" style="339"/>
    <col min="3065" max="3065" width="54.140625" style="339" bestFit="1" customWidth="1"/>
    <col min="3066" max="3066" width="15.28515625" style="339" bestFit="1" customWidth="1"/>
    <col min="3067" max="3067" width="17.85546875" style="339" customWidth="1"/>
    <col min="3068" max="3068" width="23.7109375" style="339" bestFit="1" customWidth="1"/>
    <col min="3069" max="3069" width="16.42578125" style="339" customWidth="1"/>
    <col min="3070" max="3070" width="19.42578125" style="339" bestFit="1" customWidth="1"/>
    <col min="3071" max="3071" width="12.5703125" style="339" customWidth="1"/>
    <col min="3072" max="3072" width="22.7109375" style="339" customWidth="1"/>
    <col min="3073" max="3077" width="9.140625" style="339" customWidth="1"/>
    <col min="3078" max="3078" width="23.140625" style="339" bestFit="1" customWidth="1"/>
    <col min="3079" max="3320" width="9.140625" style="339"/>
    <col min="3321" max="3321" width="54.140625" style="339" bestFit="1" customWidth="1"/>
    <col min="3322" max="3322" width="15.28515625" style="339" bestFit="1" customWidth="1"/>
    <col min="3323" max="3323" width="17.85546875" style="339" customWidth="1"/>
    <col min="3324" max="3324" width="23.7109375" style="339" bestFit="1" customWidth="1"/>
    <col min="3325" max="3325" width="16.42578125" style="339" customWidth="1"/>
    <col min="3326" max="3326" width="19.42578125" style="339" bestFit="1" customWidth="1"/>
    <col min="3327" max="3327" width="12.5703125" style="339" customWidth="1"/>
    <col min="3328" max="3328" width="22.7109375" style="339" customWidth="1"/>
    <col min="3329" max="3333" width="9.140625" style="339" customWidth="1"/>
    <col min="3334" max="3334" width="23.140625" style="339" bestFit="1" customWidth="1"/>
    <col min="3335" max="3576" width="9.140625" style="339"/>
    <col min="3577" max="3577" width="54.140625" style="339" bestFit="1" customWidth="1"/>
    <col min="3578" max="3578" width="15.28515625" style="339" bestFit="1" customWidth="1"/>
    <col min="3579" max="3579" width="17.85546875" style="339" customWidth="1"/>
    <col min="3580" max="3580" width="23.7109375" style="339" bestFit="1" customWidth="1"/>
    <col min="3581" max="3581" width="16.42578125" style="339" customWidth="1"/>
    <col min="3582" max="3582" width="19.42578125" style="339" bestFit="1" customWidth="1"/>
    <col min="3583" max="3583" width="12.5703125" style="339" customWidth="1"/>
    <col min="3584" max="3584" width="22.7109375" style="339" customWidth="1"/>
    <col min="3585" max="3589" width="9.140625" style="339" customWidth="1"/>
    <col min="3590" max="3590" width="23.140625" style="339" bestFit="1" customWidth="1"/>
    <col min="3591" max="3832" width="9.140625" style="339"/>
    <col min="3833" max="3833" width="54.140625" style="339" bestFit="1" customWidth="1"/>
    <col min="3834" max="3834" width="15.28515625" style="339" bestFit="1" customWidth="1"/>
    <col min="3835" max="3835" width="17.85546875" style="339" customWidth="1"/>
    <col min="3836" max="3836" width="23.7109375" style="339" bestFit="1" customWidth="1"/>
    <col min="3837" max="3837" width="16.42578125" style="339" customWidth="1"/>
    <col min="3838" max="3838" width="19.42578125" style="339" bestFit="1" customWidth="1"/>
    <col min="3839" max="3839" width="12.5703125" style="339" customWidth="1"/>
    <col min="3840" max="3840" width="22.7109375" style="339" customWidth="1"/>
    <col min="3841" max="3845" width="9.140625" style="339" customWidth="1"/>
    <col min="3846" max="3846" width="23.140625" style="339" bestFit="1" customWidth="1"/>
    <col min="3847" max="4088" width="9.140625" style="339"/>
    <col min="4089" max="4089" width="54.140625" style="339" bestFit="1" customWidth="1"/>
    <col min="4090" max="4090" width="15.28515625" style="339" bestFit="1" customWidth="1"/>
    <col min="4091" max="4091" width="17.85546875" style="339" customWidth="1"/>
    <col min="4092" max="4092" width="23.7109375" style="339" bestFit="1" customWidth="1"/>
    <col min="4093" max="4093" width="16.42578125" style="339" customWidth="1"/>
    <col min="4094" max="4094" width="19.42578125" style="339" bestFit="1" customWidth="1"/>
    <col min="4095" max="4095" width="12.5703125" style="339" customWidth="1"/>
    <col min="4096" max="4096" width="22.7109375" style="339" customWidth="1"/>
    <col min="4097" max="4101" width="9.140625" style="339" customWidth="1"/>
    <col min="4102" max="4102" width="23.140625" style="339" bestFit="1" customWidth="1"/>
    <col min="4103" max="4344" width="9.140625" style="339"/>
    <col min="4345" max="4345" width="54.140625" style="339" bestFit="1" customWidth="1"/>
    <col min="4346" max="4346" width="15.28515625" style="339" bestFit="1" customWidth="1"/>
    <col min="4347" max="4347" width="17.85546875" style="339" customWidth="1"/>
    <col min="4348" max="4348" width="23.7109375" style="339" bestFit="1" customWidth="1"/>
    <col min="4349" max="4349" width="16.42578125" style="339" customWidth="1"/>
    <col min="4350" max="4350" width="19.42578125" style="339" bestFit="1" customWidth="1"/>
    <col min="4351" max="4351" width="12.5703125" style="339" customWidth="1"/>
    <col min="4352" max="4352" width="22.7109375" style="339" customWidth="1"/>
    <col min="4353" max="4357" width="9.140625" style="339" customWidth="1"/>
    <col min="4358" max="4358" width="23.140625" style="339" bestFit="1" customWidth="1"/>
    <col min="4359" max="4600" width="9.140625" style="339"/>
    <col min="4601" max="4601" width="54.140625" style="339" bestFit="1" customWidth="1"/>
    <col min="4602" max="4602" width="15.28515625" style="339" bestFit="1" customWidth="1"/>
    <col min="4603" max="4603" width="17.85546875" style="339" customWidth="1"/>
    <col min="4604" max="4604" width="23.7109375" style="339" bestFit="1" customWidth="1"/>
    <col min="4605" max="4605" width="16.42578125" style="339" customWidth="1"/>
    <col min="4606" max="4606" width="19.42578125" style="339" bestFit="1" customWidth="1"/>
    <col min="4607" max="4607" width="12.5703125" style="339" customWidth="1"/>
    <col min="4608" max="4608" width="22.7109375" style="339" customWidth="1"/>
    <col min="4609" max="4613" width="9.140625" style="339" customWidth="1"/>
    <col min="4614" max="4614" width="23.140625" style="339" bestFit="1" customWidth="1"/>
    <col min="4615" max="4856" width="9.140625" style="339"/>
    <col min="4857" max="4857" width="54.140625" style="339" bestFit="1" customWidth="1"/>
    <col min="4858" max="4858" width="15.28515625" style="339" bestFit="1" customWidth="1"/>
    <col min="4859" max="4859" width="17.85546875" style="339" customWidth="1"/>
    <col min="4860" max="4860" width="23.7109375" style="339" bestFit="1" customWidth="1"/>
    <col min="4861" max="4861" width="16.42578125" style="339" customWidth="1"/>
    <col min="4862" max="4862" width="19.42578125" style="339" bestFit="1" customWidth="1"/>
    <col min="4863" max="4863" width="12.5703125" style="339" customWidth="1"/>
    <col min="4864" max="4864" width="22.7109375" style="339" customWidth="1"/>
    <col min="4865" max="4869" width="9.140625" style="339" customWidth="1"/>
    <col min="4870" max="4870" width="23.140625" style="339" bestFit="1" customWidth="1"/>
    <col min="4871" max="5112" width="9.140625" style="339"/>
    <col min="5113" max="5113" width="54.140625" style="339" bestFit="1" customWidth="1"/>
    <col min="5114" max="5114" width="15.28515625" style="339" bestFit="1" customWidth="1"/>
    <col min="5115" max="5115" width="17.85546875" style="339" customWidth="1"/>
    <col min="5116" max="5116" width="23.7109375" style="339" bestFit="1" customWidth="1"/>
    <col min="5117" max="5117" width="16.42578125" style="339" customWidth="1"/>
    <col min="5118" max="5118" width="19.42578125" style="339" bestFit="1" customWidth="1"/>
    <col min="5119" max="5119" width="12.5703125" style="339" customWidth="1"/>
    <col min="5120" max="5120" width="22.7109375" style="339" customWidth="1"/>
    <col min="5121" max="5125" width="9.140625" style="339" customWidth="1"/>
    <col min="5126" max="5126" width="23.140625" style="339" bestFit="1" customWidth="1"/>
    <col min="5127" max="5368" width="9.140625" style="339"/>
    <col min="5369" max="5369" width="54.140625" style="339" bestFit="1" customWidth="1"/>
    <col min="5370" max="5370" width="15.28515625" style="339" bestFit="1" customWidth="1"/>
    <col min="5371" max="5371" width="17.85546875" style="339" customWidth="1"/>
    <col min="5372" max="5372" width="23.7109375" style="339" bestFit="1" customWidth="1"/>
    <col min="5373" max="5373" width="16.42578125" style="339" customWidth="1"/>
    <col min="5374" max="5374" width="19.42578125" style="339" bestFit="1" customWidth="1"/>
    <col min="5375" max="5375" width="12.5703125" style="339" customWidth="1"/>
    <col min="5376" max="5376" width="22.7109375" style="339" customWidth="1"/>
    <col min="5377" max="5381" width="9.140625" style="339" customWidth="1"/>
    <col min="5382" max="5382" width="23.140625" style="339" bestFit="1" customWidth="1"/>
    <col min="5383" max="5624" width="9.140625" style="339"/>
    <col min="5625" max="5625" width="54.140625" style="339" bestFit="1" customWidth="1"/>
    <col min="5626" max="5626" width="15.28515625" style="339" bestFit="1" customWidth="1"/>
    <col min="5627" max="5627" width="17.85546875" style="339" customWidth="1"/>
    <col min="5628" max="5628" width="23.7109375" style="339" bestFit="1" customWidth="1"/>
    <col min="5629" max="5629" width="16.42578125" style="339" customWidth="1"/>
    <col min="5630" max="5630" width="19.42578125" style="339" bestFit="1" customWidth="1"/>
    <col min="5631" max="5631" width="12.5703125" style="339" customWidth="1"/>
    <col min="5632" max="5632" width="22.7109375" style="339" customWidth="1"/>
    <col min="5633" max="5637" width="9.140625" style="339" customWidth="1"/>
    <col min="5638" max="5638" width="23.140625" style="339" bestFit="1" customWidth="1"/>
    <col min="5639" max="5880" width="9.140625" style="339"/>
    <col min="5881" max="5881" width="54.140625" style="339" bestFit="1" customWidth="1"/>
    <col min="5882" max="5882" width="15.28515625" style="339" bestFit="1" customWidth="1"/>
    <col min="5883" max="5883" width="17.85546875" style="339" customWidth="1"/>
    <col min="5884" max="5884" width="23.7109375" style="339" bestFit="1" customWidth="1"/>
    <col min="5885" max="5885" width="16.42578125" style="339" customWidth="1"/>
    <col min="5886" max="5886" width="19.42578125" style="339" bestFit="1" customWidth="1"/>
    <col min="5887" max="5887" width="12.5703125" style="339" customWidth="1"/>
    <col min="5888" max="5888" width="22.7109375" style="339" customWidth="1"/>
    <col min="5889" max="5893" width="9.140625" style="339" customWidth="1"/>
    <col min="5894" max="5894" width="23.140625" style="339" bestFit="1" customWidth="1"/>
    <col min="5895" max="6136" width="9.140625" style="339"/>
    <col min="6137" max="6137" width="54.140625" style="339" bestFit="1" customWidth="1"/>
    <col min="6138" max="6138" width="15.28515625" style="339" bestFit="1" customWidth="1"/>
    <col min="6139" max="6139" width="17.85546875" style="339" customWidth="1"/>
    <col min="6140" max="6140" width="23.7109375" style="339" bestFit="1" customWidth="1"/>
    <col min="6141" max="6141" width="16.42578125" style="339" customWidth="1"/>
    <col min="6142" max="6142" width="19.42578125" style="339" bestFit="1" customWidth="1"/>
    <col min="6143" max="6143" width="12.5703125" style="339" customWidth="1"/>
    <col min="6144" max="6144" width="22.7109375" style="339" customWidth="1"/>
    <col min="6145" max="6149" width="9.140625" style="339" customWidth="1"/>
    <col min="6150" max="6150" width="23.140625" style="339" bestFit="1" customWidth="1"/>
    <col min="6151" max="6392" width="9.140625" style="339"/>
    <col min="6393" max="6393" width="54.140625" style="339" bestFit="1" customWidth="1"/>
    <col min="6394" max="6394" width="15.28515625" style="339" bestFit="1" customWidth="1"/>
    <col min="6395" max="6395" width="17.85546875" style="339" customWidth="1"/>
    <col min="6396" max="6396" width="23.7109375" style="339" bestFit="1" customWidth="1"/>
    <col min="6397" max="6397" width="16.42578125" style="339" customWidth="1"/>
    <col min="6398" max="6398" width="19.42578125" style="339" bestFit="1" customWidth="1"/>
    <col min="6399" max="6399" width="12.5703125" style="339" customWidth="1"/>
    <col min="6400" max="6400" width="22.7109375" style="339" customWidth="1"/>
    <col min="6401" max="6405" width="9.140625" style="339" customWidth="1"/>
    <col min="6406" max="6406" width="23.140625" style="339" bestFit="1" customWidth="1"/>
    <col min="6407" max="6648" width="9.140625" style="339"/>
    <col min="6649" max="6649" width="54.140625" style="339" bestFit="1" customWidth="1"/>
    <col min="6650" max="6650" width="15.28515625" style="339" bestFit="1" customWidth="1"/>
    <col min="6651" max="6651" width="17.85546875" style="339" customWidth="1"/>
    <col min="6652" max="6652" width="23.7109375" style="339" bestFit="1" customWidth="1"/>
    <col min="6653" max="6653" width="16.42578125" style="339" customWidth="1"/>
    <col min="6654" max="6654" width="19.42578125" style="339" bestFit="1" customWidth="1"/>
    <col min="6655" max="6655" width="12.5703125" style="339" customWidth="1"/>
    <col min="6656" max="6656" width="22.7109375" style="339" customWidth="1"/>
    <col min="6657" max="6661" width="9.140625" style="339" customWidth="1"/>
    <col min="6662" max="6662" width="23.140625" style="339" bestFit="1" customWidth="1"/>
    <col min="6663" max="6904" width="9.140625" style="339"/>
    <col min="6905" max="6905" width="54.140625" style="339" bestFit="1" customWidth="1"/>
    <col min="6906" max="6906" width="15.28515625" style="339" bestFit="1" customWidth="1"/>
    <col min="6907" max="6907" width="17.85546875" style="339" customWidth="1"/>
    <col min="6908" max="6908" width="23.7109375" style="339" bestFit="1" customWidth="1"/>
    <col min="6909" max="6909" width="16.42578125" style="339" customWidth="1"/>
    <col min="6910" max="6910" width="19.42578125" style="339" bestFit="1" customWidth="1"/>
    <col min="6911" max="6911" width="12.5703125" style="339" customWidth="1"/>
    <col min="6912" max="6912" width="22.7109375" style="339" customWidth="1"/>
    <col min="6913" max="6917" width="9.140625" style="339" customWidth="1"/>
    <col min="6918" max="6918" width="23.140625" style="339" bestFit="1" customWidth="1"/>
    <col min="6919" max="7160" width="9.140625" style="339"/>
    <col min="7161" max="7161" width="54.140625" style="339" bestFit="1" customWidth="1"/>
    <col min="7162" max="7162" width="15.28515625" style="339" bestFit="1" customWidth="1"/>
    <col min="7163" max="7163" width="17.85546875" style="339" customWidth="1"/>
    <col min="7164" max="7164" width="23.7109375" style="339" bestFit="1" customWidth="1"/>
    <col min="7165" max="7165" width="16.42578125" style="339" customWidth="1"/>
    <col min="7166" max="7166" width="19.42578125" style="339" bestFit="1" customWidth="1"/>
    <col min="7167" max="7167" width="12.5703125" style="339" customWidth="1"/>
    <col min="7168" max="7168" width="22.7109375" style="339" customWidth="1"/>
    <col min="7169" max="7173" width="9.140625" style="339" customWidth="1"/>
    <col min="7174" max="7174" width="23.140625" style="339" bestFit="1" customWidth="1"/>
    <col min="7175" max="7416" width="9.140625" style="339"/>
    <col min="7417" max="7417" width="54.140625" style="339" bestFit="1" customWidth="1"/>
    <col min="7418" max="7418" width="15.28515625" style="339" bestFit="1" customWidth="1"/>
    <col min="7419" max="7419" width="17.85546875" style="339" customWidth="1"/>
    <col min="7420" max="7420" width="23.7109375" style="339" bestFit="1" customWidth="1"/>
    <col min="7421" max="7421" width="16.42578125" style="339" customWidth="1"/>
    <col min="7422" max="7422" width="19.42578125" style="339" bestFit="1" customWidth="1"/>
    <col min="7423" max="7423" width="12.5703125" style="339" customWidth="1"/>
    <col min="7424" max="7424" width="22.7109375" style="339" customWidth="1"/>
    <col min="7425" max="7429" width="9.140625" style="339" customWidth="1"/>
    <col min="7430" max="7430" width="23.140625" style="339" bestFit="1" customWidth="1"/>
    <col min="7431" max="7672" width="9.140625" style="339"/>
    <col min="7673" max="7673" width="54.140625" style="339" bestFit="1" customWidth="1"/>
    <col min="7674" max="7674" width="15.28515625" style="339" bestFit="1" customWidth="1"/>
    <col min="7675" max="7675" width="17.85546875" style="339" customWidth="1"/>
    <col min="7676" max="7676" width="23.7109375" style="339" bestFit="1" customWidth="1"/>
    <col min="7677" max="7677" width="16.42578125" style="339" customWidth="1"/>
    <col min="7678" max="7678" width="19.42578125" style="339" bestFit="1" customWidth="1"/>
    <col min="7679" max="7679" width="12.5703125" style="339" customWidth="1"/>
    <col min="7680" max="7680" width="22.7109375" style="339" customWidth="1"/>
    <col min="7681" max="7685" width="9.140625" style="339" customWidth="1"/>
    <col min="7686" max="7686" width="23.140625" style="339" bestFit="1" customWidth="1"/>
    <col min="7687" max="7928" width="9.140625" style="339"/>
    <col min="7929" max="7929" width="54.140625" style="339" bestFit="1" customWidth="1"/>
    <col min="7930" max="7930" width="15.28515625" style="339" bestFit="1" customWidth="1"/>
    <col min="7931" max="7931" width="17.85546875" style="339" customWidth="1"/>
    <col min="7932" max="7932" width="23.7109375" style="339" bestFit="1" customWidth="1"/>
    <col min="7933" max="7933" width="16.42578125" style="339" customWidth="1"/>
    <col min="7934" max="7934" width="19.42578125" style="339" bestFit="1" customWidth="1"/>
    <col min="7935" max="7935" width="12.5703125" style="339" customWidth="1"/>
    <col min="7936" max="7936" width="22.7109375" style="339" customWidth="1"/>
    <col min="7937" max="7941" width="9.140625" style="339" customWidth="1"/>
    <col min="7942" max="7942" width="23.140625" style="339" bestFit="1" customWidth="1"/>
    <col min="7943" max="8184" width="9.140625" style="339"/>
    <col min="8185" max="8185" width="54.140625" style="339" bestFit="1" customWidth="1"/>
    <col min="8186" max="8186" width="15.28515625" style="339" bestFit="1" customWidth="1"/>
    <col min="8187" max="8187" width="17.85546875" style="339" customWidth="1"/>
    <col min="8188" max="8188" width="23.7109375" style="339" bestFit="1" customWidth="1"/>
    <col min="8189" max="8189" width="16.42578125" style="339" customWidth="1"/>
    <col min="8190" max="8190" width="19.42578125" style="339" bestFit="1" customWidth="1"/>
    <col min="8191" max="8191" width="12.5703125" style="339" customWidth="1"/>
    <col min="8192" max="8192" width="22.7109375" style="339" customWidth="1"/>
    <col min="8193" max="8197" width="9.140625" style="339" customWidth="1"/>
    <col min="8198" max="8198" width="23.140625" style="339" bestFit="1" customWidth="1"/>
    <col min="8199" max="8440" width="9.140625" style="339"/>
    <col min="8441" max="8441" width="54.140625" style="339" bestFit="1" customWidth="1"/>
    <col min="8442" max="8442" width="15.28515625" style="339" bestFit="1" customWidth="1"/>
    <col min="8443" max="8443" width="17.85546875" style="339" customWidth="1"/>
    <col min="8444" max="8444" width="23.7109375" style="339" bestFit="1" customWidth="1"/>
    <col min="8445" max="8445" width="16.42578125" style="339" customWidth="1"/>
    <col min="8446" max="8446" width="19.42578125" style="339" bestFit="1" customWidth="1"/>
    <col min="8447" max="8447" width="12.5703125" style="339" customWidth="1"/>
    <col min="8448" max="8448" width="22.7109375" style="339" customWidth="1"/>
    <col min="8449" max="8453" width="9.140625" style="339" customWidth="1"/>
    <col min="8454" max="8454" width="23.140625" style="339" bestFit="1" customWidth="1"/>
    <col min="8455" max="8696" width="9.140625" style="339"/>
    <col min="8697" max="8697" width="54.140625" style="339" bestFit="1" customWidth="1"/>
    <col min="8698" max="8698" width="15.28515625" style="339" bestFit="1" customWidth="1"/>
    <col min="8699" max="8699" width="17.85546875" style="339" customWidth="1"/>
    <col min="8700" max="8700" width="23.7109375" style="339" bestFit="1" customWidth="1"/>
    <col min="8701" max="8701" width="16.42578125" style="339" customWidth="1"/>
    <col min="8702" max="8702" width="19.42578125" style="339" bestFit="1" customWidth="1"/>
    <col min="8703" max="8703" width="12.5703125" style="339" customWidth="1"/>
    <col min="8704" max="8704" width="22.7109375" style="339" customWidth="1"/>
    <col min="8705" max="8709" width="9.140625" style="339" customWidth="1"/>
    <col min="8710" max="8710" width="23.140625" style="339" bestFit="1" customWidth="1"/>
    <col min="8711" max="8952" width="9.140625" style="339"/>
    <col min="8953" max="8953" width="54.140625" style="339" bestFit="1" customWidth="1"/>
    <col min="8954" max="8954" width="15.28515625" style="339" bestFit="1" customWidth="1"/>
    <col min="8955" max="8955" width="17.85546875" style="339" customWidth="1"/>
    <col min="8956" max="8956" width="23.7109375" style="339" bestFit="1" customWidth="1"/>
    <col min="8957" max="8957" width="16.42578125" style="339" customWidth="1"/>
    <col min="8958" max="8958" width="19.42578125" style="339" bestFit="1" customWidth="1"/>
    <col min="8959" max="8959" width="12.5703125" style="339" customWidth="1"/>
    <col min="8960" max="8960" width="22.7109375" style="339" customWidth="1"/>
    <col min="8961" max="8965" width="9.140625" style="339" customWidth="1"/>
    <col min="8966" max="8966" width="23.140625" style="339" bestFit="1" customWidth="1"/>
    <col min="8967" max="9208" width="9.140625" style="339"/>
    <col min="9209" max="9209" width="54.140625" style="339" bestFit="1" customWidth="1"/>
    <col min="9210" max="9210" width="15.28515625" style="339" bestFit="1" customWidth="1"/>
    <col min="9211" max="9211" width="17.85546875" style="339" customWidth="1"/>
    <col min="9212" max="9212" width="23.7109375" style="339" bestFit="1" customWidth="1"/>
    <col min="9213" max="9213" width="16.42578125" style="339" customWidth="1"/>
    <col min="9214" max="9214" width="19.42578125" style="339" bestFit="1" customWidth="1"/>
    <col min="9215" max="9215" width="12.5703125" style="339" customWidth="1"/>
    <col min="9216" max="9216" width="22.7109375" style="339" customWidth="1"/>
    <col min="9217" max="9221" width="9.140625" style="339" customWidth="1"/>
    <col min="9222" max="9222" width="23.140625" style="339" bestFit="1" customWidth="1"/>
    <col min="9223" max="9464" width="9.140625" style="339"/>
    <col min="9465" max="9465" width="54.140625" style="339" bestFit="1" customWidth="1"/>
    <col min="9466" max="9466" width="15.28515625" style="339" bestFit="1" customWidth="1"/>
    <col min="9467" max="9467" width="17.85546875" style="339" customWidth="1"/>
    <col min="9468" max="9468" width="23.7109375" style="339" bestFit="1" customWidth="1"/>
    <col min="9469" max="9469" width="16.42578125" style="339" customWidth="1"/>
    <col min="9470" max="9470" width="19.42578125" style="339" bestFit="1" customWidth="1"/>
    <col min="9471" max="9471" width="12.5703125" style="339" customWidth="1"/>
    <col min="9472" max="9472" width="22.7109375" style="339" customWidth="1"/>
    <col min="9473" max="9477" width="9.140625" style="339" customWidth="1"/>
    <col min="9478" max="9478" width="23.140625" style="339" bestFit="1" customWidth="1"/>
    <col min="9479" max="9720" width="9.140625" style="339"/>
    <col min="9721" max="9721" width="54.140625" style="339" bestFit="1" customWidth="1"/>
    <col min="9722" max="9722" width="15.28515625" style="339" bestFit="1" customWidth="1"/>
    <col min="9723" max="9723" width="17.85546875" style="339" customWidth="1"/>
    <col min="9724" max="9724" width="23.7109375" style="339" bestFit="1" customWidth="1"/>
    <col min="9725" max="9725" width="16.42578125" style="339" customWidth="1"/>
    <col min="9726" max="9726" width="19.42578125" style="339" bestFit="1" customWidth="1"/>
    <col min="9727" max="9727" width="12.5703125" style="339" customWidth="1"/>
    <col min="9728" max="9728" width="22.7109375" style="339" customWidth="1"/>
    <col min="9729" max="9733" width="9.140625" style="339" customWidth="1"/>
    <col min="9734" max="9734" width="23.140625" style="339" bestFit="1" customWidth="1"/>
    <col min="9735" max="9976" width="9.140625" style="339"/>
    <col min="9977" max="9977" width="54.140625" style="339" bestFit="1" customWidth="1"/>
    <col min="9978" max="9978" width="15.28515625" style="339" bestFit="1" customWidth="1"/>
    <col min="9979" max="9979" width="17.85546875" style="339" customWidth="1"/>
    <col min="9980" max="9980" width="23.7109375" style="339" bestFit="1" customWidth="1"/>
    <col min="9981" max="9981" width="16.42578125" style="339" customWidth="1"/>
    <col min="9982" max="9982" width="19.42578125" style="339" bestFit="1" customWidth="1"/>
    <col min="9983" max="9983" width="12.5703125" style="339" customWidth="1"/>
    <col min="9984" max="9984" width="22.7109375" style="339" customWidth="1"/>
    <col min="9985" max="9989" width="9.140625" style="339" customWidth="1"/>
    <col min="9990" max="9990" width="23.140625" style="339" bestFit="1" customWidth="1"/>
    <col min="9991" max="10232" width="9.140625" style="339"/>
    <col min="10233" max="10233" width="54.140625" style="339" bestFit="1" customWidth="1"/>
    <col min="10234" max="10234" width="15.28515625" style="339" bestFit="1" customWidth="1"/>
    <col min="10235" max="10235" width="17.85546875" style="339" customWidth="1"/>
    <col min="10236" max="10236" width="23.7109375" style="339" bestFit="1" customWidth="1"/>
    <col min="10237" max="10237" width="16.42578125" style="339" customWidth="1"/>
    <col min="10238" max="10238" width="19.42578125" style="339" bestFit="1" customWidth="1"/>
    <col min="10239" max="10239" width="12.5703125" style="339" customWidth="1"/>
    <col min="10240" max="10240" width="22.7109375" style="339" customWidth="1"/>
    <col min="10241" max="10245" width="9.140625" style="339" customWidth="1"/>
    <col min="10246" max="10246" width="23.140625" style="339" bestFit="1" customWidth="1"/>
    <col min="10247" max="10488" width="9.140625" style="339"/>
    <col min="10489" max="10489" width="54.140625" style="339" bestFit="1" customWidth="1"/>
    <col min="10490" max="10490" width="15.28515625" style="339" bestFit="1" customWidth="1"/>
    <col min="10491" max="10491" width="17.85546875" style="339" customWidth="1"/>
    <col min="10492" max="10492" width="23.7109375" style="339" bestFit="1" customWidth="1"/>
    <col min="10493" max="10493" width="16.42578125" style="339" customWidth="1"/>
    <col min="10494" max="10494" width="19.42578125" style="339" bestFit="1" customWidth="1"/>
    <col min="10495" max="10495" width="12.5703125" style="339" customWidth="1"/>
    <col min="10496" max="10496" width="22.7109375" style="339" customWidth="1"/>
    <col min="10497" max="10501" width="9.140625" style="339" customWidth="1"/>
    <col min="10502" max="10502" width="23.140625" style="339" bestFit="1" customWidth="1"/>
    <col min="10503" max="10744" width="9.140625" style="339"/>
    <col min="10745" max="10745" width="54.140625" style="339" bestFit="1" customWidth="1"/>
    <col min="10746" max="10746" width="15.28515625" style="339" bestFit="1" customWidth="1"/>
    <col min="10747" max="10747" width="17.85546875" style="339" customWidth="1"/>
    <col min="10748" max="10748" width="23.7109375" style="339" bestFit="1" customWidth="1"/>
    <col min="10749" max="10749" width="16.42578125" style="339" customWidth="1"/>
    <col min="10750" max="10750" width="19.42578125" style="339" bestFit="1" customWidth="1"/>
    <col min="10751" max="10751" width="12.5703125" style="339" customWidth="1"/>
    <col min="10752" max="10752" width="22.7109375" style="339" customWidth="1"/>
    <col min="10753" max="10757" width="9.140625" style="339" customWidth="1"/>
    <col min="10758" max="10758" width="23.140625" style="339" bestFit="1" customWidth="1"/>
    <col min="10759" max="11000" width="9.140625" style="339"/>
    <col min="11001" max="11001" width="54.140625" style="339" bestFit="1" customWidth="1"/>
    <col min="11002" max="11002" width="15.28515625" style="339" bestFit="1" customWidth="1"/>
    <col min="11003" max="11003" width="17.85546875" style="339" customWidth="1"/>
    <col min="11004" max="11004" width="23.7109375" style="339" bestFit="1" customWidth="1"/>
    <col min="11005" max="11005" width="16.42578125" style="339" customWidth="1"/>
    <col min="11006" max="11006" width="19.42578125" style="339" bestFit="1" customWidth="1"/>
    <col min="11007" max="11007" width="12.5703125" style="339" customWidth="1"/>
    <col min="11008" max="11008" width="22.7109375" style="339" customWidth="1"/>
    <col min="11009" max="11013" width="9.140625" style="339" customWidth="1"/>
    <col min="11014" max="11014" width="23.140625" style="339" bestFit="1" customWidth="1"/>
    <col min="11015" max="11256" width="9.140625" style="339"/>
    <col min="11257" max="11257" width="54.140625" style="339" bestFit="1" customWidth="1"/>
    <col min="11258" max="11258" width="15.28515625" style="339" bestFit="1" customWidth="1"/>
    <col min="11259" max="11259" width="17.85546875" style="339" customWidth="1"/>
    <col min="11260" max="11260" width="23.7109375" style="339" bestFit="1" customWidth="1"/>
    <col min="11261" max="11261" width="16.42578125" style="339" customWidth="1"/>
    <col min="11262" max="11262" width="19.42578125" style="339" bestFit="1" customWidth="1"/>
    <col min="11263" max="11263" width="12.5703125" style="339" customWidth="1"/>
    <col min="11264" max="11264" width="22.7109375" style="339" customWidth="1"/>
    <col min="11265" max="11269" width="9.140625" style="339" customWidth="1"/>
    <col min="11270" max="11270" width="23.140625" style="339" bestFit="1" customWidth="1"/>
    <col min="11271" max="11512" width="9.140625" style="339"/>
    <col min="11513" max="11513" width="54.140625" style="339" bestFit="1" customWidth="1"/>
    <col min="11514" max="11514" width="15.28515625" style="339" bestFit="1" customWidth="1"/>
    <col min="11515" max="11515" width="17.85546875" style="339" customWidth="1"/>
    <col min="11516" max="11516" width="23.7109375" style="339" bestFit="1" customWidth="1"/>
    <col min="11517" max="11517" width="16.42578125" style="339" customWidth="1"/>
    <col min="11518" max="11518" width="19.42578125" style="339" bestFit="1" customWidth="1"/>
    <col min="11519" max="11519" width="12.5703125" style="339" customWidth="1"/>
    <col min="11520" max="11520" width="22.7109375" style="339" customWidth="1"/>
    <col min="11521" max="11525" width="9.140625" style="339" customWidth="1"/>
    <col min="11526" max="11526" width="23.140625" style="339" bestFit="1" customWidth="1"/>
    <col min="11527" max="11768" width="9.140625" style="339"/>
    <col min="11769" max="11769" width="54.140625" style="339" bestFit="1" customWidth="1"/>
    <col min="11770" max="11770" width="15.28515625" style="339" bestFit="1" customWidth="1"/>
    <col min="11771" max="11771" width="17.85546875" style="339" customWidth="1"/>
    <col min="11772" max="11772" width="23.7109375" style="339" bestFit="1" customWidth="1"/>
    <col min="11773" max="11773" width="16.42578125" style="339" customWidth="1"/>
    <col min="11774" max="11774" width="19.42578125" style="339" bestFit="1" customWidth="1"/>
    <col min="11775" max="11775" width="12.5703125" style="339" customWidth="1"/>
    <col min="11776" max="11776" width="22.7109375" style="339" customWidth="1"/>
    <col min="11777" max="11781" width="9.140625" style="339" customWidth="1"/>
    <col min="11782" max="11782" width="23.140625" style="339" bestFit="1" customWidth="1"/>
    <col min="11783" max="12024" width="9.140625" style="339"/>
    <col min="12025" max="12025" width="54.140625" style="339" bestFit="1" customWidth="1"/>
    <col min="12026" max="12026" width="15.28515625" style="339" bestFit="1" customWidth="1"/>
    <col min="12027" max="12027" width="17.85546875" style="339" customWidth="1"/>
    <col min="12028" max="12028" width="23.7109375" style="339" bestFit="1" customWidth="1"/>
    <col min="12029" max="12029" width="16.42578125" style="339" customWidth="1"/>
    <col min="12030" max="12030" width="19.42578125" style="339" bestFit="1" customWidth="1"/>
    <col min="12031" max="12031" width="12.5703125" style="339" customWidth="1"/>
    <col min="12032" max="12032" width="22.7109375" style="339" customWidth="1"/>
    <col min="12033" max="12037" width="9.140625" style="339" customWidth="1"/>
    <col min="12038" max="12038" width="23.140625" style="339" bestFit="1" customWidth="1"/>
    <col min="12039" max="12280" width="9.140625" style="339"/>
    <col min="12281" max="12281" width="54.140625" style="339" bestFit="1" customWidth="1"/>
    <col min="12282" max="12282" width="15.28515625" style="339" bestFit="1" customWidth="1"/>
    <col min="12283" max="12283" width="17.85546875" style="339" customWidth="1"/>
    <col min="12284" max="12284" width="23.7109375" style="339" bestFit="1" customWidth="1"/>
    <col min="12285" max="12285" width="16.42578125" style="339" customWidth="1"/>
    <col min="12286" max="12286" width="19.42578125" style="339" bestFit="1" customWidth="1"/>
    <col min="12287" max="12287" width="12.5703125" style="339" customWidth="1"/>
    <col min="12288" max="12288" width="22.7109375" style="339" customWidth="1"/>
    <col min="12289" max="12293" width="9.140625" style="339" customWidth="1"/>
    <col min="12294" max="12294" width="23.140625" style="339" bestFit="1" customWidth="1"/>
    <col min="12295" max="12536" width="9.140625" style="339"/>
    <col min="12537" max="12537" width="54.140625" style="339" bestFit="1" customWidth="1"/>
    <col min="12538" max="12538" width="15.28515625" style="339" bestFit="1" customWidth="1"/>
    <col min="12539" max="12539" width="17.85546875" style="339" customWidth="1"/>
    <col min="12540" max="12540" width="23.7109375" style="339" bestFit="1" customWidth="1"/>
    <col min="12541" max="12541" width="16.42578125" style="339" customWidth="1"/>
    <col min="12542" max="12542" width="19.42578125" style="339" bestFit="1" customWidth="1"/>
    <col min="12543" max="12543" width="12.5703125" style="339" customWidth="1"/>
    <col min="12544" max="12544" width="22.7109375" style="339" customWidth="1"/>
    <col min="12545" max="12549" width="9.140625" style="339" customWidth="1"/>
    <col min="12550" max="12550" width="23.140625" style="339" bestFit="1" customWidth="1"/>
    <col min="12551" max="12792" width="9.140625" style="339"/>
    <col min="12793" max="12793" width="54.140625" style="339" bestFit="1" customWidth="1"/>
    <col min="12794" max="12794" width="15.28515625" style="339" bestFit="1" customWidth="1"/>
    <col min="12795" max="12795" width="17.85546875" style="339" customWidth="1"/>
    <col min="12796" max="12796" width="23.7109375" style="339" bestFit="1" customWidth="1"/>
    <col min="12797" max="12797" width="16.42578125" style="339" customWidth="1"/>
    <col min="12798" max="12798" width="19.42578125" style="339" bestFit="1" customWidth="1"/>
    <col min="12799" max="12799" width="12.5703125" style="339" customWidth="1"/>
    <col min="12800" max="12800" width="22.7109375" style="339" customWidth="1"/>
    <col min="12801" max="12805" width="9.140625" style="339" customWidth="1"/>
    <col min="12806" max="12806" width="23.140625" style="339" bestFit="1" customWidth="1"/>
    <col min="12807" max="13048" width="9.140625" style="339"/>
    <col min="13049" max="13049" width="54.140625" style="339" bestFit="1" customWidth="1"/>
    <col min="13050" max="13050" width="15.28515625" style="339" bestFit="1" customWidth="1"/>
    <col min="13051" max="13051" width="17.85546875" style="339" customWidth="1"/>
    <col min="13052" max="13052" width="23.7109375" style="339" bestFit="1" customWidth="1"/>
    <col min="13053" max="13053" width="16.42578125" style="339" customWidth="1"/>
    <col min="13054" max="13054" width="19.42578125" style="339" bestFit="1" customWidth="1"/>
    <col min="13055" max="13055" width="12.5703125" style="339" customWidth="1"/>
    <col min="13056" max="13056" width="22.7109375" style="339" customWidth="1"/>
    <col min="13057" max="13061" width="9.140625" style="339" customWidth="1"/>
    <col min="13062" max="13062" width="23.140625" style="339" bestFit="1" customWidth="1"/>
    <col min="13063" max="13304" width="9.140625" style="339"/>
    <col min="13305" max="13305" width="54.140625" style="339" bestFit="1" customWidth="1"/>
    <col min="13306" max="13306" width="15.28515625" style="339" bestFit="1" customWidth="1"/>
    <col min="13307" max="13307" width="17.85546875" style="339" customWidth="1"/>
    <col min="13308" max="13308" width="23.7109375" style="339" bestFit="1" customWidth="1"/>
    <col min="13309" max="13309" width="16.42578125" style="339" customWidth="1"/>
    <col min="13310" max="13310" width="19.42578125" style="339" bestFit="1" customWidth="1"/>
    <col min="13311" max="13311" width="12.5703125" style="339" customWidth="1"/>
    <col min="13312" max="13312" width="22.7109375" style="339" customWidth="1"/>
    <col min="13313" max="13317" width="9.140625" style="339" customWidth="1"/>
    <col min="13318" max="13318" width="23.140625" style="339" bestFit="1" customWidth="1"/>
    <col min="13319" max="13560" width="9.140625" style="339"/>
    <col min="13561" max="13561" width="54.140625" style="339" bestFit="1" customWidth="1"/>
    <col min="13562" max="13562" width="15.28515625" style="339" bestFit="1" customWidth="1"/>
    <col min="13563" max="13563" width="17.85546875" style="339" customWidth="1"/>
    <col min="13564" max="13564" width="23.7109375" style="339" bestFit="1" customWidth="1"/>
    <col min="13565" max="13565" width="16.42578125" style="339" customWidth="1"/>
    <col min="13566" max="13566" width="19.42578125" style="339" bestFit="1" customWidth="1"/>
    <col min="13567" max="13567" width="12.5703125" style="339" customWidth="1"/>
    <col min="13568" max="13568" width="22.7109375" style="339" customWidth="1"/>
    <col min="13569" max="13573" width="9.140625" style="339" customWidth="1"/>
    <col min="13574" max="13574" width="23.140625" style="339" bestFit="1" customWidth="1"/>
    <col min="13575" max="13816" width="9.140625" style="339"/>
    <col min="13817" max="13817" width="54.140625" style="339" bestFit="1" customWidth="1"/>
    <col min="13818" max="13818" width="15.28515625" style="339" bestFit="1" customWidth="1"/>
    <col min="13819" max="13819" width="17.85546875" style="339" customWidth="1"/>
    <col min="13820" max="13820" width="23.7109375" style="339" bestFit="1" customWidth="1"/>
    <col min="13821" max="13821" width="16.42578125" style="339" customWidth="1"/>
    <col min="13822" max="13822" width="19.42578125" style="339" bestFit="1" customWidth="1"/>
    <col min="13823" max="13823" width="12.5703125" style="339" customWidth="1"/>
    <col min="13824" max="13824" width="22.7109375" style="339" customWidth="1"/>
    <col min="13825" max="13829" width="9.140625" style="339" customWidth="1"/>
    <col min="13830" max="13830" width="23.140625" style="339" bestFit="1" customWidth="1"/>
    <col min="13831" max="14072" width="9.140625" style="339"/>
    <col min="14073" max="14073" width="54.140625" style="339" bestFit="1" customWidth="1"/>
    <col min="14074" max="14074" width="15.28515625" style="339" bestFit="1" customWidth="1"/>
    <col min="14075" max="14075" width="17.85546875" style="339" customWidth="1"/>
    <col min="14076" max="14076" width="23.7109375" style="339" bestFit="1" customWidth="1"/>
    <col min="14077" max="14077" width="16.42578125" style="339" customWidth="1"/>
    <col min="14078" max="14078" width="19.42578125" style="339" bestFit="1" customWidth="1"/>
    <col min="14079" max="14079" width="12.5703125" style="339" customWidth="1"/>
    <col min="14080" max="14080" width="22.7109375" style="339" customWidth="1"/>
    <col min="14081" max="14085" width="9.140625" style="339" customWidth="1"/>
    <col min="14086" max="14086" width="23.140625" style="339" bestFit="1" customWidth="1"/>
    <col min="14087" max="14328" width="9.140625" style="339"/>
    <col min="14329" max="14329" width="54.140625" style="339" bestFit="1" customWidth="1"/>
    <col min="14330" max="14330" width="15.28515625" style="339" bestFit="1" customWidth="1"/>
    <col min="14331" max="14331" width="17.85546875" style="339" customWidth="1"/>
    <col min="14332" max="14332" width="23.7109375" style="339" bestFit="1" customWidth="1"/>
    <col min="14333" max="14333" width="16.42578125" style="339" customWidth="1"/>
    <col min="14334" max="14334" width="19.42578125" style="339" bestFit="1" customWidth="1"/>
    <col min="14335" max="14335" width="12.5703125" style="339" customWidth="1"/>
    <col min="14336" max="14336" width="22.7109375" style="339" customWidth="1"/>
    <col min="14337" max="14341" width="9.140625" style="339" customWidth="1"/>
    <col min="14342" max="14342" width="23.140625" style="339" bestFit="1" customWidth="1"/>
    <col min="14343" max="14584" width="9.140625" style="339"/>
    <col min="14585" max="14585" width="54.140625" style="339" bestFit="1" customWidth="1"/>
    <col min="14586" max="14586" width="15.28515625" style="339" bestFit="1" customWidth="1"/>
    <col min="14587" max="14587" width="17.85546875" style="339" customWidth="1"/>
    <col min="14588" max="14588" width="23.7109375" style="339" bestFit="1" customWidth="1"/>
    <col min="14589" max="14589" width="16.42578125" style="339" customWidth="1"/>
    <col min="14590" max="14590" width="19.42578125" style="339" bestFit="1" customWidth="1"/>
    <col min="14591" max="14591" width="12.5703125" style="339" customWidth="1"/>
    <col min="14592" max="14592" width="22.7109375" style="339" customWidth="1"/>
    <col min="14593" max="14597" width="9.140625" style="339" customWidth="1"/>
    <col min="14598" max="14598" width="23.140625" style="339" bestFit="1" customWidth="1"/>
    <col min="14599" max="14840" width="9.140625" style="339"/>
    <col min="14841" max="14841" width="54.140625" style="339" bestFit="1" customWidth="1"/>
    <col min="14842" max="14842" width="15.28515625" style="339" bestFit="1" customWidth="1"/>
    <col min="14843" max="14843" width="17.85546875" style="339" customWidth="1"/>
    <col min="14844" max="14844" width="23.7109375" style="339" bestFit="1" customWidth="1"/>
    <col min="14845" max="14845" width="16.42578125" style="339" customWidth="1"/>
    <col min="14846" max="14846" width="19.42578125" style="339" bestFit="1" customWidth="1"/>
    <col min="14847" max="14847" width="12.5703125" style="339" customWidth="1"/>
    <col min="14848" max="14848" width="22.7109375" style="339" customWidth="1"/>
    <col min="14849" max="14853" width="9.140625" style="339" customWidth="1"/>
    <col min="14854" max="14854" width="23.140625" style="339" bestFit="1" customWidth="1"/>
    <col min="14855" max="15096" width="9.140625" style="339"/>
    <col min="15097" max="15097" width="54.140625" style="339" bestFit="1" customWidth="1"/>
    <col min="15098" max="15098" width="15.28515625" style="339" bestFit="1" customWidth="1"/>
    <col min="15099" max="15099" width="17.85546875" style="339" customWidth="1"/>
    <col min="15100" max="15100" width="23.7109375" style="339" bestFit="1" customWidth="1"/>
    <col min="15101" max="15101" width="16.42578125" style="339" customWidth="1"/>
    <col min="15102" max="15102" width="19.42578125" style="339" bestFit="1" customWidth="1"/>
    <col min="15103" max="15103" width="12.5703125" style="339" customWidth="1"/>
    <col min="15104" max="15104" width="22.7109375" style="339" customWidth="1"/>
    <col min="15105" max="15109" width="9.140625" style="339" customWidth="1"/>
    <col min="15110" max="15110" width="23.140625" style="339" bestFit="1" customWidth="1"/>
    <col min="15111" max="15352" width="9.140625" style="339"/>
    <col min="15353" max="15353" width="54.140625" style="339" bestFit="1" customWidth="1"/>
    <col min="15354" max="15354" width="15.28515625" style="339" bestFit="1" customWidth="1"/>
    <col min="15355" max="15355" width="17.85546875" style="339" customWidth="1"/>
    <col min="15356" max="15356" width="23.7109375" style="339" bestFit="1" customWidth="1"/>
    <col min="15357" max="15357" width="16.42578125" style="339" customWidth="1"/>
    <col min="15358" max="15358" width="19.42578125" style="339" bestFit="1" customWidth="1"/>
    <col min="15359" max="15359" width="12.5703125" style="339" customWidth="1"/>
    <col min="15360" max="15360" width="22.7109375" style="339" customWidth="1"/>
    <col min="15361" max="15365" width="9.140625" style="339" customWidth="1"/>
    <col min="15366" max="15366" width="23.140625" style="339" bestFit="1" customWidth="1"/>
    <col min="15367" max="15608" width="9.140625" style="339"/>
    <col min="15609" max="15609" width="54.140625" style="339" bestFit="1" customWidth="1"/>
    <col min="15610" max="15610" width="15.28515625" style="339" bestFit="1" customWidth="1"/>
    <col min="15611" max="15611" width="17.85546875" style="339" customWidth="1"/>
    <col min="15612" max="15612" width="23.7109375" style="339" bestFit="1" customWidth="1"/>
    <col min="15613" max="15613" width="16.42578125" style="339" customWidth="1"/>
    <col min="15614" max="15614" width="19.42578125" style="339" bestFit="1" customWidth="1"/>
    <col min="15615" max="15615" width="12.5703125" style="339" customWidth="1"/>
    <col min="15616" max="15616" width="22.7109375" style="339" customWidth="1"/>
    <col min="15617" max="15621" width="9.140625" style="339" customWidth="1"/>
    <col min="15622" max="15622" width="23.140625" style="339" bestFit="1" customWidth="1"/>
    <col min="15623" max="15864" width="9.140625" style="339"/>
    <col min="15865" max="15865" width="54.140625" style="339" bestFit="1" customWidth="1"/>
    <col min="15866" max="15866" width="15.28515625" style="339" bestFit="1" customWidth="1"/>
    <col min="15867" max="15867" width="17.85546875" style="339" customWidth="1"/>
    <col min="15868" max="15868" width="23.7109375" style="339" bestFit="1" customWidth="1"/>
    <col min="15869" max="15869" width="16.42578125" style="339" customWidth="1"/>
    <col min="15870" max="15870" width="19.42578125" style="339" bestFit="1" customWidth="1"/>
    <col min="15871" max="15871" width="12.5703125" style="339" customWidth="1"/>
    <col min="15872" max="15872" width="22.7109375" style="339" customWidth="1"/>
    <col min="15873" max="15877" width="9.140625" style="339" customWidth="1"/>
    <col min="15878" max="15878" width="23.140625" style="339" bestFit="1" customWidth="1"/>
    <col min="15879" max="16120" width="9.140625" style="339"/>
    <col min="16121" max="16121" width="54.140625" style="339" bestFit="1" customWidth="1"/>
    <col min="16122" max="16122" width="15.28515625" style="339" bestFit="1" customWidth="1"/>
    <col min="16123" max="16123" width="17.85546875" style="339" customWidth="1"/>
    <col min="16124" max="16124" width="23.7109375" style="339" bestFit="1" customWidth="1"/>
    <col min="16125" max="16125" width="16.42578125" style="339" customWidth="1"/>
    <col min="16126" max="16126" width="19.42578125" style="339" bestFit="1" customWidth="1"/>
    <col min="16127" max="16127" width="12.5703125" style="339" customWidth="1"/>
    <col min="16128" max="16128" width="22.7109375" style="339" customWidth="1"/>
    <col min="16129" max="16133" width="9.140625" style="339" customWidth="1"/>
    <col min="16134" max="16134" width="23.140625" style="339" bestFit="1" customWidth="1"/>
    <col min="16135" max="16384" width="9.140625" style="339"/>
  </cols>
  <sheetData>
    <row r="1" spans="1:7" s="338" customFormat="1" ht="21.6" customHeight="1" thickTop="1" thickBot="1" x14ac:dyDescent="0.3">
      <c r="A1" s="349" t="s">
        <v>164</v>
      </c>
      <c r="B1" s="350"/>
      <c r="C1" s="350"/>
      <c r="D1" s="350"/>
      <c r="E1" s="350"/>
      <c r="F1" s="350"/>
      <c r="G1" s="347" t="s">
        <v>188</v>
      </c>
    </row>
    <row r="2" spans="1:7" ht="54" customHeight="1" thickTop="1" thickBot="1" x14ac:dyDescent="0.25">
      <c r="A2" s="330" t="s">
        <v>0</v>
      </c>
      <c r="B2" s="335" t="s">
        <v>159</v>
      </c>
      <c r="C2" s="336" t="s">
        <v>161</v>
      </c>
      <c r="D2" s="336" t="s">
        <v>162</v>
      </c>
      <c r="E2" s="336" t="s">
        <v>163</v>
      </c>
      <c r="F2" s="345" t="s">
        <v>160</v>
      </c>
    </row>
    <row r="3" spans="1:7" ht="14.25" thickTop="1" thickBot="1" x14ac:dyDescent="0.25">
      <c r="A3" s="197" t="s">
        <v>1</v>
      </c>
      <c r="B3" s="48">
        <v>28832.921418857088</v>
      </c>
      <c r="C3" s="48">
        <v>38189.579921207915</v>
      </c>
      <c r="D3" s="48">
        <v>67022.501340065006</v>
      </c>
      <c r="E3" s="48">
        <v>33440.188727341105</v>
      </c>
      <c r="F3" s="48">
        <v>100462.6900674061</v>
      </c>
    </row>
    <row r="4" spans="1:7" ht="13.5" thickTop="1" x14ac:dyDescent="0.2">
      <c r="A4" s="55" t="s">
        <v>146</v>
      </c>
      <c r="B4" s="52">
        <v>14879.737419039033</v>
      </c>
      <c r="C4" s="52">
        <v>14133.585429720297</v>
      </c>
      <c r="D4" s="52">
        <v>29013.32284875933</v>
      </c>
      <c r="E4" s="52">
        <v>23446.367277518995</v>
      </c>
      <c r="F4" s="52">
        <v>52459.690126278321</v>
      </c>
    </row>
    <row r="5" spans="1:7" x14ac:dyDescent="0.2">
      <c r="A5" s="172" t="s">
        <v>145</v>
      </c>
      <c r="B5" s="49">
        <v>13050.737419039033</v>
      </c>
      <c r="C5" s="49">
        <v>11166.232075220296</v>
      </c>
      <c r="D5" s="49">
        <v>24216.969494259327</v>
      </c>
      <c r="E5" s="49">
        <v>6265.5665865189994</v>
      </c>
      <c r="F5" s="49">
        <v>30482.536080778325</v>
      </c>
    </row>
    <row r="6" spans="1:7" ht="15.6" customHeight="1" x14ac:dyDescent="0.2">
      <c r="A6" s="173" t="s">
        <v>144</v>
      </c>
      <c r="B6" s="50">
        <v>1829</v>
      </c>
      <c r="C6" s="50">
        <v>2967.3533545</v>
      </c>
      <c r="D6" s="50">
        <v>4796.3533545</v>
      </c>
      <c r="E6" s="50">
        <v>17180.800690999997</v>
      </c>
      <c r="F6" s="50">
        <v>21977.154045499996</v>
      </c>
    </row>
    <row r="7" spans="1:7" x14ac:dyDescent="0.2">
      <c r="A7" s="54" t="s">
        <v>143</v>
      </c>
      <c r="B7" s="51">
        <v>8429.2422336317777</v>
      </c>
      <c r="C7" s="51">
        <v>10115.818514791403</v>
      </c>
      <c r="D7" s="51">
        <v>18545.06074842318</v>
      </c>
      <c r="E7" s="51">
        <v>924.50044458855893</v>
      </c>
      <c r="F7" s="51">
        <v>19469.561193011741</v>
      </c>
    </row>
    <row r="8" spans="1:7" x14ac:dyDescent="0.2">
      <c r="A8" s="55" t="s">
        <v>142</v>
      </c>
      <c r="B8" s="52">
        <v>370.35279026091388</v>
      </c>
      <c r="C8" s="52">
        <v>1454.6224886951663</v>
      </c>
      <c r="D8" s="52">
        <v>1824.9752789560803</v>
      </c>
      <c r="E8" s="52">
        <v>417.36775129979992</v>
      </c>
      <c r="F8" s="52">
        <v>2242.34303025588</v>
      </c>
    </row>
    <row r="9" spans="1:7" x14ac:dyDescent="0.2">
      <c r="A9" s="56" t="s">
        <v>141</v>
      </c>
      <c r="B9" s="53">
        <v>682.8381709741551</v>
      </c>
      <c r="C9" s="53">
        <v>2021.4259319354637</v>
      </c>
      <c r="D9" s="53">
        <v>2704.2641029096189</v>
      </c>
      <c r="E9" s="53">
        <v>204.7020752860434</v>
      </c>
      <c r="F9" s="53">
        <v>2908.9661781956625</v>
      </c>
    </row>
    <row r="10" spans="1:7" x14ac:dyDescent="0.2">
      <c r="A10" s="55" t="s">
        <v>140</v>
      </c>
      <c r="B10" s="52">
        <v>313.75080495121222</v>
      </c>
      <c r="C10" s="52">
        <v>1863.7885181499887</v>
      </c>
      <c r="D10" s="52">
        <v>2177.5393231012008</v>
      </c>
      <c r="E10" s="52">
        <v>0</v>
      </c>
      <c r="F10" s="52">
        <v>2177.5393231012008</v>
      </c>
    </row>
    <row r="11" spans="1:7" x14ac:dyDescent="0.2">
      <c r="A11" s="56" t="s">
        <v>139</v>
      </c>
      <c r="B11" s="53">
        <v>1632</v>
      </c>
      <c r="C11" s="53">
        <v>3909.8405455807197</v>
      </c>
      <c r="D11" s="53">
        <v>5541.8405455807197</v>
      </c>
      <c r="E11" s="53">
        <v>4591.4863728814007</v>
      </c>
      <c r="F11" s="53">
        <v>10133.32691846212</v>
      </c>
    </row>
    <row r="12" spans="1:7" x14ac:dyDescent="0.2">
      <c r="A12" s="55" t="s">
        <v>138</v>
      </c>
      <c r="B12" s="52">
        <v>378.59000000000003</v>
      </c>
      <c r="C12" s="52">
        <v>291.46474369692845</v>
      </c>
      <c r="D12" s="52">
        <v>670.05474369692843</v>
      </c>
      <c r="E12" s="52">
        <v>341.28958080000001</v>
      </c>
      <c r="F12" s="52">
        <v>1011.3443244969285</v>
      </c>
    </row>
    <row r="13" spans="1:7" x14ac:dyDescent="0.2">
      <c r="A13" s="56" t="s">
        <v>137</v>
      </c>
      <c r="B13" s="53">
        <v>298</v>
      </c>
      <c r="C13" s="53">
        <v>2976</v>
      </c>
      <c r="D13" s="53">
        <v>3274</v>
      </c>
      <c r="E13" s="53">
        <v>2057.8279733225995</v>
      </c>
      <c r="F13" s="53">
        <v>5331.8279733225991</v>
      </c>
    </row>
    <row r="14" spans="1:7" x14ac:dyDescent="0.2">
      <c r="A14" s="55" t="s">
        <v>74</v>
      </c>
      <c r="B14" s="52">
        <v>334.04999999999995</v>
      </c>
      <c r="C14" s="52">
        <v>257.17477385023096</v>
      </c>
      <c r="D14" s="52">
        <v>591.22477385023092</v>
      </c>
      <c r="E14" s="52">
        <v>765.62540168877001</v>
      </c>
      <c r="F14" s="52">
        <v>1356.8501755390009</v>
      </c>
    </row>
    <row r="15" spans="1:7" ht="13.5" thickBot="1" x14ac:dyDescent="0.25">
      <c r="A15" s="174" t="s">
        <v>136</v>
      </c>
      <c r="B15" s="175">
        <v>1514.3600000000001</v>
      </c>
      <c r="C15" s="175">
        <v>1165.8589747877138</v>
      </c>
      <c r="D15" s="175">
        <v>2680.2189747877137</v>
      </c>
      <c r="E15" s="175">
        <v>691.02184995493201</v>
      </c>
      <c r="F15" s="175">
        <v>3371.2408247426456</v>
      </c>
    </row>
    <row r="16" spans="1:7" ht="13.5" thickTop="1" x14ac:dyDescent="0.2">
      <c r="A16" s="286" t="s">
        <v>134</v>
      </c>
      <c r="B16" s="332">
        <v>7117</v>
      </c>
      <c r="C16" s="332">
        <v>10632.479197572182</v>
      </c>
      <c r="D16" s="332">
        <v>17749.479197572182</v>
      </c>
      <c r="E16" s="332">
        <v>515.40625879754828</v>
      </c>
      <c r="F16" s="332">
        <v>18264.885456369731</v>
      </c>
    </row>
    <row r="17" spans="1:6" x14ac:dyDescent="0.2">
      <c r="A17" s="331" t="s">
        <v>46</v>
      </c>
      <c r="B17" s="333">
        <v>12198.366558184072</v>
      </c>
      <c r="C17" s="333">
        <v>15408.197625111625</v>
      </c>
      <c r="D17" s="333">
        <v>27606.564183295697</v>
      </c>
      <c r="E17" s="333"/>
      <c r="F17" s="333">
        <v>27606.564183295697</v>
      </c>
    </row>
    <row r="18" spans="1:6" ht="15.75" thickBot="1" x14ac:dyDescent="0.3">
      <c r="A18" s="209" t="s">
        <v>78</v>
      </c>
      <c r="B18" s="210">
        <v>48148.287977041167</v>
      </c>
      <c r="C18" s="210">
        <v>64230.256743891718</v>
      </c>
      <c r="D18" s="210">
        <v>112378.54472093288</v>
      </c>
      <c r="E18" s="210">
        <v>33955.594986138654</v>
      </c>
      <c r="F18" s="210">
        <v>146334.13970707153</v>
      </c>
    </row>
    <row r="19" spans="1:6" ht="13.5" thickTop="1" x14ac:dyDescent="0.2"/>
    <row r="20" spans="1:6" x14ac:dyDescent="0.2">
      <c r="B20" s="342"/>
    </row>
    <row r="22" spans="1:6" x14ac:dyDescent="0.2">
      <c r="C22" s="342"/>
      <c r="D22" s="342"/>
      <c r="F22" s="342"/>
    </row>
    <row r="23" spans="1:6" x14ac:dyDescent="0.2">
      <c r="C23" s="343"/>
      <c r="D23" s="343"/>
      <c r="F23" s="343"/>
    </row>
    <row r="25" spans="1:6" x14ac:dyDescent="0.2">
      <c r="C25" s="344"/>
    </row>
  </sheetData>
  <mergeCells count="1">
    <mergeCell ref="A1:F1"/>
  </mergeCells>
  <hyperlinks>
    <hyperlink ref="G1" location="Indice!A1" display="Indice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85" zoomScaleNormal="85" workbookViewId="0">
      <selection activeCell="R1" sqref="R1"/>
    </sheetView>
  </sheetViews>
  <sheetFormatPr defaultColWidth="8.85546875" defaultRowHeight="15" x14ac:dyDescent="0.25"/>
  <cols>
    <col min="1" max="1" width="35.5703125" style="1" customWidth="1"/>
    <col min="2" max="2" width="8.85546875" style="1" bestFit="1" customWidth="1"/>
    <col min="3" max="3" width="12.85546875" style="1" customWidth="1"/>
    <col min="4" max="4" width="11.7109375" style="1" customWidth="1"/>
    <col min="5" max="13" width="8.85546875" style="1"/>
    <col min="14" max="14" width="10" style="1" bestFit="1" customWidth="1"/>
    <col min="15" max="15" width="8.85546875" style="1"/>
    <col min="16" max="16" width="11.42578125" style="1" customWidth="1"/>
    <col min="17" max="17" width="12.7109375" style="1" customWidth="1"/>
    <col min="18" max="16384" width="8.85546875" style="1"/>
  </cols>
  <sheetData>
    <row r="1" spans="1:18" ht="36" customHeight="1" thickBot="1" x14ac:dyDescent="0.3">
      <c r="A1" s="351" t="s">
        <v>181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47" t="s">
        <v>188</v>
      </c>
    </row>
    <row r="2" spans="1:18" ht="22.5" thickTop="1" thickBot="1" x14ac:dyDescent="0.3">
      <c r="A2" s="352" t="s">
        <v>0</v>
      </c>
      <c r="B2" s="354" t="s">
        <v>14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6"/>
      <c r="P2" s="357" t="s">
        <v>15</v>
      </c>
      <c r="Q2" s="359" t="s">
        <v>16</v>
      </c>
    </row>
    <row r="3" spans="1:18" ht="100.5" thickTop="1" thickBot="1" x14ac:dyDescent="0.3">
      <c r="A3" s="353"/>
      <c r="B3" s="13" t="s">
        <v>17</v>
      </c>
      <c r="C3" s="24" t="s">
        <v>18</v>
      </c>
      <c r="D3" s="25" t="s">
        <v>19</v>
      </c>
      <c r="E3" s="14" t="s">
        <v>20</v>
      </c>
      <c r="F3" s="15" t="s">
        <v>21</v>
      </c>
      <c r="G3" s="16" t="s">
        <v>22</v>
      </c>
      <c r="H3" s="17" t="s">
        <v>23</v>
      </c>
      <c r="I3" s="18" t="s">
        <v>24</v>
      </c>
      <c r="J3" s="19" t="s">
        <v>25</v>
      </c>
      <c r="K3" s="20" t="s">
        <v>26</v>
      </c>
      <c r="L3" s="21" t="s">
        <v>27</v>
      </c>
      <c r="M3" s="21" t="s">
        <v>28</v>
      </c>
      <c r="N3" s="22" t="s">
        <v>29</v>
      </c>
      <c r="O3" s="23" t="s">
        <v>30</v>
      </c>
      <c r="P3" s="358"/>
      <c r="Q3" s="360"/>
    </row>
    <row r="4" spans="1:18" s="198" customFormat="1" ht="14.25" thickTop="1" thickBot="1" x14ac:dyDescent="0.25">
      <c r="A4" s="197" t="s">
        <v>1</v>
      </c>
      <c r="B4" s="48">
        <v>51352.572420953496</v>
      </c>
      <c r="C4" s="192">
        <v>27826.752299364965</v>
      </c>
      <c r="D4" s="193">
        <v>23525.820121588535</v>
      </c>
      <c r="E4" s="40">
        <v>58583.452732423604</v>
      </c>
      <c r="F4" s="12">
        <v>5902.070803399919</v>
      </c>
      <c r="G4" s="11">
        <v>5458.1475629329843</v>
      </c>
      <c r="H4" s="11">
        <v>3773.044413589329</v>
      </c>
      <c r="I4" s="12">
        <v>8095.2499304772673</v>
      </c>
      <c r="J4" s="11">
        <v>5424.7589290652923</v>
      </c>
      <c r="K4" s="12">
        <v>4378.2519492291613</v>
      </c>
      <c r="L4" s="11">
        <v>11326.275793597048</v>
      </c>
      <c r="M4" s="11">
        <v>24225.00033630084</v>
      </c>
      <c r="N4" s="12">
        <v>2291.8663858176737</v>
      </c>
      <c r="O4" s="12">
        <v>180810.69125778665</v>
      </c>
      <c r="P4" s="12">
        <v>199178.70512066141</v>
      </c>
      <c r="Q4" s="12">
        <v>379989.39637844806</v>
      </c>
    </row>
    <row r="5" spans="1:18" ht="15.75" thickTop="1" x14ac:dyDescent="0.25">
      <c r="A5" s="55" t="s">
        <v>2</v>
      </c>
      <c r="B5" s="52">
        <v>50131.084809163716</v>
      </c>
      <c r="C5" s="186">
        <v>26605.295273089989</v>
      </c>
      <c r="D5" s="187">
        <v>23525.789536073731</v>
      </c>
      <c r="E5" s="42">
        <v>365.81175260166577</v>
      </c>
      <c r="F5" s="5">
        <v>1.0525100054559082</v>
      </c>
      <c r="G5" s="4">
        <v>2.5401431021587189</v>
      </c>
      <c r="H5" s="4">
        <v>1.4432162737647574</v>
      </c>
      <c r="I5" s="5">
        <v>4.0332202007229441</v>
      </c>
      <c r="J5" s="4">
        <v>1.1867205987118949</v>
      </c>
      <c r="K5" s="5">
        <v>4.6462176127000001</v>
      </c>
      <c r="L5" s="4">
        <v>2.2038415999837531</v>
      </c>
      <c r="M5" s="4">
        <v>4.0961352897573828</v>
      </c>
      <c r="N5" s="5">
        <v>83.02027328879322</v>
      </c>
      <c r="O5" s="5">
        <v>50601.118839737435</v>
      </c>
      <c r="P5" s="5">
        <v>160880.70842219325</v>
      </c>
      <c r="Q5" s="5">
        <v>211481.82726193071</v>
      </c>
    </row>
    <row r="6" spans="1:18" x14ac:dyDescent="0.25">
      <c r="A6" s="172" t="s">
        <v>3</v>
      </c>
      <c r="B6" s="49">
        <v>26614.813532458422</v>
      </c>
      <c r="C6" s="44">
        <v>26588.613749317214</v>
      </c>
      <c r="D6" s="45">
        <v>26.199783141207</v>
      </c>
      <c r="E6" s="182">
        <v>359.1153287776018</v>
      </c>
      <c r="F6" s="6">
        <v>0</v>
      </c>
      <c r="G6" s="183">
        <v>0.34524591453380177</v>
      </c>
      <c r="H6" s="183">
        <v>0</v>
      </c>
      <c r="I6" s="6">
        <v>0</v>
      </c>
      <c r="J6" s="183">
        <v>0</v>
      </c>
      <c r="K6" s="6">
        <v>3.2482226325000001</v>
      </c>
      <c r="L6" s="183">
        <v>1.0464056558415398</v>
      </c>
      <c r="M6" s="183">
        <v>0</v>
      </c>
      <c r="N6" s="6">
        <v>2.9796188653272448</v>
      </c>
      <c r="O6" s="6">
        <v>26981.548354304221</v>
      </c>
      <c r="P6" s="6">
        <v>2117.0121518291753</v>
      </c>
      <c r="Q6" s="6">
        <v>29098.560506133399</v>
      </c>
    </row>
    <row r="7" spans="1:18" ht="25.5" x14ac:dyDescent="0.25">
      <c r="A7" s="173" t="s">
        <v>4</v>
      </c>
      <c r="B7" s="50">
        <v>23516.271276705302</v>
      </c>
      <c r="C7" s="46">
        <v>16.6815237727766</v>
      </c>
      <c r="D7" s="47">
        <v>23499.589752932527</v>
      </c>
      <c r="E7" s="313">
        <v>6.6964238240639835</v>
      </c>
      <c r="F7" s="9">
        <v>1.0525100054559082</v>
      </c>
      <c r="G7" s="194">
        <v>2.194897187624917</v>
      </c>
      <c r="H7" s="194">
        <v>1.4432162737647574</v>
      </c>
      <c r="I7" s="9">
        <v>4.0332202007229441</v>
      </c>
      <c r="J7" s="194">
        <v>1.1867205987118949</v>
      </c>
      <c r="K7" s="9">
        <v>1.3979949802</v>
      </c>
      <c r="L7" s="194">
        <v>1.1574359441422131</v>
      </c>
      <c r="M7" s="194">
        <v>4.0961352897573828</v>
      </c>
      <c r="N7" s="9">
        <v>80.04065442346598</v>
      </c>
      <c r="O7" s="9">
        <v>23619.570485433214</v>
      </c>
      <c r="P7" s="9">
        <v>158763.69627036407</v>
      </c>
      <c r="Q7" s="9">
        <v>182383.26675579732</v>
      </c>
    </row>
    <row r="8" spans="1:18" x14ac:dyDescent="0.25">
      <c r="A8" s="54" t="s">
        <v>5</v>
      </c>
      <c r="B8" s="51">
        <v>1141.5046920092761</v>
      </c>
      <c r="C8" s="184">
        <v>1141.5040905549292</v>
      </c>
      <c r="D8" s="185">
        <v>6.014543470000002E-4</v>
      </c>
      <c r="E8" s="41">
        <v>57711.896782835567</v>
      </c>
      <c r="F8" s="8">
        <v>0</v>
      </c>
      <c r="G8" s="7">
        <v>3.5070273642322629</v>
      </c>
      <c r="H8" s="7">
        <v>1347.1782944328654</v>
      </c>
      <c r="I8" s="8">
        <v>0</v>
      </c>
      <c r="J8" s="7">
        <v>0</v>
      </c>
      <c r="K8" s="8">
        <v>0</v>
      </c>
      <c r="L8" s="7">
        <v>350.18901171935926</v>
      </c>
      <c r="M8" s="7">
        <v>1420.1766927770288</v>
      </c>
      <c r="N8" s="8">
        <v>2062.7624228563636</v>
      </c>
      <c r="O8" s="8">
        <v>64037.214923994703</v>
      </c>
      <c r="P8" s="8">
        <v>14504.42610451291</v>
      </c>
      <c r="Q8" s="8">
        <v>78541.641028507613</v>
      </c>
    </row>
    <row r="9" spans="1:18" ht="26.25" x14ac:dyDescent="0.25">
      <c r="A9" s="55" t="s">
        <v>6</v>
      </c>
      <c r="B9" s="52">
        <v>0</v>
      </c>
      <c r="C9" s="186">
        <v>0</v>
      </c>
      <c r="D9" s="187">
        <v>0</v>
      </c>
      <c r="E9" s="42">
        <v>0</v>
      </c>
      <c r="F9" s="5">
        <v>5731.4123686790999</v>
      </c>
      <c r="G9" s="4">
        <v>0</v>
      </c>
      <c r="H9" s="4">
        <v>0</v>
      </c>
      <c r="I9" s="5">
        <v>0</v>
      </c>
      <c r="J9" s="4">
        <v>0</v>
      </c>
      <c r="K9" s="5">
        <v>0</v>
      </c>
      <c r="L9" s="4">
        <v>0</v>
      </c>
      <c r="M9" s="4">
        <v>0</v>
      </c>
      <c r="N9" s="5">
        <v>0</v>
      </c>
      <c r="O9" s="5">
        <v>5731.4123686790999</v>
      </c>
      <c r="P9" s="5">
        <v>0</v>
      </c>
      <c r="Q9" s="5">
        <v>5731.4123686790999</v>
      </c>
    </row>
    <row r="10" spans="1:18" x14ac:dyDescent="0.25">
      <c r="A10" s="56" t="s">
        <v>7</v>
      </c>
      <c r="B10" s="53">
        <v>15.784355987559659</v>
      </c>
      <c r="C10" s="188">
        <v>15.784355987559659</v>
      </c>
      <c r="D10" s="189">
        <v>0</v>
      </c>
      <c r="E10" s="43">
        <v>0</v>
      </c>
      <c r="F10" s="3">
        <v>0</v>
      </c>
      <c r="G10" s="2">
        <v>5418.2647726444084</v>
      </c>
      <c r="H10" s="2">
        <v>0</v>
      </c>
      <c r="I10" s="3">
        <v>0</v>
      </c>
      <c r="J10" s="2">
        <v>17.577804783591006</v>
      </c>
      <c r="K10" s="3">
        <v>93.1240658639</v>
      </c>
      <c r="L10" s="2">
        <v>0</v>
      </c>
      <c r="M10" s="2">
        <v>0.64230467415146986</v>
      </c>
      <c r="N10" s="3">
        <v>0</v>
      </c>
      <c r="O10" s="3">
        <v>5545.3933039536105</v>
      </c>
      <c r="P10" s="3">
        <v>8615.7987442828926</v>
      </c>
      <c r="Q10" s="3">
        <v>14161.192048236502</v>
      </c>
    </row>
    <row r="11" spans="1:18" ht="26.25" x14ac:dyDescent="0.25">
      <c r="A11" s="55" t="s">
        <v>8</v>
      </c>
      <c r="B11" s="52">
        <v>0</v>
      </c>
      <c r="C11" s="186">
        <v>0</v>
      </c>
      <c r="D11" s="187">
        <v>0</v>
      </c>
      <c r="E11" s="42">
        <v>0</v>
      </c>
      <c r="F11" s="5">
        <v>0</v>
      </c>
      <c r="G11" s="4">
        <v>0</v>
      </c>
      <c r="H11" s="4">
        <v>2423.0028245088006</v>
      </c>
      <c r="I11" s="5">
        <v>0</v>
      </c>
      <c r="J11" s="4">
        <v>32.724119136738381</v>
      </c>
      <c r="K11" s="5">
        <v>0</v>
      </c>
      <c r="L11" s="4">
        <v>0</v>
      </c>
      <c r="M11" s="4">
        <v>1.1957610712936044</v>
      </c>
      <c r="N11" s="5">
        <v>0</v>
      </c>
      <c r="O11" s="5">
        <v>2456.9227047168324</v>
      </c>
      <c r="P11" s="5">
        <v>58.201547117767404</v>
      </c>
      <c r="Q11" s="5">
        <v>2515.1242518345998</v>
      </c>
    </row>
    <row r="12" spans="1:18" x14ac:dyDescent="0.25">
      <c r="A12" s="56" t="s">
        <v>9</v>
      </c>
      <c r="B12" s="53">
        <v>0</v>
      </c>
      <c r="C12" s="188">
        <v>0</v>
      </c>
      <c r="D12" s="189">
        <v>0</v>
      </c>
      <c r="E12" s="43">
        <v>0</v>
      </c>
      <c r="F12" s="3">
        <v>0</v>
      </c>
      <c r="G12" s="2">
        <v>0</v>
      </c>
      <c r="H12" s="2">
        <v>0</v>
      </c>
      <c r="I12" s="3">
        <v>7284.2069313686998</v>
      </c>
      <c r="J12" s="2">
        <v>0</v>
      </c>
      <c r="K12" s="3">
        <v>0</v>
      </c>
      <c r="L12" s="2">
        <v>0</v>
      </c>
      <c r="M12" s="2">
        <v>0</v>
      </c>
      <c r="N12" s="3">
        <v>0</v>
      </c>
      <c r="O12" s="3">
        <v>7284.2069313686998</v>
      </c>
      <c r="P12" s="3">
        <v>0</v>
      </c>
      <c r="Q12" s="3">
        <v>7284.2069313686998</v>
      </c>
    </row>
    <row r="13" spans="1:18" x14ac:dyDescent="0.25">
      <c r="A13" s="55" t="s">
        <v>10</v>
      </c>
      <c r="B13" s="52">
        <v>0.10079179038582016</v>
      </c>
      <c r="C13" s="186">
        <v>0.10079179038582016</v>
      </c>
      <c r="D13" s="187">
        <v>0</v>
      </c>
      <c r="E13" s="42">
        <v>16.451851332126232</v>
      </c>
      <c r="F13" s="5">
        <v>169.60592471536341</v>
      </c>
      <c r="G13" s="4">
        <v>26.959916968776355</v>
      </c>
      <c r="H13" s="4">
        <v>0.7268887045231972</v>
      </c>
      <c r="I13" s="5">
        <v>807.00977890784452</v>
      </c>
      <c r="J13" s="4">
        <v>5373.0970935097421</v>
      </c>
      <c r="K13" s="5">
        <v>0</v>
      </c>
      <c r="L13" s="4">
        <v>0</v>
      </c>
      <c r="M13" s="4">
        <v>244.01153126571734</v>
      </c>
      <c r="N13" s="5">
        <v>21.459850263312205</v>
      </c>
      <c r="O13" s="5">
        <v>6659.4236274577916</v>
      </c>
      <c r="P13" s="5">
        <v>8975.7073615450099</v>
      </c>
      <c r="Q13" s="5">
        <v>15635.130989002802</v>
      </c>
    </row>
    <row r="14" spans="1:18" ht="26.25" x14ac:dyDescent="0.25">
      <c r="A14" s="56" t="s">
        <v>11</v>
      </c>
      <c r="B14" s="53">
        <v>22.900297908722482</v>
      </c>
      <c r="C14" s="188">
        <v>22.900297908722482</v>
      </c>
      <c r="D14" s="189">
        <v>0</v>
      </c>
      <c r="E14" s="43">
        <v>0.19326486091942352</v>
      </c>
      <c r="F14" s="3">
        <v>0</v>
      </c>
      <c r="G14" s="2">
        <v>6.8757028534082067</v>
      </c>
      <c r="H14" s="2">
        <v>0.69318966937486937</v>
      </c>
      <c r="I14" s="3">
        <v>0</v>
      </c>
      <c r="J14" s="2">
        <v>0.17319103650842305</v>
      </c>
      <c r="K14" s="3">
        <v>4280.4816657525616</v>
      </c>
      <c r="L14" s="2">
        <v>0</v>
      </c>
      <c r="M14" s="2">
        <v>4.2343843873765437</v>
      </c>
      <c r="N14" s="3">
        <v>0</v>
      </c>
      <c r="O14" s="3">
        <v>4315.5516964688723</v>
      </c>
      <c r="P14" s="3">
        <v>15.738643442689863</v>
      </c>
      <c r="Q14" s="3">
        <v>4331.2903399115621</v>
      </c>
    </row>
    <row r="15" spans="1:18" x14ac:dyDescent="0.25">
      <c r="A15" s="55" t="s">
        <v>12</v>
      </c>
      <c r="B15" s="52">
        <v>0</v>
      </c>
      <c r="C15" s="186">
        <v>0</v>
      </c>
      <c r="D15" s="187">
        <v>0</v>
      </c>
      <c r="E15" s="42">
        <v>0.78494507852248285</v>
      </c>
      <c r="F15" s="5">
        <v>0</v>
      </c>
      <c r="G15" s="4">
        <v>0</v>
      </c>
      <c r="H15" s="4">
        <v>0</v>
      </c>
      <c r="I15" s="5">
        <v>0</v>
      </c>
      <c r="J15" s="4">
        <v>0</v>
      </c>
      <c r="K15" s="5">
        <v>0</v>
      </c>
      <c r="L15" s="4">
        <v>10973.736214213804</v>
      </c>
      <c r="M15" s="4">
        <v>0</v>
      </c>
      <c r="N15" s="5">
        <v>0.16000099720040747</v>
      </c>
      <c r="O15" s="5">
        <v>10974.681160289529</v>
      </c>
      <c r="P15" s="5">
        <v>1995.2736913841709</v>
      </c>
      <c r="Q15" s="5">
        <v>12969.9548516737</v>
      </c>
    </row>
    <row r="16" spans="1:18" ht="15.75" thickBot="1" x14ac:dyDescent="0.3">
      <c r="A16" s="174" t="s">
        <v>13</v>
      </c>
      <c r="B16" s="175">
        <v>41.197474093838686</v>
      </c>
      <c r="C16" s="190">
        <v>41.167490033381689</v>
      </c>
      <c r="D16" s="191">
        <v>2.9984060457000004E-2</v>
      </c>
      <c r="E16" s="176">
        <v>488.31413571480869</v>
      </c>
      <c r="F16" s="177">
        <v>0</v>
      </c>
      <c r="G16" s="178">
        <v>0</v>
      </c>
      <c r="H16" s="178">
        <v>0</v>
      </c>
      <c r="I16" s="177">
        <v>0</v>
      </c>
      <c r="J16" s="178">
        <v>0</v>
      </c>
      <c r="K16" s="177">
        <v>0</v>
      </c>
      <c r="L16" s="178">
        <v>0.14672606389999998</v>
      </c>
      <c r="M16" s="178">
        <v>22550.643526835513</v>
      </c>
      <c r="N16" s="177">
        <v>124.46383841200441</v>
      </c>
      <c r="O16" s="177">
        <v>23204.765701120064</v>
      </c>
      <c r="P16" s="177">
        <v>4132.8506061827347</v>
      </c>
      <c r="Q16" s="177">
        <v>27337.6163073028</v>
      </c>
    </row>
    <row r="17" spans="1:17" s="198" customFormat="1" ht="13.5" thickTop="1" x14ac:dyDescent="0.2">
      <c r="A17" s="286" t="s">
        <v>134</v>
      </c>
      <c r="B17" s="287">
        <v>10.421171731729563</v>
      </c>
      <c r="C17" s="288">
        <v>10.421171731729563</v>
      </c>
      <c r="D17" s="289">
        <v>0</v>
      </c>
      <c r="E17" s="290">
        <v>616.40563931568136</v>
      </c>
      <c r="F17" s="291">
        <v>0</v>
      </c>
      <c r="G17" s="292">
        <v>0</v>
      </c>
      <c r="H17" s="292">
        <v>7.2429286464613849</v>
      </c>
      <c r="I17" s="291">
        <v>0</v>
      </c>
      <c r="J17" s="292">
        <v>129.74515261691286</v>
      </c>
      <c r="K17" s="291">
        <v>106.3497154291</v>
      </c>
      <c r="L17" s="292">
        <v>53.997732649069455</v>
      </c>
      <c r="M17" s="292">
        <v>147.88953124009595</v>
      </c>
      <c r="N17" s="291">
        <v>104674.3129629147</v>
      </c>
      <c r="O17" s="291">
        <v>105746.36483454375</v>
      </c>
      <c r="P17" s="291">
        <v>19031.183074691653</v>
      </c>
      <c r="Q17" s="291">
        <v>124777.54790923541</v>
      </c>
    </row>
    <row r="18" spans="1:17" s="198" customFormat="1" ht="13.5" thickBot="1" x14ac:dyDescent="0.25">
      <c r="A18" s="279" t="s">
        <v>46</v>
      </c>
      <c r="B18" s="280">
        <v>7487.7053778502168</v>
      </c>
      <c r="C18" s="281">
        <v>459.48812328715456</v>
      </c>
      <c r="D18" s="282">
        <v>7028.2172545630619</v>
      </c>
      <c r="E18" s="283">
        <v>8138.5785825118737</v>
      </c>
      <c r="F18" s="284">
        <v>1595.7990417838016</v>
      </c>
      <c r="G18" s="285">
        <v>922.4279901958929</v>
      </c>
      <c r="H18" s="285">
        <v>3305.4067356901996</v>
      </c>
      <c r="I18" s="284">
        <v>3324.5269505339434</v>
      </c>
      <c r="J18" s="285">
        <v>1431.8689424826111</v>
      </c>
      <c r="K18" s="284">
        <v>31.644537058299996</v>
      </c>
      <c r="L18" s="285">
        <v>168.6797158876827</v>
      </c>
      <c r="M18" s="285">
        <v>1437.7621820942163</v>
      </c>
      <c r="N18" s="284">
        <v>11863.131798511848</v>
      </c>
      <c r="O18" s="284">
        <v>39707.531854600587</v>
      </c>
      <c r="P18" s="284">
        <v>2579561.5354816727</v>
      </c>
      <c r="Q18" s="284">
        <v>2619269.0673362734</v>
      </c>
    </row>
    <row r="19" spans="1:17" s="195" customFormat="1" ht="16.5" thickTop="1" thickBot="1" x14ac:dyDescent="0.3">
      <c r="A19" s="199" t="s">
        <v>31</v>
      </c>
      <c r="B19" s="200">
        <v>58850.69897053545</v>
      </c>
      <c r="C19" s="214">
        <v>28296.661594383848</v>
      </c>
      <c r="D19" s="215">
        <v>30554.037376151598</v>
      </c>
      <c r="E19" s="201">
        <v>67338.436954251156</v>
      </c>
      <c r="F19" s="202">
        <v>7497.8698451837208</v>
      </c>
      <c r="G19" s="203">
        <v>6380.5755531288769</v>
      </c>
      <c r="H19" s="203">
        <v>7085.6940779259894</v>
      </c>
      <c r="I19" s="202">
        <v>11419.77688101121</v>
      </c>
      <c r="J19" s="203">
        <v>6986.3730241648163</v>
      </c>
      <c r="K19" s="202">
        <v>4516.2462017165617</v>
      </c>
      <c r="L19" s="203">
        <v>11548.953242133799</v>
      </c>
      <c r="M19" s="203">
        <v>25810.652049635151</v>
      </c>
      <c r="N19" s="202">
        <v>118829.31114724423</v>
      </c>
      <c r="O19" s="202">
        <v>326264.58794693102</v>
      </c>
      <c r="P19" s="202">
        <v>2797771.4236770258</v>
      </c>
      <c r="Q19" s="202">
        <v>3124036.0116239572</v>
      </c>
    </row>
    <row r="20" spans="1:17" s="195" customFormat="1" ht="16.5" thickTop="1" thickBot="1" x14ac:dyDescent="0.3">
      <c r="A20" s="204" t="s">
        <v>32</v>
      </c>
      <c r="B20" s="205">
        <v>16884.144350658611</v>
      </c>
      <c r="C20" s="314">
        <v>13467.943843691039</v>
      </c>
      <c r="D20" s="315">
        <v>3416.200506967572</v>
      </c>
      <c r="E20" s="206">
        <v>33611.039903654419</v>
      </c>
      <c r="F20" s="207">
        <v>3560.6164949498966</v>
      </c>
      <c r="G20" s="208">
        <v>2842.3324614536427</v>
      </c>
      <c r="H20" s="208">
        <v>3821.812087536382</v>
      </c>
      <c r="I20" s="207">
        <v>10602.496916993348</v>
      </c>
      <c r="J20" s="208">
        <v>3225.3345299340654</v>
      </c>
      <c r="K20" s="207">
        <v>2664.2733840751662</v>
      </c>
      <c r="L20" s="208">
        <v>4742.9294397748363</v>
      </c>
      <c r="M20" s="208">
        <v>19174.56170411624</v>
      </c>
      <c r="N20" s="207">
        <v>34941.963353539759</v>
      </c>
      <c r="O20" s="207">
        <v>136071.50462668636</v>
      </c>
      <c r="P20" s="207">
        <v>1502878.146527274</v>
      </c>
      <c r="Q20" s="207">
        <v>1638949.6511539605</v>
      </c>
    </row>
    <row r="21" spans="1:17" s="195" customFormat="1" ht="16.5" thickTop="1" thickBot="1" x14ac:dyDescent="0.3">
      <c r="A21" s="209" t="s">
        <v>33</v>
      </c>
      <c r="B21" s="210">
        <v>41966.554619876835</v>
      </c>
      <c r="C21" s="316">
        <v>14828.717750692809</v>
      </c>
      <c r="D21" s="317">
        <v>27137.836869184026</v>
      </c>
      <c r="E21" s="211">
        <v>33727.397050596737</v>
      </c>
      <c r="F21" s="212">
        <v>3937.2533502338242</v>
      </c>
      <c r="G21" s="213">
        <v>3538.2430916752342</v>
      </c>
      <c r="H21" s="213">
        <v>3263.8819903896074</v>
      </c>
      <c r="I21" s="212">
        <v>817.27996401786186</v>
      </c>
      <c r="J21" s="213">
        <v>3761.038494230751</v>
      </c>
      <c r="K21" s="212">
        <v>1851.9728176413955</v>
      </c>
      <c r="L21" s="213">
        <v>6806.0238023589627</v>
      </c>
      <c r="M21" s="213">
        <v>6636.0903455189109</v>
      </c>
      <c r="N21" s="212">
        <v>83887.347793704466</v>
      </c>
      <c r="O21" s="212">
        <v>190193.08332024465</v>
      </c>
      <c r="P21" s="212">
        <v>1294893.2771497518</v>
      </c>
      <c r="Q21" s="212">
        <v>1485086.3604699965</v>
      </c>
    </row>
    <row r="22" spans="1:17" ht="15.75" thickTop="1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x14ac:dyDescent="0.2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x14ac:dyDescent="0.2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7" spans="1:17" x14ac:dyDescent="0.25">
      <c r="N27" s="68"/>
    </row>
  </sheetData>
  <mergeCells count="5">
    <mergeCell ref="A1:Q1"/>
    <mergeCell ref="A2:A3"/>
    <mergeCell ref="B2:O2"/>
    <mergeCell ref="P2:P3"/>
    <mergeCell ref="Q2:Q3"/>
  </mergeCells>
  <hyperlinks>
    <hyperlink ref="R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4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3" sqref="A23"/>
    </sheetView>
  </sheetViews>
  <sheetFormatPr defaultColWidth="8.85546875" defaultRowHeight="15" x14ac:dyDescent="0.25"/>
  <cols>
    <col min="1" max="1" width="35.5703125" style="1" customWidth="1"/>
    <col min="2" max="2" width="8.85546875" style="1" bestFit="1" customWidth="1"/>
    <col min="3" max="3" width="8.85546875" style="1" customWidth="1"/>
    <col min="4" max="5" width="12.85546875" style="1" customWidth="1"/>
    <col min="6" max="7" width="11.7109375" style="1" customWidth="1"/>
    <col min="8" max="25" width="8.85546875" style="1"/>
    <col min="26" max="26" width="10" style="1" bestFit="1" customWidth="1"/>
    <col min="27" max="27" width="10" style="1" customWidth="1"/>
    <col min="28" max="29" width="8.85546875" style="1"/>
    <col min="30" max="30" width="11.140625" style="1" customWidth="1"/>
    <col min="31" max="31" width="9.5703125" style="1" customWidth="1"/>
    <col min="32" max="32" width="10.7109375" style="1" customWidth="1"/>
    <col min="33" max="39" width="8.85546875" style="1"/>
    <col min="40" max="40" width="12.28515625" style="1" customWidth="1"/>
    <col min="41" max="16384" width="8.85546875" style="1"/>
  </cols>
  <sheetData>
    <row r="1" spans="1:42" ht="35.25" customHeight="1" thickBot="1" x14ac:dyDescent="0.3">
      <c r="A1" s="380" t="s">
        <v>128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380"/>
      <c r="AP1" s="380"/>
    </row>
    <row r="2" spans="1:42" ht="22.15" customHeight="1" thickTop="1" thickBot="1" x14ac:dyDescent="0.3">
      <c r="A2" s="387" t="s">
        <v>0</v>
      </c>
      <c r="B2" s="361" t="s">
        <v>14</v>
      </c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3"/>
      <c r="AD2" s="410" t="s">
        <v>15</v>
      </c>
      <c r="AE2" s="411"/>
      <c r="AF2" s="406" t="s">
        <v>16</v>
      </c>
      <c r="AG2" s="407"/>
      <c r="AH2" s="364" t="s">
        <v>39</v>
      </c>
      <c r="AI2" s="364"/>
      <c r="AJ2" s="366" t="s">
        <v>40</v>
      </c>
      <c r="AK2" s="366"/>
      <c r="AL2" s="396" t="s">
        <v>41</v>
      </c>
      <c r="AM2" s="396"/>
      <c r="AN2" s="398" t="s">
        <v>42</v>
      </c>
      <c r="AO2" s="400" t="s">
        <v>43</v>
      </c>
      <c r="AP2" s="402" t="s">
        <v>44</v>
      </c>
    </row>
    <row r="3" spans="1:42" ht="78" customHeight="1" thickTop="1" thickBot="1" x14ac:dyDescent="0.3">
      <c r="A3" s="388"/>
      <c r="B3" s="368" t="s">
        <v>17</v>
      </c>
      <c r="C3" s="369"/>
      <c r="D3" s="385" t="s">
        <v>18</v>
      </c>
      <c r="E3" s="386"/>
      <c r="F3" s="370" t="s">
        <v>19</v>
      </c>
      <c r="G3" s="371"/>
      <c r="H3" s="372" t="s">
        <v>20</v>
      </c>
      <c r="I3" s="373"/>
      <c r="J3" s="374" t="s">
        <v>21</v>
      </c>
      <c r="K3" s="375"/>
      <c r="L3" s="378" t="s">
        <v>22</v>
      </c>
      <c r="M3" s="379"/>
      <c r="N3" s="390" t="s">
        <v>23</v>
      </c>
      <c r="O3" s="391"/>
      <c r="P3" s="394" t="s">
        <v>24</v>
      </c>
      <c r="Q3" s="395"/>
      <c r="R3" s="392" t="s">
        <v>25</v>
      </c>
      <c r="S3" s="393"/>
      <c r="T3" s="376" t="s">
        <v>26</v>
      </c>
      <c r="U3" s="377"/>
      <c r="V3" s="383" t="s">
        <v>27</v>
      </c>
      <c r="W3" s="384"/>
      <c r="X3" s="383" t="s">
        <v>28</v>
      </c>
      <c r="Y3" s="384"/>
      <c r="Z3" s="381" t="s">
        <v>29</v>
      </c>
      <c r="AA3" s="382"/>
      <c r="AB3" s="404" t="s">
        <v>30</v>
      </c>
      <c r="AC3" s="405"/>
      <c r="AD3" s="412"/>
      <c r="AE3" s="413"/>
      <c r="AF3" s="408"/>
      <c r="AG3" s="409"/>
      <c r="AH3" s="365"/>
      <c r="AI3" s="365"/>
      <c r="AJ3" s="367"/>
      <c r="AK3" s="367"/>
      <c r="AL3" s="397"/>
      <c r="AM3" s="397"/>
      <c r="AN3" s="399"/>
      <c r="AO3" s="401"/>
      <c r="AP3" s="403"/>
    </row>
    <row r="4" spans="1:42" ht="27" thickTop="1" thickBot="1" x14ac:dyDescent="0.3">
      <c r="A4" s="389"/>
      <c r="B4" s="58" t="s">
        <v>35</v>
      </c>
      <c r="C4" s="59" t="s">
        <v>34</v>
      </c>
      <c r="D4" s="26" t="s">
        <v>35</v>
      </c>
      <c r="E4" s="59" t="s">
        <v>34</v>
      </c>
      <c r="F4" s="39" t="s">
        <v>36</v>
      </c>
      <c r="G4" s="59" t="s">
        <v>34</v>
      </c>
      <c r="H4" s="27" t="s">
        <v>36</v>
      </c>
      <c r="I4" s="59" t="s">
        <v>34</v>
      </c>
      <c r="J4" s="28" t="s">
        <v>36</v>
      </c>
      <c r="K4" s="59" t="s">
        <v>34</v>
      </c>
      <c r="L4" s="29" t="s">
        <v>36</v>
      </c>
      <c r="M4" s="59" t="s">
        <v>34</v>
      </c>
      <c r="N4" s="30" t="s">
        <v>36</v>
      </c>
      <c r="O4" s="59" t="s">
        <v>34</v>
      </c>
      <c r="P4" s="31" t="s">
        <v>36</v>
      </c>
      <c r="Q4" s="59" t="s">
        <v>34</v>
      </c>
      <c r="R4" s="32" t="s">
        <v>36</v>
      </c>
      <c r="S4" s="59" t="s">
        <v>34</v>
      </c>
      <c r="T4" s="33" t="s">
        <v>36</v>
      </c>
      <c r="U4" s="59" t="s">
        <v>34</v>
      </c>
      <c r="V4" s="34" t="s">
        <v>36</v>
      </c>
      <c r="W4" s="59" t="s">
        <v>34</v>
      </c>
      <c r="X4" s="34" t="s">
        <v>36</v>
      </c>
      <c r="Y4" s="59" t="s">
        <v>34</v>
      </c>
      <c r="Z4" s="35" t="s">
        <v>36</v>
      </c>
      <c r="AA4" s="59" t="s">
        <v>34</v>
      </c>
      <c r="AB4" s="36" t="s">
        <v>36</v>
      </c>
      <c r="AC4" s="59" t="s">
        <v>34</v>
      </c>
      <c r="AD4" s="37" t="s">
        <v>36</v>
      </c>
      <c r="AE4" s="59" t="s">
        <v>34</v>
      </c>
      <c r="AF4" s="38" t="s">
        <v>36</v>
      </c>
      <c r="AG4" s="59" t="s">
        <v>34</v>
      </c>
      <c r="AH4" s="60" t="s">
        <v>35</v>
      </c>
      <c r="AI4" s="59" t="s">
        <v>34</v>
      </c>
      <c r="AJ4" s="61" t="s">
        <v>35</v>
      </c>
      <c r="AK4" s="62" t="s">
        <v>34</v>
      </c>
      <c r="AL4" s="63" t="s">
        <v>35</v>
      </c>
      <c r="AM4" s="62" t="s">
        <v>34</v>
      </c>
      <c r="AN4" s="64" t="s">
        <v>35</v>
      </c>
      <c r="AO4" s="65"/>
      <c r="AP4" s="66" t="s">
        <v>45</v>
      </c>
    </row>
    <row r="5" spans="1:42" s="198" customFormat="1" ht="14.25" thickTop="1" thickBot="1" x14ac:dyDescent="0.25">
      <c r="A5" s="197" t="s">
        <v>1</v>
      </c>
      <c r="B5" s="48">
        <v>51352.572420953496</v>
      </c>
      <c r="C5" s="48">
        <v>51053.54392559555</v>
      </c>
      <c r="D5" s="179">
        <v>27826.752299364965</v>
      </c>
      <c r="E5" s="180">
        <v>27527.723804007011</v>
      </c>
      <c r="F5" s="180">
        <v>23525.820121588535</v>
      </c>
      <c r="G5" s="181">
        <v>23525.820121588538</v>
      </c>
      <c r="H5" s="40">
        <v>58583.452732423604</v>
      </c>
      <c r="I5" s="12">
        <v>13976.179245393756</v>
      </c>
      <c r="J5" s="12">
        <v>5902.070803399919</v>
      </c>
      <c r="K5" s="12">
        <v>4207.264222655991</v>
      </c>
      <c r="L5" s="11">
        <v>5458.1475629329843</v>
      </c>
      <c r="M5" s="11">
        <v>1979.5421053382972</v>
      </c>
      <c r="N5" s="11">
        <v>3773.044413589329</v>
      </c>
      <c r="O5" s="12">
        <v>2384.961044880145</v>
      </c>
      <c r="P5" s="12">
        <v>8095.2499304772673</v>
      </c>
      <c r="Q5" s="12">
        <v>7964.8795022009717</v>
      </c>
      <c r="R5" s="11">
        <v>5424.7589290652923</v>
      </c>
      <c r="S5" s="12">
        <v>370.20644865823198</v>
      </c>
      <c r="T5" s="12">
        <v>4378.2519492291613</v>
      </c>
      <c r="U5" s="12">
        <v>4270.4738279914427</v>
      </c>
      <c r="V5" s="11">
        <v>11326.275793597048</v>
      </c>
      <c r="W5" s="11">
        <v>1170.4971464216308</v>
      </c>
      <c r="X5" s="11">
        <v>24225.00033630084</v>
      </c>
      <c r="Y5" s="12">
        <v>2442.7977960647841</v>
      </c>
      <c r="Z5" s="12">
        <v>2291.8663858176737</v>
      </c>
      <c r="AA5" s="12">
        <v>510.56020938758002</v>
      </c>
      <c r="AB5" s="12">
        <v>180810.69125778665</v>
      </c>
      <c r="AC5" s="12">
        <v>90330.905474588377</v>
      </c>
      <c r="AD5" s="12">
        <v>199178.70512066141</v>
      </c>
      <c r="AE5" s="12">
        <v>28846.775389094943</v>
      </c>
      <c r="AF5" s="12">
        <v>379989.39637844806</v>
      </c>
      <c r="AG5" s="12">
        <v>119177.68086368332</v>
      </c>
      <c r="AH5" s="12">
        <v>3737.3160895789288</v>
      </c>
      <c r="AI5" s="12">
        <v>2588.7801181961927</v>
      </c>
      <c r="AJ5" s="12">
        <v>8713.9494489999997</v>
      </c>
      <c r="AK5" s="12">
        <v>920.67198151577804</v>
      </c>
      <c r="AL5" s="12">
        <v>375.06409448659997</v>
      </c>
      <c r="AM5" s="12">
        <v>0</v>
      </c>
      <c r="AN5" s="12">
        <v>392815.72601151367</v>
      </c>
      <c r="AO5" s="12">
        <v>100462.6900674061</v>
      </c>
      <c r="AP5" s="57">
        <v>0.25575017346546225</v>
      </c>
    </row>
    <row r="6" spans="1:42" s="198" customFormat="1" ht="13.5" thickTop="1" x14ac:dyDescent="0.2">
      <c r="A6" s="55" t="s">
        <v>2</v>
      </c>
      <c r="B6" s="297">
        <v>50131.084809163716</v>
      </c>
      <c r="C6" s="298">
        <v>49845.182188244216</v>
      </c>
      <c r="D6" s="260">
        <v>26605.295273089989</v>
      </c>
      <c r="E6" s="261">
        <v>26319.392652170485</v>
      </c>
      <c r="F6" s="261">
        <v>23525.789536073731</v>
      </c>
      <c r="G6" s="262">
        <v>23525.789536073735</v>
      </c>
      <c r="H6" s="263">
        <v>365.81175260166577</v>
      </c>
      <c r="I6" s="264">
        <v>356.05777036765102</v>
      </c>
      <c r="J6" s="264">
        <v>1.0525100054559082</v>
      </c>
      <c r="K6" s="264">
        <v>0.12597940722108</v>
      </c>
      <c r="L6" s="265">
        <v>2.5401431021587189</v>
      </c>
      <c r="M6" s="265">
        <v>0.60425247113593561</v>
      </c>
      <c r="N6" s="265">
        <v>1.4432162737647574</v>
      </c>
      <c r="O6" s="264">
        <v>0.17274470524576566</v>
      </c>
      <c r="P6" s="264">
        <v>4.0332202007229441</v>
      </c>
      <c r="Q6" s="264">
        <v>0.48275331108046865</v>
      </c>
      <c r="R6" s="265">
        <v>1.1867205987118949</v>
      </c>
      <c r="S6" s="264">
        <v>0.14204364498939925</v>
      </c>
      <c r="T6" s="264">
        <v>4.6462176127000001</v>
      </c>
      <c r="U6" s="264">
        <v>3.3806489494507295</v>
      </c>
      <c r="V6" s="265">
        <v>2.2038415999837531</v>
      </c>
      <c r="W6" s="265">
        <v>1.173699337268916</v>
      </c>
      <c r="X6" s="265">
        <v>4.0961352897573828</v>
      </c>
      <c r="Y6" s="264">
        <v>0.49028388616358803</v>
      </c>
      <c r="Z6" s="264">
        <v>83.02027328879322</v>
      </c>
      <c r="AA6" s="264">
        <v>12.528006619119939</v>
      </c>
      <c r="AB6" s="264">
        <v>50601.118839737435</v>
      </c>
      <c r="AC6" s="264">
        <v>50220.340370943552</v>
      </c>
      <c r="AD6" s="264">
        <v>160880.70842219325</v>
      </c>
      <c r="AE6" s="264">
        <v>21097.365857804925</v>
      </c>
      <c r="AF6" s="264">
        <v>211481.82726193071</v>
      </c>
      <c r="AG6" s="264">
        <v>71317.706228748473</v>
      </c>
      <c r="AH6" s="264">
        <v>259.35751137050005</v>
      </c>
      <c r="AI6" s="264">
        <v>31.04360563929944</v>
      </c>
      <c r="AJ6" s="264">
        <v>2683.2359459999998</v>
      </c>
      <c r="AK6" s="264">
        <v>1812.5511423499565</v>
      </c>
      <c r="AL6" s="264">
        <v>0</v>
      </c>
      <c r="AM6" s="264">
        <v>0</v>
      </c>
      <c r="AN6" s="264">
        <v>214424.42071930121</v>
      </c>
      <c r="AO6" s="264">
        <v>52459.690126278321</v>
      </c>
      <c r="AP6" s="266">
        <v>0.24465352383976949</v>
      </c>
    </row>
    <row r="7" spans="1:42" s="198" customFormat="1" ht="12.75" x14ac:dyDescent="0.2">
      <c r="A7" s="172" t="s">
        <v>3</v>
      </c>
      <c r="B7" s="217">
        <v>26614.813532458422</v>
      </c>
      <c r="C7" s="217">
        <v>26329.090172521312</v>
      </c>
      <c r="D7" s="218">
        <v>26588.613749317214</v>
      </c>
      <c r="E7" s="219">
        <v>26302.890389380103</v>
      </c>
      <c r="F7" s="219">
        <v>26.199783141207</v>
      </c>
      <c r="G7" s="220">
        <v>26.199783141207003</v>
      </c>
      <c r="H7" s="302">
        <v>359.1153287776018</v>
      </c>
      <c r="I7" s="224">
        <v>355.25624686717725</v>
      </c>
      <c r="J7" s="224">
        <v>0</v>
      </c>
      <c r="K7" s="224">
        <v>0</v>
      </c>
      <c r="L7" s="225">
        <v>0.34524591453380177</v>
      </c>
      <c r="M7" s="225">
        <v>0.341535874452916</v>
      </c>
      <c r="N7" s="225">
        <v>0</v>
      </c>
      <c r="O7" s="224">
        <v>0</v>
      </c>
      <c r="P7" s="224">
        <v>0</v>
      </c>
      <c r="Q7" s="224">
        <v>0</v>
      </c>
      <c r="R7" s="225">
        <v>0</v>
      </c>
      <c r="S7" s="224">
        <v>0</v>
      </c>
      <c r="T7" s="224">
        <v>3.2482226325000001</v>
      </c>
      <c r="U7" s="224">
        <v>3.21331697351635</v>
      </c>
      <c r="V7" s="225">
        <v>1.0464056558415398</v>
      </c>
      <c r="W7" s="225">
        <v>1.0351608973647306</v>
      </c>
      <c r="X7" s="225">
        <v>0</v>
      </c>
      <c r="Y7" s="224">
        <v>0</v>
      </c>
      <c r="Z7" s="224">
        <v>2.9796188653272448</v>
      </c>
      <c r="AA7" s="224">
        <v>2.9475996438078398</v>
      </c>
      <c r="AB7" s="224">
        <v>26981.548354304221</v>
      </c>
      <c r="AC7" s="224">
        <v>26691.884032777631</v>
      </c>
      <c r="AD7" s="224">
        <v>2117.0121518291753</v>
      </c>
      <c r="AE7" s="224">
        <v>2094.262570720839</v>
      </c>
      <c r="AF7" s="224">
        <v>29098.560506133399</v>
      </c>
      <c r="AG7" s="224">
        <v>28786.14660349847</v>
      </c>
      <c r="AH7" s="224">
        <v>0</v>
      </c>
      <c r="AI7" s="224">
        <v>0</v>
      </c>
      <c r="AJ7" s="224">
        <v>1715.101641</v>
      </c>
      <c r="AK7" s="224">
        <v>1696.6710222351253</v>
      </c>
      <c r="AL7" s="224">
        <v>0</v>
      </c>
      <c r="AM7" s="224">
        <v>0</v>
      </c>
      <c r="AN7" s="224">
        <v>30813.6621471334</v>
      </c>
      <c r="AO7" s="224">
        <v>30482.536080778325</v>
      </c>
      <c r="AP7" s="226">
        <v>0.98925392039498694</v>
      </c>
    </row>
    <row r="8" spans="1:42" s="198" customFormat="1" ht="25.5" x14ac:dyDescent="0.2">
      <c r="A8" s="173" t="s">
        <v>4</v>
      </c>
      <c r="B8" s="227">
        <v>23516.271276705302</v>
      </c>
      <c r="C8" s="227">
        <v>23516.092015722908</v>
      </c>
      <c r="D8" s="228">
        <v>16.6815237727766</v>
      </c>
      <c r="E8" s="229">
        <v>16.502262790381426</v>
      </c>
      <c r="F8" s="229">
        <v>23499.589752932527</v>
      </c>
      <c r="G8" s="230">
        <v>23499.589752932527</v>
      </c>
      <c r="H8" s="303">
        <v>6.6964238240639835</v>
      </c>
      <c r="I8" s="231">
        <v>0.80152350047378151</v>
      </c>
      <c r="J8" s="231">
        <v>1.0525100054559082</v>
      </c>
      <c r="K8" s="231">
        <v>0.12597940722108</v>
      </c>
      <c r="L8" s="232">
        <v>2.194897187624917</v>
      </c>
      <c r="M8" s="232">
        <v>0.26271659668301967</v>
      </c>
      <c r="N8" s="232">
        <v>1.4432162737647574</v>
      </c>
      <c r="O8" s="231">
        <v>0.17274470524576566</v>
      </c>
      <c r="P8" s="231">
        <v>4.0332202007229441</v>
      </c>
      <c r="Q8" s="231">
        <v>0.48275331108046865</v>
      </c>
      <c r="R8" s="232">
        <v>1.1867205987118949</v>
      </c>
      <c r="S8" s="231">
        <v>0.14204364498939925</v>
      </c>
      <c r="T8" s="231">
        <v>1.3979949802</v>
      </c>
      <c r="U8" s="231">
        <v>0.16733197593437932</v>
      </c>
      <c r="V8" s="232">
        <v>1.1574359441422131</v>
      </c>
      <c r="W8" s="232">
        <v>0.1385384399041853</v>
      </c>
      <c r="X8" s="232">
        <v>4.0961352897573828</v>
      </c>
      <c r="Y8" s="231">
        <v>0.49028388616358803</v>
      </c>
      <c r="Z8" s="231">
        <v>80.04065442346598</v>
      </c>
      <c r="AA8" s="231">
        <v>9.5804069753120995</v>
      </c>
      <c r="AB8" s="231">
        <v>23619.570485433214</v>
      </c>
      <c r="AC8" s="231">
        <v>23528.456338165917</v>
      </c>
      <c r="AD8" s="231">
        <v>158763.69627036407</v>
      </c>
      <c r="AE8" s="231">
        <v>19003.103287084086</v>
      </c>
      <c r="AF8" s="231">
        <v>182383.26675579732</v>
      </c>
      <c r="AG8" s="231">
        <v>42531.559625250004</v>
      </c>
      <c r="AH8" s="231">
        <v>259.35751137050005</v>
      </c>
      <c r="AI8" s="231">
        <v>31.04360563929944</v>
      </c>
      <c r="AJ8" s="231">
        <v>968.13430499999981</v>
      </c>
      <c r="AK8" s="231">
        <v>115.88012011483119</v>
      </c>
      <c r="AL8" s="231">
        <v>0</v>
      </c>
      <c r="AM8" s="231">
        <v>0</v>
      </c>
      <c r="AN8" s="231">
        <v>183610.7585721678</v>
      </c>
      <c r="AO8" s="231">
        <v>21977.154045499996</v>
      </c>
      <c r="AP8" s="233">
        <v>0.1196942609267742</v>
      </c>
    </row>
    <row r="9" spans="1:42" s="198" customFormat="1" ht="12.75" x14ac:dyDescent="0.2">
      <c r="A9" s="54" t="s">
        <v>5</v>
      </c>
      <c r="B9" s="234">
        <v>1141.5046920092761</v>
      </c>
      <c r="C9" s="234">
        <v>1129.2379981827248</v>
      </c>
      <c r="D9" s="299">
        <v>1141.5040905549292</v>
      </c>
      <c r="E9" s="300">
        <v>1129.2373967283779</v>
      </c>
      <c r="F9" s="300">
        <v>6.014543470000002E-4</v>
      </c>
      <c r="G9" s="301">
        <v>6.014543470000002E-4</v>
      </c>
      <c r="H9" s="221">
        <v>57711.896782835567</v>
      </c>
      <c r="I9" s="222">
        <v>13573.619820435253</v>
      </c>
      <c r="J9" s="222">
        <v>0</v>
      </c>
      <c r="K9" s="222">
        <v>0</v>
      </c>
      <c r="L9" s="223">
        <v>3.5070273642322629</v>
      </c>
      <c r="M9" s="223">
        <v>0.82483957027227273</v>
      </c>
      <c r="N9" s="223">
        <v>1347.1782944328654</v>
      </c>
      <c r="O9" s="222">
        <v>316.85123897041404</v>
      </c>
      <c r="P9" s="222">
        <v>0</v>
      </c>
      <c r="Q9" s="222">
        <v>0</v>
      </c>
      <c r="R9" s="223">
        <v>0</v>
      </c>
      <c r="S9" s="222">
        <v>0</v>
      </c>
      <c r="T9" s="222">
        <v>0</v>
      </c>
      <c r="U9" s="222">
        <v>0</v>
      </c>
      <c r="V9" s="223">
        <v>350.18901171935926</v>
      </c>
      <c r="W9" s="223">
        <v>82.363130920109427</v>
      </c>
      <c r="X9" s="223">
        <v>1420.1766927770288</v>
      </c>
      <c r="Y9" s="222">
        <v>334.02018613485831</v>
      </c>
      <c r="Z9" s="222">
        <v>2062.7624228563636</v>
      </c>
      <c r="AA9" s="222">
        <v>485.15391918394846</v>
      </c>
      <c r="AB9" s="222">
        <v>64037.214923994703</v>
      </c>
      <c r="AC9" s="222">
        <v>15922.071133397581</v>
      </c>
      <c r="AD9" s="222">
        <v>14504.42610451291</v>
      </c>
      <c r="AE9" s="222">
        <v>3411.3861548700552</v>
      </c>
      <c r="AF9" s="222">
        <v>78541.641028507613</v>
      </c>
      <c r="AG9" s="222">
        <v>19333.457288267637</v>
      </c>
      <c r="AH9" s="222">
        <v>0</v>
      </c>
      <c r="AI9" s="222">
        <v>0</v>
      </c>
      <c r="AJ9" s="222">
        <v>4238.4368610000001</v>
      </c>
      <c r="AK9" s="222">
        <v>996.86431725882198</v>
      </c>
      <c r="AL9" s="222">
        <v>0</v>
      </c>
      <c r="AM9" s="222"/>
      <c r="AN9" s="222">
        <v>82780.077889507607</v>
      </c>
      <c r="AO9" s="222">
        <v>19469.561193011741</v>
      </c>
      <c r="AP9" s="235">
        <v>0.23519621736765137</v>
      </c>
    </row>
    <row r="10" spans="1:42" s="198" customFormat="1" ht="25.5" x14ac:dyDescent="0.2">
      <c r="A10" s="55" t="s">
        <v>6</v>
      </c>
      <c r="B10" s="216">
        <v>0</v>
      </c>
      <c r="C10" s="216">
        <v>0</v>
      </c>
      <c r="D10" s="304">
        <v>0</v>
      </c>
      <c r="E10" s="305">
        <v>0</v>
      </c>
      <c r="F10" s="305">
        <v>0</v>
      </c>
      <c r="G10" s="306">
        <v>0</v>
      </c>
      <c r="H10" s="236">
        <v>0</v>
      </c>
      <c r="I10" s="237">
        <v>0</v>
      </c>
      <c r="J10" s="237">
        <v>5731.4123686790999</v>
      </c>
      <c r="K10" s="237">
        <v>4196.5452636622276</v>
      </c>
      <c r="L10" s="238">
        <v>0</v>
      </c>
      <c r="M10" s="238">
        <v>0</v>
      </c>
      <c r="N10" s="238">
        <v>0</v>
      </c>
      <c r="O10" s="237">
        <v>0</v>
      </c>
      <c r="P10" s="237">
        <v>0</v>
      </c>
      <c r="Q10" s="237">
        <v>0</v>
      </c>
      <c r="R10" s="238">
        <v>0</v>
      </c>
      <c r="S10" s="237">
        <v>0</v>
      </c>
      <c r="T10" s="237">
        <v>0</v>
      </c>
      <c r="U10" s="237">
        <v>0</v>
      </c>
      <c r="V10" s="238">
        <v>0</v>
      </c>
      <c r="W10" s="238">
        <v>0</v>
      </c>
      <c r="X10" s="238">
        <v>0</v>
      </c>
      <c r="Y10" s="237">
        <v>0</v>
      </c>
      <c r="Z10" s="237">
        <v>0</v>
      </c>
      <c r="AA10" s="237">
        <v>0</v>
      </c>
      <c r="AB10" s="237">
        <v>5731.4123686790999</v>
      </c>
      <c r="AC10" s="237">
        <v>4196.5452636622276</v>
      </c>
      <c r="AD10" s="237">
        <v>0</v>
      </c>
      <c r="AE10" s="237">
        <v>0</v>
      </c>
      <c r="AF10" s="237">
        <v>5731.4123686790999</v>
      </c>
      <c r="AG10" s="237">
        <v>4196.5452636622276</v>
      </c>
      <c r="AH10" s="237">
        <v>40.844474862259005</v>
      </c>
      <c r="AI10" s="237">
        <v>29.906361033569681</v>
      </c>
      <c r="AJ10" s="237">
        <v>-2709.7871760000003</v>
      </c>
      <c r="AK10" s="237">
        <v>-1984.1085944399167</v>
      </c>
      <c r="AL10" s="237">
        <v>0</v>
      </c>
      <c r="AM10" s="237"/>
      <c r="AN10" s="237">
        <v>3062.4696675413584</v>
      </c>
      <c r="AO10" s="237">
        <v>2242.34303025588</v>
      </c>
      <c r="AP10" s="239">
        <v>0.73220089459893312</v>
      </c>
    </row>
    <row r="11" spans="1:42" s="198" customFormat="1" ht="12.75" x14ac:dyDescent="0.2">
      <c r="A11" s="56" t="s">
        <v>7</v>
      </c>
      <c r="B11" s="240">
        <v>15.784355987559659</v>
      </c>
      <c r="C11" s="240">
        <v>15.614736041603479</v>
      </c>
      <c r="D11" s="307">
        <v>15.784355987559659</v>
      </c>
      <c r="E11" s="308">
        <v>15.614736041603479</v>
      </c>
      <c r="F11" s="308">
        <v>0</v>
      </c>
      <c r="G11" s="309">
        <v>0</v>
      </c>
      <c r="H11" s="241">
        <v>0</v>
      </c>
      <c r="I11" s="242">
        <v>0</v>
      </c>
      <c r="J11" s="242">
        <v>0</v>
      </c>
      <c r="K11" s="242">
        <v>0</v>
      </c>
      <c r="L11" s="243">
        <v>5418.2647726444084</v>
      </c>
      <c r="M11" s="243">
        <v>1969.6293726772924</v>
      </c>
      <c r="N11" s="243">
        <v>0</v>
      </c>
      <c r="O11" s="242">
        <v>0</v>
      </c>
      <c r="P11" s="242">
        <v>0</v>
      </c>
      <c r="Q11" s="242">
        <v>0</v>
      </c>
      <c r="R11" s="243">
        <v>17.577804783591006</v>
      </c>
      <c r="S11" s="242">
        <v>6.3898244293534141</v>
      </c>
      <c r="T11" s="242">
        <v>93.1240658639</v>
      </c>
      <c r="U11" s="242">
        <v>33.852146974196927</v>
      </c>
      <c r="V11" s="243">
        <v>0</v>
      </c>
      <c r="W11" s="243">
        <v>0</v>
      </c>
      <c r="X11" s="243">
        <v>0.64230467415146986</v>
      </c>
      <c r="Y11" s="242">
        <v>0.23348843319799847</v>
      </c>
      <c r="Z11" s="242">
        <v>0</v>
      </c>
      <c r="AA11" s="242">
        <v>0</v>
      </c>
      <c r="AB11" s="242">
        <v>5545.3933039536105</v>
      </c>
      <c r="AC11" s="242">
        <v>2025.7195685556444</v>
      </c>
      <c r="AD11" s="242">
        <v>8615.7987442828926</v>
      </c>
      <c r="AE11" s="242">
        <v>3131.9861593868673</v>
      </c>
      <c r="AF11" s="242">
        <v>14161.192048236502</v>
      </c>
      <c r="AG11" s="242">
        <v>5157.7057279425117</v>
      </c>
      <c r="AH11" s="242">
        <v>8.3361357457800018</v>
      </c>
      <c r="AI11" s="242">
        <v>3.0303240074958544</v>
      </c>
      <c r="AJ11" s="242">
        <v>-6167.2363890000006</v>
      </c>
      <c r="AK11" s="242">
        <v>-2241.8930136723757</v>
      </c>
      <c r="AL11" s="242">
        <v>0</v>
      </c>
      <c r="AM11" s="242"/>
      <c r="AN11" s="242">
        <v>8002.2917949822813</v>
      </c>
      <c r="AO11" s="242">
        <v>2908.9661781956625</v>
      </c>
      <c r="AP11" s="244">
        <v>0.3635166340747143</v>
      </c>
    </row>
    <row r="12" spans="1:42" s="198" customFormat="1" ht="25.5" x14ac:dyDescent="0.2">
      <c r="A12" s="55" t="s">
        <v>8</v>
      </c>
      <c r="B12" s="216">
        <v>0</v>
      </c>
      <c r="C12" s="216">
        <v>0</v>
      </c>
      <c r="D12" s="304">
        <v>0</v>
      </c>
      <c r="E12" s="305">
        <v>0</v>
      </c>
      <c r="F12" s="305">
        <v>0</v>
      </c>
      <c r="G12" s="306">
        <v>0</v>
      </c>
      <c r="H12" s="236">
        <v>0</v>
      </c>
      <c r="I12" s="237">
        <v>0</v>
      </c>
      <c r="J12" s="237">
        <v>0</v>
      </c>
      <c r="K12" s="237">
        <v>0</v>
      </c>
      <c r="L12" s="238">
        <v>0</v>
      </c>
      <c r="M12" s="238">
        <v>0</v>
      </c>
      <c r="N12" s="238">
        <v>2423.0028245088006</v>
      </c>
      <c r="O12" s="237">
        <v>2067.2061229074889</v>
      </c>
      <c r="P12" s="237">
        <v>0</v>
      </c>
      <c r="Q12" s="237">
        <v>0</v>
      </c>
      <c r="R12" s="238">
        <v>32.724119136738381</v>
      </c>
      <c r="S12" s="237">
        <v>27.918869413589498</v>
      </c>
      <c r="T12" s="237">
        <v>0</v>
      </c>
      <c r="U12" s="237">
        <v>0</v>
      </c>
      <c r="V12" s="238">
        <v>0</v>
      </c>
      <c r="W12" s="238">
        <v>0</v>
      </c>
      <c r="X12" s="238">
        <v>1.1957610712936044</v>
      </c>
      <c r="Y12" s="237">
        <v>1.0201740514329225</v>
      </c>
      <c r="Z12" s="237">
        <v>0</v>
      </c>
      <c r="AA12" s="237">
        <v>0</v>
      </c>
      <c r="AB12" s="237">
        <v>2456.9227047168324</v>
      </c>
      <c r="AC12" s="237">
        <v>2096.1451663725115</v>
      </c>
      <c r="AD12" s="237">
        <v>58.201547117767404</v>
      </c>
      <c r="AE12" s="237">
        <v>49.655160673998836</v>
      </c>
      <c r="AF12" s="237">
        <v>2515.1242518345998</v>
      </c>
      <c r="AG12" s="237">
        <v>2145.8003270465106</v>
      </c>
      <c r="AH12" s="237">
        <v>62.041633987200001</v>
      </c>
      <c r="AI12" s="237">
        <v>52.931364485522245</v>
      </c>
      <c r="AJ12" s="237">
        <v>-24.839888000000002</v>
      </c>
      <c r="AK12" s="237">
        <v>-21.192368430831667</v>
      </c>
      <c r="AL12" s="237">
        <v>0</v>
      </c>
      <c r="AM12" s="237"/>
      <c r="AN12" s="237">
        <v>2552.3259978217998</v>
      </c>
      <c r="AO12" s="237">
        <v>2177.5393231012008</v>
      </c>
      <c r="AP12" s="239">
        <v>0.85315877554808883</v>
      </c>
    </row>
    <row r="13" spans="1:42" s="198" customFormat="1" ht="12.75" x14ac:dyDescent="0.2">
      <c r="A13" s="56" t="s">
        <v>9</v>
      </c>
      <c r="B13" s="240">
        <v>0</v>
      </c>
      <c r="C13" s="240">
        <v>0</v>
      </c>
      <c r="D13" s="307">
        <v>0</v>
      </c>
      <c r="E13" s="308">
        <v>0</v>
      </c>
      <c r="F13" s="308">
        <v>0</v>
      </c>
      <c r="G13" s="309">
        <v>0</v>
      </c>
      <c r="H13" s="241">
        <v>0</v>
      </c>
      <c r="I13" s="242">
        <v>0</v>
      </c>
      <c r="J13" s="242">
        <v>0</v>
      </c>
      <c r="K13" s="242">
        <v>0</v>
      </c>
      <c r="L13" s="243">
        <v>0</v>
      </c>
      <c r="M13" s="243">
        <v>0</v>
      </c>
      <c r="N13" s="243">
        <v>0</v>
      </c>
      <c r="O13" s="242">
        <v>0</v>
      </c>
      <c r="P13" s="242">
        <v>7284.2069313686998</v>
      </c>
      <c r="Q13" s="242">
        <v>7170.03586478544</v>
      </c>
      <c r="R13" s="243">
        <v>0</v>
      </c>
      <c r="S13" s="242">
        <v>0</v>
      </c>
      <c r="T13" s="242">
        <v>0</v>
      </c>
      <c r="U13" s="242">
        <v>0</v>
      </c>
      <c r="V13" s="243">
        <v>0</v>
      </c>
      <c r="W13" s="243">
        <v>0</v>
      </c>
      <c r="X13" s="243">
        <v>0</v>
      </c>
      <c r="Y13" s="242">
        <v>0</v>
      </c>
      <c r="Z13" s="242">
        <v>0</v>
      </c>
      <c r="AA13" s="242">
        <v>0</v>
      </c>
      <c r="AB13" s="242">
        <v>7284.2069313686998</v>
      </c>
      <c r="AC13" s="242">
        <v>7170.03586478544</v>
      </c>
      <c r="AD13" s="242">
        <v>0</v>
      </c>
      <c r="AE13" s="242">
        <v>0</v>
      </c>
      <c r="AF13" s="242">
        <v>7284.2069313686998</v>
      </c>
      <c r="AG13" s="242">
        <v>7170.03586478544</v>
      </c>
      <c r="AH13" s="242">
        <v>2311.4749096843798</v>
      </c>
      <c r="AI13" s="242">
        <v>2275.2453574070228</v>
      </c>
      <c r="AJ13" s="242">
        <v>699.00169600000004</v>
      </c>
      <c r="AK13" s="242">
        <v>688.04569626965849</v>
      </c>
      <c r="AL13" s="242">
        <v>0</v>
      </c>
      <c r="AM13" s="242"/>
      <c r="AN13" s="242">
        <v>10294.683537053079</v>
      </c>
      <c r="AO13" s="242">
        <v>10133.32691846212</v>
      </c>
      <c r="AP13" s="244">
        <v>0.98432621867294934</v>
      </c>
    </row>
    <row r="14" spans="1:42" s="198" customFormat="1" ht="12.75" x14ac:dyDescent="0.2">
      <c r="A14" s="55" t="s">
        <v>10</v>
      </c>
      <c r="B14" s="216">
        <v>0.10079179038582016</v>
      </c>
      <c r="C14" s="216">
        <v>9.9708673782802348E-2</v>
      </c>
      <c r="D14" s="304">
        <v>0.10079179038582016</v>
      </c>
      <c r="E14" s="305">
        <v>9.9708673782802348E-2</v>
      </c>
      <c r="F14" s="305">
        <v>0</v>
      </c>
      <c r="G14" s="306">
        <v>0</v>
      </c>
      <c r="H14" s="236">
        <v>16.451851332126232</v>
      </c>
      <c r="I14" s="237">
        <v>1.0275238062261491</v>
      </c>
      <c r="J14" s="237">
        <v>169.60592471536341</v>
      </c>
      <c r="K14" s="237">
        <v>10.592979586541935</v>
      </c>
      <c r="L14" s="238">
        <v>26.959916968776355</v>
      </c>
      <c r="M14" s="238">
        <v>1.6838200115024886</v>
      </c>
      <c r="N14" s="238">
        <v>0.7268887045231972</v>
      </c>
      <c r="O14" s="237">
        <v>4.5398869300257758E-2</v>
      </c>
      <c r="P14" s="237">
        <v>807.00977890784452</v>
      </c>
      <c r="Q14" s="237">
        <v>794.36088410445143</v>
      </c>
      <c r="R14" s="238">
        <v>5373.0970935097421</v>
      </c>
      <c r="S14" s="237">
        <v>335.58443152016127</v>
      </c>
      <c r="T14" s="237">
        <v>0</v>
      </c>
      <c r="U14" s="237">
        <v>0</v>
      </c>
      <c r="V14" s="238">
        <v>0</v>
      </c>
      <c r="W14" s="238">
        <v>0</v>
      </c>
      <c r="X14" s="238">
        <v>244.01153126571734</v>
      </c>
      <c r="Y14" s="237">
        <v>15.24008771460354</v>
      </c>
      <c r="Z14" s="237">
        <v>21.459850263312205</v>
      </c>
      <c r="AA14" s="237">
        <v>1.3403055120333369</v>
      </c>
      <c r="AB14" s="237">
        <v>6659.4236274577916</v>
      </c>
      <c r="AC14" s="237">
        <v>1159.9751397986033</v>
      </c>
      <c r="AD14" s="237">
        <v>8975.7073615450099</v>
      </c>
      <c r="AE14" s="237">
        <v>560.59058676862287</v>
      </c>
      <c r="AF14" s="237">
        <v>15635.130989002802</v>
      </c>
      <c r="AG14" s="237">
        <v>1720.5657265672262</v>
      </c>
      <c r="AH14" s="237"/>
      <c r="AI14" s="237"/>
      <c r="AJ14" s="237">
        <v>557.66802099999995</v>
      </c>
      <c r="AK14" s="237">
        <v>34.829950501045978</v>
      </c>
      <c r="AL14" s="237">
        <v>0</v>
      </c>
      <c r="AM14" s="237"/>
      <c r="AN14" s="237">
        <v>16192.799010002802</v>
      </c>
      <c r="AO14" s="237">
        <v>1011.3443244969285</v>
      </c>
      <c r="AP14" s="239">
        <v>6.2456424233524377E-2</v>
      </c>
    </row>
    <row r="15" spans="1:42" s="198" customFormat="1" ht="25.5" x14ac:dyDescent="0.2">
      <c r="A15" s="56" t="s">
        <v>11</v>
      </c>
      <c r="B15" s="240">
        <v>22.900297908722482</v>
      </c>
      <c r="C15" s="240">
        <v>22.654209484416835</v>
      </c>
      <c r="D15" s="307">
        <v>22.900297908722482</v>
      </c>
      <c r="E15" s="308">
        <v>22.654209484416835</v>
      </c>
      <c r="F15" s="308">
        <v>0</v>
      </c>
      <c r="G15" s="309">
        <v>0</v>
      </c>
      <c r="H15" s="241">
        <v>0.19326486091942352</v>
      </c>
      <c r="I15" s="242">
        <v>0.19113193401732295</v>
      </c>
      <c r="J15" s="242">
        <v>0</v>
      </c>
      <c r="K15" s="242">
        <v>0</v>
      </c>
      <c r="L15" s="243">
        <v>6.8757028534082067</v>
      </c>
      <c r="M15" s="243">
        <v>6.7998206080941017</v>
      </c>
      <c r="N15" s="243">
        <v>0.69318966937486937</v>
      </c>
      <c r="O15" s="242">
        <v>0.68553942769599374</v>
      </c>
      <c r="P15" s="242">
        <v>0</v>
      </c>
      <c r="Q15" s="242">
        <v>0</v>
      </c>
      <c r="R15" s="243">
        <v>0.17319103650842305</v>
      </c>
      <c r="S15" s="242">
        <v>0.17127965013837043</v>
      </c>
      <c r="T15" s="242">
        <v>4280.4816657525616</v>
      </c>
      <c r="U15" s="242">
        <v>4233.2410320677955</v>
      </c>
      <c r="V15" s="243">
        <v>0</v>
      </c>
      <c r="W15" s="243">
        <v>0</v>
      </c>
      <c r="X15" s="243">
        <v>4.2343843873765437</v>
      </c>
      <c r="Y15" s="242">
        <v>4.1876524965884112</v>
      </c>
      <c r="Z15" s="242">
        <v>0</v>
      </c>
      <c r="AA15" s="242">
        <v>0</v>
      </c>
      <c r="AB15" s="242">
        <v>4315.5516964688723</v>
      </c>
      <c r="AC15" s="242">
        <v>4267.9306656687468</v>
      </c>
      <c r="AD15" s="242">
        <v>15.738643442689863</v>
      </c>
      <c r="AE15" s="242">
        <v>15.564947221650085</v>
      </c>
      <c r="AF15" s="242">
        <v>4331.2903399115621</v>
      </c>
      <c r="AG15" s="242">
        <v>4283.4956128903959</v>
      </c>
      <c r="AH15" s="242">
        <v>211.41855507411</v>
      </c>
      <c r="AI15" s="242">
        <v>117.43082377481551</v>
      </c>
      <c r="AJ15" s="242">
        <v>848.61933599999998</v>
      </c>
      <c r="AK15" s="242">
        <v>839.25372756613274</v>
      </c>
      <c r="AL15" s="242">
        <v>0</v>
      </c>
      <c r="AM15" s="242">
        <v>0</v>
      </c>
      <c r="AN15" s="242">
        <v>5391.3282309856722</v>
      </c>
      <c r="AO15" s="242">
        <v>5331.8279733225991</v>
      </c>
      <c r="AP15" s="244">
        <v>0.98896371077518408</v>
      </c>
    </row>
    <row r="16" spans="1:42" s="198" customFormat="1" ht="12.75" x14ac:dyDescent="0.2">
      <c r="A16" s="55" t="s">
        <v>12</v>
      </c>
      <c r="B16" s="216">
        <v>0</v>
      </c>
      <c r="C16" s="216">
        <v>0</v>
      </c>
      <c r="D16" s="304">
        <v>0</v>
      </c>
      <c r="E16" s="305">
        <v>0</v>
      </c>
      <c r="F16" s="305">
        <v>0</v>
      </c>
      <c r="G16" s="306">
        <v>0</v>
      </c>
      <c r="H16" s="236">
        <v>0.78494507852248285</v>
      </c>
      <c r="I16" s="237">
        <v>7.7748678492936901E-2</v>
      </c>
      <c r="J16" s="237">
        <v>0</v>
      </c>
      <c r="K16" s="237">
        <v>0</v>
      </c>
      <c r="L16" s="238">
        <v>0</v>
      </c>
      <c r="M16" s="238">
        <v>0</v>
      </c>
      <c r="N16" s="238">
        <v>0</v>
      </c>
      <c r="O16" s="237">
        <v>0</v>
      </c>
      <c r="P16" s="237">
        <v>0</v>
      </c>
      <c r="Q16" s="237">
        <v>0</v>
      </c>
      <c r="R16" s="238">
        <v>0</v>
      </c>
      <c r="S16" s="237">
        <v>0</v>
      </c>
      <c r="T16" s="237">
        <v>0</v>
      </c>
      <c r="U16" s="237">
        <v>0</v>
      </c>
      <c r="V16" s="238">
        <v>10973.736214213804</v>
      </c>
      <c r="W16" s="238">
        <v>1086.946733128374</v>
      </c>
      <c r="X16" s="238">
        <v>0</v>
      </c>
      <c r="Y16" s="237">
        <v>0</v>
      </c>
      <c r="Z16" s="237">
        <v>0.16000099720040747</v>
      </c>
      <c r="AA16" s="237">
        <v>1.5848071961033983E-2</v>
      </c>
      <c r="AB16" s="237">
        <v>10974.681160289529</v>
      </c>
      <c r="AC16" s="237">
        <v>1087.0403298788281</v>
      </c>
      <c r="AD16" s="237">
        <v>1995.2736913841709</v>
      </c>
      <c r="AE16" s="237">
        <v>197.63152477985756</v>
      </c>
      <c r="AF16" s="237">
        <v>12969.9548516737</v>
      </c>
      <c r="AG16" s="237">
        <v>1284.6718546586858</v>
      </c>
      <c r="AH16" s="237">
        <v>165.89256532900001</v>
      </c>
      <c r="AI16" s="237">
        <v>16.431630796909982</v>
      </c>
      <c r="AJ16" s="237">
        <v>187.75048799999996</v>
      </c>
      <c r="AK16" s="237">
        <v>18.596654374699543</v>
      </c>
      <c r="AL16" s="237">
        <v>375.06409448659997</v>
      </c>
      <c r="AM16" s="237">
        <v>0</v>
      </c>
      <c r="AN16" s="237">
        <v>13698.661999489299</v>
      </c>
      <c r="AO16" s="237">
        <v>1356.8501755390009</v>
      </c>
      <c r="AP16" s="239">
        <v>9.9049832428129536E-2</v>
      </c>
    </row>
    <row r="17" spans="1:42" s="198" customFormat="1" ht="13.5" thickBot="1" x14ac:dyDescent="0.25">
      <c r="A17" s="174" t="s">
        <v>13</v>
      </c>
      <c r="B17" s="245">
        <v>41.197474093838686</v>
      </c>
      <c r="C17" s="245">
        <v>40.755084968801384</v>
      </c>
      <c r="D17" s="310">
        <v>41.167490033381689</v>
      </c>
      <c r="E17" s="311">
        <v>40.725100908344388</v>
      </c>
      <c r="F17" s="311">
        <v>2.9984060457000004E-2</v>
      </c>
      <c r="G17" s="312">
        <v>2.9984060457000004E-2</v>
      </c>
      <c r="H17" s="246">
        <v>488.31413571480869</v>
      </c>
      <c r="I17" s="247">
        <v>45.205250172114063</v>
      </c>
      <c r="J17" s="247">
        <v>0</v>
      </c>
      <c r="K17" s="247">
        <v>0</v>
      </c>
      <c r="L17" s="248">
        <v>0</v>
      </c>
      <c r="M17" s="248">
        <v>0</v>
      </c>
      <c r="N17" s="248">
        <v>0</v>
      </c>
      <c r="O17" s="247">
        <v>0</v>
      </c>
      <c r="P17" s="247">
        <v>0</v>
      </c>
      <c r="Q17" s="247">
        <v>0</v>
      </c>
      <c r="R17" s="248">
        <v>0</v>
      </c>
      <c r="S17" s="247">
        <v>0</v>
      </c>
      <c r="T17" s="247">
        <v>0</v>
      </c>
      <c r="U17" s="247">
        <v>0</v>
      </c>
      <c r="V17" s="248">
        <v>0.14672606389999998</v>
      </c>
      <c r="W17" s="248">
        <v>1.3583035878451114E-2</v>
      </c>
      <c r="X17" s="248">
        <v>22550.643526835513</v>
      </c>
      <c r="Y17" s="247">
        <v>2087.6059233479391</v>
      </c>
      <c r="Z17" s="247">
        <v>124.46383841200441</v>
      </c>
      <c r="AA17" s="247">
        <v>11.52213000051723</v>
      </c>
      <c r="AB17" s="247">
        <v>23204.765701120064</v>
      </c>
      <c r="AC17" s="247">
        <v>2185.1019715252505</v>
      </c>
      <c r="AD17" s="247">
        <v>4132.8506061827347</v>
      </c>
      <c r="AE17" s="247">
        <v>382.594997588963</v>
      </c>
      <c r="AF17" s="247">
        <v>27337.6163073028</v>
      </c>
      <c r="AG17" s="247">
        <v>2567.6969691142131</v>
      </c>
      <c r="AH17" s="247">
        <v>677.95030352570006</v>
      </c>
      <c r="AI17" s="247">
        <v>62.76065105155736</v>
      </c>
      <c r="AJ17" s="247">
        <v>8401.1005540000006</v>
      </c>
      <c r="AK17" s="247">
        <v>777.724469738587</v>
      </c>
      <c r="AL17" s="247">
        <v>0</v>
      </c>
      <c r="AM17" s="247">
        <v>0</v>
      </c>
      <c r="AN17" s="247">
        <v>36416.667164828497</v>
      </c>
      <c r="AO17" s="247">
        <v>3371.2408247426456</v>
      </c>
      <c r="AP17" s="249">
        <v>9.2574117490867386E-2</v>
      </c>
    </row>
    <row r="18" spans="1:42" s="198" customFormat="1" ht="13.5" thickTop="1" x14ac:dyDescent="0.2">
      <c r="A18" s="286" t="s">
        <v>134</v>
      </c>
      <c r="B18" s="287">
        <v>10.421171731729563</v>
      </c>
      <c r="C18" s="287" t="s">
        <v>37</v>
      </c>
      <c r="D18" s="267">
        <v>10.421171731729563</v>
      </c>
      <c r="E18" s="268" t="s">
        <v>37</v>
      </c>
      <c r="F18" s="268">
        <v>0</v>
      </c>
      <c r="G18" s="269" t="s">
        <v>37</v>
      </c>
      <c r="H18" s="270">
        <v>616.40563931568136</v>
      </c>
      <c r="I18" s="271" t="s">
        <v>37</v>
      </c>
      <c r="J18" s="271">
        <v>0</v>
      </c>
      <c r="K18" s="271" t="s">
        <v>37</v>
      </c>
      <c r="L18" s="272">
        <v>0</v>
      </c>
      <c r="M18" s="272" t="s">
        <v>37</v>
      </c>
      <c r="N18" s="272">
        <v>7.2429286464613849</v>
      </c>
      <c r="O18" s="271" t="s">
        <v>37</v>
      </c>
      <c r="P18" s="271">
        <v>0</v>
      </c>
      <c r="Q18" s="271" t="s">
        <v>37</v>
      </c>
      <c r="R18" s="272">
        <v>129.74515261691286</v>
      </c>
      <c r="S18" s="271" t="s">
        <v>37</v>
      </c>
      <c r="T18" s="271">
        <v>106.3497154291</v>
      </c>
      <c r="U18" s="271" t="s">
        <v>37</v>
      </c>
      <c r="V18" s="272">
        <v>53.997732649069455</v>
      </c>
      <c r="W18" s="272" t="s">
        <v>37</v>
      </c>
      <c r="X18" s="272">
        <v>147.88953124009595</v>
      </c>
      <c r="Y18" s="272" t="s">
        <v>37</v>
      </c>
      <c r="Z18" s="271">
        <v>104674.3129629147</v>
      </c>
      <c r="AA18" s="271">
        <v>5587.5288361559296</v>
      </c>
      <c r="AB18" s="271">
        <v>105746.36483454375</v>
      </c>
      <c r="AC18" s="271">
        <v>5587.5288361559296</v>
      </c>
      <c r="AD18" s="271">
        <v>19031.183074691653</v>
      </c>
      <c r="AE18" s="271" t="s">
        <v>37</v>
      </c>
      <c r="AF18" s="271">
        <v>124777.54790923541</v>
      </c>
      <c r="AG18" s="271">
        <v>5587.5288361559296</v>
      </c>
      <c r="AH18" s="271">
        <v>0</v>
      </c>
      <c r="AI18" s="271" t="s">
        <v>37</v>
      </c>
      <c r="AJ18" s="271">
        <v>0</v>
      </c>
      <c r="AK18" s="271" t="s">
        <v>37</v>
      </c>
      <c r="AL18" s="271">
        <v>-124777.5478616694</v>
      </c>
      <c r="AM18" s="271"/>
      <c r="AN18" s="271">
        <v>4.7566005378030241E-5</v>
      </c>
      <c r="AO18" s="271">
        <v>18264.885456369731</v>
      </c>
      <c r="AP18" s="295">
        <v>0.14637958320559252</v>
      </c>
    </row>
    <row r="19" spans="1:42" s="198" customFormat="1" ht="13.5" thickBot="1" x14ac:dyDescent="0.25">
      <c r="A19" s="293" t="s">
        <v>46</v>
      </c>
      <c r="B19" s="294">
        <v>7487.7053778502168</v>
      </c>
      <c r="C19" s="294">
        <v>7474.02978823374</v>
      </c>
      <c r="D19" s="273">
        <v>459.48812328715456</v>
      </c>
      <c r="E19" s="274">
        <v>451.58376956661004</v>
      </c>
      <c r="F19" s="274">
        <v>7028.2172545630619</v>
      </c>
      <c r="G19" s="275">
        <v>7022.4460186671304</v>
      </c>
      <c r="H19" s="276">
        <v>8138.5785825118737</v>
      </c>
      <c r="I19" s="277">
        <v>121.55268324662498</v>
      </c>
      <c r="J19" s="277">
        <v>1595.7990417838016</v>
      </c>
      <c r="K19" s="277">
        <v>23.93689168801782</v>
      </c>
      <c r="L19" s="278">
        <v>922.4279901958929</v>
      </c>
      <c r="M19" s="278">
        <v>13.805892616973651</v>
      </c>
      <c r="N19" s="278">
        <v>3305.4067356901996</v>
      </c>
      <c r="O19" s="277">
        <v>49.581101035352994</v>
      </c>
      <c r="P19" s="277">
        <v>3324.5269505339434</v>
      </c>
      <c r="Q19" s="277">
        <v>3272.4028257033265</v>
      </c>
      <c r="R19" s="278">
        <v>1431.8689424826111</v>
      </c>
      <c r="S19" s="277">
        <v>20.086256551924201</v>
      </c>
      <c r="T19" s="277">
        <v>31.644537058299996</v>
      </c>
      <c r="U19" s="277">
        <v>31.295298794939193</v>
      </c>
      <c r="V19" s="278">
        <v>168.6797158876827</v>
      </c>
      <c r="W19" s="278">
        <v>2.4928059801128346</v>
      </c>
      <c r="X19" s="278">
        <v>1437.7621820942163</v>
      </c>
      <c r="Y19" s="277">
        <v>19.981643370044928</v>
      </c>
      <c r="Z19" s="277">
        <v>11863.131798511848</v>
      </c>
      <c r="AA19" s="277">
        <v>1439.0715056578854</v>
      </c>
      <c r="AB19" s="277">
        <v>39707.531854600587</v>
      </c>
      <c r="AC19" s="277">
        <v>12468.236692878942</v>
      </c>
      <c r="AD19" s="277">
        <v>2579561.5354816727</v>
      </c>
      <c r="AE19" s="277">
        <v>25372.871683310284</v>
      </c>
      <c r="AF19" s="277">
        <v>2619269.0673362734</v>
      </c>
      <c r="AG19" s="277">
        <v>37841.108376189222</v>
      </c>
      <c r="AH19" s="277">
        <v>416579.91253269225</v>
      </c>
      <c r="AI19" s="277">
        <v>814.98511275955957</v>
      </c>
      <c r="AJ19" s="277">
        <v>158352.23246499998</v>
      </c>
      <c r="AK19" s="277">
        <v>814.9941521850003</v>
      </c>
      <c r="AL19" s="277">
        <v>124402.48379100271</v>
      </c>
      <c r="AM19" s="277">
        <v>0</v>
      </c>
      <c r="AN19" s="277">
        <v>3318603.6961249681</v>
      </c>
      <c r="AO19" s="277">
        <v>27606.564183295701</v>
      </c>
      <c r="AP19" s="296">
        <v>1.0539796971439379E-2</v>
      </c>
    </row>
    <row r="20" spans="1:42" s="195" customFormat="1" ht="16.5" thickTop="1" thickBot="1" x14ac:dyDescent="0.3">
      <c r="A20" s="199" t="s">
        <v>31</v>
      </c>
      <c r="B20" s="200">
        <v>58850.69897053545</v>
      </c>
      <c r="C20" s="200">
        <v>58527.57371382929</v>
      </c>
      <c r="D20" s="250">
        <v>28296.661594383848</v>
      </c>
      <c r="E20" s="251">
        <v>27979.30757357362</v>
      </c>
      <c r="F20" s="251">
        <v>30554.037376151598</v>
      </c>
      <c r="G20" s="252">
        <v>30548.26614025567</v>
      </c>
      <c r="H20" s="201">
        <v>67338.436954251156</v>
      </c>
      <c r="I20" s="202">
        <v>14097.731928640382</v>
      </c>
      <c r="J20" s="202">
        <v>7497.8698451837208</v>
      </c>
      <c r="K20" s="202">
        <v>4231.2011143440086</v>
      </c>
      <c r="L20" s="203">
        <v>6380.5755531288769</v>
      </c>
      <c r="M20" s="203">
        <v>1993.3479979552708</v>
      </c>
      <c r="N20" s="203">
        <v>7085.6940779259894</v>
      </c>
      <c r="O20" s="202">
        <v>2434.5421459154982</v>
      </c>
      <c r="P20" s="202">
        <v>11419.77688101121</v>
      </c>
      <c r="Q20" s="202">
        <v>11237.282327904299</v>
      </c>
      <c r="R20" s="203">
        <v>6986.3730241648163</v>
      </c>
      <c r="S20" s="202">
        <v>390.29270521015616</v>
      </c>
      <c r="T20" s="202">
        <v>4516.2462017165617</v>
      </c>
      <c r="U20" s="202">
        <v>4301.769126786382</v>
      </c>
      <c r="V20" s="203">
        <v>11548.953242133799</v>
      </c>
      <c r="W20" s="203">
        <v>1172.9899524017435</v>
      </c>
      <c r="X20" s="203">
        <v>25810.652049635151</v>
      </c>
      <c r="Y20" s="202">
        <v>2462.7794394348289</v>
      </c>
      <c r="Z20" s="202">
        <v>118829.31114724423</v>
      </c>
      <c r="AA20" s="202">
        <v>7537.1605512013957</v>
      </c>
      <c r="AB20" s="202">
        <v>326264.58794693102</v>
      </c>
      <c r="AC20" s="202">
        <v>108386.67100362325</v>
      </c>
      <c r="AD20" s="202">
        <v>2797771.4236770258</v>
      </c>
      <c r="AE20" s="202">
        <v>54219.647072405227</v>
      </c>
      <c r="AF20" s="202">
        <v>3124036.0116239572</v>
      </c>
      <c r="AG20" s="202">
        <v>162606.31807602849</v>
      </c>
      <c r="AH20" s="202">
        <v>420317.22862227116</v>
      </c>
      <c r="AI20" s="202">
        <v>3403.7652309557525</v>
      </c>
      <c r="AJ20" s="202">
        <v>167066.18191399999</v>
      </c>
      <c r="AK20" s="202">
        <v>1735.6661337007783</v>
      </c>
      <c r="AL20" s="202">
        <v>2.3819910893507767E-5</v>
      </c>
      <c r="AM20" s="202">
        <v>0</v>
      </c>
      <c r="AN20" s="202">
        <v>3711419.4221840478</v>
      </c>
      <c r="AO20" s="202">
        <v>146334.13970707153</v>
      </c>
      <c r="AP20" s="253">
        <v>3.9428079411450274E-2</v>
      </c>
    </row>
    <row r="21" spans="1:42" s="195" customFormat="1" ht="16.5" thickTop="1" thickBot="1" x14ac:dyDescent="0.3">
      <c r="A21" s="204" t="s">
        <v>32</v>
      </c>
      <c r="B21" s="205">
        <v>16884.144350658611</v>
      </c>
      <c r="C21" s="205">
        <v>16732.452774194488</v>
      </c>
      <c r="D21" s="254">
        <v>13467.943843691039</v>
      </c>
      <c r="E21" s="255">
        <v>13316.897540345841</v>
      </c>
      <c r="F21" s="255">
        <v>3416.200506967572</v>
      </c>
      <c r="G21" s="256">
        <v>3415.5552338486464</v>
      </c>
      <c r="H21" s="206">
        <v>33611.039903654419</v>
      </c>
      <c r="I21" s="207">
        <v>7036.6859083241725</v>
      </c>
      <c r="J21" s="207">
        <v>3560.6164949498966</v>
      </c>
      <c r="K21" s="207">
        <v>2009.328621629935</v>
      </c>
      <c r="L21" s="208">
        <v>2842.3324614536427</v>
      </c>
      <c r="M21" s="208">
        <v>887.96969401663887</v>
      </c>
      <c r="N21" s="208">
        <v>3821.812087536382</v>
      </c>
      <c r="O21" s="207">
        <v>1313.1194345325218</v>
      </c>
      <c r="P21" s="207">
        <v>10602.496916993348</v>
      </c>
      <c r="Q21" s="207">
        <v>10433.062964224844</v>
      </c>
      <c r="R21" s="208">
        <v>3225.3345299340654</v>
      </c>
      <c r="S21" s="207">
        <v>180.18284087345586</v>
      </c>
      <c r="T21" s="207">
        <v>2664.2733840751662</v>
      </c>
      <c r="U21" s="207">
        <v>2537.7467208446315</v>
      </c>
      <c r="V21" s="208">
        <v>4742.9294397748363</v>
      </c>
      <c r="W21" s="208">
        <v>481.72405422072779</v>
      </c>
      <c r="X21" s="208">
        <v>19174.56170411624</v>
      </c>
      <c r="Y21" s="207">
        <v>1829.5824620881458</v>
      </c>
      <c r="Z21" s="207">
        <v>34941.963353539759</v>
      </c>
      <c r="AA21" s="207">
        <v>2216.3150255367982</v>
      </c>
      <c r="AB21" s="207">
        <v>136071.50462668636</v>
      </c>
      <c r="AC21" s="207">
        <v>45658.170500486362</v>
      </c>
      <c r="AD21" s="207">
        <v>1502878.146527274</v>
      </c>
      <c r="AE21" s="207">
        <v>29125.153687660932</v>
      </c>
      <c r="AF21" s="207">
        <v>1638949.6511539605</v>
      </c>
      <c r="AG21" s="207">
        <v>74783.324188147293</v>
      </c>
    </row>
    <row r="22" spans="1:42" s="195" customFormat="1" ht="16.5" thickTop="1" thickBot="1" x14ac:dyDescent="0.3">
      <c r="A22" s="209" t="s">
        <v>33</v>
      </c>
      <c r="B22" s="210">
        <v>41966.554619876835</v>
      </c>
      <c r="C22" s="210">
        <v>41795.120939634806</v>
      </c>
      <c r="D22" s="257">
        <v>14828.717750692809</v>
      </c>
      <c r="E22" s="258">
        <v>14662.410033227779</v>
      </c>
      <c r="F22" s="258">
        <v>27137.836869184026</v>
      </c>
      <c r="G22" s="259">
        <v>27132.710906407025</v>
      </c>
      <c r="H22" s="211">
        <v>33727.397050596737</v>
      </c>
      <c r="I22" s="212">
        <v>7061.0460203162093</v>
      </c>
      <c r="J22" s="212">
        <v>3937.2533502338242</v>
      </c>
      <c r="K22" s="212">
        <v>2221.8724927140738</v>
      </c>
      <c r="L22" s="213">
        <v>3538.2430916752342</v>
      </c>
      <c r="M22" s="213">
        <v>1105.3783039386319</v>
      </c>
      <c r="N22" s="213">
        <v>3263.8819903896074</v>
      </c>
      <c r="O22" s="212">
        <v>1121.4227113829763</v>
      </c>
      <c r="P22" s="212">
        <v>817.27996401786186</v>
      </c>
      <c r="Q22" s="212">
        <v>804.21936367945455</v>
      </c>
      <c r="R22" s="213">
        <v>3761.038494230751</v>
      </c>
      <c r="S22" s="212">
        <v>210.1098643367003</v>
      </c>
      <c r="T22" s="212">
        <v>1851.9728176413955</v>
      </c>
      <c r="U22" s="212">
        <v>1764.0224059417505</v>
      </c>
      <c r="V22" s="213">
        <v>6806.0238023589627</v>
      </c>
      <c r="W22" s="213">
        <v>691.2658981810157</v>
      </c>
      <c r="X22" s="213">
        <v>6636.0903455189109</v>
      </c>
      <c r="Y22" s="212">
        <v>633.19697734668307</v>
      </c>
      <c r="Z22" s="212">
        <v>83887.347793704466</v>
      </c>
      <c r="AA22" s="212">
        <v>5320.8455256645975</v>
      </c>
      <c r="AB22" s="212">
        <v>190193.08332024465</v>
      </c>
      <c r="AC22" s="212">
        <v>62728.500503136893</v>
      </c>
      <c r="AD22" s="212">
        <v>1294893.2771497518</v>
      </c>
      <c r="AE22" s="212">
        <v>25094.493384744295</v>
      </c>
      <c r="AF22" s="212">
        <v>1485086.3604699965</v>
      </c>
      <c r="AG22" s="212">
        <v>87822.993887881195</v>
      </c>
    </row>
    <row r="23" spans="1:42" ht="15.75" thickTop="1" x14ac:dyDescent="0.25">
      <c r="A23" s="196" t="s">
        <v>135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42" x14ac:dyDescent="0.25">
      <c r="A24" s="347" t="s">
        <v>188</v>
      </c>
    </row>
  </sheetData>
  <mergeCells count="25">
    <mergeCell ref="A1:AP1"/>
    <mergeCell ref="Z3:AA3"/>
    <mergeCell ref="X3:Y3"/>
    <mergeCell ref="V3:W3"/>
    <mergeCell ref="D3:E3"/>
    <mergeCell ref="A2:A4"/>
    <mergeCell ref="N3:O3"/>
    <mergeCell ref="R3:S3"/>
    <mergeCell ref="P3:Q3"/>
    <mergeCell ref="AL2:AM3"/>
    <mergeCell ref="AN2:AN3"/>
    <mergeCell ref="AO2:AO3"/>
    <mergeCell ref="AP2:AP3"/>
    <mergeCell ref="AB3:AC3"/>
    <mergeCell ref="AF2:AG3"/>
    <mergeCell ref="AD2:AE3"/>
    <mergeCell ref="B2:AC2"/>
    <mergeCell ref="AH2:AI3"/>
    <mergeCell ref="AJ2:AK3"/>
    <mergeCell ref="B3:C3"/>
    <mergeCell ref="F3:G3"/>
    <mergeCell ref="H3:I3"/>
    <mergeCell ref="J3:K3"/>
    <mergeCell ref="T3:U3"/>
    <mergeCell ref="L3:M3"/>
  </mergeCells>
  <hyperlinks>
    <hyperlink ref="A24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5"/>
  <sheetViews>
    <sheetView workbookViewId="0">
      <selection activeCell="I1" sqref="I1"/>
    </sheetView>
  </sheetViews>
  <sheetFormatPr defaultRowHeight="12.75" x14ac:dyDescent="0.2"/>
  <cols>
    <col min="1" max="1" width="46.28515625" style="75" bestFit="1" customWidth="1"/>
    <col min="2" max="2" width="14.7109375" style="75" bestFit="1" customWidth="1"/>
    <col min="3" max="4" width="12.7109375" style="75" bestFit="1" customWidth="1"/>
    <col min="5" max="6" width="16.42578125" style="75" bestFit="1" customWidth="1"/>
    <col min="7" max="8" width="12.7109375" style="75" bestFit="1" customWidth="1"/>
    <col min="9" max="9" width="11.28515625" style="75" bestFit="1" customWidth="1"/>
    <col min="10" max="255" width="9.140625" style="75"/>
    <col min="256" max="256" width="46.28515625" style="75" bestFit="1" customWidth="1"/>
    <col min="257" max="257" width="0" style="75" hidden="1" customWidth="1"/>
    <col min="258" max="258" width="14.7109375" style="75" bestFit="1" customWidth="1"/>
    <col min="259" max="260" width="12.7109375" style="75" bestFit="1" customWidth="1"/>
    <col min="261" max="262" width="16.42578125" style="75" bestFit="1" customWidth="1"/>
    <col min="263" max="264" width="12.7109375" style="75" bestFit="1" customWidth="1"/>
    <col min="265" max="265" width="11.28515625" style="75" bestFit="1" customWidth="1"/>
    <col min="266" max="511" width="9.140625" style="75"/>
    <col min="512" max="512" width="46.28515625" style="75" bestFit="1" customWidth="1"/>
    <col min="513" max="513" width="0" style="75" hidden="1" customWidth="1"/>
    <col min="514" max="514" width="14.7109375" style="75" bestFit="1" customWidth="1"/>
    <col min="515" max="516" width="12.7109375" style="75" bestFit="1" customWidth="1"/>
    <col min="517" max="518" width="16.42578125" style="75" bestFit="1" customWidth="1"/>
    <col min="519" max="520" width="12.7109375" style="75" bestFit="1" customWidth="1"/>
    <col min="521" max="521" width="11.28515625" style="75" bestFit="1" customWidth="1"/>
    <col min="522" max="767" width="9.140625" style="75"/>
    <col min="768" max="768" width="46.28515625" style="75" bestFit="1" customWidth="1"/>
    <col min="769" max="769" width="0" style="75" hidden="1" customWidth="1"/>
    <col min="770" max="770" width="14.7109375" style="75" bestFit="1" customWidth="1"/>
    <col min="771" max="772" width="12.7109375" style="75" bestFit="1" customWidth="1"/>
    <col min="773" max="774" width="16.42578125" style="75" bestFit="1" customWidth="1"/>
    <col min="775" max="776" width="12.7109375" style="75" bestFit="1" customWidth="1"/>
    <col min="777" max="777" width="11.28515625" style="75" bestFit="1" customWidth="1"/>
    <col min="778" max="1023" width="9.140625" style="75"/>
    <col min="1024" max="1024" width="46.28515625" style="75" bestFit="1" customWidth="1"/>
    <col min="1025" max="1025" width="0" style="75" hidden="1" customWidth="1"/>
    <col min="1026" max="1026" width="14.7109375" style="75" bestFit="1" customWidth="1"/>
    <col min="1027" max="1028" width="12.7109375" style="75" bestFit="1" customWidth="1"/>
    <col min="1029" max="1030" width="16.42578125" style="75" bestFit="1" customWidth="1"/>
    <col min="1031" max="1032" width="12.7109375" style="75" bestFit="1" customWidth="1"/>
    <col min="1033" max="1033" width="11.28515625" style="75" bestFit="1" customWidth="1"/>
    <col min="1034" max="1279" width="9.140625" style="75"/>
    <col min="1280" max="1280" width="46.28515625" style="75" bestFit="1" customWidth="1"/>
    <col min="1281" max="1281" width="0" style="75" hidden="1" customWidth="1"/>
    <col min="1282" max="1282" width="14.7109375" style="75" bestFit="1" customWidth="1"/>
    <col min="1283" max="1284" width="12.7109375" style="75" bestFit="1" customWidth="1"/>
    <col min="1285" max="1286" width="16.42578125" style="75" bestFit="1" customWidth="1"/>
    <col min="1287" max="1288" width="12.7109375" style="75" bestFit="1" customWidth="1"/>
    <col min="1289" max="1289" width="11.28515625" style="75" bestFit="1" customWidth="1"/>
    <col min="1290" max="1535" width="9.140625" style="75"/>
    <col min="1536" max="1536" width="46.28515625" style="75" bestFit="1" customWidth="1"/>
    <col min="1537" max="1537" width="0" style="75" hidden="1" customWidth="1"/>
    <col min="1538" max="1538" width="14.7109375" style="75" bestFit="1" customWidth="1"/>
    <col min="1539" max="1540" width="12.7109375" style="75" bestFit="1" customWidth="1"/>
    <col min="1541" max="1542" width="16.42578125" style="75" bestFit="1" customWidth="1"/>
    <col min="1543" max="1544" width="12.7109375" style="75" bestFit="1" customWidth="1"/>
    <col min="1545" max="1545" width="11.28515625" style="75" bestFit="1" customWidth="1"/>
    <col min="1546" max="1791" width="9.140625" style="75"/>
    <col min="1792" max="1792" width="46.28515625" style="75" bestFit="1" customWidth="1"/>
    <col min="1793" max="1793" width="0" style="75" hidden="1" customWidth="1"/>
    <col min="1794" max="1794" width="14.7109375" style="75" bestFit="1" customWidth="1"/>
    <col min="1795" max="1796" width="12.7109375" style="75" bestFit="1" customWidth="1"/>
    <col min="1797" max="1798" width="16.42578125" style="75" bestFit="1" customWidth="1"/>
    <col min="1799" max="1800" width="12.7109375" style="75" bestFit="1" customWidth="1"/>
    <col min="1801" max="1801" width="11.28515625" style="75" bestFit="1" customWidth="1"/>
    <col min="1802" max="2047" width="9.140625" style="75"/>
    <col min="2048" max="2048" width="46.28515625" style="75" bestFit="1" customWidth="1"/>
    <col min="2049" max="2049" width="0" style="75" hidden="1" customWidth="1"/>
    <col min="2050" max="2050" width="14.7109375" style="75" bestFit="1" customWidth="1"/>
    <col min="2051" max="2052" width="12.7109375" style="75" bestFit="1" customWidth="1"/>
    <col min="2053" max="2054" width="16.42578125" style="75" bestFit="1" customWidth="1"/>
    <col min="2055" max="2056" width="12.7109375" style="75" bestFit="1" customWidth="1"/>
    <col min="2057" max="2057" width="11.28515625" style="75" bestFit="1" customWidth="1"/>
    <col min="2058" max="2303" width="9.140625" style="75"/>
    <col min="2304" max="2304" width="46.28515625" style="75" bestFit="1" customWidth="1"/>
    <col min="2305" max="2305" width="0" style="75" hidden="1" customWidth="1"/>
    <col min="2306" max="2306" width="14.7109375" style="75" bestFit="1" customWidth="1"/>
    <col min="2307" max="2308" width="12.7109375" style="75" bestFit="1" customWidth="1"/>
    <col min="2309" max="2310" width="16.42578125" style="75" bestFit="1" customWidth="1"/>
    <col min="2311" max="2312" width="12.7109375" style="75" bestFit="1" customWidth="1"/>
    <col min="2313" max="2313" width="11.28515625" style="75" bestFit="1" customWidth="1"/>
    <col min="2314" max="2559" width="9.140625" style="75"/>
    <col min="2560" max="2560" width="46.28515625" style="75" bestFit="1" customWidth="1"/>
    <col min="2561" max="2561" width="0" style="75" hidden="1" customWidth="1"/>
    <col min="2562" max="2562" width="14.7109375" style="75" bestFit="1" customWidth="1"/>
    <col min="2563" max="2564" width="12.7109375" style="75" bestFit="1" customWidth="1"/>
    <col min="2565" max="2566" width="16.42578125" style="75" bestFit="1" customWidth="1"/>
    <col min="2567" max="2568" width="12.7109375" style="75" bestFit="1" customWidth="1"/>
    <col min="2569" max="2569" width="11.28515625" style="75" bestFit="1" customWidth="1"/>
    <col min="2570" max="2815" width="9.140625" style="75"/>
    <col min="2816" max="2816" width="46.28515625" style="75" bestFit="1" customWidth="1"/>
    <col min="2817" max="2817" width="0" style="75" hidden="1" customWidth="1"/>
    <col min="2818" max="2818" width="14.7109375" style="75" bestFit="1" customWidth="1"/>
    <col min="2819" max="2820" width="12.7109375" style="75" bestFit="1" customWidth="1"/>
    <col min="2821" max="2822" width="16.42578125" style="75" bestFit="1" customWidth="1"/>
    <col min="2823" max="2824" width="12.7109375" style="75" bestFit="1" customWidth="1"/>
    <col min="2825" max="2825" width="11.28515625" style="75" bestFit="1" customWidth="1"/>
    <col min="2826" max="3071" width="9.140625" style="75"/>
    <col min="3072" max="3072" width="46.28515625" style="75" bestFit="1" customWidth="1"/>
    <col min="3073" max="3073" width="0" style="75" hidden="1" customWidth="1"/>
    <col min="3074" max="3074" width="14.7109375" style="75" bestFit="1" customWidth="1"/>
    <col min="3075" max="3076" width="12.7109375" style="75" bestFit="1" customWidth="1"/>
    <col min="3077" max="3078" width="16.42578125" style="75" bestFit="1" customWidth="1"/>
    <col min="3079" max="3080" width="12.7109375" style="75" bestFit="1" customWidth="1"/>
    <col min="3081" max="3081" width="11.28515625" style="75" bestFit="1" customWidth="1"/>
    <col min="3082" max="3327" width="9.140625" style="75"/>
    <col min="3328" max="3328" width="46.28515625" style="75" bestFit="1" customWidth="1"/>
    <col min="3329" max="3329" width="0" style="75" hidden="1" customWidth="1"/>
    <col min="3330" max="3330" width="14.7109375" style="75" bestFit="1" customWidth="1"/>
    <col min="3331" max="3332" width="12.7109375" style="75" bestFit="1" customWidth="1"/>
    <col min="3333" max="3334" width="16.42578125" style="75" bestFit="1" customWidth="1"/>
    <col min="3335" max="3336" width="12.7109375" style="75" bestFit="1" customWidth="1"/>
    <col min="3337" max="3337" width="11.28515625" style="75" bestFit="1" customWidth="1"/>
    <col min="3338" max="3583" width="9.140625" style="75"/>
    <col min="3584" max="3584" width="46.28515625" style="75" bestFit="1" customWidth="1"/>
    <col min="3585" max="3585" width="0" style="75" hidden="1" customWidth="1"/>
    <col min="3586" max="3586" width="14.7109375" style="75" bestFit="1" customWidth="1"/>
    <col min="3587" max="3588" width="12.7109375" style="75" bestFit="1" customWidth="1"/>
    <col min="3589" max="3590" width="16.42578125" style="75" bestFit="1" customWidth="1"/>
    <col min="3591" max="3592" width="12.7109375" style="75" bestFit="1" customWidth="1"/>
    <col min="3593" max="3593" width="11.28515625" style="75" bestFit="1" customWidth="1"/>
    <col min="3594" max="3839" width="9.140625" style="75"/>
    <col min="3840" max="3840" width="46.28515625" style="75" bestFit="1" customWidth="1"/>
    <col min="3841" max="3841" width="0" style="75" hidden="1" customWidth="1"/>
    <col min="3842" max="3842" width="14.7109375" style="75" bestFit="1" customWidth="1"/>
    <col min="3843" max="3844" width="12.7109375" style="75" bestFit="1" customWidth="1"/>
    <col min="3845" max="3846" width="16.42578125" style="75" bestFit="1" customWidth="1"/>
    <col min="3847" max="3848" width="12.7109375" style="75" bestFit="1" customWidth="1"/>
    <col min="3849" max="3849" width="11.28515625" style="75" bestFit="1" customWidth="1"/>
    <col min="3850" max="4095" width="9.140625" style="75"/>
    <col min="4096" max="4096" width="46.28515625" style="75" bestFit="1" customWidth="1"/>
    <col min="4097" max="4097" width="0" style="75" hidden="1" customWidth="1"/>
    <col min="4098" max="4098" width="14.7109375" style="75" bestFit="1" customWidth="1"/>
    <col min="4099" max="4100" width="12.7109375" style="75" bestFit="1" customWidth="1"/>
    <col min="4101" max="4102" width="16.42578125" style="75" bestFit="1" customWidth="1"/>
    <col min="4103" max="4104" width="12.7109375" style="75" bestFit="1" customWidth="1"/>
    <col min="4105" max="4105" width="11.28515625" style="75" bestFit="1" customWidth="1"/>
    <col min="4106" max="4351" width="9.140625" style="75"/>
    <col min="4352" max="4352" width="46.28515625" style="75" bestFit="1" customWidth="1"/>
    <col min="4353" max="4353" width="0" style="75" hidden="1" customWidth="1"/>
    <col min="4354" max="4354" width="14.7109375" style="75" bestFit="1" customWidth="1"/>
    <col min="4355" max="4356" width="12.7109375" style="75" bestFit="1" customWidth="1"/>
    <col min="4357" max="4358" width="16.42578125" style="75" bestFit="1" customWidth="1"/>
    <col min="4359" max="4360" width="12.7109375" style="75" bestFit="1" customWidth="1"/>
    <col min="4361" max="4361" width="11.28515625" style="75" bestFit="1" customWidth="1"/>
    <col min="4362" max="4607" width="9.140625" style="75"/>
    <col min="4608" max="4608" width="46.28515625" style="75" bestFit="1" customWidth="1"/>
    <col min="4609" max="4609" width="0" style="75" hidden="1" customWidth="1"/>
    <col min="4610" max="4610" width="14.7109375" style="75" bestFit="1" customWidth="1"/>
    <col min="4611" max="4612" width="12.7109375" style="75" bestFit="1" customWidth="1"/>
    <col min="4613" max="4614" width="16.42578125" style="75" bestFit="1" customWidth="1"/>
    <col min="4615" max="4616" width="12.7109375" style="75" bestFit="1" customWidth="1"/>
    <col min="4617" max="4617" width="11.28515625" style="75" bestFit="1" customWidth="1"/>
    <col min="4618" max="4863" width="9.140625" style="75"/>
    <col min="4864" max="4864" width="46.28515625" style="75" bestFit="1" customWidth="1"/>
    <col min="4865" max="4865" width="0" style="75" hidden="1" customWidth="1"/>
    <col min="4866" max="4866" width="14.7109375" style="75" bestFit="1" customWidth="1"/>
    <col min="4867" max="4868" width="12.7109375" style="75" bestFit="1" customWidth="1"/>
    <col min="4869" max="4870" width="16.42578125" style="75" bestFit="1" customWidth="1"/>
    <col min="4871" max="4872" width="12.7109375" style="75" bestFit="1" customWidth="1"/>
    <col min="4873" max="4873" width="11.28515625" style="75" bestFit="1" customWidth="1"/>
    <col min="4874" max="5119" width="9.140625" style="75"/>
    <col min="5120" max="5120" width="46.28515625" style="75" bestFit="1" customWidth="1"/>
    <col min="5121" max="5121" width="0" style="75" hidden="1" customWidth="1"/>
    <col min="5122" max="5122" width="14.7109375" style="75" bestFit="1" customWidth="1"/>
    <col min="5123" max="5124" width="12.7109375" style="75" bestFit="1" customWidth="1"/>
    <col min="5125" max="5126" width="16.42578125" style="75" bestFit="1" customWidth="1"/>
    <col min="5127" max="5128" width="12.7109375" style="75" bestFit="1" customWidth="1"/>
    <col min="5129" max="5129" width="11.28515625" style="75" bestFit="1" customWidth="1"/>
    <col min="5130" max="5375" width="9.140625" style="75"/>
    <col min="5376" max="5376" width="46.28515625" style="75" bestFit="1" customWidth="1"/>
    <col min="5377" max="5377" width="0" style="75" hidden="1" customWidth="1"/>
    <col min="5378" max="5378" width="14.7109375" style="75" bestFit="1" customWidth="1"/>
    <col min="5379" max="5380" width="12.7109375" style="75" bestFit="1" customWidth="1"/>
    <col min="5381" max="5382" width="16.42578125" style="75" bestFit="1" customWidth="1"/>
    <col min="5383" max="5384" width="12.7109375" style="75" bestFit="1" customWidth="1"/>
    <col min="5385" max="5385" width="11.28515625" style="75" bestFit="1" customWidth="1"/>
    <col min="5386" max="5631" width="9.140625" style="75"/>
    <col min="5632" max="5632" width="46.28515625" style="75" bestFit="1" customWidth="1"/>
    <col min="5633" max="5633" width="0" style="75" hidden="1" customWidth="1"/>
    <col min="5634" max="5634" width="14.7109375" style="75" bestFit="1" customWidth="1"/>
    <col min="5635" max="5636" width="12.7109375" style="75" bestFit="1" customWidth="1"/>
    <col min="5637" max="5638" width="16.42578125" style="75" bestFit="1" customWidth="1"/>
    <col min="5639" max="5640" width="12.7109375" style="75" bestFit="1" customWidth="1"/>
    <col min="5641" max="5641" width="11.28515625" style="75" bestFit="1" customWidth="1"/>
    <col min="5642" max="5887" width="9.140625" style="75"/>
    <col min="5888" max="5888" width="46.28515625" style="75" bestFit="1" customWidth="1"/>
    <col min="5889" max="5889" width="0" style="75" hidden="1" customWidth="1"/>
    <col min="5890" max="5890" width="14.7109375" style="75" bestFit="1" customWidth="1"/>
    <col min="5891" max="5892" width="12.7109375" style="75" bestFit="1" customWidth="1"/>
    <col min="5893" max="5894" width="16.42578125" style="75" bestFit="1" customWidth="1"/>
    <col min="5895" max="5896" width="12.7109375" style="75" bestFit="1" customWidth="1"/>
    <col min="5897" max="5897" width="11.28515625" style="75" bestFit="1" customWidth="1"/>
    <col min="5898" max="6143" width="9.140625" style="75"/>
    <col min="6144" max="6144" width="46.28515625" style="75" bestFit="1" customWidth="1"/>
    <col min="6145" max="6145" width="0" style="75" hidden="1" customWidth="1"/>
    <col min="6146" max="6146" width="14.7109375" style="75" bestFit="1" customWidth="1"/>
    <col min="6147" max="6148" width="12.7109375" style="75" bestFit="1" customWidth="1"/>
    <col min="6149" max="6150" width="16.42578125" style="75" bestFit="1" customWidth="1"/>
    <col min="6151" max="6152" width="12.7109375" style="75" bestFit="1" customWidth="1"/>
    <col min="6153" max="6153" width="11.28515625" style="75" bestFit="1" customWidth="1"/>
    <col min="6154" max="6399" width="9.140625" style="75"/>
    <col min="6400" max="6400" width="46.28515625" style="75" bestFit="1" customWidth="1"/>
    <col min="6401" max="6401" width="0" style="75" hidden="1" customWidth="1"/>
    <col min="6402" max="6402" width="14.7109375" style="75" bestFit="1" customWidth="1"/>
    <col min="6403" max="6404" width="12.7109375" style="75" bestFit="1" customWidth="1"/>
    <col min="6405" max="6406" width="16.42578125" style="75" bestFit="1" customWidth="1"/>
    <col min="6407" max="6408" width="12.7109375" style="75" bestFit="1" customWidth="1"/>
    <col min="6409" max="6409" width="11.28515625" style="75" bestFit="1" customWidth="1"/>
    <col min="6410" max="6655" width="9.140625" style="75"/>
    <col min="6656" max="6656" width="46.28515625" style="75" bestFit="1" customWidth="1"/>
    <col min="6657" max="6657" width="0" style="75" hidden="1" customWidth="1"/>
    <col min="6658" max="6658" width="14.7109375" style="75" bestFit="1" customWidth="1"/>
    <col min="6659" max="6660" width="12.7109375" style="75" bestFit="1" customWidth="1"/>
    <col min="6661" max="6662" width="16.42578125" style="75" bestFit="1" customWidth="1"/>
    <col min="6663" max="6664" width="12.7109375" style="75" bestFit="1" customWidth="1"/>
    <col min="6665" max="6665" width="11.28515625" style="75" bestFit="1" customWidth="1"/>
    <col min="6666" max="6911" width="9.140625" style="75"/>
    <col min="6912" max="6912" width="46.28515625" style="75" bestFit="1" customWidth="1"/>
    <col min="6913" max="6913" width="0" style="75" hidden="1" customWidth="1"/>
    <col min="6914" max="6914" width="14.7109375" style="75" bestFit="1" customWidth="1"/>
    <col min="6915" max="6916" width="12.7109375" style="75" bestFit="1" customWidth="1"/>
    <col min="6917" max="6918" width="16.42578125" style="75" bestFit="1" customWidth="1"/>
    <col min="6919" max="6920" width="12.7109375" style="75" bestFit="1" customWidth="1"/>
    <col min="6921" max="6921" width="11.28515625" style="75" bestFit="1" customWidth="1"/>
    <col min="6922" max="7167" width="9.140625" style="75"/>
    <col min="7168" max="7168" width="46.28515625" style="75" bestFit="1" customWidth="1"/>
    <col min="7169" max="7169" width="0" style="75" hidden="1" customWidth="1"/>
    <col min="7170" max="7170" width="14.7109375" style="75" bestFit="1" customWidth="1"/>
    <col min="7171" max="7172" width="12.7109375" style="75" bestFit="1" customWidth="1"/>
    <col min="7173" max="7174" width="16.42578125" style="75" bestFit="1" customWidth="1"/>
    <col min="7175" max="7176" width="12.7109375" style="75" bestFit="1" customWidth="1"/>
    <col min="7177" max="7177" width="11.28515625" style="75" bestFit="1" customWidth="1"/>
    <col min="7178" max="7423" width="9.140625" style="75"/>
    <col min="7424" max="7424" width="46.28515625" style="75" bestFit="1" customWidth="1"/>
    <col min="7425" max="7425" width="0" style="75" hidden="1" customWidth="1"/>
    <col min="7426" max="7426" width="14.7109375" style="75" bestFit="1" customWidth="1"/>
    <col min="7427" max="7428" width="12.7109375" style="75" bestFit="1" customWidth="1"/>
    <col min="7429" max="7430" width="16.42578125" style="75" bestFit="1" customWidth="1"/>
    <col min="7431" max="7432" width="12.7109375" style="75" bestFit="1" customWidth="1"/>
    <col min="7433" max="7433" width="11.28515625" style="75" bestFit="1" customWidth="1"/>
    <col min="7434" max="7679" width="9.140625" style="75"/>
    <col min="7680" max="7680" width="46.28515625" style="75" bestFit="1" customWidth="1"/>
    <col min="7681" max="7681" width="0" style="75" hidden="1" customWidth="1"/>
    <col min="7682" max="7682" width="14.7109375" style="75" bestFit="1" customWidth="1"/>
    <col min="7683" max="7684" width="12.7109375" style="75" bestFit="1" customWidth="1"/>
    <col min="7685" max="7686" width="16.42578125" style="75" bestFit="1" customWidth="1"/>
    <col min="7687" max="7688" width="12.7109375" style="75" bestFit="1" customWidth="1"/>
    <col min="7689" max="7689" width="11.28515625" style="75" bestFit="1" customWidth="1"/>
    <col min="7690" max="7935" width="9.140625" style="75"/>
    <col min="7936" max="7936" width="46.28515625" style="75" bestFit="1" customWidth="1"/>
    <col min="7937" max="7937" width="0" style="75" hidden="1" customWidth="1"/>
    <col min="7938" max="7938" width="14.7109375" style="75" bestFit="1" customWidth="1"/>
    <col min="7939" max="7940" width="12.7109375" style="75" bestFit="1" customWidth="1"/>
    <col min="7941" max="7942" width="16.42578125" style="75" bestFit="1" customWidth="1"/>
    <col min="7943" max="7944" width="12.7109375" style="75" bestFit="1" customWidth="1"/>
    <col min="7945" max="7945" width="11.28515625" style="75" bestFit="1" customWidth="1"/>
    <col min="7946" max="8191" width="9.140625" style="75"/>
    <col min="8192" max="8192" width="46.28515625" style="75" bestFit="1" customWidth="1"/>
    <col min="8193" max="8193" width="0" style="75" hidden="1" customWidth="1"/>
    <col min="8194" max="8194" width="14.7109375" style="75" bestFit="1" customWidth="1"/>
    <col min="8195" max="8196" width="12.7109375" style="75" bestFit="1" customWidth="1"/>
    <col min="8197" max="8198" width="16.42578125" style="75" bestFit="1" customWidth="1"/>
    <col min="8199" max="8200" width="12.7109375" style="75" bestFit="1" customWidth="1"/>
    <col min="8201" max="8201" width="11.28515625" style="75" bestFit="1" customWidth="1"/>
    <col min="8202" max="8447" width="9.140625" style="75"/>
    <col min="8448" max="8448" width="46.28515625" style="75" bestFit="1" customWidth="1"/>
    <col min="8449" max="8449" width="0" style="75" hidden="1" customWidth="1"/>
    <col min="8450" max="8450" width="14.7109375" style="75" bestFit="1" customWidth="1"/>
    <col min="8451" max="8452" width="12.7109375" style="75" bestFit="1" customWidth="1"/>
    <col min="8453" max="8454" width="16.42578125" style="75" bestFit="1" customWidth="1"/>
    <col min="8455" max="8456" width="12.7109375" style="75" bestFit="1" customWidth="1"/>
    <col min="8457" max="8457" width="11.28515625" style="75" bestFit="1" customWidth="1"/>
    <col min="8458" max="8703" width="9.140625" style="75"/>
    <col min="8704" max="8704" width="46.28515625" style="75" bestFit="1" customWidth="1"/>
    <col min="8705" max="8705" width="0" style="75" hidden="1" customWidth="1"/>
    <col min="8706" max="8706" width="14.7109375" style="75" bestFit="1" customWidth="1"/>
    <col min="8707" max="8708" width="12.7109375" style="75" bestFit="1" customWidth="1"/>
    <col min="8709" max="8710" width="16.42578125" style="75" bestFit="1" customWidth="1"/>
    <col min="8711" max="8712" width="12.7109375" style="75" bestFit="1" customWidth="1"/>
    <col min="8713" max="8713" width="11.28515625" style="75" bestFit="1" customWidth="1"/>
    <col min="8714" max="8959" width="9.140625" style="75"/>
    <col min="8960" max="8960" width="46.28515625" style="75" bestFit="1" customWidth="1"/>
    <col min="8961" max="8961" width="0" style="75" hidden="1" customWidth="1"/>
    <col min="8962" max="8962" width="14.7109375" style="75" bestFit="1" customWidth="1"/>
    <col min="8963" max="8964" width="12.7109375" style="75" bestFit="1" customWidth="1"/>
    <col min="8965" max="8966" width="16.42578125" style="75" bestFit="1" customWidth="1"/>
    <col min="8967" max="8968" width="12.7109375" style="75" bestFit="1" customWidth="1"/>
    <col min="8969" max="8969" width="11.28515625" style="75" bestFit="1" customWidth="1"/>
    <col min="8970" max="9215" width="9.140625" style="75"/>
    <col min="9216" max="9216" width="46.28515625" style="75" bestFit="1" customWidth="1"/>
    <col min="9217" max="9217" width="0" style="75" hidden="1" customWidth="1"/>
    <col min="9218" max="9218" width="14.7109375" style="75" bestFit="1" customWidth="1"/>
    <col min="9219" max="9220" width="12.7109375" style="75" bestFit="1" customWidth="1"/>
    <col min="9221" max="9222" width="16.42578125" style="75" bestFit="1" customWidth="1"/>
    <col min="9223" max="9224" width="12.7109375" style="75" bestFit="1" customWidth="1"/>
    <col min="9225" max="9225" width="11.28515625" style="75" bestFit="1" customWidth="1"/>
    <col min="9226" max="9471" width="9.140625" style="75"/>
    <col min="9472" max="9472" width="46.28515625" style="75" bestFit="1" customWidth="1"/>
    <col min="9473" max="9473" width="0" style="75" hidden="1" customWidth="1"/>
    <col min="9474" max="9474" width="14.7109375" style="75" bestFit="1" customWidth="1"/>
    <col min="9475" max="9476" width="12.7109375" style="75" bestFit="1" customWidth="1"/>
    <col min="9477" max="9478" width="16.42578125" style="75" bestFit="1" customWidth="1"/>
    <col min="9479" max="9480" width="12.7109375" style="75" bestFit="1" customWidth="1"/>
    <col min="9481" max="9481" width="11.28515625" style="75" bestFit="1" customWidth="1"/>
    <col min="9482" max="9727" width="9.140625" style="75"/>
    <col min="9728" max="9728" width="46.28515625" style="75" bestFit="1" customWidth="1"/>
    <col min="9729" max="9729" width="0" style="75" hidden="1" customWidth="1"/>
    <col min="9730" max="9730" width="14.7109375" style="75" bestFit="1" customWidth="1"/>
    <col min="9731" max="9732" width="12.7109375" style="75" bestFit="1" customWidth="1"/>
    <col min="9733" max="9734" width="16.42578125" style="75" bestFit="1" customWidth="1"/>
    <col min="9735" max="9736" width="12.7109375" style="75" bestFit="1" customWidth="1"/>
    <col min="9737" max="9737" width="11.28515625" style="75" bestFit="1" customWidth="1"/>
    <col min="9738" max="9983" width="9.140625" style="75"/>
    <col min="9984" max="9984" width="46.28515625" style="75" bestFit="1" customWidth="1"/>
    <col min="9985" max="9985" width="0" style="75" hidden="1" customWidth="1"/>
    <col min="9986" max="9986" width="14.7109375" style="75" bestFit="1" customWidth="1"/>
    <col min="9987" max="9988" width="12.7109375" style="75" bestFit="1" customWidth="1"/>
    <col min="9989" max="9990" width="16.42578125" style="75" bestFit="1" customWidth="1"/>
    <col min="9991" max="9992" width="12.7109375" style="75" bestFit="1" customWidth="1"/>
    <col min="9993" max="9993" width="11.28515625" style="75" bestFit="1" customWidth="1"/>
    <col min="9994" max="10239" width="9.140625" style="75"/>
    <col min="10240" max="10240" width="46.28515625" style="75" bestFit="1" customWidth="1"/>
    <col min="10241" max="10241" width="0" style="75" hidden="1" customWidth="1"/>
    <col min="10242" max="10242" width="14.7109375" style="75" bestFit="1" customWidth="1"/>
    <col min="10243" max="10244" width="12.7109375" style="75" bestFit="1" customWidth="1"/>
    <col min="10245" max="10246" width="16.42578125" style="75" bestFit="1" customWidth="1"/>
    <col min="10247" max="10248" width="12.7109375" style="75" bestFit="1" customWidth="1"/>
    <col min="10249" max="10249" width="11.28515625" style="75" bestFit="1" customWidth="1"/>
    <col min="10250" max="10495" width="9.140625" style="75"/>
    <col min="10496" max="10496" width="46.28515625" style="75" bestFit="1" customWidth="1"/>
    <col min="10497" max="10497" width="0" style="75" hidden="1" customWidth="1"/>
    <col min="10498" max="10498" width="14.7109375" style="75" bestFit="1" customWidth="1"/>
    <col min="10499" max="10500" width="12.7109375" style="75" bestFit="1" customWidth="1"/>
    <col min="10501" max="10502" width="16.42578125" style="75" bestFit="1" customWidth="1"/>
    <col min="10503" max="10504" width="12.7109375" style="75" bestFit="1" customWidth="1"/>
    <col min="10505" max="10505" width="11.28515625" style="75" bestFit="1" customWidth="1"/>
    <col min="10506" max="10751" width="9.140625" style="75"/>
    <col min="10752" max="10752" width="46.28515625" style="75" bestFit="1" customWidth="1"/>
    <col min="10753" max="10753" width="0" style="75" hidden="1" customWidth="1"/>
    <col min="10754" max="10754" width="14.7109375" style="75" bestFit="1" customWidth="1"/>
    <col min="10755" max="10756" width="12.7109375" style="75" bestFit="1" customWidth="1"/>
    <col min="10757" max="10758" width="16.42578125" style="75" bestFit="1" customWidth="1"/>
    <col min="10759" max="10760" width="12.7109375" style="75" bestFit="1" customWidth="1"/>
    <col min="10761" max="10761" width="11.28515625" style="75" bestFit="1" customWidth="1"/>
    <col min="10762" max="11007" width="9.140625" style="75"/>
    <col min="11008" max="11008" width="46.28515625" style="75" bestFit="1" customWidth="1"/>
    <col min="11009" max="11009" width="0" style="75" hidden="1" customWidth="1"/>
    <col min="11010" max="11010" width="14.7109375" style="75" bestFit="1" customWidth="1"/>
    <col min="11011" max="11012" width="12.7109375" style="75" bestFit="1" customWidth="1"/>
    <col min="11013" max="11014" width="16.42578125" style="75" bestFit="1" customWidth="1"/>
    <col min="11015" max="11016" width="12.7109375" style="75" bestFit="1" customWidth="1"/>
    <col min="11017" max="11017" width="11.28515625" style="75" bestFit="1" customWidth="1"/>
    <col min="11018" max="11263" width="9.140625" style="75"/>
    <col min="11264" max="11264" width="46.28515625" style="75" bestFit="1" customWidth="1"/>
    <col min="11265" max="11265" width="0" style="75" hidden="1" customWidth="1"/>
    <col min="11266" max="11266" width="14.7109375" style="75" bestFit="1" customWidth="1"/>
    <col min="11267" max="11268" width="12.7109375" style="75" bestFit="1" customWidth="1"/>
    <col min="11269" max="11270" width="16.42578125" style="75" bestFit="1" customWidth="1"/>
    <col min="11271" max="11272" width="12.7109375" style="75" bestFit="1" customWidth="1"/>
    <col min="11273" max="11273" width="11.28515625" style="75" bestFit="1" customWidth="1"/>
    <col min="11274" max="11519" width="9.140625" style="75"/>
    <col min="11520" max="11520" width="46.28515625" style="75" bestFit="1" customWidth="1"/>
    <col min="11521" max="11521" width="0" style="75" hidden="1" customWidth="1"/>
    <col min="11522" max="11522" width="14.7109375" style="75" bestFit="1" customWidth="1"/>
    <col min="11523" max="11524" width="12.7109375" style="75" bestFit="1" customWidth="1"/>
    <col min="11525" max="11526" width="16.42578125" style="75" bestFit="1" customWidth="1"/>
    <col min="11527" max="11528" width="12.7109375" style="75" bestFit="1" customWidth="1"/>
    <col min="11529" max="11529" width="11.28515625" style="75" bestFit="1" customWidth="1"/>
    <col min="11530" max="11775" width="9.140625" style="75"/>
    <col min="11776" max="11776" width="46.28515625" style="75" bestFit="1" customWidth="1"/>
    <col min="11777" max="11777" width="0" style="75" hidden="1" customWidth="1"/>
    <col min="11778" max="11778" width="14.7109375" style="75" bestFit="1" customWidth="1"/>
    <col min="11779" max="11780" width="12.7109375" style="75" bestFit="1" customWidth="1"/>
    <col min="11781" max="11782" width="16.42578125" style="75" bestFit="1" customWidth="1"/>
    <col min="11783" max="11784" width="12.7109375" style="75" bestFit="1" customWidth="1"/>
    <col min="11785" max="11785" width="11.28515625" style="75" bestFit="1" customWidth="1"/>
    <col min="11786" max="12031" width="9.140625" style="75"/>
    <col min="12032" max="12032" width="46.28515625" style="75" bestFit="1" customWidth="1"/>
    <col min="12033" max="12033" width="0" style="75" hidden="1" customWidth="1"/>
    <col min="12034" max="12034" width="14.7109375" style="75" bestFit="1" customWidth="1"/>
    <col min="12035" max="12036" width="12.7109375" style="75" bestFit="1" customWidth="1"/>
    <col min="12037" max="12038" width="16.42578125" style="75" bestFit="1" customWidth="1"/>
    <col min="12039" max="12040" width="12.7109375" style="75" bestFit="1" customWidth="1"/>
    <col min="12041" max="12041" width="11.28515625" style="75" bestFit="1" customWidth="1"/>
    <col min="12042" max="12287" width="9.140625" style="75"/>
    <col min="12288" max="12288" width="46.28515625" style="75" bestFit="1" customWidth="1"/>
    <col min="12289" max="12289" width="0" style="75" hidden="1" customWidth="1"/>
    <col min="12290" max="12290" width="14.7109375" style="75" bestFit="1" customWidth="1"/>
    <col min="12291" max="12292" width="12.7109375" style="75" bestFit="1" customWidth="1"/>
    <col min="12293" max="12294" width="16.42578125" style="75" bestFit="1" customWidth="1"/>
    <col min="12295" max="12296" width="12.7109375" style="75" bestFit="1" customWidth="1"/>
    <col min="12297" max="12297" width="11.28515625" style="75" bestFit="1" customWidth="1"/>
    <col min="12298" max="12543" width="9.140625" style="75"/>
    <col min="12544" max="12544" width="46.28515625" style="75" bestFit="1" customWidth="1"/>
    <col min="12545" max="12545" width="0" style="75" hidden="1" customWidth="1"/>
    <col min="12546" max="12546" width="14.7109375" style="75" bestFit="1" customWidth="1"/>
    <col min="12547" max="12548" width="12.7109375" style="75" bestFit="1" customWidth="1"/>
    <col min="12549" max="12550" width="16.42578125" style="75" bestFit="1" customWidth="1"/>
    <col min="12551" max="12552" width="12.7109375" style="75" bestFit="1" customWidth="1"/>
    <col min="12553" max="12553" width="11.28515625" style="75" bestFit="1" customWidth="1"/>
    <col min="12554" max="12799" width="9.140625" style="75"/>
    <col min="12800" max="12800" width="46.28515625" style="75" bestFit="1" customWidth="1"/>
    <col min="12801" max="12801" width="0" style="75" hidden="1" customWidth="1"/>
    <col min="12802" max="12802" width="14.7109375" style="75" bestFit="1" customWidth="1"/>
    <col min="12803" max="12804" width="12.7109375" style="75" bestFit="1" customWidth="1"/>
    <col min="12805" max="12806" width="16.42578125" style="75" bestFit="1" customWidth="1"/>
    <col min="12807" max="12808" width="12.7109375" style="75" bestFit="1" customWidth="1"/>
    <col min="12809" max="12809" width="11.28515625" style="75" bestFit="1" customWidth="1"/>
    <col min="12810" max="13055" width="9.140625" style="75"/>
    <col min="13056" max="13056" width="46.28515625" style="75" bestFit="1" customWidth="1"/>
    <col min="13057" max="13057" width="0" style="75" hidden="1" customWidth="1"/>
    <col min="13058" max="13058" width="14.7109375" style="75" bestFit="1" customWidth="1"/>
    <col min="13059" max="13060" width="12.7109375" style="75" bestFit="1" customWidth="1"/>
    <col min="13061" max="13062" width="16.42578125" style="75" bestFit="1" customWidth="1"/>
    <col min="13063" max="13064" width="12.7109375" style="75" bestFit="1" customWidth="1"/>
    <col min="13065" max="13065" width="11.28515625" style="75" bestFit="1" customWidth="1"/>
    <col min="13066" max="13311" width="9.140625" style="75"/>
    <col min="13312" max="13312" width="46.28515625" style="75" bestFit="1" customWidth="1"/>
    <col min="13313" max="13313" width="0" style="75" hidden="1" customWidth="1"/>
    <col min="13314" max="13314" width="14.7109375" style="75" bestFit="1" customWidth="1"/>
    <col min="13315" max="13316" width="12.7109375" style="75" bestFit="1" customWidth="1"/>
    <col min="13317" max="13318" width="16.42578125" style="75" bestFit="1" customWidth="1"/>
    <col min="13319" max="13320" width="12.7109375" style="75" bestFit="1" customWidth="1"/>
    <col min="13321" max="13321" width="11.28515625" style="75" bestFit="1" customWidth="1"/>
    <col min="13322" max="13567" width="9.140625" style="75"/>
    <col min="13568" max="13568" width="46.28515625" style="75" bestFit="1" customWidth="1"/>
    <col min="13569" max="13569" width="0" style="75" hidden="1" customWidth="1"/>
    <col min="13570" max="13570" width="14.7109375" style="75" bestFit="1" customWidth="1"/>
    <col min="13571" max="13572" width="12.7109375" style="75" bestFit="1" customWidth="1"/>
    <col min="13573" max="13574" width="16.42578125" style="75" bestFit="1" customWidth="1"/>
    <col min="13575" max="13576" width="12.7109375" style="75" bestFit="1" customWidth="1"/>
    <col min="13577" max="13577" width="11.28515625" style="75" bestFit="1" customWidth="1"/>
    <col min="13578" max="13823" width="9.140625" style="75"/>
    <col min="13824" max="13824" width="46.28515625" style="75" bestFit="1" customWidth="1"/>
    <col min="13825" max="13825" width="0" style="75" hidden="1" customWidth="1"/>
    <col min="13826" max="13826" width="14.7109375" style="75" bestFit="1" customWidth="1"/>
    <col min="13827" max="13828" width="12.7109375" style="75" bestFit="1" customWidth="1"/>
    <col min="13829" max="13830" width="16.42578125" style="75" bestFit="1" customWidth="1"/>
    <col min="13831" max="13832" width="12.7109375" style="75" bestFit="1" customWidth="1"/>
    <col min="13833" max="13833" width="11.28515625" style="75" bestFit="1" customWidth="1"/>
    <col min="13834" max="14079" width="9.140625" style="75"/>
    <col min="14080" max="14080" width="46.28515625" style="75" bestFit="1" customWidth="1"/>
    <col min="14081" max="14081" width="0" style="75" hidden="1" customWidth="1"/>
    <col min="14082" max="14082" width="14.7109375" style="75" bestFit="1" customWidth="1"/>
    <col min="14083" max="14084" width="12.7109375" style="75" bestFit="1" customWidth="1"/>
    <col min="14085" max="14086" width="16.42578125" style="75" bestFit="1" customWidth="1"/>
    <col min="14087" max="14088" width="12.7109375" style="75" bestFit="1" customWidth="1"/>
    <col min="14089" max="14089" width="11.28515625" style="75" bestFit="1" customWidth="1"/>
    <col min="14090" max="14335" width="9.140625" style="75"/>
    <col min="14336" max="14336" width="46.28515625" style="75" bestFit="1" customWidth="1"/>
    <col min="14337" max="14337" width="0" style="75" hidden="1" customWidth="1"/>
    <col min="14338" max="14338" width="14.7109375" style="75" bestFit="1" customWidth="1"/>
    <col min="14339" max="14340" width="12.7109375" style="75" bestFit="1" customWidth="1"/>
    <col min="14341" max="14342" width="16.42578125" style="75" bestFit="1" customWidth="1"/>
    <col min="14343" max="14344" width="12.7109375" style="75" bestFit="1" customWidth="1"/>
    <col min="14345" max="14345" width="11.28515625" style="75" bestFit="1" customWidth="1"/>
    <col min="14346" max="14591" width="9.140625" style="75"/>
    <col min="14592" max="14592" width="46.28515625" style="75" bestFit="1" customWidth="1"/>
    <col min="14593" max="14593" width="0" style="75" hidden="1" customWidth="1"/>
    <col min="14594" max="14594" width="14.7109375" style="75" bestFit="1" customWidth="1"/>
    <col min="14595" max="14596" width="12.7109375" style="75" bestFit="1" customWidth="1"/>
    <col min="14597" max="14598" width="16.42578125" style="75" bestFit="1" customWidth="1"/>
    <col min="14599" max="14600" width="12.7109375" style="75" bestFit="1" customWidth="1"/>
    <col min="14601" max="14601" width="11.28515625" style="75" bestFit="1" customWidth="1"/>
    <col min="14602" max="14847" width="9.140625" style="75"/>
    <col min="14848" max="14848" width="46.28515625" style="75" bestFit="1" customWidth="1"/>
    <col min="14849" max="14849" width="0" style="75" hidden="1" customWidth="1"/>
    <col min="14850" max="14850" width="14.7109375" style="75" bestFit="1" customWidth="1"/>
    <col min="14851" max="14852" width="12.7109375" style="75" bestFit="1" customWidth="1"/>
    <col min="14853" max="14854" width="16.42578125" style="75" bestFit="1" customWidth="1"/>
    <col min="14855" max="14856" width="12.7109375" style="75" bestFit="1" customWidth="1"/>
    <col min="14857" max="14857" width="11.28515625" style="75" bestFit="1" customWidth="1"/>
    <col min="14858" max="15103" width="9.140625" style="75"/>
    <col min="15104" max="15104" width="46.28515625" style="75" bestFit="1" customWidth="1"/>
    <col min="15105" max="15105" width="0" style="75" hidden="1" customWidth="1"/>
    <col min="15106" max="15106" width="14.7109375" style="75" bestFit="1" customWidth="1"/>
    <col min="15107" max="15108" width="12.7109375" style="75" bestFit="1" customWidth="1"/>
    <col min="15109" max="15110" width="16.42578125" style="75" bestFit="1" customWidth="1"/>
    <col min="15111" max="15112" width="12.7109375" style="75" bestFit="1" customWidth="1"/>
    <col min="15113" max="15113" width="11.28515625" style="75" bestFit="1" customWidth="1"/>
    <col min="15114" max="15359" width="9.140625" style="75"/>
    <col min="15360" max="15360" width="46.28515625" style="75" bestFit="1" customWidth="1"/>
    <col min="15361" max="15361" width="0" style="75" hidden="1" customWidth="1"/>
    <col min="15362" max="15362" width="14.7109375" style="75" bestFit="1" customWidth="1"/>
    <col min="15363" max="15364" width="12.7109375" style="75" bestFit="1" customWidth="1"/>
    <col min="15365" max="15366" width="16.42578125" style="75" bestFit="1" customWidth="1"/>
    <col min="15367" max="15368" width="12.7109375" style="75" bestFit="1" customWidth="1"/>
    <col min="15369" max="15369" width="11.28515625" style="75" bestFit="1" customWidth="1"/>
    <col min="15370" max="15615" width="9.140625" style="75"/>
    <col min="15616" max="15616" width="46.28515625" style="75" bestFit="1" customWidth="1"/>
    <col min="15617" max="15617" width="0" style="75" hidden="1" customWidth="1"/>
    <col min="15618" max="15618" width="14.7109375" style="75" bestFit="1" customWidth="1"/>
    <col min="15619" max="15620" width="12.7109375" style="75" bestFit="1" customWidth="1"/>
    <col min="15621" max="15622" width="16.42578125" style="75" bestFit="1" customWidth="1"/>
    <col min="15623" max="15624" width="12.7109375" style="75" bestFit="1" customWidth="1"/>
    <col min="15625" max="15625" width="11.28515625" style="75" bestFit="1" customWidth="1"/>
    <col min="15626" max="15871" width="9.140625" style="75"/>
    <col min="15872" max="15872" width="46.28515625" style="75" bestFit="1" customWidth="1"/>
    <col min="15873" max="15873" width="0" style="75" hidden="1" customWidth="1"/>
    <col min="15874" max="15874" width="14.7109375" style="75" bestFit="1" customWidth="1"/>
    <col min="15875" max="15876" width="12.7109375" style="75" bestFit="1" customWidth="1"/>
    <col min="15877" max="15878" width="16.42578125" style="75" bestFit="1" customWidth="1"/>
    <col min="15879" max="15880" width="12.7109375" style="75" bestFit="1" customWidth="1"/>
    <col min="15881" max="15881" width="11.28515625" style="75" bestFit="1" customWidth="1"/>
    <col min="15882" max="16127" width="9.140625" style="75"/>
    <col min="16128" max="16128" width="46.28515625" style="75" bestFit="1" customWidth="1"/>
    <col min="16129" max="16129" width="0" style="75" hidden="1" customWidth="1"/>
    <col min="16130" max="16130" width="14.7109375" style="75" bestFit="1" customWidth="1"/>
    <col min="16131" max="16132" width="12.7109375" style="75" bestFit="1" customWidth="1"/>
    <col min="16133" max="16134" width="16.42578125" style="75" bestFit="1" customWidth="1"/>
    <col min="16135" max="16136" width="12.7109375" style="75" bestFit="1" customWidth="1"/>
    <col min="16137" max="16137" width="11.28515625" style="75" bestFit="1" customWidth="1"/>
    <col min="16138" max="16384" width="9.140625" style="75"/>
  </cols>
  <sheetData>
    <row r="1" spans="1:254" s="71" customFormat="1" ht="26.25" customHeight="1" x14ac:dyDescent="0.25">
      <c r="A1" s="414" t="s">
        <v>127</v>
      </c>
      <c r="B1" s="414"/>
      <c r="C1" s="414"/>
      <c r="D1" s="414"/>
      <c r="E1" s="414"/>
      <c r="F1" s="414"/>
      <c r="G1" s="414"/>
      <c r="H1" s="414"/>
      <c r="I1" s="347" t="s">
        <v>188</v>
      </c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</row>
    <row r="2" spans="1:254" s="70" customFormat="1" ht="31.5" customHeight="1" x14ac:dyDescent="0.2">
      <c r="A2" s="415" t="s">
        <v>47</v>
      </c>
      <c r="B2" s="417" t="s">
        <v>49</v>
      </c>
      <c r="C2" s="419" t="s">
        <v>50</v>
      </c>
      <c r="D2" s="419"/>
      <c r="E2" s="419" t="s">
        <v>51</v>
      </c>
      <c r="F2" s="419"/>
      <c r="G2" s="420" t="s">
        <v>52</v>
      </c>
      <c r="H2" s="421"/>
    </row>
    <row r="3" spans="1:254" ht="13.5" thickBot="1" x14ac:dyDescent="0.25">
      <c r="A3" s="416"/>
      <c r="B3" s="418"/>
      <c r="C3" s="72" t="s">
        <v>53</v>
      </c>
      <c r="D3" s="73" t="s">
        <v>54</v>
      </c>
      <c r="E3" s="73" t="s">
        <v>53</v>
      </c>
      <c r="F3" s="73" t="s">
        <v>54</v>
      </c>
      <c r="G3" s="73" t="s">
        <v>53</v>
      </c>
      <c r="H3" s="74" t="s">
        <v>54</v>
      </c>
    </row>
    <row r="4" spans="1:254" ht="14.25" thickTop="1" thickBot="1" x14ac:dyDescent="0.25">
      <c r="A4" s="149" t="s">
        <v>55</v>
      </c>
      <c r="B4" s="320">
        <v>294168</v>
      </c>
      <c r="C4" s="320">
        <v>363223</v>
      </c>
      <c r="D4" s="321">
        <v>364018</v>
      </c>
      <c r="E4" s="320">
        <v>522445.54799999995</v>
      </c>
      <c r="F4" s="321">
        <v>382298.30799999996</v>
      </c>
      <c r="G4" s="320">
        <v>271704</v>
      </c>
      <c r="H4" s="321">
        <v>217081</v>
      </c>
    </row>
    <row r="5" spans="1:254" ht="13.5" thickBot="1" x14ac:dyDescent="0.25">
      <c r="A5" s="161" t="s">
        <v>57</v>
      </c>
      <c r="B5" s="318">
        <v>52781</v>
      </c>
      <c r="C5" s="318">
        <v>290159</v>
      </c>
      <c r="D5" s="319">
        <v>108394</v>
      </c>
      <c r="E5" s="318">
        <v>410979.22499999998</v>
      </c>
      <c r="F5" s="319">
        <v>129615.75899999999</v>
      </c>
      <c r="G5" s="318">
        <v>214365</v>
      </c>
      <c r="H5" s="319">
        <v>73375</v>
      </c>
      <c r="I5" s="135"/>
    </row>
    <row r="6" spans="1:254" ht="13.5" thickBot="1" x14ac:dyDescent="0.25">
      <c r="A6" s="162" t="s">
        <v>59</v>
      </c>
      <c r="B6" s="324">
        <v>241387</v>
      </c>
      <c r="C6" s="325">
        <v>73064</v>
      </c>
      <c r="D6" s="326">
        <v>255624</v>
      </c>
      <c r="E6" s="325">
        <v>111466.323</v>
      </c>
      <c r="F6" s="326">
        <v>252682.549</v>
      </c>
      <c r="G6" s="325">
        <v>57339</v>
      </c>
      <c r="H6" s="326">
        <v>143706</v>
      </c>
    </row>
    <row r="7" spans="1:254" ht="13.5" thickBot="1" x14ac:dyDescent="0.25">
      <c r="A7" s="150" t="s">
        <v>61</v>
      </c>
      <c r="B7" s="322">
        <v>285310</v>
      </c>
      <c r="C7" s="322">
        <v>839405</v>
      </c>
      <c r="D7" s="323">
        <v>587420</v>
      </c>
      <c r="E7" s="322">
        <v>997822.23900000006</v>
      </c>
      <c r="F7" s="323">
        <v>928396.69299999997</v>
      </c>
      <c r="G7" s="322">
        <v>544039</v>
      </c>
      <c r="H7" s="323">
        <v>450541</v>
      </c>
    </row>
    <row r="8" spans="1:254" ht="13.5" thickBot="1" x14ac:dyDescent="0.25">
      <c r="A8" s="151" t="s">
        <v>63</v>
      </c>
      <c r="B8" s="76">
        <v>576</v>
      </c>
      <c r="C8" s="76">
        <v>37515</v>
      </c>
      <c r="D8" s="77">
        <v>0</v>
      </c>
      <c r="E8" s="76">
        <v>68181.153000000006</v>
      </c>
      <c r="F8" s="77">
        <v>0</v>
      </c>
      <c r="G8" s="76">
        <v>33664</v>
      </c>
      <c r="H8" s="77">
        <v>0</v>
      </c>
    </row>
    <row r="9" spans="1:254" ht="13.5" thickBot="1" x14ac:dyDescent="0.25">
      <c r="A9" s="152" t="s">
        <v>65</v>
      </c>
      <c r="B9" s="76">
        <v>29052</v>
      </c>
      <c r="C9" s="76">
        <v>62632</v>
      </c>
      <c r="D9" s="77">
        <v>50594</v>
      </c>
      <c r="E9" s="76">
        <v>99176.062000000005</v>
      </c>
      <c r="F9" s="77">
        <v>78093.471000000005</v>
      </c>
      <c r="G9" s="76">
        <v>51372</v>
      </c>
      <c r="H9" s="77">
        <v>44451</v>
      </c>
    </row>
    <row r="10" spans="1:254" ht="13.5" thickBot="1" x14ac:dyDescent="0.25">
      <c r="A10" s="153" t="s">
        <v>67</v>
      </c>
      <c r="B10" s="76">
        <v>1486</v>
      </c>
      <c r="C10" s="76">
        <v>20508</v>
      </c>
      <c r="D10" s="77">
        <v>1172</v>
      </c>
      <c r="E10" s="76">
        <v>40368.045000000006</v>
      </c>
      <c r="F10" s="77">
        <v>1437.1860000000001</v>
      </c>
      <c r="G10" s="76">
        <v>16415</v>
      </c>
      <c r="H10" s="77">
        <v>1147</v>
      </c>
    </row>
    <row r="11" spans="1:254" ht="13.5" thickBot="1" x14ac:dyDescent="0.25">
      <c r="A11" s="154" t="s">
        <v>69</v>
      </c>
      <c r="B11" s="76">
        <v>323</v>
      </c>
      <c r="C11" s="76">
        <v>19180</v>
      </c>
      <c r="D11" s="77">
        <v>0</v>
      </c>
      <c r="E11" s="76">
        <v>28029.314999999999</v>
      </c>
      <c r="F11" s="77">
        <v>0</v>
      </c>
      <c r="G11" s="76">
        <v>13774</v>
      </c>
      <c r="H11" s="77">
        <v>0</v>
      </c>
    </row>
    <row r="12" spans="1:254" ht="13.5" thickBot="1" x14ac:dyDescent="0.25">
      <c r="A12" s="155" t="s">
        <v>71</v>
      </c>
      <c r="B12" s="76">
        <v>2544</v>
      </c>
      <c r="C12" s="76">
        <v>8122</v>
      </c>
      <c r="D12" s="77">
        <v>2148</v>
      </c>
      <c r="E12" s="76">
        <v>14325.638000000001</v>
      </c>
      <c r="F12" s="77">
        <v>3636.2930000000001</v>
      </c>
      <c r="G12" s="76">
        <v>6826</v>
      </c>
      <c r="H12" s="77">
        <v>1920</v>
      </c>
    </row>
    <row r="13" spans="1:254" ht="26.25" thickBot="1" x14ac:dyDescent="0.25">
      <c r="A13" s="156" t="s">
        <v>72</v>
      </c>
      <c r="B13" s="76">
        <v>17562</v>
      </c>
      <c r="C13" s="76">
        <v>33283</v>
      </c>
      <c r="D13" s="77">
        <v>24094</v>
      </c>
      <c r="E13" s="76">
        <v>49264.556000000004</v>
      </c>
      <c r="F13" s="77">
        <v>36716.042000000001</v>
      </c>
      <c r="G13" s="76">
        <v>24868</v>
      </c>
      <c r="H13" s="77">
        <v>21304</v>
      </c>
    </row>
    <row r="14" spans="1:254" ht="13.5" thickBot="1" x14ac:dyDescent="0.25">
      <c r="A14" s="157" t="s">
        <v>74</v>
      </c>
      <c r="B14" s="76">
        <v>27956</v>
      </c>
      <c r="C14" s="76">
        <v>65980</v>
      </c>
      <c r="D14" s="77">
        <v>80253</v>
      </c>
      <c r="E14" s="76">
        <v>95083.082000000009</v>
      </c>
      <c r="F14" s="77">
        <v>95847.496999999988</v>
      </c>
      <c r="G14" s="76">
        <v>55711</v>
      </c>
      <c r="H14" s="77">
        <v>65743</v>
      </c>
    </row>
    <row r="15" spans="1:254" ht="13.5" thickBot="1" x14ac:dyDescent="0.25">
      <c r="A15" s="157" t="s">
        <v>75</v>
      </c>
      <c r="B15" s="76">
        <v>38570</v>
      </c>
      <c r="C15" s="76">
        <v>99200</v>
      </c>
      <c r="D15" s="77">
        <v>68920</v>
      </c>
      <c r="E15" s="76">
        <v>142863.69699999999</v>
      </c>
      <c r="F15" s="77">
        <v>89289.517000000007</v>
      </c>
      <c r="G15" s="76">
        <v>78055</v>
      </c>
      <c r="H15" s="77">
        <v>55177</v>
      </c>
    </row>
    <row r="16" spans="1:254" ht="26.25" thickBot="1" x14ac:dyDescent="0.25">
      <c r="A16" s="158" t="s">
        <v>76</v>
      </c>
      <c r="B16" s="78">
        <v>455313</v>
      </c>
      <c r="C16" s="78">
        <v>848080</v>
      </c>
      <c r="D16" s="79">
        <v>631110</v>
      </c>
      <c r="E16" s="78">
        <v>1298173.186</v>
      </c>
      <c r="F16" s="79">
        <v>1201689.9480000001</v>
      </c>
      <c r="G16" s="78">
        <v>645209</v>
      </c>
      <c r="H16" s="79">
        <v>574020</v>
      </c>
    </row>
    <row r="17" spans="1:10" s="84" customFormat="1" ht="15" customHeight="1" thickTop="1" thickBot="1" x14ac:dyDescent="0.25">
      <c r="A17" s="159" t="s">
        <v>78</v>
      </c>
      <c r="B17" s="80">
        <v>1152860</v>
      </c>
      <c r="C17" s="80">
        <v>2397128</v>
      </c>
      <c r="D17" s="81">
        <v>1809729</v>
      </c>
      <c r="E17" s="80">
        <v>3355732.5209999997</v>
      </c>
      <c r="F17" s="81">
        <v>2817404.9550000001</v>
      </c>
      <c r="G17" s="80">
        <v>1741637</v>
      </c>
      <c r="H17" s="81">
        <v>1431384</v>
      </c>
      <c r="I17" s="82"/>
      <c r="J17" s="83"/>
    </row>
    <row r="18" spans="1:10" s="85" customFormat="1" x14ac:dyDescent="0.2">
      <c r="A18" s="85" t="s">
        <v>79</v>
      </c>
      <c r="B18" s="86"/>
      <c r="G18" s="86"/>
      <c r="H18" s="86"/>
    </row>
    <row r="19" spans="1:10" s="85" customFormat="1" x14ac:dyDescent="0.2">
      <c r="B19" s="87"/>
      <c r="C19" s="86"/>
      <c r="D19" s="87"/>
      <c r="G19" s="87"/>
    </row>
    <row r="20" spans="1:10" s="85" customFormat="1" x14ac:dyDescent="0.2">
      <c r="A20" s="88"/>
      <c r="C20" s="89"/>
      <c r="D20" s="90"/>
    </row>
    <row r="21" spans="1:10" s="85" customFormat="1" x14ac:dyDescent="0.2">
      <c r="B21" s="90"/>
      <c r="C21" s="86"/>
    </row>
    <row r="22" spans="1:10" s="85" customFormat="1" x14ac:dyDescent="0.2">
      <c r="B22" s="90"/>
    </row>
    <row r="23" spans="1:10" s="85" customFormat="1" x14ac:dyDescent="0.2"/>
    <row r="24" spans="1:10" s="85" customFormat="1" x14ac:dyDescent="0.2"/>
    <row r="25" spans="1:10" s="85" customFormat="1" x14ac:dyDescent="0.2"/>
    <row r="26" spans="1:10" s="85" customFormat="1" x14ac:dyDescent="0.2"/>
    <row r="27" spans="1:10" s="85" customFormat="1" x14ac:dyDescent="0.2"/>
    <row r="28" spans="1:10" s="85" customFormat="1" x14ac:dyDescent="0.2"/>
    <row r="29" spans="1:10" s="85" customFormat="1" x14ac:dyDescent="0.2"/>
    <row r="30" spans="1:10" s="85" customFormat="1" x14ac:dyDescent="0.2"/>
    <row r="31" spans="1:10" s="85" customFormat="1" x14ac:dyDescent="0.2"/>
    <row r="32" spans="1:10" s="85" customFormat="1" x14ac:dyDescent="0.2"/>
    <row r="33" s="85" customFormat="1" x14ac:dyDescent="0.2"/>
    <row r="34" s="85" customFormat="1" x14ac:dyDescent="0.2"/>
    <row r="35" s="85" customFormat="1" x14ac:dyDescent="0.2"/>
    <row r="36" s="85" customFormat="1" x14ac:dyDescent="0.2"/>
    <row r="37" s="85" customFormat="1" x14ac:dyDescent="0.2"/>
    <row r="38" s="85" customFormat="1" x14ac:dyDescent="0.2"/>
    <row r="39" s="85" customFormat="1" x14ac:dyDescent="0.2"/>
    <row r="40" s="85" customFormat="1" x14ac:dyDescent="0.2"/>
    <row r="41" s="85" customFormat="1" x14ac:dyDescent="0.2"/>
    <row r="42" s="85" customFormat="1" x14ac:dyDescent="0.2"/>
    <row r="43" s="85" customFormat="1" x14ac:dyDescent="0.2"/>
    <row r="44" s="85" customFormat="1" x14ac:dyDescent="0.2"/>
    <row r="45" s="85" customFormat="1" x14ac:dyDescent="0.2"/>
    <row r="46" s="85" customFormat="1" x14ac:dyDescent="0.2"/>
    <row r="47" s="85" customFormat="1" x14ac:dyDescent="0.2"/>
    <row r="48" s="85" customFormat="1" x14ac:dyDescent="0.2"/>
    <row r="49" s="85" customFormat="1" x14ac:dyDescent="0.2"/>
    <row r="50" s="85" customFormat="1" x14ac:dyDescent="0.2"/>
    <row r="51" s="85" customFormat="1" x14ac:dyDescent="0.2"/>
    <row r="52" s="85" customFormat="1" x14ac:dyDescent="0.2"/>
    <row r="53" s="85" customFormat="1" x14ac:dyDescent="0.2"/>
    <row r="54" s="85" customFormat="1" x14ac:dyDescent="0.2"/>
    <row r="55" s="85" customFormat="1" x14ac:dyDescent="0.2"/>
    <row r="56" s="85" customFormat="1" x14ac:dyDescent="0.2"/>
    <row r="57" s="85" customFormat="1" x14ac:dyDescent="0.2"/>
    <row r="58" s="85" customFormat="1" x14ac:dyDescent="0.2"/>
    <row r="59" s="85" customFormat="1" x14ac:dyDescent="0.2"/>
    <row r="60" s="85" customFormat="1" x14ac:dyDescent="0.2"/>
    <row r="61" s="85" customFormat="1" x14ac:dyDescent="0.2"/>
    <row r="62" s="85" customFormat="1" x14ac:dyDescent="0.2"/>
    <row r="63" s="85" customFormat="1" x14ac:dyDescent="0.2"/>
    <row r="64" s="85" customFormat="1" x14ac:dyDescent="0.2"/>
    <row r="65" s="85" customFormat="1" x14ac:dyDescent="0.2"/>
    <row r="66" s="85" customFormat="1" x14ac:dyDescent="0.2"/>
    <row r="67" s="85" customFormat="1" x14ac:dyDescent="0.2"/>
    <row r="68" s="85" customFormat="1" x14ac:dyDescent="0.2"/>
    <row r="69" s="85" customFormat="1" x14ac:dyDescent="0.2"/>
    <row r="70" s="85" customFormat="1" x14ac:dyDescent="0.2"/>
    <row r="71" s="85" customFormat="1" x14ac:dyDescent="0.2"/>
    <row r="72" s="85" customFormat="1" x14ac:dyDescent="0.2"/>
    <row r="73" s="85" customFormat="1" x14ac:dyDescent="0.2"/>
    <row r="74" s="85" customFormat="1" x14ac:dyDescent="0.2"/>
    <row r="75" s="85" customFormat="1" x14ac:dyDescent="0.2"/>
    <row r="76" s="85" customFormat="1" x14ac:dyDescent="0.2"/>
    <row r="77" s="85" customFormat="1" x14ac:dyDescent="0.2"/>
    <row r="78" s="85" customFormat="1" x14ac:dyDescent="0.2"/>
    <row r="79" s="85" customFormat="1" x14ac:dyDescent="0.2"/>
    <row r="80" s="85" customFormat="1" x14ac:dyDescent="0.2"/>
    <row r="81" s="85" customFormat="1" x14ac:dyDescent="0.2"/>
    <row r="82" s="85" customFormat="1" x14ac:dyDescent="0.2"/>
    <row r="83" s="85" customFormat="1" x14ac:dyDescent="0.2"/>
    <row r="84" s="85" customFormat="1" x14ac:dyDescent="0.2"/>
    <row r="85" s="85" customFormat="1" x14ac:dyDescent="0.2"/>
    <row r="86" s="85" customFormat="1" x14ac:dyDescent="0.2"/>
    <row r="87" s="85" customFormat="1" x14ac:dyDescent="0.2"/>
    <row r="88" s="85" customFormat="1" x14ac:dyDescent="0.2"/>
    <row r="89" s="85" customFormat="1" x14ac:dyDescent="0.2"/>
    <row r="90" s="85" customFormat="1" x14ac:dyDescent="0.2"/>
    <row r="91" s="85" customFormat="1" x14ac:dyDescent="0.2"/>
    <row r="92" s="85" customFormat="1" x14ac:dyDescent="0.2"/>
    <row r="93" s="85" customFormat="1" x14ac:dyDescent="0.2"/>
    <row r="94" s="85" customFormat="1" x14ac:dyDescent="0.2"/>
    <row r="95" s="85" customFormat="1" x14ac:dyDescent="0.2"/>
  </sheetData>
  <mergeCells count="6">
    <mergeCell ref="A1:H1"/>
    <mergeCell ref="A2:A3"/>
    <mergeCell ref="B2:B3"/>
    <mergeCell ref="C2:D2"/>
    <mergeCell ref="E2:F2"/>
    <mergeCell ref="G2:H2"/>
  </mergeCells>
  <hyperlinks>
    <hyperlink ref="I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I24" sqref="I24"/>
    </sheetView>
  </sheetViews>
  <sheetFormatPr defaultRowHeight="12.75" x14ac:dyDescent="0.25"/>
  <cols>
    <col min="1" max="1" width="21.140625" style="91" bestFit="1" customWidth="1"/>
    <col min="2" max="2" width="12.85546875" style="91" bestFit="1" customWidth="1"/>
    <col min="3" max="3" width="14" style="91" bestFit="1" customWidth="1"/>
    <col min="4" max="4" width="10.7109375" style="91" bestFit="1" customWidth="1"/>
    <col min="5" max="5" width="12" style="91" bestFit="1" customWidth="1"/>
    <col min="6" max="6" width="12.28515625" style="91" customWidth="1"/>
    <col min="7" max="8" width="10.7109375" style="91" bestFit="1" customWidth="1"/>
    <col min="9" max="9" width="12.28515625" style="91" customWidth="1"/>
    <col min="10" max="10" width="10.7109375" style="91" bestFit="1" customWidth="1"/>
    <col min="11" max="11" width="6.85546875" style="91" customWidth="1"/>
    <col min="12" max="256" width="9.140625" style="91"/>
    <col min="257" max="257" width="21.140625" style="91" bestFit="1" customWidth="1"/>
    <col min="258" max="258" width="12.85546875" style="91" bestFit="1" customWidth="1"/>
    <col min="259" max="259" width="14" style="91" bestFit="1" customWidth="1"/>
    <col min="260" max="260" width="10.7109375" style="91" bestFit="1" customWidth="1"/>
    <col min="261" max="261" width="12" style="91" bestFit="1" customWidth="1"/>
    <col min="262" max="262" width="12.28515625" style="91" customWidth="1"/>
    <col min="263" max="264" width="10.7109375" style="91" bestFit="1" customWidth="1"/>
    <col min="265" max="265" width="12.28515625" style="91" customWidth="1"/>
    <col min="266" max="266" width="10.7109375" style="91" bestFit="1" customWidth="1"/>
    <col min="267" max="267" width="6.85546875" style="91" customWidth="1"/>
    <col min="268" max="512" width="9.140625" style="91"/>
    <col min="513" max="513" width="21.140625" style="91" bestFit="1" customWidth="1"/>
    <col min="514" max="514" width="12.85546875" style="91" bestFit="1" customWidth="1"/>
    <col min="515" max="515" width="14" style="91" bestFit="1" customWidth="1"/>
    <col min="516" max="516" width="10.7109375" style="91" bestFit="1" customWidth="1"/>
    <col min="517" max="517" width="12" style="91" bestFit="1" customWidth="1"/>
    <col min="518" max="518" width="12.28515625" style="91" customWidth="1"/>
    <col min="519" max="520" width="10.7109375" style="91" bestFit="1" customWidth="1"/>
    <col min="521" max="521" width="12.28515625" style="91" customWidth="1"/>
    <col min="522" max="522" width="10.7109375" style="91" bestFit="1" customWidth="1"/>
    <col min="523" max="523" width="6.85546875" style="91" customWidth="1"/>
    <col min="524" max="768" width="9.140625" style="91"/>
    <col min="769" max="769" width="21.140625" style="91" bestFit="1" customWidth="1"/>
    <col min="770" max="770" width="12.85546875" style="91" bestFit="1" customWidth="1"/>
    <col min="771" max="771" width="14" style="91" bestFit="1" customWidth="1"/>
    <col min="772" max="772" width="10.7109375" style="91" bestFit="1" customWidth="1"/>
    <col min="773" max="773" width="12" style="91" bestFit="1" customWidth="1"/>
    <col min="774" max="774" width="12.28515625" style="91" customWidth="1"/>
    <col min="775" max="776" width="10.7109375" style="91" bestFit="1" customWidth="1"/>
    <col min="777" max="777" width="12.28515625" style="91" customWidth="1"/>
    <col min="778" max="778" width="10.7109375" style="91" bestFit="1" customWidth="1"/>
    <col min="779" max="779" width="6.85546875" style="91" customWidth="1"/>
    <col min="780" max="1024" width="9.140625" style="91"/>
    <col min="1025" max="1025" width="21.140625" style="91" bestFit="1" customWidth="1"/>
    <col min="1026" max="1026" width="12.85546875" style="91" bestFit="1" customWidth="1"/>
    <col min="1027" max="1027" width="14" style="91" bestFit="1" customWidth="1"/>
    <col min="1028" max="1028" width="10.7109375" style="91" bestFit="1" customWidth="1"/>
    <col min="1029" max="1029" width="12" style="91" bestFit="1" customWidth="1"/>
    <col min="1030" max="1030" width="12.28515625" style="91" customWidth="1"/>
    <col min="1031" max="1032" width="10.7109375" style="91" bestFit="1" customWidth="1"/>
    <col min="1033" max="1033" width="12.28515625" style="91" customWidth="1"/>
    <col min="1034" max="1034" width="10.7109375" style="91" bestFit="1" customWidth="1"/>
    <col min="1035" max="1035" width="6.85546875" style="91" customWidth="1"/>
    <col min="1036" max="1280" width="9.140625" style="91"/>
    <col min="1281" max="1281" width="21.140625" style="91" bestFit="1" customWidth="1"/>
    <col min="1282" max="1282" width="12.85546875" style="91" bestFit="1" customWidth="1"/>
    <col min="1283" max="1283" width="14" style="91" bestFit="1" customWidth="1"/>
    <col min="1284" max="1284" width="10.7109375" style="91" bestFit="1" customWidth="1"/>
    <col min="1285" max="1285" width="12" style="91" bestFit="1" customWidth="1"/>
    <col min="1286" max="1286" width="12.28515625" style="91" customWidth="1"/>
    <col min="1287" max="1288" width="10.7109375" style="91" bestFit="1" customWidth="1"/>
    <col min="1289" max="1289" width="12.28515625" style="91" customWidth="1"/>
    <col min="1290" max="1290" width="10.7109375" style="91" bestFit="1" customWidth="1"/>
    <col min="1291" max="1291" width="6.85546875" style="91" customWidth="1"/>
    <col min="1292" max="1536" width="9.140625" style="91"/>
    <col min="1537" max="1537" width="21.140625" style="91" bestFit="1" customWidth="1"/>
    <col min="1538" max="1538" width="12.85546875" style="91" bestFit="1" customWidth="1"/>
    <col min="1539" max="1539" width="14" style="91" bestFit="1" customWidth="1"/>
    <col min="1540" max="1540" width="10.7109375" style="91" bestFit="1" customWidth="1"/>
    <col min="1541" max="1541" width="12" style="91" bestFit="1" customWidth="1"/>
    <col min="1542" max="1542" width="12.28515625" style="91" customWidth="1"/>
    <col min="1543" max="1544" width="10.7109375" style="91" bestFit="1" customWidth="1"/>
    <col min="1545" max="1545" width="12.28515625" style="91" customWidth="1"/>
    <col min="1546" max="1546" width="10.7109375" style="91" bestFit="1" customWidth="1"/>
    <col min="1547" max="1547" width="6.85546875" style="91" customWidth="1"/>
    <col min="1548" max="1792" width="9.140625" style="91"/>
    <col min="1793" max="1793" width="21.140625" style="91" bestFit="1" customWidth="1"/>
    <col min="1794" max="1794" width="12.85546875" style="91" bestFit="1" customWidth="1"/>
    <col min="1795" max="1795" width="14" style="91" bestFit="1" customWidth="1"/>
    <col min="1796" max="1796" width="10.7109375" style="91" bestFit="1" customWidth="1"/>
    <col min="1797" max="1797" width="12" style="91" bestFit="1" customWidth="1"/>
    <col min="1798" max="1798" width="12.28515625" style="91" customWidth="1"/>
    <col min="1799" max="1800" width="10.7109375" style="91" bestFit="1" customWidth="1"/>
    <col min="1801" max="1801" width="12.28515625" style="91" customWidth="1"/>
    <col min="1802" max="1802" width="10.7109375" style="91" bestFit="1" customWidth="1"/>
    <col min="1803" max="1803" width="6.85546875" style="91" customWidth="1"/>
    <col min="1804" max="2048" width="9.140625" style="91"/>
    <col min="2049" max="2049" width="21.140625" style="91" bestFit="1" customWidth="1"/>
    <col min="2050" max="2050" width="12.85546875" style="91" bestFit="1" customWidth="1"/>
    <col min="2051" max="2051" width="14" style="91" bestFit="1" customWidth="1"/>
    <col min="2052" max="2052" width="10.7109375" style="91" bestFit="1" customWidth="1"/>
    <col min="2053" max="2053" width="12" style="91" bestFit="1" customWidth="1"/>
    <col min="2054" max="2054" width="12.28515625" style="91" customWidth="1"/>
    <col min="2055" max="2056" width="10.7109375" style="91" bestFit="1" customWidth="1"/>
    <col min="2057" max="2057" width="12.28515625" style="91" customWidth="1"/>
    <col min="2058" max="2058" width="10.7109375" style="91" bestFit="1" customWidth="1"/>
    <col min="2059" max="2059" width="6.85546875" style="91" customWidth="1"/>
    <col min="2060" max="2304" width="9.140625" style="91"/>
    <col min="2305" max="2305" width="21.140625" style="91" bestFit="1" customWidth="1"/>
    <col min="2306" max="2306" width="12.85546875" style="91" bestFit="1" customWidth="1"/>
    <col min="2307" max="2307" width="14" style="91" bestFit="1" customWidth="1"/>
    <col min="2308" max="2308" width="10.7109375" style="91" bestFit="1" customWidth="1"/>
    <col min="2309" max="2309" width="12" style="91" bestFit="1" customWidth="1"/>
    <col min="2310" max="2310" width="12.28515625" style="91" customWidth="1"/>
    <col min="2311" max="2312" width="10.7109375" style="91" bestFit="1" customWidth="1"/>
    <col min="2313" max="2313" width="12.28515625" style="91" customWidth="1"/>
    <col min="2314" max="2314" width="10.7109375" style="91" bestFit="1" customWidth="1"/>
    <col min="2315" max="2315" width="6.85546875" style="91" customWidth="1"/>
    <col min="2316" max="2560" width="9.140625" style="91"/>
    <col min="2561" max="2561" width="21.140625" style="91" bestFit="1" customWidth="1"/>
    <col min="2562" max="2562" width="12.85546875" style="91" bestFit="1" customWidth="1"/>
    <col min="2563" max="2563" width="14" style="91" bestFit="1" customWidth="1"/>
    <col min="2564" max="2564" width="10.7109375" style="91" bestFit="1" customWidth="1"/>
    <col min="2565" max="2565" width="12" style="91" bestFit="1" customWidth="1"/>
    <col min="2566" max="2566" width="12.28515625" style="91" customWidth="1"/>
    <col min="2567" max="2568" width="10.7109375" style="91" bestFit="1" customWidth="1"/>
    <col min="2569" max="2569" width="12.28515625" style="91" customWidth="1"/>
    <col min="2570" max="2570" width="10.7109375" style="91" bestFit="1" customWidth="1"/>
    <col min="2571" max="2571" width="6.85546875" style="91" customWidth="1"/>
    <col min="2572" max="2816" width="9.140625" style="91"/>
    <col min="2817" max="2817" width="21.140625" style="91" bestFit="1" customWidth="1"/>
    <col min="2818" max="2818" width="12.85546875" style="91" bestFit="1" customWidth="1"/>
    <col min="2819" max="2819" width="14" style="91" bestFit="1" customWidth="1"/>
    <col min="2820" max="2820" width="10.7109375" style="91" bestFit="1" customWidth="1"/>
    <col min="2821" max="2821" width="12" style="91" bestFit="1" customWidth="1"/>
    <col min="2822" max="2822" width="12.28515625" style="91" customWidth="1"/>
    <col min="2823" max="2824" width="10.7109375" style="91" bestFit="1" customWidth="1"/>
    <col min="2825" max="2825" width="12.28515625" style="91" customWidth="1"/>
    <col min="2826" max="2826" width="10.7109375" style="91" bestFit="1" customWidth="1"/>
    <col min="2827" max="2827" width="6.85546875" style="91" customWidth="1"/>
    <col min="2828" max="3072" width="9.140625" style="91"/>
    <col min="3073" max="3073" width="21.140625" style="91" bestFit="1" customWidth="1"/>
    <col min="3074" max="3074" width="12.85546875" style="91" bestFit="1" customWidth="1"/>
    <col min="3075" max="3075" width="14" style="91" bestFit="1" customWidth="1"/>
    <col min="3076" max="3076" width="10.7109375" style="91" bestFit="1" customWidth="1"/>
    <col min="3077" max="3077" width="12" style="91" bestFit="1" customWidth="1"/>
    <col min="3078" max="3078" width="12.28515625" style="91" customWidth="1"/>
    <col min="3079" max="3080" width="10.7109375" style="91" bestFit="1" customWidth="1"/>
    <col min="3081" max="3081" width="12.28515625" style="91" customWidth="1"/>
    <col min="3082" max="3082" width="10.7109375" style="91" bestFit="1" customWidth="1"/>
    <col min="3083" max="3083" width="6.85546875" style="91" customWidth="1"/>
    <col min="3084" max="3328" width="9.140625" style="91"/>
    <col min="3329" max="3329" width="21.140625" style="91" bestFit="1" customWidth="1"/>
    <col min="3330" max="3330" width="12.85546875" style="91" bestFit="1" customWidth="1"/>
    <col min="3331" max="3331" width="14" style="91" bestFit="1" customWidth="1"/>
    <col min="3332" max="3332" width="10.7109375" style="91" bestFit="1" customWidth="1"/>
    <col min="3333" max="3333" width="12" style="91" bestFit="1" customWidth="1"/>
    <col min="3334" max="3334" width="12.28515625" style="91" customWidth="1"/>
    <col min="3335" max="3336" width="10.7109375" style="91" bestFit="1" customWidth="1"/>
    <col min="3337" max="3337" width="12.28515625" style="91" customWidth="1"/>
    <col min="3338" max="3338" width="10.7109375" style="91" bestFit="1" customWidth="1"/>
    <col min="3339" max="3339" width="6.85546875" style="91" customWidth="1"/>
    <col min="3340" max="3584" width="9.140625" style="91"/>
    <col min="3585" max="3585" width="21.140625" style="91" bestFit="1" customWidth="1"/>
    <col min="3586" max="3586" width="12.85546875" style="91" bestFit="1" customWidth="1"/>
    <col min="3587" max="3587" width="14" style="91" bestFit="1" customWidth="1"/>
    <col min="3588" max="3588" width="10.7109375" style="91" bestFit="1" customWidth="1"/>
    <col min="3589" max="3589" width="12" style="91" bestFit="1" customWidth="1"/>
    <col min="3590" max="3590" width="12.28515625" style="91" customWidth="1"/>
    <col min="3591" max="3592" width="10.7109375" style="91" bestFit="1" customWidth="1"/>
    <col min="3593" max="3593" width="12.28515625" style="91" customWidth="1"/>
    <col min="3594" max="3594" width="10.7109375" style="91" bestFit="1" customWidth="1"/>
    <col min="3595" max="3595" width="6.85546875" style="91" customWidth="1"/>
    <col min="3596" max="3840" width="9.140625" style="91"/>
    <col min="3841" max="3841" width="21.140625" style="91" bestFit="1" customWidth="1"/>
    <col min="3842" max="3842" width="12.85546875" style="91" bestFit="1" customWidth="1"/>
    <col min="3843" max="3843" width="14" style="91" bestFit="1" customWidth="1"/>
    <col min="3844" max="3844" width="10.7109375" style="91" bestFit="1" customWidth="1"/>
    <col min="3845" max="3845" width="12" style="91" bestFit="1" customWidth="1"/>
    <col min="3846" max="3846" width="12.28515625" style="91" customWidth="1"/>
    <col min="3847" max="3848" width="10.7109375" style="91" bestFit="1" customWidth="1"/>
    <col min="3849" max="3849" width="12.28515625" style="91" customWidth="1"/>
    <col min="3850" max="3850" width="10.7109375" style="91" bestFit="1" customWidth="1"/>
    <col min="3851" max="3851" width="6.85546875" style="91" customWidth="1"/>
    <col min="3852" max="4096" width="9.140625" style="91"/>
    <col min="4097" max="4097" width="21.140625" style="91" bestFit="1" customWidth="1"/>
    <col min="4098" max="4098" width="12.85546875" style="91" bestFit="1" customWidth="1"/>
    <col min="4099" max="4099" width="14" style="91" bestFit="1" customWidth="1"/>
    <col min="4100" max="4100" width="10.7109375" style="91" bestFit="1" customWidth="1"/>
    <col min="4101" max="4101" width="12" style="91" bestFit="1" customWidth="1"/>
    <col min="4102" max="4102" width="12.28515625" style="91" customWidth="1"/>
    <col min="4103" max="4104" width="10.7109375" style="91" bestFit="1" customWidth="1"/>
    <col min="4105" max="4105" width="12.28515625" style="91" customWidth="1"/>
    <col min="4106" max="4106" width="10.7109375" style="91" bestFit="1" customWidth="1"/>
    <col min="4107" max="4107" width="6.85546875" style="91" customWidth="1"/>
    <col min="4108" max="4352" width="9.140625" style="91"/>
    <col min="4353" max="4353" width="21.140625" style="91" bestFit="1" customWidth="1"/>
    <col min="4354" max="4354" width="12.85546875" style="91" bestFit="1" customWidth="1"/>
    <col min="4355" max="4355" width="14" style="91" bestFit="1" customWidth="1"/>
    <col min="4356" max="4356" width="10.7109375" style="91" bestFit="1" customWidth="1"/>
    <col min="4357" max="4357" width="12" style="91" bestFit="1" customWidth="1"/>
    <col min="4358" max="4358" width="12.28515625" style="91" customWidth="1"/>
    <col min="4359" max="4360" width="10.7109375" style="91" bestFit="1" customWidth="1"/>
    <col min="4361" max="4361" width="12.28515625" style="91" customWidth="1"/>
    <col min="4362" max="4362" width="10.7109375" style="91" bestFit="1" customWidth="1"/>
    <col min="4363" max="4363" width="6.85546875" style="91" customWidth="1"/>
    <col min="4364" max="4608" width="9.140625" style="91"/>
    <col min="4609" max="4609" width="21.140625" style="91" bestFit="1" customWidth="1"/>
    <col min="4610" max="4610" width="12.85546875" style="91" bestFit="1" customWidth="1"/>
    <col min="4611" max="4611" width="14" style="91" bestFit="1" customWidth="1"/>
    <col min="4612" max="4612" width="10.7109375" style="91" bestFit="1" customWidth="1"/>
    <col min="4613" max="4613" width="12" style="91" bestFit="1" customWidth="1"/>
    <col min="4614" max="4614" width="12.28515625" style="91" customWidth="1"/>
    <col min="4615" max="4616" width="10.7109375" style="91" bestFit="1" customWidth="1"/>
    <col min="4617" max="4617" width="12.28515625" style="91" customWidth="1"/>
    <col min="4618" max="4618" width="10.7109375" style="91" bestFit="1" customWidth="1"/>
    <col min="4619" max="4619" width="6.85546875" style="91" customWidth="1"/>
    <col min="4620" max="4864" width="9.140625" style="91"/>
    <col min="4865" max="4865" width="21.140625" style="91" bestFit="1" customWidth="1"/>
    <col min="4866" max="4866" width="12.85546875" style="91" bestFit="1" customWidth="1"/>
    <col min="4867" max="4867" width="14" style="91" bestFit="1" customWidth="1"/>
    <col min="4868" max="4868" width="10.7109375" style="91" bestFit="1" customWidth="1"/>
    <col min="4869" max="4869" width="12" style="91" bestFit="1" customWidth="1"/>
    <col min="4870" max="4870" width="12.28515625" style="91" customWidth="1"/>
    <col min="4871" max="4872" width="10.7109375" style="91" bestFit="1" customWidth="1"/>
    <col min="4873" max="4873" width="12.28515625" style="91" customWidth="1"/>
    <col min="4874" max="4874" width="10.7109375" style="91" bestFit="1" customWidth="1"/>
    <col min="4875" max="4875" width="6.85546875" style="91" customWidth="1"/>
    <col min="4876" max="5120" width="9.140625" style="91"/>
    <col min="5121" max="5121" width="21.140625" style="91" bestFit="1" customWidth="1"/>
    <col min="5122" max="5122" width="12.85546875" style="91" bestFit="1" customWidth="1"/>
    <col min="5123" max="5123" width="14" style="91" bestFit="1" customWidth="1"/>
    <col min="5124" max="5124" width="10.7109375" style="91" bestFit="1" customWidth="1"/>
    <col min="5125" max="5125" width="12" style="91" bestFit="1" customWidth="1"/>
    <col min="5126" max="5126" width="12.28515625" style="91" customWidth="1"/>
    <col min="5127" max="5128" width="10.7109375" style="91" bestFit="1" customWidth="1"/>
    <col min="5129" max="5129" width="12.28515625" style="91" customWidth="1"/>
    <col min="5130" max="5130" width="10.7109375" style="91" bestFit="1" customWidth="1"/>
    <col min="5131" max="5131" width="6.85546875" style="91" customWidth="1"/>
    <col min="5132" max="5376" width="9.140625" style="91"/>
    <col min="5377" max="5377" width="21.140625" style="91" bestFit="1" customWidth="1"/>
    <col min="5378" max="5378" width="12.85546875" style="91" bestFit="1" customWidth="1"/>
    <col min="5379" max="5379" width="14" style="91" bestFit="1" customWidth="1"/>
    <col min="5380" max="5380" width="10.7109375" style="91" bestFit="1" customWidth="1"/>
    <col min="5381" max="5381" width="12" style="91" bestFit="1" customWidth="1"/>
    <col min="5382" max="5382" width="12.28515625" style="91" customWidth="1"/>
    <col min="5383" max="5384" width="10.7109375" style="91" bestFit="1" customWidth="1"/>
    <col min="5385" max="5385" width="12.28515625" style="91" customWidth="1"/>
    <col min="5386" max="5386" width="10.7109375" style="91" bestFit="1" customWidth="1"/>
    <col min="5387" max="5387" width="6.85546875" style="91" customWidth="1"/>
    <col min="5388" max="5632" width="9.140625" style="91"/>
    <col min="5633" max="5633" width="21.140625" style="91" bestFit="1" customWidth="1"/>
    <col min="5634" max="5634" width="12.85546875" style="91" bestFit="1" customWidth="1"/>
    <col min="5635" max="5635" width="14" style="91" bestFit="1" customWidth="1"/>
    <col min="5636" max="5636" width="10.7109375" style="91" bestFit="1" customWidth="1"/>
    <col min="5637" max="5637" width="12" style="91" bestFit="1" customWidth="1"/>
    <col min="5638" max="5638" width="12.28515625" style="91" customWidth="1"/>
    <col min="5639" max="5640" width="10.7109375" style="91" bestFit="1" customWidth="1"/>
    <col min="5641" max="5641" width="12.28515625" style="91" customWidth="1"/>
    <col min="5642" max="5642" width="10.7109375" style="91" bestFit="1" customWidth="1"/>
    <col min="5643" max="5643" width="6.85546875" style="91" customWidth="1"/>
    <col min="5644" max="5888" width="9.140625" style="91"/>
    <col min="5889" max="5889" width="21.140625" style="91" bestFit="1" customWidth="1"/>
    <col min="5890" max="5890" width="12.85546875" style="91" bestFit="1" customWidth="1"/>
    <col min="5891" max="5891" width="14" style="91" bestFit="1" customWidth="1"/>
    <col min="5892" max="5892" width="10.7109375" style="91" bestFit="1" customWidth="1"/>
    <col min="5893" max="5893" width="12" style="91" bestFit="1" customWidth="1"/>
    <col min="5894" max="5894" width="12.28515625" style="91" customWidth="1"/>
    <col min="5895" max="5896" width="10.7109375" style="91" bestFit="1" customWidth="1"/>
    <col min="5897" max="5897" width="12.28515625" style="91" customWidth="1"/>
    <col min="5898" max="5898" width="10.7109375" style="91" bestFit="1" customWidth="1"/>
    <col min="5899" max="5899" width="6.85546875" style="91" customWidth="1"/>
    <col min="5900" max="6144" width="9.140625" style="91"/>
    <col min="6145" max="6145" width="21.140625" style="91" bestFit="1" customWidth="1"/>
    <col min="6146" max="6146" width="12.85546875" style="91" bestFit="1" customWidth="1"/>
    <col min="6147" max="6147" width="14" style="91" bestFit="1" customWidth="1"/>
    <col min="6148" max="6148" width="10.7109375" style="91" bestFit="1" customWidth="1"/>
    <col min="6149" max="6149" width="12" style="91" bestFit="1" customWidth="1"/>
    <col min="6150" max="6150" width="12.28515625" style="91" customWidth="1"/>
    <col min="6151" max="6152" width="10.7109375" style="91" bestFit="1" customWidth="1"/>
    <col min="6153" max="6153" width="12.28515625" style="91" customWidth="1"/>
    <col min="6154" max="6154" width="10.7109375" style="91" bestFit="1" customWidth="1"/>
    <col min="6155" max="6155" width="6.85546875" style="91" customWidth="1"/>
    <col min="6156" max="6400" width="9.140625" style="91"/>
    <col min="6401" max="6401" width="21.140625" style="91" bestFit="1" customWidth="1"/>
    <col min="6402" max="6402" width="12.85546875" style="91" bestFit="1" customWidth="1"/>
    <col min="6403" max="6403" width="14" style="91" bestFit="1" customWidth="1"/>
    <col min="6404" max="6404" width="10.7109375" style="91" bestFit="1" customWidth="1"/>
    <col min="6405" max="6405" width="12" style="91" bestFit="1" customWidth="1"/>
    <col min="6406" max="6406" width="12.28515625" style="91" customWidth="1"/>
    <col min="6407" max="6408" width="10.7109375" style="91" bestFit="1" customWidth="1"/>
    <col min="6409" max="6409" width="12.28515625" style="91" customWidth="1"/>
    <col min="6410" max="6410" width="10.7109375" style="91" bestFit="1" customWidth="1"/>
    <col min="6411" max="6411" width="6.85546875" style="91" customWidth="1"/>
    <col min="6412" max="6656" width="9.140625" style="91"/>
    <col min="6657" max="6657" width="21.140625" style="91" bestFit="1" customWidth="1"/>
    <col min="6658" max="6658" width="12.85546875" style="91" bestFit="1" customWidth="1"/>
    <col min="6659" max="6659" width="14" style="91" bestFit="1" customWidth="1"/>
    <col min="6660" max="6660" width="10.7109375" style="91" bestFit="1" customWidth="1"/>
    <col min="6661" max="6661" width="12" style="91" bestFit="1" customWidth="1"/>
    <col min="6662" max="6662" width="12.28515625" style="91" customWidth="1"/>
    <col min="6663" max="6664" width="10.7109375" style="91" bestFit="1" customWidth="1"/>
    <col min="6665" max="6665" width="12.28515625" style="91" customWidth="1"/>
    <col min="6666" max="6666" width="10.7109375" style="91" bestFit="1" customWidth="1"/>
    <col min="6667" max="6667" width="6.85546875" style="91" customWidth="1"/>
    <col min="6668" max="6912" width="9.140625" style="91"/>
    <col min="6913" max="6913" width="21.140625" style="91" bestFit="1" customWidth="1"/>
    <col min="6914" max="6914" width="12.85546875" style="91" bestFit="1" customWidth="1"/>
    <col min="6915" max="6915" width="14" style="91" bestFit="1" customWidth="1"/>
    <col min="6916" max="6916" width="10.7109375" style="91" bestFit="1" customWidth="1"/>
    <col min="6917" max="6917" width="12" style="91" bestFit="1" customWidth="1"/>
    <col min="6918" max="6918" width="12.28515625" style="91" customWidth="1"/>
    <col min="6919" max="6920" width="10.7109375" style="91" bestFit="1" customWidth="1"/>
    <col min="6921" max="6921" width="12.28515625" style="91" customWidth="1"/>
    <col min="6922" max="6922" width="10.7109375" style="91" bestFit="1" customWidth="1"/>
    <col min="6923" max="6923" width="6.85546875" style="91" customWidth="1"/>
    <col min="6924" max="7168" width="9.140625" style="91"/>
    <col min="7169" max="7169" width="21.140625" style="91" bestFit="1" customWidth="1"/>
    <col min="7170" max="7170" width="12.85546875" style="91" bestFit="1" customWidth="1"/>
    <col min="7171" max="7171" width="14" style="91" bestFit="1" customWidth="1"/>
    <col min="7172" max="7172" width="10.7109375" style="91" bestFit="1" customWidth="1"/>
    <col min="7173" max="7173" width="12" style="91" bestFit="1" customWidth="1"/>
    <col min="7174" max="7174" width="12.28515625" style="91" customWidth="1"/>
    <col min="7175" max="7176" width="10.7109375" style="91" bestFit="1" customWidth="1"/>
    <col min="7177" max="7177" width="12.28515625" style="91" customWidth="1"/>
    <col min="7178" max="7178" width="10.7109375" style="91" bestFit="1" customWidth="1"/>
    <col min="7179" max="7179" width="6.85546875" style="91" customWidth="1"/>
    <col min="7180" max="7424" width="9.140625" style="91"/>
    <col min="7425" max="7425" width="21.140625" style="91" bestFit="1" customWidth="1"/>
    <col min="7426" max="7426" width="12.85546875" style="91" bestFit="1" customWidth="1"/>
    <col min="7427" max="7427" width="14" style="91" bestFit="1" customWidth="1"/>
    <col min="7428" max="7428" width="10.7109375" style="91" bestFit="1" customWidth="1"/>
    <col min="7429" max="7429" width="12" style="91" bestFit="1" customWidth="1"/>
    <col min="7430" max="7430" width="12.28515625" style="91" customWidth="1"/>
    <col min="7431" max="7432" width="10.7109375" style="91" bestFit="1" customWidth="1"/>
    <col min="7433" max="7433" width="12.28515625" style="91" customWidth="1"/>
    <col min="7434" max="7434" width="10.7109375" style="91" bestFit="1" customWidth="1"/>
    <col min="7435" max="7435" width="6.85546875" style="91" customWidth="1"/>
    <col min="7436" max="7680" width="9.140625" style="91"/>
    <col min="7681" max="7681" width="21.140625" style="91" bestFit="1" customWidth="1"/>
    <col min="7682" max="7682" width="12.85546875" style="91" bestFit="1" customWidth="1"/>
    <col min="7683" max="7683" width="14" style="91" bestFit="1" customWidth="1"/>
    <col min="7684" max="7684" width="10.7109375" style="91" bestFit="1" customWidth="1"/>
    <col min="7685" max="7685" width="12" style="91" bestFit="1" customWidth="1"/>
    <col min="7686" max="7686" width="12.28515625" style="91" customWidth="1"/>
    <col min="7687" max="7688" width="10.7109375" style="91" bestFit="1" customWidth="1"/>
    <col min="7689" max="7689" width="12.28515625" style="91" customWidth="1"/>
    <col min="7690" max="7690" width="10.7109375" style="91" bestFit="1" customWidth="1"/>
    <col min="7691" max="7691" width="6.85546875" style="91" customWidth="1"/>
    <col min="7692" max="7936" width="9.140625" style="91"/>
    <col min="7937" max="7937" width="21.140625" style="91" bestFit="1" customWidth="1"/>
    <col min="7938" max="7938" width="12.85546875" style="91" bestFit="1" customWidth="1"/>
    <col min="7939" max="7939" width="14" style="91" bestFit="1" customWidth="1"/>
    <col min="7940" max="7940" width="10.7109375" style="91" bestFit="1" customWidth="1"/>
    <col min="7941" max="7941" width="12" style="91" bestFit="1" customWidth="1"/>
    <col min="7942" max="7942" width="12.28515625" style="91" customWidth="1"/>
    <col min="7943" max="7944" width="10.7109375" style="91" bestFit="1" customWidth="1"/>
    <col min="7945" max="7945" width="12.28515625" style="91" customWidth="1"/>
    <col min="7946" max="7946" width="10.7109375" style="91" bestFit="1" customWidth="1"/>
    <col min="7947" max="7947" width="6.85546875" style="91" customWidth="1"/>
    <col min="7948" max="8192" width="9.140625" style="91"/>
    <col min="8193" max="8193" width="21.140625" style="91" bestFit="1" customWidth="1"/>
    <col min="8194" max="8194" width="12.85546875" style="91" bestFit="1" customWidth="1"/>
    <col min="8195" max="8195" width="14" style="91" bestFit="1" customWidth="1"/>
    <col min="8196" max="8196" width="10.7109375" style="91" bestFit="1" customWidth="1"/>
    <col min="8197" max="8197" width="12" style="91" bestFit="1" customWidth="1"/>
    <col min="8198" max="8198" width="12.28515625" style="91" customWidth="1"/>
    <col min="8199" max="8200" width="10.7109375" style="91" bestFit="1" customWidth="1"/>
    <col min="8201" max="8201" width="12.28515625" style="91" customWidth="1"/>
    <col min="8202" max="8202" width="10.7109375" style="91" bestFit="1" customWidth="1"/>
    <col min="8203" max="8203" width="6.85546875" style="91" customWidth="1"/>
    <col min="8204" max="8448" width="9.140625" style="91"/>
    <col min="8449" max="8449" width="21.140625" style="91" bestFit="1" customWidth="1"/>
    <col min="8450" max="8450" width="12.85546875" style="91" bestFit="1" customWidth="1"/>
    <col min="8451" max="8451" width="14" style="91" bestFit="1" customWidth="1"/>
    <col min="8452" max="8452" width="10.7109375" style="91" bestFit="1" customWidth="1"/>
    <col min="8453" max="8453" width="12" style="91" bestFit="1" customWidth="1"/>
    <col min="8454" max="8454" width="12.28515625" style="91" customWidth="1"/>
    <col min="8455" max="8456" width="10.7109375" style="91" bestFit="1" customWidth="1"/>
    <col min="8457" max="8457" width="12.28515625" style="91" customWidth="1"/>
    <col min="8458" max="8458" width="10.7109375" style="91" bestFit="1" customWidth="1"/>
    <col min="8459" max="8459" width="6.85546875" style="91" customWidth="1"/>
    <col min="8460" max="8704" width="9.140625" style="91"/>
    <col min="8705" max="8705" width="21.140625" style="91" bestFit="1" customWidth="1"/>
    <col min="8706" max="8706" width="12.85546875" style="91" bestFit="1" customWidth="1"/>
    <col min="8707" max="8707" width="14" style="91" bestFit="1" customWidth="1"/>
    <col min="8708" max="8708" width="10.7109375" style="91" bestFit="1" customWidth="1"/>
    <col min="8709" max="8709" width="12" style="91" bestFit="1" customWidth="1"/>
    <col min="8710" max="8710" width="12.28515625" style="91" customWidth="1"/>
    <col min="8711" max="8712" width="10.7109375" style="91" bestFit="1" customWidth="1"/>
    <col min="8713" max="8713" width="12.28515625" style="91" customWidth="1"/>
    <col min="8714" max="8714" width="10.7109375" style="91" bestFit="1" customWidth="1"/>
    <col min="8715" max="8715" width="6.85546875" style="91" customWidth="1"/>
    <col min="8716" max="8960" width="9.140625" style="91"/>
    <col min="8961" max="8961" width="21.140625" style="91" bestFit="1" customWidth="1"/>
    <col min="8962" max="8962" width="12.85546875" style="91" bestFit="1" customWidth="1"/>
    <col min="8963" max="8963" width="14" style="91" bestFit="1" customWidth="1"/>
    <col min="8964" max="8964" width="10.7109375" style="91" bestFit="1" customWidth="1"/>
    <col min="8965" max="8965" width="12" style="91" bestFit="1" customWidth="1"/>
    <col min="8966" max="8966" width="12.28515625" style="91" customWidth="1"/>
    <col min="8967" max="8968" width="10.7109375" style="91" bestFit="1" customWidth="1"/>
    <col min="8969" max="8969" width="12.28515625" style="91" customWidth="1"/>
    <col min="8970" max="8970" width="10.7109375" style="91" bestFit="1" customWidth="1"/>
    <col min="8971" max="8971" width="6.85546875" style="91" customWidth="1"/>
    <col min="8972" max="9216" width="9.140625" style="91"/>
    <col min="9217" max="9217" width="21.140625" style="91" bestFit="1" customWidth="1"/>
    <col min="9218" max="9218" width="12.85546875" style="91" bestFit="1" customWidth="1"/>
    <col min="9219" max="9219" width="14" style="91" bestFit="1" customWidth="1"/>
    <col min="9220" max="9220" width="10.7109375" style="91" bestFit="1" customWidth="1"/>
    <col min="9221" max="9221" width="12" style="91" bestFit="1" customWidth="1"/>
    <col min="9222" max="9222" width="12.28515625" style="91" customWidth="1"/>
    <col min="9223" max="9224" width="10.7109375" style="91" bestFit="1" customWidth="1"/>
    <col min="9225" max="9225" width="12.28515625" style="91" customWidth="1"/>
    <col min="9226" max="9226" width="10.7109375" style="91" bestFit="1" customWidth="1"/>
    <col min="9227" max="9227" width="6.85546875" style="91" customWidth="1"/>
    <col min="9228" max="9472" width="9.140625" style="91"/>
    <col min="9473" max="9473" width="21.140625" style="91" bestFit="1" customWidth="1"/>
    <col min="9474" max="9474" width="12.85546875" style="91" bestFit="1" customWidth="1"/>
    <col min="9475" max="9475" width="14" style="91" bestFit="1" customWidth="1"/>
    <col min="9476" max="9476" width="10.7109375" style="91" bestFit="1" customWidth="1"/>
    <col min="9477" max="9477" width="12" style="91" bestFit="1" customWidth="1"/>
    <col min="9478" max="9478" width="12.28515625" style="91" customWidth="1"/>
    <col min="9479" max="9480" width="10.7109375" style="91" bestFit="1" customWidth="1"/>
    <col min="9481" max="9481" width="12.28515625" style="91" customWidth="1"/>
    <col min="9482" max="9482" width="10.7109375" style="91" bestFit="1" customWidth="1"/>
    <col min="9483" max="9483" width="6.85546875" style="91" customWidth="1"/>
    <col min="9484" max="9728" width="9.140625" style="91"/>
    <col min="9729" max="9729" width="21.140625" style="91" bestFit="1" customWidth="1"/>
    <col min="9730" max="9730" width="12.85546875" style="91" bestFit="1" customWidth="1"/>
    <col min="9731" max="9731" width="14" style="91" bestFit="1" customWidth="1"/>
    <col min="9732" max="9732" width="10.7109375" style="91" bestFit="1" customWidth="1"/>
    <col min="9733" max="9733" width="12" style="91" bestFit="1" customWidth="1"/>
    <col min="9734" max="9734" width="12.28515625" style="91" customWidth="1"/>
    <col min="9735" max="9736" width="10.7109375" style="91" bestFit="1" customWidth="1"/>
    <col min="9737" max="9737" width="12.28515625" style="91" customWidth="1"/>
    <col min="9738" max="9738" width="10.7109375" style="91" bestFit="1" customWidth="1"/>
    <col min="9739" max="9739" width="6.85546875" style="91" customWidth="1"/>
    <col min="9740" max="9984" width="9.140625" style="91"/>
    <col min="9985" max="9985" width="21.140625" style="91" bestFit="1" customWidth="1"/>
    <col min="9986" max="9986" width="12.85546875" style="91" bestFit="1" customWidth="1"/>
    <col min="9987" max="9987" width="14" style="91" bestFit="1" customWidth="1"/>
    <col min="9988" max="9988" width="10.7109375" style="91" bestFit="1" customWidth="1"/>
    <col min="9989" max="9989" width="12" style="91" bestFit="1" customWidth="1"/>
    <col min="9990" max="9990" width="12.28515625" style="91" customWidth="1"/>
    <col min="9991" max="9992" width="10.7109375" style="91" bestFit="1" customWidth="1"/>
    <col min="9993" max="9993" width="12.28515625" style="91" customWidth="1"/>
    <col min="9994" max="9994" width="10.7109375" style="91" bestFit="1" customWidth="1"/>
    <col min="9995" max="9995" width="6.85546875" style="91" customWidth="1"/>
    <col min="9996" max="10240" width="9.140625" style="91"/>
    <col min="10241" max="10241" width="21.140625" style="91" bestFit="1" customWidth="1"/>
    <col min="10242" max="10242" width="12.85546875" style="91" bestFit="1" customWidth="1"/>
    <col min="10243" max="10243" width="14" style="91" bestFit="1" customWidth="1"/>
    <col min="10244" max="10244" width="10.7109375" style="91" bestFit="1" customWidth="1"/>
    <col min="10245" max="10245" width="12" style="91" bestFit="1" customWidth="1"/>
    <col min="10246" max="10246" width="12.28515625" style="91" customWidth="1"/>
    <col min="10247" max="10248" width="10.7109375" style="91" bestFit="1" customWidth="1"/>
    <col min="10249" max="10249" width="12.28515625" style="91" customWidth="1"/>
    <col min="10250" max="10250" width="10.7109375" style="91" bestFit="1" customWidth="1"/>
    <col min="10251" max="10251" width="6.85546875" style="91" customWidth="1"/>
    <col min="10252" max="10496" width="9.140625" style="91"/>
    <col min="10497" max="10497" width="21.140625" style="91" bestFit="1" customWidth="1"/>
    <col min="10498" max="10498" width="12.85546875" style="91" bestFit="1" customWidth="1"/>
    <col min="10499" max="10499" width="14" style="91" bestFit="1" customWidth="1"/>
    <col min="10500" max="10500" width="10.7109375" style="91" bestFit="1" customWidth="1"/>
    <col min="10501" max="10501" width="12" style="91" bestFit="1" customWidth="1"/>
    <col min="10502" max="10502" width="12.28515625" style="91" customWidth="1"/>
    <col min="10503" max="10504" width="10.7109375" style="91" bestFit="1" customWidth="1"/>
    <col min="10505" max="10505" width="12.28515625" style="91" customWidth="1"/>
    <col min="10506" max="10506" width="10.7109375" style="91" bestFit="1" customWidth="1"/>
    <col min="10507" max="10507" width="6.85546875" style="91" customWidth="1"/>
    <col min="10508" max="10752" width="9.140625" style="91"/>
    <col min="10753" max="10753" width="21.140625" style="91" bestFit="1" customWidth="1"/>
    <col min="10754" max="10754" width="12.85546875" style="91" bestFit="1" customWidth="1"/>
    <col min="10755" max="10755" width="14" style="91" bestFit="1" customWidth="1"/>
    <col min="10756" max="10756" width="10.7109375" style="91" bestFit="1" customWidth="1"/>
    <col min="10757" max="10757" width="12" style="91" bestFit="1" customWidth="1"/>
    <col min="10758" max="10758" width="12.28515625" style="91" customWidth="1"/>
    <col min="10759" max="10760" width="10.7109375" style="91" bestFit="1" customWidth="1"/>
    <col min="10761" max="10761" width="12.28515625" style="91" customWidth="1"/>
    <col min="10762" max="10762" width="10.7109375" style="91" bestFit="1" customWidth="1"/>
    <col min="10763" max="10763" width="6.85546875" style="91" customWidth="1"/>
    <col min="10764" max="11008" width="9.140625" style="91"/>
    <col min="11009" max="11009" width="21.140625" style="91" bestFit="1" customWidth="1"/>
    <col min="11010" max="11010" width="12.85546875" style="91" bestFit="1" customWidth="1"/>
    <col min="11011" max="11011" width="14" style="91" bestFit="1" customWidth="1"/>
    <col min="11012" max="11012" width="10.7109375" style="91" bestFit="1" customWidth="1"/>
    <col min="11013" max="11013" width="12" style="91" bestFit="1" customWidth="1"/>
    <col min="11014" max="11014" width="12.28515625" style="91" customWidth="1"/>
    <col min="11015" max="11016" width="10.7109375" style="91" bestFit="1" customWidth="1"/>
    <col min="11017" max="11017" width="12.28515625" style="91" customWidth="1"/>
    <col min="11018" max="11018" width="10.7109375" style="91" bestFit="1" customWidth="1"/>
    <col min="11019" max="11019" width="6.85546875" style="91" customWidth="1"/>
    <col min="11020" max="11264" width="9.140625" style="91"/>
    <col min="11265" max="11265" width="21.140625" style="91" bestFit="1" customWidth="1"/>
    <col min="11266" max="11266" width="12.85546875" style="91" bestFit="1" customWidth="1"/>
    <col min="11267" max="11267" width="14" style="91" bestFit="1" customWidth="1"/>
    <col min="11268" max="11268" width="10.7109375" style="91" bestFit="1" customWidth="1"/>
    <col min="11269" max="11269" width="12" style="91" bestFit="1" customWidth="1"/>
    <col min="11270" max="11270" width="12.28515625" style="91" customWidth="1"/>
    <col min="11271" max="11272" width="10.7109375" style="91" bestFit="1" customWidth="1"/>
    <col min="11273" max="11273" width="12.28515625" style="91" customWidth="1"/>
    <col min="11274" max="11274" width="10.7109375" style="91" bestFit="1" customWidth="1"/>
    <col min="11275" max="11275" width="6.85546875" style="91" customWidth="1"/>
    <col min="11276" max="11520" width="9.140625" style="91"/>
    <col min="11521" max="11521" width="21.140625" style="91" bestFit="1" customWidth="1"/>
    <col min="11522" max="11522" width="12.85546875" style="91" bestFit="1" customWidth="1"/>
    <col min="11523" max="11523" width="14" style="91" bestFit="1" customWidth="1"/>
    <col min="11524" max="11524" width="10.7109375" style="91" bestFit="1" customWidth="1"/>
    <col min="11525" max="11525" width="12" style="91" bestFit="1" customWidth="1"/>
    <col min="11526" max="11526" width="12.28515625" style="91" customWidth="1"/>
    <col min="11527" max="11528" width="10.7109375" style="91" bestFit="1" customWidth="1"/>
    <col min="11529" max="11529" width="12.28515625" style="91" customWidth="1"/>
    <col min="11530" max="11530" width="10.7109375" style="91" bestFit="1" customWidth="1"/>
    <col min="11531" max="11531" width="6.85546875" style="91" customWidth="1"/>
    <col min="11532" max="11776" width="9.140625" style="91"/>
    <col min="11777" max="11777" width="21.140625" style="91" bestFit="1" customWidth="1"/>
    <col min="11778" max="11778" width="12.85546875" style="91" bestFit="1" customWidth="1"/>
    <col min="11779" max="11779" width="14" style="91" bestFit="1" customWidth="1"/>
    <col min="11780" max="11780" width="10.7109375" style="91" bestFit="1" customWidth="1"/>
    <col min="11781" max="11781" width="12" style="91" bestFit="1" customWidth="1"/>
    <col min="11782" max="11782" width="12.28515625" style="91" customWidth="1"/>
    <col min="11783" max="11784" width="10.7109375" style="91" bestFit="1" customWidth="1"/>
    <col min="11785" max="11785" width="12.28515625" style="91" customWidth="1"/>
    <col min="11786" max="11786" width="10.7109375" style="91" bestFit="1" customWidth="1"/>
    <col min="11787" max="11787" width="6.85546875" style="91" customWidth="1"/>
    <col min="11788" max="12032" width="9.140625" style="91"/>
    <col min="12033" max="12033" width="21.140625" style="91" bestFit="1" customWidth="1"/>
    <col min="12034" max="12034" width="12.85546875" style="91" bestFit="1" customWidth="1"/>
    <col min="12035" max="12035" width="14" style="91" bestFit="1" customWidth="1"/>
    <col min="12036" max="12036" width="10.7109375" style="91" bestFit="1" customWidth="1"/>
    <col min="12037" max="12037" width="12" style="91" bestFit="1" customWidth="1"/>
    <col min="12038" max="12038" width="12.28515625" style="91" customWidth="1"/>
    <col min="12039" max="12040" width="10.7109375" style="91" bestFit="1" customWidth="1"/>
    <col min="12041" max="12041" width="12.28515625" style="91" customWidth="1"/>
    <col min="12042" max="12042" width="10.7109375" style="91" bestFit="1" customWidth="1"/>
    <col min="12043" max="12043" width="6.85546875" style="91" customWidth="1"/>
    <col min="12044" max="12288" width="9.140625" style="91"/>
    <col min="12289" max="12289" width="21.140625" style="91" bestFit="1" customWidth="1"/>
    <col min="12290" max="12290" width="12.85546875" style="91" bestFit="1" customWidth="1"/>
    <col min="12291" max="12291" width="14" style="91" bestFit="1" customWidth="1"/>
    <col min="12292" max="12292" width="10.7109375" style="91" bestFit="1" customWidth="1"/>
    <col min="12293" max="12293" width="12" style="91" bestFit="1" customWidth="1"/>
    <col min="12294" max="12294" width="12.28515625" style="91" customWidth="1"/>
    <col min="12295" max="12296" width="10.7109375" style="91" bestFit="1" customWidth="1"/>
    <col min="12297" max="12297" width="12.28515625" style="91" customWidth="1"/>
    <col min="12298" max="12298" width="10.7109375" style="91" bestFit="1" customWidth="1"/>
    <col min="12299" max="12299" width="6.85546875" style="91" customWidth="1"/>
    <col min="12300" max="12544" width="9.140625" style="91"/>
    <col min="12545" max="12545" width="21.140625" style="91" bestFit="1" customWidth="1"/>
    <col min="12546" max="12546" width="12.85546875" style="91" bestFit="1" customWidth="1"/>
    <col min="12547" max="12547" width="14" style="91" bestFit="1" customWidth="1"/>
    <col min="12548" max="12548" width="10.7109375" style="91" bestFit="1" customWidth="1"/>
    <col min="12549" max="12549" width="12" style="91" bestFit="1" customWidth="1"/>
    <col min="12550" max="12550" width="12.28515625" style="91" customWidth="1"/>
    <col min="12551" max="12552" width="10.7109375" style="91" bestFit="1" customWidth="1"/>
    <col min="12553" max="12553" width="12.28515625" style="91" customWidth="1"/>
    <col min="12554" max="12554" width="10.7109375" style="91" bestFit="1" customWidth="1"/>
    <col min="12555" max="12555" width="6.85546875" style="91" customWidth="1"/>
    <col min="12556" max="12800" width="9.140625" style="91"/>
    <col min="12801" max="12801" width="21.140625" style="91" bestFit="1" customWidth="1"/>
    <col min="12802" max="12802" width="12.85546875" style="91" bestFit="1" customWidth="1"/>
    <col min="12803" max="12803" width="14" style="91" bestFit="1" customWidth="1"/>
    <col min="12804" max="12804" width="10.7109375" style="91" bestFit="1" customWidth="1"/>
    <col min="12805" max="12805" width="12" style="91" bestFit="1" customWidth="1"/>
    <col min="12806" max="12806" width="12.28515625" style="91" customWidth="1"/>
    <col min="12807" max="12808" width="10.7109375" style="91" bestFit="1" customWidth="1"/>
    <col min="12809" max="12809" width="12.28515625" style="91" customWidth="1"/>
    <col min="12810" max="12810" width="10.7109375" style="91" bestFit="1" customWidth="1"/>
    <col min="12811" max="12811" width="6.85546875" style="91" customWidth="1"/>
    <col min="12812" max="13056" width="9.140625" style="91"/>
    <col min="13057" max="13057" width="21.140625" style="91" bestFit="1" customWidth="1"/>
    <col min="13058" max="13058" width="12.85546875" style="91" bestFit="1" customWidth="1"/>
    <col min="13059" max="13059" width="14" style="91" bestFit="1" customWidth="1"/>
    <col min="13060" max="13060" width="10.7109375" style="91" bestFit="1" customWidth="1"/>
    <col min="13061" max="13061" width="12" style="91" bestFit="1" customWidth="1"/>
    <col min="13062" max="13062" width="12.28515625" style="91" customWidth="1"/>
    <col min="13063" max="13064" width="10.7109375" style="91" bestFit="1" customWidth="1"/>
    <col min="13065" max="13065" width="12.28515625" style="91" customWidth="1"/>
    <col min="13066" max="13066" width="10.7109375" style="91" bestFit="1" customWidth="1"/>
    <col min="13067" max="13067" width="6.85546875" style="91" customWidth="1"/>
    <col min="13068" max="13312" width="9.140625" style="91"/>
    <col min="13313" max="13313" width="21.140625" style="91" bestFit="1" customWidth="1"/>
    <col min="13314" max="13314" width="12.85546875" style="91" bestFit="1" customWidth="1"/>
    <col min="13315" max="13315" width="14" style="91" bestFit="1" customWidth="1"/>
    <col min="13316" max="13316" width="10.7109375" style="91" bestFit="1" customWidth="1"/>
    <col min="13317" max="13317" width="12" style="91" bestFit="1" customWidth="1"/>
    <col min="13318" max="13318" width="12.28515625" style="91" customWidth="1"/>
    <col min="13319" max="13320" width="10.7109375" style="91" bestFit="1" customWidth="1"/>
    <col min="13321" max="13321" width="12.28515625" style="91" customWidth="1"/>
    <col min="13322" max="13322" width="10.7109375" style="91" bestFit="1" customWidth="1"/>
    <col min="13323" max="13323" width="6.85546875" style="91" customWidth="1"/>
    <col min="13324" max="13568" width="9.140625" style="91"/>
    <col min="13569" max="13569" width="21.140625" style="91" bestFit="1" customWidth="1"/>
    <col min="13570" max="13570" width="12.85546875" style="91" bestFit="1" customWidth="1"/>
    <col min="13571" max="13571" width="14" style="91" bestFit="1" customWidth="1"/>
    <col min="13572" max="13572" width="10.7109375" style="91" bestFit="1" customWidth="1"/>
    <col min="13573" max="13573" width="12" style="91" bestFit="1" customWidth="1"/>
    <col min="13574" max="13574" width="12.28515625" style="91" customWidth="1"/>
    <col min="13575" max="13576" width="10.7109375" style="91" bestFit="1" customWidth="1"/>
    <col min="13577" max="13577" width="12.28515625" style="91" customWidth="1"/>
    <col min="13578" max="13578" width="10.7109375" style="91" bestFit="1" customWidth="1"/>
    <col min="13579" max="13579" width="6.85546875" style="91" customWidth="1"/>
    <col min="13580" max="13824" width="9.140625" style="91"/>
    <col min="13825" max="13825" width="21.140625" style="91" bestFit="1" customWidth="1"/>
    <col min="13826" max="13826" width="12.85546875" style="91" bestFit="1" customWidth="1"/>
    <col min="13827" max="13827" width="14" style="91" bestFit="1" customWidth="1"/>
    <col min="13828" max="13828" width="10.7109375" style="91" bestFit="1" customWidth="1"/>
    <col min="13829" max="13829" width="12" style="91" bestFit="1" customWidth="1"/>
    <col min="13830" max="13830" width="12.28515625" style="91" customWidth="1"/>
    <col min="13831" max="13832" width="10.7109375" style="91" bestFit="1" customWidth="1"/>
    <col min="13833" max="13833" width="12.28515625" style="91" customWidth="1"/>
    <col min="13834" max="13834" width="10.7109375" style="91" bestFit="1" customWidth="1"/>
    <col min="13835" max="13835" width="6.85546875" style="91" customWidth="1"/>
    <col min="13836" max="14080" width="9.140625" style="91"/>
    <col min="14081" max="14081" width="21.140625" style="91" bestFit="1" customWidth="1"/>
    <col min="14082" max="14082" width="12.85546875" style="91" bestFit="1" customWidth="1"/>
    <col min="14083" max="14083" width="14" style="91" bestFit="1" customWidth="1"/>
    <col min="14084" max="14084" width="10.7109375" style="91" bestFit="1" customWidth="1"/>
    <col min="14085" max="14085" width="12" style="91" bestFit="1" customWidth="1"/>
    <col min="14086" max="14086" width="12.28515625" style="91" customWidth="1"/>
    <col min="14087" max="14088" width="10.7109375" style="91" bestFit="1" customWidth="1"/>
    <col min="14089" max="14089" width="12.28515625" style="91" customWidth="1"/>
    <col min="14090" max="14090" width="10.7109375" style="91" bestFit="1" customWidth="1"/>
    <col min="14091" max="14091" width="6.85546875" style="91" customWidth="1"/>
    <col min="14092" max="14336" width="9.140625" style="91"/>
    <col min="14337" max="14337" width="21.140625" style="91" bestFit="1" customWidth="1"/>
    <col min="14338" max="14338" width="12.85546875" style="91" bestFit="1" customWidth="1"/>
    <col min="14339" max="14339" width="14" style="91" bestFit="1" customWidth="1"/>
    <col min="14340" max="14340" width="10.7109375" style="91" bestFit="1" customWidth="1"/>
    <col min="14341" max="14341" width="12" style="91" bestFit="1" customWidth="1"/>
    <col min="14342" max="14342" width="12.28515625" style="91" customWidth="1"/>
    <col min="14343" max="14344" width="10.7109375" style="91" bestFit="1" customWidth="1"/>
    <col min="14345" max="14345" width="12.28515625" style="91" customWidth="1"/>
    <col min="14346" max="14346" width="10.7109375" style="91" bestFit="1" customWidth="1"/>
    <col min="14347" max="14347" width="6.85546875" style="91" customWidth="1"/>
    <col min="14348" max="14592" width="9.140625" style="91"/>
    <col min="14593" max="14593" width="21.140625" style="91" bestFit="1" customWidth="1"/>
    <col min="14594" max="14594" width="12.85546875" style="91" bestFit="1" customWidth="1"/>
    <col min="14595" max="14595" width="14" style="91" bestFit="1" customWidth="1"/>
    <col min="14596" max="14596" width="10.7109375" style="91" bestFit="1" customWidth="1"/>
    <col min="14597" max="14597" width="12" style="91" bestFit="1" customWidth="1"/>
    <col min="14598" max="14598" width="12.28515625" style="91" customWidth="1"/>
    <col min="14599" max="14600" width="10.7109375" style="91" bestFit="1" customWidth="1"/>
    <col min="14601" max="14601" width="12.28515625" style="91" customWidth="1"/>
    <col min="14602" max="14602" width="10.7109375" style="91" bestFit="1" customWidth="1"/>
    <col min="14603" max="14603" width="6.85546875" style="91" customWidth="1"/>
    <col min="14604" max="14848" width="9.140625" style="91"/>
    <col min="14849" max="14849" width="21.140625" style="91" bestFit="1" customWidth="1"/>
    <col min="14850" max="14850" width="12.85546875" style="91" bestFit="1" customWidth="1"/>
    <col min="14851" max="14851" width="14" style="91" bestFit="1" customWidth="1"/>
    <col min="14852" max="14852" width="10.7109375" style="91" bestFit="1" customWidth="1"/>
    <col min="14853" max="14853" width="12" style="91" bestFit="1" customWidth="1"/>
    <col min="14854" max="14854" width="12.28515625" style="91" customWidth="1"/>
    <col min="14855" max="14856" width="10.7109375" style="91" bestFit="1" customWidth="1"/>
    <col min="14857" max="14857" width="12.28515625" style="91" customWidth="1"/>
    <col min="14858" max="14858" width="10.7109375" style="91" bestFit="1" customWidth="1"/>
    <col min="14859" max="14859" width="6.85546875" style="91" customWidth="1"/>
    <col min="14860" max="15104" width="9.140625" style="91"/>
    <col min="15105" max="15105" width="21.140625" style="91" bestFit="1" customWidth="1"/>
    <col min="15106" max="15106" width="12.85546875" style="91" bestFit="1" customWidth="1"/>
    <col min="15107" max="15107" width="14" style="91" bestFit="1" customWidth="1"/>
    <col min="15108" max="15108" width="10.7109375" style="91" bestFit="1" customWidth="1"/>
    <col min="15109" max="15109" width="12" style="91" bestFit="1" customWidth="1"/>
    <col min="15110" max="15110" width="12.28515625" style="91" customWidth="1"/>
    <col min="15111" max="15112" width="10.7109375" style="91" bestFit="1" customWidth="1"/>
    <col min="15113" max="15113" width="12.28515625" style="91" customWidth="1"/>
    <col min="15114" max="15114" width="10.7109375" style="91" bestFit="1" customWidth="1"/>
    <col min="15115" max="15115" width="6.85546875" style="91" customWidth="1"/>
    <col min="15116" max="15360" width="9.140625" style="91"/>
    <col min="15361" max="15361" width="21.140625" style="91" bestFit="1" customWidth="1"/>
    <col min="15362" max="15362" width="12.85546875" style="91" bestFit="1" customWidth="1"/>
    <col min="15363" max="15363" width="14" style="91" bestFit="1" customWidth="1"/>
    <col min="15364" max="15364" width="10.7109375" style="91" bestFit="1" customWidth="1"/>
    <col min="15365" max="15365" width="12" style="91" bestFit="1" customWidth="1"/>
    <col min="15366" max="15366" width="12.28515625" style="91" customWidth="1"/>
    <col min="15367" max="15368" width="10.7109375" style="91" bestFit="1" customWidth="1"/>
    <col min="15369" max="15369" width="12.28515625" style="91" customWidth="1"/>
    <col min="15370" max="15370" width="10.7109375" style="91" bestFit="1" customWidth="1"/>
    <col min="15371" max="15371" width="6.85546875" style="91" customWidth="1"/>
    <col min="15372" max="15616" width="9.140625" style="91"/>
    <col min="15617" max="15617" width="21.140625" style="91" bestFit="1" customWidth="1"/>
    <col min="15618" max="15618" width="12.85546875" style="91" bestFit="1" customWidth="1"/>
    <col min="15619" max="15619" width="14" style="91" bestFit="1" customWidth="1"/>
    <col min="15620" max="15620" width="10.7109375" style="91" bestFit="1" customWidth="1"/>
    <col min="15621" max="15621" width="12" style="91" bestFit="1" customWidth="1"/>
    <col min="15622" max="15622" width="12.28515625" style="91" customWidth="1"/>
    <col min="15623" max="15624" width="10.7109375" style="91" bestFit="1" customWidth="1"/>
    <col min="15625" max="15625" width="12.28515625" style="91" customWidth="1"/>
    <col min="15626" max="15626" width="10.7109375" style="91" bestFit="1" customWidth="1"/>
    <col min="15627" max="15627" width="6.85546875" style="91" customWidth="1"/>
    <col min="15628" max="15872" width="9.140625" style="91"/>
    <col min="15873" max="15873" width="21.140625" style="91" bestFit="1" customWidth="1"/>
    <col min="15874" max="15874" width="12.85546875" style="91" bestFit="1" customWidth="1"/>
    <col min="15875" max="15875" width="14" style="91" bestFit="1" customWidth="1"/>
    <col min="15876" max="15876" width="10.7109375" style="91" bestFit="1" customWidth="1"/>
    <col min="15877" max="15877" width="12" style="91" bestFit="1" customWidth="1"/>
    <col min="15878" max="15878" width="12.28515625" style="91" customWidth="1"/>
    <col min="15879" max="15880" width="10.7109375" style="91" bestFit="1" customWidth="1"/>
    <col min="15881" max="15881" width="12.28515625" style="91" customWidth="1"/>
    <col min="15882" max="15882" width="10.7109375" style="91" bestFit="1" customWidth="1"/>
    <col min="15883" max="15883" width="6.85546875" style="91" customWidth="1"/>
    <col min="15884" max="16128" width="9.140625" style="91"/>
    <col min="16129" max="16129" width="21.140625" style="91" bestFit="1" customWidth="1"/>
    <col min="16130" max="16130" width="12.85546875" style="91" bestFit="1" customWidth="1"/>
    <col min="16131" max="16131" width="14" style="91" bestFit="1" customWidth="1"/>
    <col min="16132" max="16132" width="10.7109375" style="91" bestFit="1" customWidth="1"/>
    <col min="16133" max="16133" width="12" style="91" bestFit="1" customWidth="1"/>
    <col min="16134" max="16134" width="12.28515625" style="91" customWidth="1"/>
    <col min="16135" max="16136" width="10.7109375" style="91" bestFit="1" customWidth="1"/>
    <col min="16137" max="16137" width="12.28515625" style="91" customWidth="1"/>
    <col min="16138" max="16138" width="10.7109375" style="91" bestFit="1" customWidth="1"/>
    <col min="16139" max="16139" width="6.85546875" style="91" customWidth="1"/>
    <col min="16140" max="16384" width="9.140625" style="91"/>
  </cols>
  <sheetData>
    <row r="1" spans="1:15" ht="25.5" customHeight="1" x14ac:dyDescent="0.25">
      <c r="A1" s="414" t="s">
        <v>129</v>
      </c>
      <c r="B1" s="414"/>
      <c r="C1" s="414"/>
      <c r="D1" s="414"/>
      <c r="E1" s="414"/>
      <c r="F1" s="414"/>
      <c r="G1" s="414"/>
      <c r="H1" s="414"/>
      <c r="I1" s="414"/>
      <c r="J1" s="160"/>
      <c r="K1" s="347" t="s">
        <v>188</v>
      </c>
    </row>
    <row r="2" spans="1:15" ht="15" x14ac:dyDescent="0.25">
      <c r="A2" s="422" t="s">
        <v>80</v>
      </c>
      <c r="B2" s="423"/>
      <c r="C2" s="423"/>
      <c r="D2" s="423"/>
      <c r="E2" s="423"/>
      <c r="F2" s="423"/>
      <c r="G2" s="423"/>
      <c r="H2" s="423"/>
      <c r="I2" s="423"/>
      <c r="J2" s="424"/>
      <c r="K2" s="92"/>
    </row>
    <row r="3" spans="1:15" x14ac:dyDescent="0.25">
      <c r="A3" s="425"/>
      <c r="B3" s="427" t="s">
        <v>81</v>
      </c>
      <c r="C3" s="428"/>
      <c r="D3" s="429"/>
      <c r="E3" s="427" t="s">
        <v>82</v>
      </c>
      <c r="F3" s="419"/>
      <c r="G3" s="430"/>
      <c r="H3" s="427" t="s">
        <v>83</v>
      </c>
      <c r="I3" s="419"/>
      <c r="J3" s="430"/>
      <c r="K3" s="92"/>
    </row>
    <row r="4" spans="1:15" x14ac:dyDescent="0.2">
      <c r="A4" s="426"/>
      <c r="B4" s="93" t="s">
        <v>84</v>
      </c>
      <c r="C4" s="94" t="s">
        <v>85</v>
      </c>
      <c r="D4" s="95" t="s">
        <v>86</v>
      </c>
      <c r="E4" s="93" t="s">
        <v>84</v>
      </c>
      <c r="F4" s="94" t="s">
        <v>85</v>
      </c>
      <c r="G4" s="95" t="s">
        <v>86</v>
      </c>
      <c r="H4" s="93" t="s">
        <v>84</v>
      </c>
      <c r="I4" s="94" t="s">
        <v>85</v>
      </c>
      <c r="J4" s="95" t="s">
        <v>86</v>
      </c>
      <c r="K4" s="92"/>
    </row>
    <row r="5" spans="1:15" ht="24" customHeight="1" x14ac:dyDescent="0.25">
      <c r="A5" s="96" t="s">
        <v>87</v>
      </c>
      <c r="B5" s="97">
        <v>46692417</v>
      </c>
      <c r="C5" s="98">
        <v>30335480</v>
      </c>
      <c r="D5" s="99">
        <f>SUM(B5:C5)</f>
        <v>77027897</v>
      </c>
      <c r="E5" s="99">
        <v>106582573</v>
      </c>
      <c r="F5" s="99">
        <v>65766871</v>
      </c>
      <c r="G5" s="99">
        <f>SUM(E5:F5)</f>
        <v>172349444</v>
      </c>
      <c r="H5" s="100">
        <v>26354730</v>
      </c>
      <c r="I5" s="97">
        <v>29924527.312462874</v>
      </c>
      <c r="J5" s="99">
        <f>SUM(H5:I5)</f>
        <v>56279257.312462874</v>
      </c>
      <c r="K5" s="92"/>
    </row>
    <row r="6" spans="1:15" ht="24" customHeight="1" x14ac:dyDescent="0.25">
      <c r="A6" s="101" t="s">
        <v>88</v>
      </c>
      <c r="B6" s="102">
        <v>319392170</v>
      </c>
      <c r="C6" s="103" t="s">
        <v>38</v>
      </c>
      <c r="D6" s="104">
        <f>SUM(B6:C6)</f>
        <v>319392170</v>
      </c>
      <c r="E6" s="105">
        <v>326844369</v>
      </c>
      <c r="F6" s="106" t="s">
        <v>38</v>
      </c>
      <c r="G6" s="104">
        <f>SUM(E6:F6)</f>
        <v>326844369</v>
      </c>
      <c r="H6" s="106">
        <v>256422369.19443858</v>
      </c>
      <c r="I6" s="106" t="s">
        <v>38</v>
      </c>
      <c r="J6" s="104">
        <f>SUM(H6:I6)</f>
        <v>256422369.19443858</v>
      </c>
      <c r="K6" s="92"/>
    </row>
    <row r="7" spans="1:15" ht="15" x14ac:dyDescent="0.25">
      <c r="A7" s="196" t="s">
        <v>135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5" x14ac:dyDescent="0.25">
      <c r="E8" s="107"/>
    </row>
    <row r="9" spans="1:15" x14ac:dyDescent="0.25">
      <c r="E9" s="108"/>
    </row>
    <row r="10" spans="1:15" x14ac:dyDescent="0.25">
      <c r="E10" s="107"/>
    </row>
    <row r="14" spans="1:15" x14ac:dyDescent="0.25">
      <c r="O14" s="109"/>
    </row>
    <row r="19" spans="5:5" ht="15" x14ac:dyDescent="0.25">
      <c r="E19" s="110"/>
    </row>
    <row r="22" spans="5:5" ht="15" x14ac:dyDescent="0.25">
      <c r="E22" s="110"/>
    </row>
  </sheetData>
  <mergeCells count="6">
    <mergeCell ref="A1:I1"/>
    <mergeCell ref="A2:J2"/>
    <mergeCell ref="A3:A4"/>
    <mergeCell ref="B3:D3"/>
    <mergeCell ref="E3:G3"/>
    <mergeCell ref="H3:J3"/>
  </mergeCells>
  <hyperlinks>
    <hyperlink ref="K1" location="Indice!A1" display="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</vt:lpstr>
      <vt:lpstr>Tavola_1</vt:lpstr>
      <vt:lpstr>Tavola_2</vt:lpstr>
      <vt:lpstr>Tavola_3</vt:lpstr>
      <vt:lpstr>Tavola_4</vt:lpstr>
      <vt:lpstr>Tavola_5</vt:lpstr>
      <vt:lpstr>Tavola_6</vt:lpstr>
      <vt:lpstr>Tavola_7</vt:lpstr>
      <vt:lpstr>Tavola_10a</vt:lpstr>
      <vt:lpstr>Tavola_10b</vt:lpstr>
      <vt:lpstr>Tavola_10c</vt:lpstr>
      <vt:lpstr>Tavola_10d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Piscitelli</dc:creator>
  <cp:lastModifiedBy>Chiara Rossi</cp:lastModifiedBy>
  <dcterms:created xsi:type="dcterms:W3CDTF">2017-11-03T10:56:18Z</dcterms:created>
  <dcterms:modified xsi:type="dcterms:W3CDTF">2018-04-17T09:56:10Z</dcterms:modified>
</cp:coreProperties>
</file>